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a\Desktop\RESEARCH\Paper Writing Drafts\"/>
    </mc:Choice>
  </mc:AlternateContent>
  <xr:revisionPtr revIDLastSave="0" documentId="8_{3069E797-1D0D-45F2-BA27-B2A61672E7E2}" xr6:coauthVersionLast="47" xr6:coauthVersionMax="47" xr10:uidLastSave="{00000000-0000-0000-0000-000000000000}"/>
  <bookViews>
    <workbookView xWindow="-110" yWindow="-110" windowWidth="19420" windowHeight="10300" xr2:uid="{298C0850-8F4C-BD4F-84E6-BBA42E89E648}"/>
  </bookViews>
  <sheets>
    <sheet name="RQ1" sheetId="8" r:id="rId1"/>
    <sheet name="RQ2" sheetId="3" r:id="rId2"/>
    <sheet name="RQ3" sheetId="4" r:id="rId3"/>
    <sheet name="RQ4" sheetId="5" r:id="rId4"/>
    <sheet name="RQ5" sheetId="6" r:id="rId5"/>
    <sheet name="RQ6" sheetId="9" r:id="rId6"/>
    <sheet name="RQ7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8" l="1"/>
  <c r="G73" i="8"/>
  <c r="G72" i="8"/>
  <c r="F72" i="8"/>
  <c r="F73" i="8"/>
  <c r="F74" i="8"/>
  <c r="E74" i="8"/>
  <c r="E73" i="8"/>
  <c r="E72" i="8"/>
  <c r="F2" i="8"/>
  <c r="F1048576" i="8"/>
</calcChain>
</file>

<file path=xl/sharedStrings.xml><?xml version="1.0" encoding="utf-8"?>
<sst xmlns="http://schemas.openxmlformats.org/spreadsheetml/2006/main" count="780" uniqueCount="210">
  <si>
    <t>SNO</t>
  </si>
  <si>
    <t>Leetcode Problem</t>
  </si>
  <si>
    <t>https://chat.openai.com/share/90b64cd2-bad4-4241-875a-3364ec99363e</t>
  </si>
  <si>
    <t>https://chat.openai.com/share/6fc69335-a84c-446f-acd3-f3c3ee608de9</t>
  </si>
  <si>
    <t>https://chat.openai.com/share/861ec211-bfc7-4af9-9200-3a4ee9203ebb</t>
  </si>
  <si>
    <t>https://chat.openai.com/share/20f34908-662b-419a-bb76-9678dd6c24a2</t>
  </si>
  <si>
    <t>https://chat.openai.com/share/f66fe0ee-7944-4921-be5a-89a85840a267</t>
  </si>
  <si>
    <t>https://chat.openai.com/share/ee8b9d1f-702b-4b8f-ba8d-22e6d07a21bb</t>
  </si>
  <si>
    <t>https://chat.openai.com/share/4fcff6c6-d7a1-4831-9393-497205a2623f</t>
  </si>
  <si>
    <t>https://chat.openai.com/share/629f90b2-4742-4806-9f2c-20b0111e0e44</t>
  </si>
  <si>
    <t>https://chat.openai.com/share/bf98cd4c-6e78-4d39-af00-bc45af3e2868</t>
  </si>
  <si>
    <t>https://chat.openai.com/share/3e4b31f9-cf26-4fc8-b081-9f832eb1670e</t>
  </si>
  <si>
    <t>https://chat.openai.com/share/02366427-188a-4c6b-ad9b-ab8245fd8de8</t>
  </si>
  <si>
    <t>https://chat.openai.com/share/c960e9fc-3d88-45c8-bef2-3e8a53f77fe4</t>
  </si>
  <si>
    <t>https://chat.openai.com/share/af0bbe1e-a357-4cd0-94dc-bb7e6e2bd537</t>
  </si>
  <si>
    <t>https://chat.openai.com/share/c4a3e837-8581-4b84-b0ff-6b4dffa4a9f5</t>
  </si>
  <si>
    <t>https://chat.openai.com/share/c482a825-09b2-4d4a-a37c-a4bcd37ac9cf</t>
  </si>
  <si>
    <t>https://chat.openai.com/share/dd84e642-ec7a-422c-b452-70751c38b497</t>
  </si>
  <si>
    <t>https://chat.openai.com/share/a5d68882-b1a8-4fe4-9da4-28308ff283e8</t>
  </si>
  <si>
    <t>https://chat.openai.com/share/9b8eb0ac-d3f9-493a-b7d5-80b3ee9dccf6</t>
  </si>
  <si>
    <t>https://chat.openai.com/share/a771a1c6-225f-41a0-8378-cc33bc6b4251</t>
  </si>
  <si>
    <t>https://chat.openai.com/share/779bcc0c-50f7-458b-8571-98085097ff5c</t>
  </si>
  <si>
    <t>https://chat.openai.com/share/1c70e023-6995-493a-af45-aaa23ea62c17</t>
  </si>
  <si>
    <t>https://chat.openai.com/share/86e1f231-0c7b-47f6-8bf7-77cc0379ffdc</t>
  </si>
  <si>
    <t>https://chat.openai.com/share/d428ba91-b156-42f1-9f80-606f218709ee</t>
  </si>
  <si>
    <t>String</t>
  </si>
  <si>
    <t>https://chat.openai.com/share/8144c54c-22c6-495e-8739-58636f169875</t>
  </si>
  <si>
    <t>https://chat.openai.com/share/121b1f83-97cc-4aeb-b192-c32ed0dde8cb</t>
  </si>
  <si>
    <t>https://chat.openai.com/share/3c2a94ff-5a19-40f9-83b6-73ef56da75f5</t>
  </si>
  <si>
    <t>https://chat.openai.com/share/9e86d501-f32e-427a-8f55-d2e04a340e04</t>
  </si>
  <si>
    <t>https://chat.openai.com/share/da2212ed-73d1-4682-918a-5c16312ba82a</t>
  </si>
  <si>
    <t>https://chat.openai.com/share/8b03824c-1972-470f-8743-1763693ec06b</t>
  </si>
  <si>
    <t>https://chat.openai.com/share/5bd2310e-21ee-4ec2-820f-7fe8adc9b6e1</t>
  </si>
  <si>
    <t>https://chat.openai.com/share/a06130e6-2010-488a-af82-eca1b4b13363</t>
  </si>
  <si>
    <t>https://chat.openai.com/share/58ae63b9-3436-4254-a20f-c70205e2e81c</t>
  </si>
  <si>
    <t>https://chat.openai.com/share/419669e3-38a7-4c23-9c7c-9c505c1f4f06</t>
  </si>
  <si>
    <t>https://chat.openai.com/share/1af31f95-af56-4a14-8bf0-fe486e584456</t>
  </si>
  <si>
    <t>https://chat.openai.com/share/9f7bd4ac-079d-43c4-9931-c726f5280fa8</t>
  </si>
  <si>
    <t>https://chat.openai.com/share/012e9ef5-abe2-4898-94d8-c2006a5b6c97</t>
  </si>
  <si>
    <t>https://leetcode.com/problems/sum-of-left-leaves/description/</t>
  </si>
  <si>
    <t>Easy</t>
  </si>
  <si>
    <t>Trees</t>
  </si>
  <si>
    <t>N</t>
  </si>
  <si>
    <t>Leetcode Number</t>
  </si>
  <si>
    <t>Difficulty</t>
  </si>
  <si>
    <t>Topic</t>
  </si>
  <si>
    <t>Number of Tests</t>
  </si>
  <si>
    <t>Number of Prompts</t>
  </si>
  <si>
    <t>Number of hints</t>
  </si>
  <si>
    <t>Repeated Code Presented?</t>
  </si>
  <si>
    <t>Previously passed test failed?</t>
  </si>
  <si>
    <t>ChatGPT Session</t>
  </si>
  <si>
    <t>https://leetcode.com/problems/largest-perimeter-triangle/description/</t>
  </si>
  <si>
    <t>Array</t>
  </si>
  <si>
    <t>Y</t>
  </si>
  <si>
    <t>https://leetcode.com/problems/count-common-words-with-one-occurrence/description/</t>
  </si>
  <si>
    <t>https://leetcode.com/problems/count-asterisks/description/</t>
  </si>
  <si>
    <t>https://leetcode.com/problems/distance-between-bus-stops/description/</t>
  </si>
  <si>
    <t>https://leetcode.com/problems/generate-parentheses/description/</t>
  </si>
  <si>
    <t>Medium</t>
  </si>
  <si>
    <t>Dynamic Programming</t>
  </si>
  <si>
    <t>https://leetcode.com/problems/strictly-palindromic-number/description/</t>
  </si>
  <si>
    <t>Two pointer</t>
  </si>
  <si>
    <t>https://chat.openai.com/share/268ce221-c48b-4cf4-9b38-c0202dd92536</t>
  </si>
  <si>
    <t>https://leetcode.com/problems/replace-the-substring-for-balanced-string/description/</t>
  </si>
  <si>
    <t>https://chat.openai.com/share/f42098be-3b34-4f78-8258-2ecacde31437</t>
  </si>
  <si>
    <t>https://leetcode.com/problems/rank-teams-by-votes/description/</t>
  </si>
  <si>
    <t>https://chat.openai.com/share/6ee649b0-ee2f-42d8-a923-ccd5ae064728</t>
  </si>
  <si>
    <t>https://leetcode.com/problems/shortest-palindrome/description/</t>
  </si>
  <si>
    <t>Hard</t>
  </si>
  <si>
    <t>https://leetcode.com/problems/valid-permutations-for-di-sequence/description/</t>
  </si>
  <si>
    <t>https://leetcode.com/problems/minimum-reverse-operations/description/</t>
  </si>
  <si>
    <t>BFS</t>
  </si>
  <si>
    <t>https://leetcode.com/problems/median-of-two-sorted-arrays/description/</t>
  </si>
  <si>
    <t>Binary Search</t>
  </si>
  <si>
    <t>AVERAGE</t>
  </si>
  <si>
    <t>MAX</t>
  </si>
  <si>
    <t>MIN</t>
  </si>
  <si>
    <t>Function Name Given</t>
  </si>
  <si>
    <t>Measures taken to clear ambiguity</t>
  </si>
  <si>
    <t>Test name describes the type of input</t>
  </si>
  <si>
    <t>Comments used to describe the type of tree presented in array</t>
  </si>
  <si>
    <t>N/A Code generated based on function name</t>
  </si>
  <si>
    <t>Test name describes the input property</t>
  </si>
  <si>
    <t>N/A Misinterpreted Code generated based on function name</t>
  </si>
  <si>
    <t>https://leetcode.com/problems/permutation-in-string/description/</t>
  </si>
  <si>
    <t>Additional test cases provided</t>
  </si>
  <si>
    <t>https://chat.openai.com/share/9d841277-172a-4cfc-a7f7-0a953dc8c4eb</t>
  </si>
  <si>
    <t>https://leetcode.com/problems/max-chunks-to-make-sorted-ii/</t>
  </si>
  <si>
    <t>Greedy</t>
  </si>
  <si>
    <t>Test description required</t>
  </si>
  <si>
    <t>https://chat.openai.com/share/0339a148-7fe7-4f9f-addc-b904b5cbedf9</t>
  </si>
  <si>
    <t>Before ISP: Num Test</t>
  </si>
  <si>
    <t>Before ISP: Num Prompts</t>
  </si>
  <si>
    <t>Before ISP: Hints</t>
  </si>
  <si>
    <t>After ISP: Num Test</t>
  </si>
  <si>
    <t>After ISP: Num Prompts</t>
  </si>
  <si>
    <t>After ISP: Hints</t>
  </si>
  <si>
    <t>https://leetcode.com/problems/move-zeroes/description/</t>
  </si>
  <si>
    <t>https://chat.openai.com/share/483f256d-9b29-4851-a2c2-2b6eb9f59879</t>
  </si>
  <si>
    <t>https://leetcode.com/problems/palindrome-linked-list/description/</t>
  </si>
  <si>
    <t>Linked List</t>
  </si>
  <si>
    <t>https://chat.openai.com/share/845334d9-0a76-41ad-bd8e-a531e1ca8cca</t>
  </si>
  <si>
    <t>https://leetcode.com/problems/student-attendance-record-i/description/</t>
  </si>
  <si>
    <t>https://chat.openai.com/share/3c1dddbe-8d70-4d7d-8f10-02a9fec64b07</t>
  </si>
  <si>
    <t>https://leetcode.com/problems/roman-to-integer/description/</t>
  </si>
  <si>
    <t>https://chat.openai.com/share/8ba6afcb-c2b6-41d2-9d43-28069913406f</t>
  </si>
  <si>
    <t>https://leetcode.com/problems/ugly-number/description/</t>
  </si>
  <si>
    <t>Math</t>
  </si>
  <si>
    <t>https://chat.openai.com/share/041a69f5-6cba-40eb-83e8-8089b6758b40</t>
  </si>
  <si>
    <t>https://leetcode.com/problems/3sum/description/</t>
  </si>
  <si>
    <t>https://chat.openai.com/share/6b851a0d-81fd-4b42-8575-b99ac081ef18</t>
  </si>
  <si>
    <t>https://chat.openai.com/share/bf0d1dd5-0762-4456-bb9e-1e707f55dc22</t>
  </si>
  <si>
    <t>Two Pointers</t>
  </si>
  <si>
    <t>https://chat.openai.com/share/8e07716a-436b-444e-b238-2369831d4800</t>
  </si>
  <si>
    <t>https://leetcode.com/problems/koko-eating-bananas/description/</t>
  </si>
  <si>
    <t>https://chat.openai.com/share/b181a956-b040-4b27-a727-589107b7cf9c</t>
  </si>
  <si>
    <t>https://chat.openai.com/share/a882f332-570a-49cb-a0b2-238d052254da</t>
  </si>
  <si>
    <t>https://leetcode.com/problems/evaluate-reverse-polish-notation/description/</t>
  </si>
  <si>
    <t>https://chat.openai.com/share/ca258fd0-aef6-43bd-8dc0-5557126279bb</t>
  </si>
  <si>
    <t>https://leetcode.com/problems/max-chunks-to-make-sorted-ii/description/</t>
  </si>
  <si>
    <t>https://chat.openai.com/share/ef0ce21a-a773-4bc0-9acd-6c446487e0fe</t>
  </si>
  <si>
    <t>https://leetcode.com/problemset/all/?page=1&amp;search=273</t>
  </si>
  <si>
    <t>https://chat.openai.com/share/32fbb994-6022-41fa-809f-1d9c11882f1a</t>
  </si>
  <si>
    <t>https://leetcode.com/problems/longest-valid-parentheses/description/</t>
  </si>
  <si>
    <t>https://chat.openai.com/share/84d330fc-4f17-4257-a7ba-ec91221740ea</t>
  </si>
  <si>
    <t>https://leetcode.com/problems/largest-rectangle-in-histogram/description/</t>
  </si>
  <si>
    <t>https://chat.openai.com/share/6539e722-3235-47d1-ab29-cfc9c19d64bb</t>
  </si>
  <si>
    <t>https://leetcode.com/problems/find-the-closest-palindrome/description/</t>
  </si>
  <si>
    <t>Input - Output</t>
  </si>
  <si>
    <t>https://leetcode.com/problems/add-strings/</t>
  </si>
  <si>
    <t>Str - Str</t>
  </si>
  <si>
    <t>https://chat.openai.com/share/8f82e9dc-3fd4-472a-8013-08f361b29e8a</t>
  </si>
  <si>
    <t>https://leetcode.com/problems/repeated-dna-sequences/</t>
  </si>
  <si>
    <t>Sliding Window</t>
  </si>
  <si>
    <t>https://leetcode.com/problems/remove-invalid-parentheses/</t>
  </si>
  <si>
    <t xml:space="preserve">Difficult </t>
  </si>
  <si>
    <t>https://chat.openai.com/share/68915d0e-9e76-4f29-992c-f08f0d330f73</t>
  </si>
  <si>
    <t>https://leetcode.com/problems/number-of-different-integers-in-a-string/</t>
  </si>
  <si>
    <t>HashTable</t>
  </si>
  <si>
    <t>Str - Int</t>
  </si>
  <si>
    <t>https://chat.openai.com/share/5cc68a3c-38d6-4a0c-b727-51a809b42dd3</t>
  </si>
  <si>
    <t>https://leetcode.com/problems/short-encoding-of-words/</t>
  </si>
  <si>
    <t>https://chat.openai.com/share/ec1bfa77-510b-43cb-ab6c-168dad74c6c6</t>
  </si>
  <si>
    <t>https://leetcode.com/problems/substring-with-concatenation-of-all-words/description/</t>
  </si>
  <si>
    <t>https://leetcode.com/problems/word-pattern/description/</t>
  </si>
  <si>
    <t>Str - Bool</t>
  </si>
  <si>
    <t>https://chat.openai.com/share/e99702d0-0114-4168-a892-320027766949</t>
  </si>
  <si>
    <t>https://leetcode.com/problems/additive-number/</t>
  </si>
  <si>
    <t>https://leetcode.com/problems/valid-number/</t>
  </si>
  <si>
    <t>https://leetcode.com/problems/fizz-buzz/</t>
  </si>
  <si>
    <t>Int - Str</t>
  </si>
  <si>
    <t xml:space="preserve">Keyword "FizzBuzz" </t>
  </si>
  <si>
    <t>https://chat.openai.com/share/87eb62da-a0b2-47ed-a27b-765f7c3ba3ac</t>
  </si>
  <si>
    <t>https://leetcode.com/problems/string-without-aaa-or-bbb/</t>
  </si>
  <si>
    <t>https://chat.openai.com/share/857360e9-88f8-4371-8eb0-d9db6dbb9364</t>
  </si>
  <si>
    <t>https://leetcode.com/problems/form-largest-integer-with-digits-that-add-up-to-target/description/</t>
  </si>
  <si>
    <t>Integer, DP</t>
  </si>
  <si>
    <t>https://chat.openai.com/share/ff660fc0-0cbf-4b45-89e5-bcb9d3f8c74a</t>
  </si>
  <si>
    <t>https://leetcode.com/problems/remove-duplicates-from-sorted-array/</t>
  </si>
  <si>
    <t>Int - Int</t>
  </si>
  <si>
    <t>https://leetcode.com/problems/divide-two-integers/description/</t>
  </si>
  <si>
    <t>https://leetcode.com/problems/candy/description/</t>
  </si>
  <si>
    <t>https://leetcode.com/problems/happy-number/description/</t>
  </si>
  <si>
    <t>Int - Bool</t>
  </si>
  <si>
    <t>https://leetcode.com/problems/car-pooling/description/</t>
  </si>
  <si>
    <t>Integer</t>
  </si>
  <si>
    <t>https://chat.openai.com/share/2c3530cb-1a91-4788-bda6-9001bc9eaf41</t>
  </si>
  <si>
    <t>https://leetcode.com/problems/distribute-repeating-integers/</t>
  </si>
  <si>
    <t>https://chat.openai.com/share/e508d047-cc87-404b-853e-3c89c13eebc4</t>
  </si>
  <si>
    <t>Prompts: Plain Text</t>
  </si>
  <si>
    <t>Prompts: Meta Test</t>
  </si>
  <si>
    <t>Prompts: Normal</t>
  </si>
  <si>
    <t xml:space="preserve">Plain text: ChatGPT Session </t>
  </si>
  <si>
    <t xml:space="preserve">Meta Test: ChatGPT Session </t>
  </si>
  <si>
    <t>Normal: ChatGPT Session</t>
  </si>
  <si>
    <t>https://leetcode.com/problems/remove-duplicates-from-sorted-array/description/</t>
  </si>
  <si>
    <t>https://chat.openai.com/share/382ddbe5-5248-4644-98f7-35c496c9b0d3</t>
  </si>
  <si>
    <t>https://chat.openai.com/share/b315d57d-d388-406f-ad41-22fa005f72bb</t>
  </si>
  <si>
    <t>https://chat.openai.com/share/ca50c1d7-8ccf-4e5a-8db9-cada9a75bda4</t>
  </si>
  <si>
    <t>https://chat.openai.com/share/0f549682-a17a-45a9-8021-5bd318e70ade</t>
  </si>
  <si>
    <t>https://chat.openai.com/share/23f206c6-27c7-4e99-8831-028ff5494216</t>
  </si>
  <si>
    <t>https://chat.openai.com/share/a2cdadc9-4d15-4b63-82aa-18c8865af593</t>
  </si>
  <si>
    <t>https://chat.openai.com/share/705244a9-d0fa-4492-8b9a-0621e31b7c11</t>
  </si>
  <si>
    <t>https://chat.openai.com/share/ab280a25-4041-442d-8c9d-422300ad8c86</t>
  </si>
  <si>
    <t>https://leetcode.com/problems/k-concatenation-maximum-sum/description/</t>
  </si>
  <si>
    <t>https://chat.openai.com/share/9c7eaae9-3089-4310-80ac-12d97a554c9a</t>
  </si>
  <si>
    <t>https://chat.openai.com/share/e29a067f-9c70-4385-8e73-713435a7277c</t>
  </si>
  <si>
    <t>https://chat.openai.com/share/61684e5d-8921-4267-aad6-bd281de9f5c5</t>
  </si>
  <si>
    <t>https://chat.openai.com/share/a82d6cb1-fdfa-44ed-b5f0-4100536ef644</t>
  </si>
  <si>
    <t>https://leetcode.com/problems/multiply-strings/description/</t>
  </si>
  <si>
    <t>https://chat.openai.com/share/9b8f9c68-e93a-4e4c-a530-190e084df249</t>
  </si>
  <si>
    <t>https://chat.openai.com/share/f0a100e6-7630-4ce6-a97f-235518c68d65</t>
  </si>
  <si>
    <t>https://chat.openai.com/share/83c91820-e895-48a2-a046-e3b5febba7f5</t>
  </si>
  <si>
    <t>https://chat.openai.com/share/e5f2f4a1-f8ba-456d-9df5-942f40ee9560</t>
  </si>
  <si>
    <t>https://leetcode.com/problems/special-binary-string/description/</t>
  </si>
  <si>
    <t>https://chat.openai.com/share/381629e3-8388-49fb-8825-c9dec86cb079</t>
  </si>
  <si>
    <t>https://leetcode.com/problems/transform-to-chessboard/description/</t>
  </si>
  <si>
    <t>Tracable to External Source</t>
  </si>
  <si>
    <t>No</t>
  </si>
  <si>
    <t>Cutoff</t>
  </si>
  <si>
    <t>ChatGPT session without Tests</t>
  </si>
  <si>
    <t>Before</t>
  </si>
  <si>
    <t>https://chat.openai.com/share/7ee03125-707f-4016-bc88-f10ea0bb55cd</t>
  </si>
  <si>
    <t>Later</t>
  </si>
  <si>
    <t>ChatGPT</t>
  </si>
  <si>
    <t>Number of Hints</t>
  </si>
  <si>
    <t>Status</t>
  </si>
  <si>
    <t>Accepted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</si>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</sst>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81F27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B565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/>
    <xf numFmtId="0" fontId="1" fillId="0" borderId="0" xfId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B5656"/>
      <color rgb="FF81F2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t.openai.com/share/f66fe0ee-7944-4921-be5a-89a85840a267" TargetMode="External"/><Relationship Id="rId2" Type="http://schemas.openxmlformats.org/officeDocument/2006/relationships/hyperlink" Target="https://chat.openai.com/share/861ec211-bfc7-4af9-9200-3a4ee9203ebb" TargetMode="External"/><Relationship Id="rId1" Type="http://schemas.openxmlformats.org/officeDocument/2006/relationships/hyperlink" Target="https://chat.openai.com/share/3c2a94ff-5a19-40f9-83b6-73ef56da75f5" TargetMode="External"/><Relationship Id="rId4" Type="http://schemas.openxmlformats.org/officeDocument/2006/relationships/hyperlink" Target="https://chat.openai.com/share/86e1f231-0c7b-47f6-8bf7-77cc0379ffdc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chat.openai.com/share/845334d9-0a76-41ad-bd8e-a531e1ca8cca" TargetMode="External"/><Relationship Id="rId1" Type="http://schemas.openxmlformats.org/officeDocument/2006/relationships/hyperlink" Target="https://leetcode.com/problems/evaluate-reverse-polish-notation/description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t.openai.com/share/87eb62da-a0b2-47ed-a27b-765f7c3ba3ac" TargetMode="External"/><Relationship Id="rId18" Type="http://schemas.openxmlformats.org/officeDocument/2006/relationships/hyperlink" Target="https://chat.openai.com/share/e99702d0-0114-4168-a892-320027766949" TargetMode="External"/><Relationship Id="rId26" Type="http://schemas.openxmlformats.org/officeDocument/2006/relationships/hyperlink" Target="https://leetcode.com/problems/repeated-dna-sequences/" TargetMode="External"/><Relationship Id="rId3" Type="http://schemas.openxmlformats.org/officeDocument/2006/relationships/hyperlink" Target="https://chat.openai.com/share/ec1bfa77-510b-43cb-ab6c-168dad74c6c6" TargetMode="External"/><Relationship Id="rId21" Type="http://schemas.openxmlformats.org/officeDocument/2006/relationships/hyperlink" Target="https://chat.openai.com/share/419669e3-38a7-4c23-9c7c-9c505c1f4f06" TargetMode="External"/><Relationship Id="rId34" Type="http://schemas.openxmlformats.org/officeDocument/2006/relationships/hyperlink" Target="https://leetcode.com/problems/divide-two-integers/description/" TargetMode="External"/><Relationship Id="rId7" Type="http://schemas.openxmlformats.org/officeDocument/2006/relationships/hyperlink" Target="https://leetcode.com/problems/form-largest-integer-with-digits-that-add-up-to-target/description/" TargetMode="External"/><Relationship Id="rId12" Type="http://schemas.openxmlformats.org/officeDocument/2006/relationships/hyperlink" Target="https://chat.openai.com/share/e508d047-cc87-404b-853e-3c89c13eebc4" TargetMode="External"/><Relationship Id="rId17" Type="http://schemas.openxmlformats.org/officeDocument/2006/relationships/hyperlink" Target="https://chat.openai.com/share/90b64cd2-bad4-4241-875a-3364ec99363e" TargetMode="External"/><Relationship Id="rId25" Type="http://schemas.openxmlformats.org/officeDocument/2006/relationships/hyperlink" Target="https://leetcode.com/problems/fizz-buzz/" TargetMode="External"/><Relationship Id="rId33" Type="http://schemas.openxmlformats.org/officeDocument/2006/relationships/hyperlink" Target="https://leetcode.com/problems/remove-duplicates-from-sorted-array/" TargetMode="External"/><Relationship Id="rId2" Type="http://schemas.openxmlformats.org/officeDocument/2006/relationships/hyperlink" Target="https://chat.openai.com/share/8f82e9dc-3fd4-472a-8013-08f361b29e8a" TargetMode="External"/><Relationship Id="rId16" Type="http://schemas.openxmlformats.org/officeDocument/2006/relationships/hyperlink" Target="https://chat.openai.com/share/5cc68a3c-38d6-4a0c-b727-51a809b42dd3" TargetMode="External"/><Relationship Id="rId20" Type="http://schemas.openxmlformats.org/officeDocument/2006/relationships/hyperlink" Target="https://chat.openai.com/share/3c2a94ff-5a19-40f9-83b6-73ef56da75f5" TargetMode="External"/><Relationship Id="rId29" Type="http://schemas.openxmlformats.org/officeDocument/2006/relationships/hyperlink" Target="https://leetcode.com/problems/substring-with-concatenation-of-all-words/description/" TargetMode="External"/><Relationship Id="rId1" Type="http://schemas.openxmlformats.org/officeDocument/2006/relationships/hyperlink" Target="https://leetcode.com/problems/add-strings/" TargetMode="External"/><Relationship Id="rId6" Type="http://schemas.openxmlformats.org/officeDocument/2006/relationships/hyperlink" Target="https://chat.openai.com/share/857360e9-88f8-4371-8eb0-d9db6dbb9364" TargetMode="External"/><Relationship Id="rId11" Type="http://schemas.openxmlformats.org/officeDocument/2006/relationships/hyperlink" Target="https://leetcode.com/problems/distribute-repeating-integers/" TargetMode="External"/><Relationship Id="rId24" Type="http://schemas.openxmlformats.org/officeDocument/2006/relationships/hyperlink" Target="https://chat.openai.com/share/f66fe0ee-7944-4921-be5a-89a85840a267" TargetMode="External"/><Relationship Id="rId32" Type="http://schemas.openxmlformats.org/officeDocument/2006/relationships/hyperlink" Target="https://leetcode.com/problems/valid-number/" TargetMode="External"/><Relationship Id="rId5" Type="http://schemas.openxmlformats.org/officeDocument/2006/relationships/hyperlink" Target="https://leetcode.com/problems/string-without-aaa-or-bbb/" TargetMode="External"/><Relationship Id="rId15" Type="http://schemas.openxmlformats.org/officeDocument/2006/relationships/hyperlink" Target="https://chat.openai.com/share/d428ba91-b156-42f1-9f80-606f218709ee" TargetMode="External"/><Relationship Id="rId23" Type="http://schemas.openxmlformats.org/officeDocument/2006/relationships/hyperlink" Target="https://chat.openai.com/share/a771a1c6-225f-41a0-8378-cc33bc6b4251" TargetMode="External"/><Relationship Id="rId28" Type="http://schemas.openxmlformats.org/officeDocument/2006/relationships/hyperlink" Target="https://leetcode.com/problems/number-of-different-integers-in-a-string/" TargetMode="External"/><Relationship Id="rId36" Type="http://schemas.openxmlformats.org/officeDocument/2006/relationships/hyperlink" Target="https://leetcode.com/problems/happy-number/description/" TargetMode="External"/><Relationship Id="rId10" Type="http://schemas.openxmlformats.org/officeDocument/2006/relationships/hyperlink" Target="https://leetcode.com/problems/car-pooling/description/" TargetMode="External"/><Relationship Id="rId19" Type="http://schemas.openxmlformats.org/officeDocument/2006/relationships/hyperlink" Target="https://chat.openai.com/share/86e1f231-0c7b-47f6-8bf7-77cc0379ffdc" TargetMode="External"/><Relationship Id="rId31" Type="http://schemas.openxmlformats.org/officeDocument/2006/relationships/hyperlink" Target="https://leetcode.com/problems/additive-number/" TargetMode="External"/><Relationship Id="rId4" Type="http://schemas.openxmlformats.org/officeDocument/2006/relationships/hyperlink" Target="https://leetcode.com/problems/short-encoding-of-words/" TargetMode="External"/><Relationship Id="rId9" Type="http://schemas.openxmlformats.org/officeDocument/2006/relationships/hyperlink" Target="https://chat.openai.com/share/2c3530cb-1a91-4788-bda6-9001bc9eaf41" TargetMode="External"/><Relationship Id="rId14" Type="http://schemas.openxmlformats.org/officeDocument/2006/relationships/hyperlink" Target="https://chat.openai.com/share/68915d0e-9e76-4f29-992c-f08f0d330f73" TargetMode="External"/><Relationship Id="rId22" Type="http://schemas.openxmlformats.org/officeDocument/2006/relationships/hyperlink" Target="https://chat.openai.com/share/20f34908-662b-419a-bb76-9678dd6c24a2" TargetMode="External"/><Relationship Id="rId27" Type="http://schemas.openxmlformats.org/officeDocument/2006/relationships/hyperlink" Target="https://leetcode.com/problems/remove-invalid-parentheses/" TargetMode="External"/><Relationship Id="rId30" Type="http://schemas.openxmlformats.org/officeDocument/2006/relationships/hyperlink" Target="https://leetcode.com/problems/word-pattern/description/" TargetMode="External"/><Relationship Id="rId35" Type="http://schemas.openxmlformats.org/officeDocument/2006/relationships/hyperlink" Target="https://leetcode.com/problems/candy/description/" TargetMode="External"/><Relationship Id="rId8" Type="http://schemas.openxmlformats.org/officeDocument/2006/relationships/hyperlink" Target="https://chat.openai.com/share/ff660fc0-0cbf-4b45-89e5-bcb9d3f8c74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hat.openai.com/share/b315d57d-d388-406f-ad41-22fa005f72bb" TargetMode="External"/><Relationship Id="rId13" Type="http://schemas.openxmlformats.org/officeDocument/2006/relationships/hyperlink" Target="https://chat.openai.com/share/ca50c1d7-8ccf-4e5a-8db9-cada9a75bda4" TargetMode="External"/><Relationship Id="rId18" Type="http://schemas.openxmlformats.org/officeDocument/2006/relationships/hyperlink" Target="https://chat.openai.com/share/ab280a25-4041-442d-8c9d-422300ad8c86" TargetMode="External"/><Relationship Id="rId26" Type="http://schemas.openxmlformats.org/officeDocument/2006/relationships/hyperlink" Target="https://chat.openai.com/share/f0a100e6-7630-4ce6-a97f-235518c68d65" TargetMode="External"/><Relationship Id="rId3" Type="http://schemas.openxmlformats.org/officeDocument/2006/relationships/hyperlink" Target="https://chat.openai.com/share/419669e3-38a7-4c23-9c7c-9c505c1f4f06" TargetMode="External"/><Relationship Id="rId21" Type="http://schemas.openxmlformats.org/officeDocument/2006/relationships/hyperlink" Target="https://chat.openai.com/share/9c7eaae9-3089-4310-80ac-12d97a554c9a" TargetMode="External"/><Relationship Id="rId7" Type="http://schemas.openxmlformats.org/officeDocument/2006/relationships/hyperlink" Target="https://leetcode.com/problems/remove-duplicates-from-sorted-array/description/" TargetMode="External"/><Relationship Id="rId12" Type="http://schemas.openxmlformats.org/officeDocument/2006/relationships/hyperlink" Target="https://chat.openai.com/share/0f549682-a17a-45a9-8021-5bd318e70ade" TargetMode="External"/><Relationship Id="rId17" Type="http://schemas.openxmlformats.org/officeDocument/2006/relationships/hyperlink" Target="https://chat.openai.com/share/629f90b2-4742-4806-9f2c-20b0111e0e44" TargetMode="External"/><Relationship Id="rId25" Type="http://schemas.openxmlformats.org/officeDocument/2006/relationships/hyperlink" Target="https://chat.openai.com/share/1c70e023-6995-493a-af45-aaa23ea62c17" TargetMode="External"/><Relationship Id="rId2" Type="http://schemas.openxmlformats.org/officeDocument/2006/relationships/hyperlink" Target="https://chat.openai.com/share/9f7bd4ac-079d-43c4-9931-c726f5280fa8" TargetMode="External"/><Relationship Id="rId16" Type="http://schemas.openxmlformats.org/officeDocument/2006/relationships/hyperlink" Target="https://leetcode.com/problems/sum-of-left-leaves/description/" TargetMode="External"/><Relationship Id="rId20" Type="http://schemas.openxmlformats.org/officeDocument/2006/relationships/hyperlink" Target="https://chat.openai.com/share/e29a067f-9c70-4385-8e73-713435a7277c" TargetMode="External"/><Relationship Id="rId29" Type="http://schemas.openxmlformats.org/officeDocument/2006/relationships/hyperlink" Target="https://chat.openai.com/share/9b8f9c68-e93a-4e4c-a530-190e084df249" TargetMode="External"/><Relationship Id="rId1" Type="http://schemas.openxmlformats.org/officeDocument/2006/relationships/hyperlink" Target="https://leetcode.com/problems/k-concatenation-maximum-sum/description/" TargetMode="External"/><Relationship Id="rId6" Type="http://schemas.openxmlformats.org/officeDocument/2006/relationships/hyperlink" Target="https://chat.openai.com/share/012e9ef5-abe2-4898-94d8-c2006a5b6c97" TargetMode="External"/><Relationship Id="rId11" Type="http://schemas.openxmlformats.org/officeDocument/2006/relationships/hyperlink" Target="https://chat.openai.com/share/4fcff6c6-d7a1-4831-9393-497205a2623f" TargetMode="External"/><Relationship Id="rId24" Type="http://schemas.openxmlformats.org/officeDocument/2006/relationships/hyperlink" Target="https://leetcode.com/problems/multiply-strings/description/" TargetMode="External"/><Relationship Id="rId32" Type="http://schemas.openxmlformats.org/officeDocument/2006/relationships/hyperlink" Target="https://chat.openai.com/share/381629e3-8388-49fb-8825-c9dec86cb079" TargetMode="External"/><Relationship Id="rId5" Type="http://schemas.openxmlformats.org/officeDocument/2006/relationships/hyperlink" Target="https://leetcode.com/problems/find-the-closest-palindrome/description/" TargetMode="External"/><Relationship Id="rId15" Type="http://schemas.openxmlformats.org/officeDocument/2006/relationships/hyperlink" Target="https://chat.openai.com/share/23f206c6-27c7-4e99-8831-028ff5494216" TargetMode="External"/><Relationship Id="rId23" Type="http://schemas.openxmlformats.org/officeDocument/2006/relationships/hyperlink" Target="https://chat.openai.com/share/61684e5d-8921-4267-aad6-bd281de9f5c5" TargetMode="External"/><Relationship Id="rId28" Type="http://schemas.openxmlformats.org/officeDocument/2006/relationships/hyperlink" Target="https://leetcode.com/problems/transform-to-chessboard/description/" TargetMode="External"/><Relationship Id="rId10" Type="http://schemas.openxmlformats.org/officeDocument/2006/relationships/hyperlink" Target="https://leetcode.com/problems/word-pattern/description/" TargetMode="External"/><Relationship Id="rId19" Type="http://schemas.openxmlformats.org/officeDocument/2006/relationships/hyperlink" Target="https://chat.openai.com/share/705244a9-d0fa-4492-8b9a-0621e31b7c11" TargetMode="External"/><Relationship Id="rId31" Type="http://schemas.openxmlformats.org/officeDocument/2006/relationships/hyperlink" Target="https://chat.openai.com/share/83c91820-e895-48a2-a046-e3b5febba7f5" TargetMode="External"/><Relationship Id="rId4" Type="http://schemas.openxmlformats.org/officeDocument/2006/relationships/hyperlink" Target="https://leetcode.com/problems/divide-two-integers/description/" TargetMode="External"/><Relationship Id="rId9" Type="http://schemas.openxmlformats.org/officeDocument/2006/relationships/hyperlink" Target="https://chat.openai.com/share/382ddbe5-5248-4644-98f7-35c496c9b0d3" TargetMode="External"/><Relationship Id="rId14" Type="http://schemas.openxmlformats.org/officeDocument/2006/relationships/hyperlink" Target="https://chat.openai.com/share/a2cdadc9-4d15-4b63-82aa-18c8865af593" TargetMode="External"/><Relationship Id="rId22" Type="http://schemas.openxmlformats.org/officeDocument/2006/relationships/hyperlink" Target="https://chat.openai.com/share/a82d6cb1-fdfa-44ed-b5f0-4100536ef644" TargetMode="External"/><Relationship Id="rId27" Type="http://schemas.openxmlformats.org/officeDocument/2006/relationships/hyperlink" Target="https://leetcode.com/problems/special-binary-string/description/" TargetMode="External"/><Relationship Id="rId30" Type="http://schemas.openxmlformats.org/officeDocument/2006/relationships/hyperlink" Target="https://chat.openai.com/share/e5f2f4a1-f8ba-456d-9df5-942f40ee956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hat.openai.com/share/861ec211-bfc7-4af9-9200-3a4ee9203ebb" TargetMode="External"/><Relationship Id="rId2" Type="http://schemas.openxmlformats.org/officeDocument/2006/relationships/hyperlink" Target="https://chat.openai.com/share/3c2a94ff-5a19-40f9-83b6-73ef56da75f5" TargetMode="External"/><Relationship Id="rId1" Type="http://schemas.openxmlformats.org/officeDocument/2006/relationships/hyperlink" Target="https://chat.openai.com/share/7ee03125-707f-4016-bc88-f10ea0bb55cd" TargetMode="External"/><Relationship Id="rId6" Type="http://schemas.openxmlformats.org/officeDocument/2006/relationships/hyperlink" Target="https://chat.openai.com/share/2c3530cb-1a91-4788-bda6-9001bc9eaf41" TargetMode="External"/><Relationship Id="rId5" Type="http://schemas.openxmlformats.org/officeDocument/2006/relationships/hyperlink" Target="https://chat.openai.com/share/e508d047-cc87-404b-853e-3c89c13eebc4" TargetMode="External"/><Relationship Id="rId4" Type="http://schemas.openxmlformats.org/officeDocument/2006/relationships/hyperlink" Target="https://chat.openai.com/share/779bcc0c-50f7-458b-8571-98085097ff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26EE-E017-4447-A955-E788214CBE24}">
  <dimension ref="A1:J1048576"/>
  <sheetViews>
    <sheetView tabSelected="1" topLeftCell="A49" workbookViewId="0">
      <selection activeCell="I62" sqref="I62"/>
    </sheetView>
  </sheetViews>
  <sheetFormatPr defaultRowHeight="15.5" x14ac:dyDescent="0.35"/>
  <cols>
    <col min="2" max="2" width="18" customWidth="1"/>
    <col min="3" max="3" width="34.83203125" style="1" customWidth="1"/>
    <col min="4" max="4" width="11.83203125" customWidth="1"/>
    <col min="5" max="5" width="25.25" customWidth="1"/>
    <col min="6" max="6" width="18.83203125" customWidth="1"/>
    <col min="7" max="7" width="22" customWidth="1"/>
    <col min="8" max="8" width="14.5" customWidth="1"/>
    <col min="9" max="9" width="20" customWidth="1"/>
    <col min="10" max="10" width="26.5" customWidth="1"/>
  </cols>
  <sheetData>
    <row r="1" spans="1:10" x14ac:dyDescent="0.35">
      <c r="A1" t="s">
        <v>0</v>
      </c>
      <c r="B1" t="s">
        <v>43</v>
      </c>
      <c r="C1" s="1" t="s">
        <v>205</v>
      </c>
      <c r="D1" t="s">
        <v>44</v>
      </c>
      <c r="E1" t="s">
        <v>47</v>
      </c>
      <c r="F1" t="s">
        <v>206</v>
      </c>
      <c r="G1" t="s">
        <v>46</v>
      </c>
      <c r="H1" t="s">
        <v>207</v>
      </c>
      <c r="I1" t="s">
        <v>49</v>
      </c>
      <c r="J1" t="s">
        <v>50</v>
      </c>
    </row>
    <row r="2" spans="1:10" ht="31" x14ac:dyDescent="0.35">
      <c r="A2">
        <v>1</v>
      </c>
      <c r="B2">
        <v>976</v>
      </c>
      <c r="C2" s="1" t="s">
        <v>12</v>
      </c>
      <c r="D2" t="s">
        <v>40</v>
      </c>
      <c r="E2">
        <v>6</v>
      </c>
      <c r="F2">
        <f>COUNT(F4)</f>
        <v>1</v>
      </c>
      <c r="G2">
        <v>7</v>
      </c>
      <c r="H2" t="s">
        <v>208</v>
      </c>
      <c r="I2" t="s">
        <v>54</v>
      </c>
      <c r="J2" t="s">
        <v>42</v>
      </c>
    </row>
    <row r="3" spans="1:10" ht="31" x14ac:dyDescent="0.35">
      <c r="A3">
        <v>2</v>
      </c>
      <c r="B3">
        <v>401</v>
      </c>
      <c r="C3" s="1" t="s">
        <v>9</v>
      </c>
      <c r="D3" t="s">
        <v>40</v>
      </c>
      <c r="E3">
        <v>3</v>
      </c>
      <c r="F3">
        <v>0</v>
      </c>
      <c r="G3">
        <v>5</v>
      </c>
      <c r="H3" t="s">
        <v>208</v>
      </c>
      <c r="I3" t="s">
        <v>42</v>
      </c>
      <c r="J3" t="s">
        <v>42</v>
      </c>
    </row>
    <row r="4" spans="1:10" ht="31" x14ac:dyDescent="0.35">
      <c r="A4">
        <v>3</v>
      </c>
      <c r="B4">
        <v>2085</v>
      </c>
      <c r="C4" s="1" t="s">
        <v>14</v>
      </c>
      <c r="D4" t="s">
        <v>40</v>
      </c>
      <c r="E4">
        <v>10</v>
      </c>
      <c r="F4">
        <v>2</v>
      </c>
      <c r="G4">
        <v>8</v>
      </c>
      <c r="H4" t="s">
        <v>208</v>
      </c>
      <c r="I4" t="s">
        <v>54</v>
      </c>
      <c r="J4" t="s">
        <v>42</v>
      </c>
    </row>
    <row r="5" spans="1:10" ht="31" x14ac:dyDescent="0.35">
      <c r="A5">
        <v>4</v>
      </c>
      <c r="B5">
        <v>2315</v>
      </c>
      <c r="C5" s="1" t="s">
        <v>16</v>
      </c>
      <c r="D5" t="s">
        <v>40</v>
      </c>
      <c r="E5">
        <v>13</v>
      </c>
      <c r="F5">
        <v>5</v>
      </c>
      <c r="G5">
        <v>10</v>
      </c>
      <c r="H5" t="s">
        <v>208</v>
      </c>
      <c r="I5" t="s">
        <v>54</v>
      </c>
      <c r="J5" t="s">
        <v>54</v>
      </c>
    </row>
    <row r="6" spans="1:10" ht="31" x14ac:dyDescent="0.35">
      <c r="A6">
        <v>5</v>
      </c>
      <c r="B6">
        <v>1184</v>
      </c>
      <c r="C6" s="1" t="s">
        <v>13</v>
      </c>
      <c r="D6" t="s">
        <v>40</v>
      </c>
      <c r="E6">
        <v>1</v>
      </c>
      <c r="F6">
        <v>0</v>
      </c>
      <c r="G6">
        <v>6</v>
      </c>
      <c r="H6" t="s">
        <v>208</v>
      </c>
      <c r="I6" t="s">
        <v>42</v>
      </c>
      <c r="J6" t="s">
        <v>42</v>
      </c>
    </row>
    <row r="7" spans="1:10" ht="31" x14ac:dyDescent="0.35">
      <c r="A7">
        <v>6</v>
      </c>
      <c r="B7">
        <v>22</v>
      </c>
      <c r="C7" s="1" t="s">
        <v>19</v>
      </c>
      <c r="D7" t="s">
        <v>59</v>
      </c>
      <c r="E7">
        <v>4</v>
      </c>
      <c r="F7">
        <v>0</v>
      </c>
      <c r="G7">
        <v>4</v>
      </c>
      <c r="H7" t="s">
        <v>208</v>
      </c>
      <c r="I7" t="s">
        <v>42</v>
      </c>
      <c r="J7" t="s">
        <v>42</v>
      </c>
    </row>
    <row r="8" spans="1:10" ht="31" x14ac:dyDescent="0.35">
      <c r="A8">
        <v>7</v>
      </c>
      <c r="B8">
        <v>2396</v>
      </c>
      <c r="C8" s="1" t="s">
        <v>63</v>
      </c>
      <c r="D8" t="s">
        <v>59</v>
      </c>
      <c r="E8">
        <v>12</v>
      </c>
      <c r="F8">
        <v>7</v>
      </c>
      <c r="G8">
        <v>11</v>
      </c>
      <c r="H8" t="s">
        <v>208</v>
      </c>
      <c r="I8" t="s">
        <v>54</v>
      </c>
      <c r="J8" t="s">
        <v>54</v>
      </c>
    </row>
    <row r="9" spans="1:10" ht="31" x14ac:dyDescent="0.35">
      <c r="A9">
        <v>8</v>
      </c>
      <c r="B9">
        <v>1234</v>
      </c>
      <c r="C9" s="1" t="s">
        <v>65</v>
      </c>
      <c r="D9" t="s">
        <v>59</v>
      </c>
      <c r="E9">
        <v>22</v>
      </c>
      <c r="F9">
        <v>7</v>
      </c>
      <c r="G9">
        <v>7</v>
      </c>
      <c r="H9" t="s">
        <v>209</v>
      </c>
      <c r="I9" t="s">
        <v>54</v>
      </c>
      <c r="J9" t="s">
        <v>54</v>
      </c>
    </row>
    <row r="10" spans="1:10" ht="31" x14ac:dyDescent="0.35">
      <c r="A10">
        <v>9</v>
      </c>
      <c r="B10">
        <v>567</v>
      </c>
      <c r="C10" s="1" t="s">
        <v>17</v>
      </c>
      <c r="D10" t="s">
        <v>59</v>
      </c>
      <c r="E10">
        <v>9</v>
      </c>
      <c r="F10">
        <v>3</v>
      </c>
      <c r="G10">
        <v>5</v>
      </c>
      <c r="H10" t="s">
        <v>208</v>
      </c>
      <c r="I10" t="s">
        <v>54</v>
      </c>
      <c r="J10" t="s">
        <v>54</v>
      </c>
    </row>
    <row r="11" spans="1:10" ht="31" x14ac:dyDescent="0.35">
      <c r="A11">
        <v>10</v>
      </c>
      <c r="B11">
        <v>1366</v>
      </c>
      <c r="C11" s="1" t="s">
        <v>67</v>
      </c>
      <c r="D11" t="s">
        <v>59</v>
      </c>
      <c r="E11">
        <v>19</v>
      </c>
      <c r="F11">
        <v>8</v>
      </c>
      <c r="G11">
        <v>8</v>
      </c>
      <c r="H11" t="s">
        <v>208</v>
      </c>
      <c r="I11" t="s">
        <v>54</v>
      </c>
      <c r="J11" t="s">
        <v>54</v>
      </c>
    </row>
    <row r="12" spans="1:10" ht="31" x14ac:dyDescent="0.35">
      <c r="A12">
        <v>11</v>
      </c>
      <c r="B12">
        <v>214</v>
      </c>
      <c r="C12" s="1" t="s">
        <v>3</v>
      </c>
      <c r="D12" t="s">
        <v>69</v>
      </c>
      <c r="E12">
        <v>18</v>
      </c>
      <c r="F12">
        <v>3</v>
      </c>
      <c r="G12">
        <v>7</v>
      </c>
      <c r="H12" t="s">
        <v>209</v>
      </c>
      <c r="I12" t="s">
        <v>42</v>
      </c>
      <c r="J12" t="s">
        <v>54</v>
      </c>
    </row>
    <row r="13" spans="1:10" ht="31" x14ac:dyDescent="0.35">
      <c r="A13">
        <v>12</v>
      </c>
      <c r="B13">
        <v>903</v>
      </c>
      <c r="C13" s="1" t="s">
        <v>27</v>
      </c>
      <c r="D13" t="s">
        <v>69</v>
      </c>
      <c r="E13">
        <v>6</v>
      </c>
      <c r="F13">
        <v>1</v>
      </c>
      <c r="G13">
        <v>4</v>
      </c>
      <c r="H13" t="s">
        <v>208</v>
      </c>
      <c r="I13" t="s">
        <v>54</v>
      </c>
      <c r="J13" t="s">
        <v>42</v>
      </c>
    </row>
    <row r="14" spans="1:10" ht="31" x14ac:dyDescent="0.35">
      <c r="A14">
        <v>13</v>
      </c>
      <c r="B14">
        <v>2612</v>
      </c>
      <c r="C14" s="1" t="s">
        <v>36</v>
      </c>
      <c r="D14" t="s">
        <v>69</v>
      </c>
      <c r="E14">
        <v>16</v>
      </c>
      <c r="F14">
        <v>10</v>
      </c>
      <c r="G14">
        <v>6</v>
      </c>
      <c r="H14" t="s">
        <v>208</v>
      </c>
      <c r="I14" t="s">
        <v>42</v>
      </c>
      <c r="J14" t="s">
        <v>42</v>
      </c>
    </row>
    <row r="15" spans="1:10" ht="31" x14ac:dyDescent="0.35">
      <c r="A15">
        <v>14</v>
      </c>
      <c r="B15">
        <v>4</v>
      </c>
      <c r="C15" s="1" t="s">
        <v>87</v>
      </c>
      <c r="D15" t="s">
        <v>69</v>
      </c>
      <c r="E15">
        <v>1</v>
      </c>
      <c r="F15">
        <v>0</v>
      </c>
      <c r="G15">
        <v>1</v>
      </c>
      <c r="H15" t="s">
        <v>208</v>
      </c>
      <c r="I15" t="s">
        <v>42</v>
      </c>
      <c r="J15" t="s">
        <v>42</v>
      </c>
    </row>
    <row r="16" spans="1:10" ht="31" x14ac:dyDescent="0.35">
      <c r="A16">
        <v>15</v>
      </c>
      <c r="B16">
        <v>768</v>
      </c>
      <c r="C16" s="1" t="s">
        <v>91</v>
      </c>
      <c r="D16" t="s">
        <v>69</v>
      </c>
      <c r="E16">
        <v>17</v>
      </c>
      <c r="F16">
        <v>7</v>
      </c>
      <c r="G16">
        <v>5</v>
      </c>
      <c r="H16" t="s">
        <v>208</v>
      </c>
      <c r="I16" t="s">
        <v>54</v>
      </c>
      <c r="J16" t="s">
        <v>54</v>
      </c>
    </row>
    <row r="17" spans="1:10" ht="31" x14ac:dyDescent="0.35">
      <c r="A17">
        <v>16</v>
      </c>
      <c r="B17">
        <v>283</v>
      </c>
      <c r="C17" s="1" t="s">
        <v>7</v>
      </c>
      <c r="D17" t="s">
        <v>40</v>
      </c>
      <c r="E17">
        <v>2</v>
      </c>
      <c r="F17">
        <v>0</v>
      </c>
      <c r="G17">
        <v>4</v>
      </c>
      <c r="H17" t="s">
        <v>208</v>
      </c>
      <c r="I17" t="s">
        <v>42</v>
      </c>
      <c r="J17" t="s">
        <v>42</v>
      </c>
    </row>
    <row r="18" spans="1:10" ht="31" x14ac:dyDescent="0.35">
      <c r="A18">
        <v>17</v>
      </c>
      <c r="B18">
        <v>234</v>
      </c>
      <c r="C18" s="1" t="s">
        <v>34</v>
      </c>
      <c r="D18" t="s">
        <v>40</v>
      </c>
      <c r="E18">
        <v>1</v>
      </c>
      <c r="F18">
        <v>0</v>
      </c>
      <c r="G18">
        <v>1</v>
      </c>
      <c r="H18" t="s">
        <v>208</v>
      </c>
      <c r="I18" t="s">
        <v>42</v>
      </c>
      <c r="J18" t="s">
        <v>42</v>
      </c>
    </row>
    <row r="19" spans="1:10" ht="31" x14ac:dyDescent="0.35">
      <c r="A19">
        <v>18</v>
      </c>
      <c r="B19">
        <v>551</v>
      </c>
      <c r="C19" s="1" t="s">
        <v>31</v>
      </c>
      <c r="D19" t="s">
        <v>40</v>
      </c>
      <c r="E19">
        <v>3</v>
      </c>
      <c r="F19">
        <v>0</v>
      </c>
      <c r="G19">
        <v>7</v>
      </c>
      <c r="H19" t="s">
        <v>208</v>
      </c>
      <c r="I19" t="s">
        <v>42</v>
      </c>
      <c r="J19" t="s">
        <v>42</v>
      </c>
    </row>
    <row r="20" spans="1:10" ht="31" x14ac:dyDescent="0.35">
      <c r="A20">
        <v>19</v>
      </c>
      <c r="B20">
        <v>13</v>
      </c>
      <c r="C20" s="1" t="s">
        <v>32</v>
      </c>
      <c r="D20" t="s">
        <v>40</v>
      </c>
      <c r="E20">
        <v>1</v>
      </c>
      <c r="F20">
        <v>0</v>
      </c>
      <c r="G20">
        <v>4</v>
      </c>
      <c r="H20" t="s">
        <v>208</v>
      </c>
      <c r="I20" t="s">
        <v>42</v>
      </c>
      <c r="J20" t="s">
        <v>42</v>
      </c>
    </row>
    <row r="21" spans="1:10" ht="31" x14ac:dyDescent="0.35">
      <c r="A21">
        <v>20</v>
      </c>
      <c r="B21">
        <v>263</v>
      </c>
      <c r="C21" s="1" t="s">
        <v>33</v>
      </c>
      <c r="D21" t="s">
        <v>40</v>
      </c>
      <c r="E21">
        <v>9</v>
      </c>
      <c r="F21">
        <v>2</v>
      </c>
      <c r="G21">
        <v>8</v>
      </c>
      <c r="H21" t="s">
        <v>209</v>
      </c>
      <c r="I21" t="s">
        <v>54</v>
      </c>
      <c r="J21" t="s">
        <v>54</v>
      </c>
    </row>
    <row r="22" spans="1:10" ht="31" x14ac:dyDescent="0.35">
      <c r="A22">
        <v>21</v>
      </c>
      <c r="B22">
        <v>15</v>
      </c>
      <c r="C22" s="1" t="s">
        <v>18</v>
      </c>
      <c r="D22" t="s">
        <v>59</v>
      </c>
      <c r="E22">
        <v>1</v>
      </c>
      <c r="F22">
        <v>0</v>
      </c>
      <c r="G22">
        <v>6</v>
      </c>
      <c r="H22" t="s">
        <v>208</v>
      </c>
      <c r="I22" t="s">
        <v>42</v>
      </c>
      <c r="J22" t="s">
        <v>42</v>
      </c>
    </row>
    <row r="23" spans="1:10" ht="31" x14ac:dyDescent="0.35">
      <c r="A23">
        <v>22</v>
      </c>
      <c r="B23">
        <v>22</v>
      </c>
      <c r="C23" s="1" t="s">
        <v>19</v>
      </c>
      <c r="D23" t="s">
        <v>59</v>
      </c>
      <c r="E23">
        <v>3</v>
      </c>
      <c r="F23">
        <v>0</v>
      </c>
      <c r="G23">
        <v>5</v>
      </c>
      <c r="H23" t="s">
        <v>208</v>
      </c>
      <c r="I23" t="s">
        <v>42</v>
      </c>
      <c r="J23" t="s">
        <v>42</v>
      </c>
    </row>
    <row r="24" spans="1:10" ht="31" x14ac:dyDescent="0.35">
      <c r="A24">
        <v>23</v>
      </c>
      <c r="B24">
        <v>567</v>
      </c>
      <c r="C24" s="1" t="s">
        <v>17</v>
      </c>
      <c r="D24" t="s">
        <v>59</v>
      </c>
      <c r="E24">
        <v>10</v>
      </c>
      <c r="F24">
        <v>2</v>
      </c>
      <c r="G24">
        <v>7</v>
      </c>
      <c r="H24" t="s">
        <v>208</v>
      </c>
      <c r="I24" t="s">
        <v>54</v>
      </c>
      <c r="J24" t="s">
        <v>54</v>
      </c>
    </row>
    <row r="25" spans="1:10" ht="31" x14ac:dyDescent="0.35">
      <c r="A25">
        <v>24</v>
      </c>
      <c r="B25">
        <v>875</v>
      </c>
      <c r="C25" s="1" t="s">
        <v>116</v>
      </c>
      <c r="D25" t="s">
        <v>59</v>
      </c>
      <c r="E25">
        <v>2</v>
      </c>
      <c r="F25">
        <v>0</v>
      </c>
      <c r="G25">
        <v>6</v>
      </c>
      <c r="H25" t="s">
        <v>208</v>
      </c>
      <c r="I25" t="s">
        <v>42</v>
      </c>
      <c r="J25" t="s">
        <v>42</v>
      </c>
    </row>
    <row r="26" spans="1:10" ht="31" x14ac:dyDescent="0.35">
      <c r="A26">
        <v>25</v>
      </c>
      <c r="B26">
        <v>150</v>
      </c>
      <c r="C26" s="1" t="s">
        <v>119</v>
      </c>
      <c r="D26" t="s">
        <v>59</v>
      </c>
      <c r="E26">
        <v>1</v>
      </c>
      <c r="F26">
        <v>0</v>
      </c>
      <c r="G26">
        <v>1</v>
      </c>
      <c r="H26" t="s">
        <v>208</v>
      </c>
      <c r="I26" t="s">
        <v>42</v>
      </c>
      <c r="J26" t="s">
        <v>42</v>
      </c>
    </row>
    <row r="27" spans="1:10" ht="31" x14ac:dyDescent="0.35">
      <c r="A27">
        <v>26</v>
      </c>
      <c r="B27">
        <v>283</v>
      </c>
      <c r="C27" s="1" t="s">
        <v>7</v>
      </c>
      <c r="D27" t="s">
        <v>40</v>
      </c>
      <c r="E27">
        <v>2</v>
      </c>
      <c r="F27">
        <v>0</v>
      </c>
      <c r="G27">
        <v>4</v>
      </c>
      <c r="H27" t="s">
        <v>208</v>
      </c>
      <c r="I27" t="s">
        <v>42</v>
      </c>
      <c r="J27" t="s">
        <v>42</v>
      </c>
    </row>
    <row r="28" spans="1:10" ht="31" x14ac:dyDescent="0.35">
      <c r="A28">
        <v>27</v>
      </c>
      <c r="B28" s="3">
        <v>273</v>
      </c>
      <c r="C28" s="1" t="s">
        <v>123</v>
      </c>
      <c r="D28" s="5" t="s">
        <v>69</v>
      </c>
      <c r="E28">
        <v>4</v>
      </c>
      <c r="F28">
        <v>0</v>
      </c>
      <c r="G28">
        <v>7</v>
      </c>
      <c r="H28" t="s">
        <v>208</v>
      </c>
      <c r="I28" t="s">
        <v>42</v>
      </c>
      <c r="J28" t="s">
        <v>42</v>
      </c>
    </row>
    <row r="29" spans="1:10" ht="31" x14ac:dyDescent="0.35">
      <c r="A29">
        <v>28</v>
      </c>
      <c r="B29" s="3">
        <v>32</v>
      </c>
      <c r="C29" s="1" t="s">
        <v>125</v>
      </c>
      <c r="D29" s="5" t="s">
        <v>69</v>
      </c>
      <c r="E29">
        <v>5</v>
      </c>
      <c r="F29">
        <v>1</v>
      </c>
      <c r="G29">
        <v>5</v>
      </c>
      <c r="H29" t="s">
        <v>208</v>
      </c>
      <c r="I29" t="s">
        <v>42</v>
      </c>
      <c r="J29" t="s">
        <v>42</v>
      </c>
    </row>
    <row r="30" spans="1:10" ht="31" x14ac:dyDescent="0.35">
      <c r="A30">
        <v>29</v>
      </c>
      <c r="B30">
        <v>84</v>
      </c>
      <c r="C30" s="1" t="s">
        <v>127</v>
      </c>
      <c r="D30" t="s">
        <v>69</v>
      </c>
      <c r="E30">
        <v>4</v>
      </c>
      <c r="F30">
        <v>0</v>
      </c>
      <c r="G30">
        <v>6</v>
      </c>
      <c r="H30" t="s">
        <v>208</v>
      </c>
      <c r="I30" t="s">
        <v>42</v>
      </c>
      <c r="J30" t="s">
        <v>42</v>
      </c>
    </row>
    <row r="31" spans="1:10" ht="31" x14ac:dyDescent="0.35">
      <c r="A31">
        <v>30</v>
      </c>
      <c r="B31" s="3">
        <v>564</v>
      </c>
      <c r="C31" s="4" t="s">
        <v>38</v>
      </c>
      <c r="D31" t="s">
        <v>69</v>
      </c>
      <c r="E31">
        <v>9</v>
      </c>
      <c r="F31">
        <v>0</v>
      </c>
      <c r="G31">
        <v>3</v>
      </c>
      <c r="H31" t="s">
        <v>209</v>
      </c>
      <c r="I31" t="s">
        <v>42</v>
      </c>
      <c r="J31" t="s">
        <v>54</v>
      </c>
    </row>
    <row r="32" spans="1:10" ht="31" x14ac:dyDescent="0.35">
      <c r="A32">
        <v>31</v>
      </c>
      <c r="B32">
        <v>415</v>
      </c>
      <c r="C32" s="1" t="s">
        <v>132</v>
      </c>
      <c r="D32" s="8" t="s">
        <v>40</v>
      </c>
      <c r="E32">
        <v>2</v>
      </c>
      <c r="F32">
        <v>0</v>
      </c>
      <c r="G32">
        <v>6</v>
      </c>
      <c r="H32" t="s">
        <v>208</v>
      </c>
      <c r="I32" t="s">
        <v>42</v>
      </c>
      <c r="J32" t="s">
        <v>42</v>
      </c>
    </row>
    <row r="33" spans="1:10" ht="31" x14ac:dyDescent="0.35">
      <c r="A33">
        <v>32</v>
      </c>
      <c r="B33">
        <v>187</v>
      </c>
      <c r="C33" s="1" t="s">
        <v>24</v>
      </c>
      <c r="D33" s="9" t="s">
        <v>59</v>
      </c>
      <c r="E33">
        <v>16</v>
      </c>
      <c r="F33">
        <v>4</v>
      </c>
      <c r="G33">
        <v>3</v>
      </c>
      <c r="H33" t="s">
        <v>208</v>
      </c>
      <c r="I33" t="s">
        <v>54</v>
      </c>
      <c r="J33" t="s">
        <v>54</v>
      </c>
    </row>
    <row r="34" spans="1:10" ht="31" x14ac:dyDescent="0.35">
      <c r="A34">
        <v>33</v>
      </c>
      <c r="B34">
        <v>301</v>
      </c>
      <c r="C34" s="1" t="s">
        <v>137</v>
      </c>
      <c r="D34" t="s">
        <v>69</v>
      </c>
      <c r="E34">
        <v>6</v>
      </c>
      <c r="F34">
        <v>2</v>
      </c>
      <c r="G34">
        <v>6</v>
      </c>
      <c r="H34" t="s">
        <v>208</v>
      </c>
      <c r="I34" t="s">
        <v>42</v>
      </c>
      <c r="J34" t="s">
        <v>42</v>
      </c>
    </row>
    <row r="35" spans="1:10" ht="31" x14ac:dyDescent="0.35">
      <c r="A35">
        <v>34</v>
      </c>
      <c r="B35">
        <v>1805</v>
      </c>
      <c r="C35" s="1" t="s">
        <v>141</v>
      </c>
      <c r="D35" s="8" t="s">
        <v>40</v>
      </c>
      <c r="E35">
        <v>10</v>
      </c>
      <c r="F35">
        <v>2</v>
      </c>
      <c r="G35">
        <v>11</v>
      </c>
      <c r="H35" t="s">
        <v>208</v>
      </c>
      <c r="I35" t="s">
        <v>42</v>
      </c>
      <c r="J35" t="s">
        <v>42</v>
      </c>
    </row>
    <row r="36" spans="1:10" ht="31" x14ac:dyDescent="0.35">
      <c r="A36">
        <v>35</v>
      </c>
      <c r="B36">
        <v>820</v>
      </c>
      <c r="C36" s="1" t="s">
        <v>143</v>
      </c>
      <c r="D36" s="9" t="s">
        <v>59</v>
      </c>
      <c r="E36">
        <v>11</v>
      </c>
      <c r="F36">
        <v>3</v>
      </c>
      <c r="G36">
        <v>4</v>
      </c>
      <c r="H36" t="s">
        <v>208</v>
      </c>
      <c r="I36" t="s">
        <v>54</v>
      </c>
      <c r="J36" t="s">
        <v>54</v>
      </c>
    </row>
    <row r="37" spans="1:10" ht="31" x14ac:dyDescent="0.35">
      <c r="A37">
        <v>36</v>
      </c>
      <c r="B37">
        <v>30</v>
      </c>
      <c r="C37" s="1" t="s">
        <v>2</v>
      </c>
      <c r="D37" t="s">
        <v>69</v>
      </c>
      <c r="E37">
        <v>5</v>
      </c>
      <c r="F37">
        <v>0</v>
      </c>
      <c r="G37">
        <v>4</v>
      </c>
      <c r="H37" t="s">
        <v>208</v>
      </c>
      <c r="I37" t="s">
        <v>42</v>
      </c>
      <c r="J37" t="s">
        <v>42</v>
      </c>
    </row>
    <row r="38" spans="1:10" ht="31" x14ac:dyDescent="0.35">
      <c r="A38">
        <v>37</v>
      </c>
      <c r="B38">
        <v>290</v>
      </c>
      <c r="C38" s="1" t="s">
        <v>147</v>
      </c>
      <c r="D38" s="8" t="s">
        <v>40</v>
      </c>
      <c r="E38">
        <v>5</v>
      </c>
      <c r="F38">
        <v>0</v>
      </c>
      <c r="G38">
        <v>3</v>
      </c>
      <c r="H38" t="s">
        <v>208</v>
      </c>
      <c r="I38" t="s">
        <v>42</v>
      </c>
      <c r="J38" t="s">
        <v>42</v>
      </c>
    </row>
    <row r="39" spans="1:10" ht="31" x14ac:dyDescent="0.35">
      <c r="A39">
        <v>38</v>
      </c>
      <c r="B39">
        <v>306</v>
      </c>
      <c r="C39" s="1" t="s">
        <v>23</v>
      </c>
      <c r="D39" s="9" t="s">
        <v>59</v>
      </c>
      <c r="E39">
        <v>12</v>
      </c>
      <c r="F39">
        <v>1</v>
      </c>
      <c r="G39">
        <v>4</v>
      </c>
      <c r="H39" t="s">
        <v>208</v>
      </c>
      <c r="I39" t="s">
        <v>54</v>
      </c>
      <c r="J39" t="s">
        <v>54</v>
      </c>
    </row>
    <row r="40" spans="1:10" ht="31" x14ac:dyDescent="0.35">
      <c r="A40">
        <v>39</v>
      </c>
      <c r="B40">
        <v>65</v>
      </c>
      <c r="C40" s="1" t="s">
        <v>28</v>
      </c>
      <c r="D40" t="s">
        <v>69</v>
      </c>
      <c r="E40">
        <v>3</v>
      </c>
      <c r="F40">
        <v>0</v>
      </c>
      <c r="G40">
        <v>8</v>
      </c>
      <c r="H40" t="s">
        <v>208</v>
      </c>
      <c r="I40" t="s">
        <v>42</v>
      </c>
      <c r="J40" t="s">
        <v>42</v>
      </c>
    </row>
    <row r="41" spans="1:10" ht="31" x14ac:dyDescent="0.35">
      <c r="A41">
        <v>40</v>
      </c>
      <c r="B41">
        <v>412</v>
      </c>
      <c r="C41" s="1" t="s">
        <v>153</v>
      </c>
      <c r="D41" s="8" t="s">
        <v>40</v>
      </c>
      <c r="E41">
        <v>2</v>
      </c>
      <c r="F41">
        <v>0</v>
      </c>
      <c r="G41">
        <v>9</v>
      </c>
      <c r="H41" t="s">
        <v>208</v>
      </c>
      <c r="I41" t="s">
        <v>42</v>
      </c>
      <c r="J41" t="s">
        <v>42</v>
      </c>
    </row>
    <row r="42" spans="1:10" ht="31" x14ac:dyDescent="0.35">
      <c r="A42">
        <v>41</v>
      </c>
      <c r="B42">
        <v>984</v>
      </c>
      <c r="C42" s="1" t="s">
        <v>155</v>
      </c>
      <c r="D42" s="9" t="s">
        <v>59</v>
      </c>
      <c r="E42">
        <v>16</v>
      </c>
      <c r="F42">
        <v>6</v>
      </c>
      <c r="G42">
        <v>5</v>
      </c>
      <c r="H42" t="s">
        <v>208</v>
      </c>
      <c r="I42" t="s">
        <v>42</v>
      </c>
      <c r="J42" t="s">
        <v>54</v>
      </c>
    </row>
    <row r="43" spans="1:10" ht="31" x14ac:dyDescent="0.35">
      <c r="A43">
        <v>42</v>
      </c>
      <c r="B43">
        <v>1449</v>
      </c>
      <c r="C43" s="1" t="s">
        <v>158</v>
      </c>
      <c r="D43" t="s">
        <v>69</v>
      </c>
      <c r="E43">
        <v>9</v>
      </c>
      <c r="F43">
        <v>3</v>
      </c>
      <c r="G43">
        <v>6</v>
      </c>
      <c r="H43" t="s">
        <v>208</v>
      </c>
      <c r="I43" t="s">
        <v>42</v>
      </c>
      <c r="J43" t="s">
        <v>42</v>
      </c>
    </row>
    <row r="44" spans="1:10" ht="31" x14ac:dyDescent="0.35">
      <c r="A44">
        <v>43</v>
      </c>
      <c r="B44">
        <v>26</v>
      </c>
      <c r="C44" s="1" t="s">
        <v>5</v>
      </c>
      <c r="D44" s="8" t="s">
        <v>40</v>
      </c>
      <c r="E44">
        <v>9</v>
      </c>
      <c r="F44">
        <v>1</v>
      </c>
      <c r="G44">
        <v>5</v>
      </c>
      <c r="H44" t="s">
        <v>208</v>
      </c>
      <c r="I44" t="s">
        <v>42</v>
      </c>
      <c r="J44" t="s">
        <v>42</v>
      </c>
    </row>
    <row r="45" spans="1:10" ht="31" x14ac:dyDescent="0.35">
      <c r="A45">
        <v>44</v>
      </c>
      <c r="B45">
        <v>29</v>
      </c>
      <c r="C45" s="1" t="s">
        <v>35</v>
      </c>
      <c r="D45" s="9" t="s">
        <v>59</v>
      </c>
      <c r="E45">
        <v>5</v>
      </c>
      <c r="F45">
        <v>0</v>
      </c>
      <c r="G45">
        <v>8</v>
      </c>
      <c r="H45" t="s">
        <v>209</v>
      </c>
      <c r="I45" t="s">
        <v>42</v>
      </c>
      <c r="J45" t="s">
        <v>42</v>
      </c>
    </row>
    <row r="46" spans="1:10" ht="31" x14ac:dyDescent="0.35">
      <c r="A46">
        <v>45</v>
      </c>
      <c r="B46">
        <v>135</v>
      </c>
      <c r="C46" s="1" t="s">
        <v>20</v>
      </c>
      <c r="D46" t="s">
        <v>69</v>
      </c>
      <c r="E46">
        <v>14</v>
      </c>
      <c r="F46">
        <v>2</v>
      </c>
      <c r="G46">
        <v>7</v>
      </c>
      <c r="H46" t="s">
        <v>208</v>
      </c>
      <c r="I46" t="s">
        <v>54</v>
      </c>
      <c r="J46" t="s">
        <v>54</v>
      </c>
    </row>
    <row r="47" spans="1:10" ht="31" x14ac:dyDescent="0.35">
      <c r="A47">
        <v>46</v>
      </c>
      <c r="B47">
        <v>202</v>
      </c>
      <c r="C47" s="1" t="s">
        <v>6</v>
      </c>
      <c r="D47" s="8" t="s">
        <v>40</v>
      </c>
      <c r="E47">
        <v>5</v>
      </c>
      <c r="F47">
        <v>0</v>
      </c>
      <c r="G47">
        <v>5</v>
      </c>
      <c r="H47" t="s">
        <v>208</v>
      </c>
      <c r="I47" t="s">
        <v>42</v>
      </c>
      <c r="J47" t="s">
        <v>42</v>
      </c>
    </row>
    <row r="48" spans="1:10" ht="31" x14ac:dyDescent="0.35">
      <c r="A48">
        <v>47</v>
      </c>
      <c r="B48">
        <v>1094</v>
      </c>
      <c r="C48" s="1" t="s">
        <v>167</v>
      </c>
      <c r="D48" s="9" t="s">
        <v>59</v>
      </c>
      <c r="E48">
        <v>7</v>
      </c>
      <c r="F48">
        <v>2</v>
      </c>
      <c r="G48">
        <v>6</v>
      </c>
      <c r="H48" t="s">
        <v>208</v>
      </c>
      <c r="I48" t="s">
        <v>42</v>
      </c>
      <c r="J48" t="s">
        <v>42</v>
      </c>
    </row>
    <row r="49" spans="1:10" ht="31" x14ac:dyDescent="0.35">
      <c r="A49">
        <v>48</v>
      </c>
      <c r="B49">
        <v>1655</v>
      </c>
      <c r="C49" s="1" t="s">
        <v>169</v>
      </c>
      <c r="D49" t="s">
        <v>69</v>
      </c>
      <c r="E49">
        <v>14</v>
      </c>
      <c r="F49">
        <v>4</v>
      </c>
      <c r="G49">
        <v>8</v>
      </c>
      <c r="H49" t="s">
        <v>208</v>
      </c>
      <c r="I49" t="s">
        <v>54</v>
      </c>
      <c r="J49" t="s">
        <v>54</v>
      </c>
    </row>
    <row r="50" spans="1:10" ht="31" x14ac:dyDescent="0.35">
      <c r="A50">
        <v>49</v>
      </c>
      <c r="B50">
        <v>283</v>
      </c>
      <c r="C50" s="1" t="s">
        <v>7</v>
      </c>
      <c r="D50" t="s">
        <v>40</v>
      </c>
      <c r="E50">
        <v>2</v>
      </c>
      <c r="F50">
        <v>0</v>
      </c>
      <c r="G50">
        <v>4</v>
      </c>
      <c r="H50" t="s">
        <v>208</v>
      </c>
      <c r="I50" t="s">
        <v>42</v>
      </c>
      <c r="J50" t="s">
        <v>42</v>
      </c>
    </row>
    <row r="51" spans="1:10" ht="31" x14ac:dyDescent="0.35">
      <c r="A51">
        <v>50</v>
      </c>
      <c r="B51">
        <v>202</v>
      </c>
      <c r="C51" s="2" t="s">
        <v>6</v>
      </c>
      <c r="D51" t="s">
        <v>40</v>
      </c>
      <c r="E51">
        <v>5</v>
      </c>
      <c r="F51">
        <v>0</v>
      </c>
      <c r="G51">
        <v>5</v>
      </c>
      <c r="H51" t="s">
        <v>208</v>
      </c>
      <c r="I51" t="s">
        <v>42</v>
      </c>
      <c r="J51" t="s">
        <v>42</v>
      </c>
    </row>
    <row r="52" spans="1:10" ht="31" x14ac:dyDescent="0.35">
      <c r="A52">
        <v>51</v>
      </c>
      <c r="B52">
        <v>816</v>
      </c>
      <c r="C52" s="1" t="s">
        <v>10</v>
      </c>
      <c r="D52" t="s">
        <v>59</v>
      </c>
      <c r="E52">
        <v>19</v>
      </c>
      <c r="F52">
        <v>10</v>
      </c>
      <c r="G52">
        <v>5</v>
      </c>
      <c r="H52" t="s">
        <v>208</v>
      </c>
      <c r="I52" t="s">
        <v>54</v>
      </c>
      <c r="J52" t="s">
        <v>54</v>
      </c>
    </row>
    <row r="53" spans="1:10" ht="31" x14ac:dyDescent="0.35">
      <c r="A53">
        <v>52</v>
      </c>
      <c r="B53">
        <v>404</v>
      </c>
      <c r="C53" s="1" t="s">
        <v>9</v>
      </c>
      <c r="D53" t="s">
        <v>40</v>
      </c>
      <c r="E53">
        <v>3</v>
      </c>
      <c r="F53">
        <v>0</v>
      </c>
      <c r="G53">
        <v>5</v>
      </c>
      <c r="H53" t="s">
        <v>208</v>
      </c>
      <c r="I53" t="s">
        <v>42</v>
      </c>
      <c r="J53" t="s">
        <v>42</v>
      </c>
    </row>
    <row r="54" spans="1:10" ht="31" x14ac:dyDescent="0.35">
      <c r="A54">
        <v>53</v>
      </c>
      <c r="B54">
        <v>1191</v>
      </c>
      <c r="C54" s="1" t="s">
        <v>187</v>
      </c>
      <c r="D54" t="s">
        <v>59</v>
      </c>
      <c r="E54">
        <v>3</v>
      </c>
      <c r="F54">
        <v>2</v>
      </c>
      <c r="G54">
        <v>3</v>
      </c>
      <c r="H54" t="s">
        <v>209</v>
      </c>
      <c r="I54" t="s">
        <v>42</v>
      </c>
      <c r="J54" t="s">
        <v>42</v>
      </c>
    </row>
    <row r="55" spans="1:10" ht="31" x14ac:dyDescent="0.35">
      <c r="A55">
        <v>54</v>
      </c>
      <c r="B55">
        <v>2094</v>
      </c>
      <c r="C55" s="1" t="s">
        <v>15</v>
      </c>
      <c r="D55" t="s">
        <v>40</v>
      </c>
      <c r="E55">
        <v>20</v>
      </c>
      <c r="F55">
        <v>15</v>
      </c>
      <c r="G55">
        <v>7</v>
      </c>
      <c r="H55" t="s">
        <v>208</v>
      </c>
      <c r="I55" t="s">
        <v>54</v>
      </c>
      <c r="J55" t="s">
        <v>54</v>
      </c>
    </row>
    <row r="56" spans="1:10" ht="31" x14ac:dyDescent="0.35">
      <c r="A56">
        <v>55</v>
      </c>
      <c r="B56">
        <v>43</v>
      </c>
      <c r="C56" s="1" t="s">
        <v>22</v>
      </c>
      <c r="D56" t="s">
        <v>59</v>
      </c>
      <c r="E56">
        <v>3</v>
      </c>
      <c r="F56">
        <v>0</v>
      </c>
      <c r="G56">
        <v>2</v>
      </c>
      <c r="H56" t="s">
        <v>208</v>
      </c>
      <c r="I56" t="s">
        <v>42</v>
      </c>
      <c r="J56" t="s">
        <v>42</v>
      </c>
    </row>
    <row r="57" spans="1:10" ht="31" x14ac:dyDescent="0.35">
      <c r="A57">
        <v>56</v>
      </c>
      <c r="B57">
        <v>306</v>
      </c>
      <c r="C57" s="2" t="s">
        <v>23</v>
      </c>
      <c r="D57" t="s">
        <v>59</v>
      </c>
      <c r="E57">
        <v>12</v>
      </c>
      <c r="F57">
        <v>3</v>
      </c>
      <c r="G57">
        <v>5</v>
      </c>
      <c r="H57" t="s">
        <v>208</v>
      </c>
      <c r="I57" t="s">
        <v>54</v>
      </c>
      <c r="J57" t="s">
        <v>54</v>
      </c>
    </row>
    <row r="58" spans="1:10" ht="31" x14ac:dyDescent="0.35">
      <c r="A58">
        <v>57</v>
      </c>
      <c r="B58">
        <v>761</v>
      </c>
      <c r="C58" s="1" t="s">
        <v>30</v>
      </c>
      <c r="D58" t="s">
        <v>69</v>
      </c>
      <c r="E58">
        <v>10</v>
      </c>
      <c r="F58">
        <v>3</v>
      </c>
      <c r="G58">
        <v>7</v>
      </c>
      <c r="H58" t="s">
        <v>209</v>
      </c>
      <c r="I58" t="s">
        <v>54</v>
      </c>
      <c r="J58" t="s">
        <v>42</v>
      </c>
    </row>
    <row r="59" spans="1:10" ht="31" x14ac:dyDescent="0.35">
      <c r="A59">
        <v>59</v>
      </c>
      <c r="B59">
        <v>782</v>
      </c>
      <c r="C59" s="1" t="s">
        <v>26</v>
      </c>
      <c r="D59" t="s">
        <v>69</v>
      </c>
      <c r="E59">
        <v>9</v>
      </c>
      <c r="F59">
        <v>0</v>
      </c>
      <c r="G59">
        <v>9</v>
      </c>
      <c r="H59" t="s">
        <v>209</v>
      </c>
      <c r="I59" t="s">
        <v>54</v>
      </c>
      <c r="J59" t="s">
        <v>42</v>
      </c>
    </row>
    <row r="60" spans="1:10" ht="31" x14ac:dyDescent="0.35">
      <c r="A60">
        <v>60</v>
      </c>
      <c r="B60">
        <v>187</v>
      </c>
      <c r="C60" s="1" t="s">
        <v>24</v>
      </c>
      <c r="D60" t="s">
        <v>59</v>
      </c>
      <c r="E60">
        <v>12</v>
      </c>
      <c r="F60">
        <v>7</v>
      </c>
      <c r="G60">
        <v>6</v>
      </c>
      <c r="H60" t="s">
        <v>208</v>
      </c>
      <c r="I60" t="s">
        <v>54</v>
      </c>
      <c r="J60" t="s">
        <v>42</v>
      </c>
    </row>
    <row r="61" spans="1:10" ht="31" x14ac:dyDescent="0.35">
      <c r="A61">
        <v>61</v>
      </c>
      <c r="B61">
        <v>65</v>
      </c>
      <c r="C61" s="2" t="s">
        <v>28</v>
      </c>
      <c r="D61" t="s">
        <v>69</v>
      </c>
      <c r="E61">
        <v>3</v>
      </c>
      <c r="F61">
        <v>0</v>
      </c>
      <c r="G61">
        <v>4</v>
      </c>
      <c r="H61" t="s">
        <v>208</v>
      </c>
      <c r="I61" t="s">
        <v>42</v>
      </c>
      <c r="J61" t="s">
        <v>42</v>
      </c>
    </row>
    <row r="62" spans="1:10" ht="31" x14ac:dyDescent="0.35">
      <c r="A62">
        <v>62</v>
      </c>
      <c r="B62">
        <v>301</v>
      </c>
      <c r="C62" s="2" t="s">
        <v>4</v>
      </c>
      <c r="D62" t="s">
        <v>69</v>
      </c>
      <c r="E62">
        <v>26</v>
      </c>
      <c r="F62">
        <v>8</v>
      </c>
      <c r="G62">
        <v>4</v>
      </c>
      <c r="H62" t="s">
        <v>208</v>
      </c>
      <c r="I62" t="s">
        <v>54</v>
      </c>
      <c r="J62" t="s">
        <v>54</v>
      </c>
    </row>
    <row r="63" spans="1:10" ht="31" x14ac:dyDescent="0.35">
      <c r="A63">
        <v>63</v>
      </c>
      <c r="B63">
        <v>205</v>
      </c>
      <c r="C63" s="1" t="s">
        <v>11</v>
      </c>
      <c r="D63" t="s">
        <v>40</v>
      </c>
      <c r="E63">
        <v>3</v>
      </c>
      <c r="F63">
        <v>0</v>
      </c>
      <c r="G63">
        <v>7</v>
      </c>
      <c r="H63" t="s">
        <v>208</v>
      </c>
      <c r="I63" t="s">
        <v>42</v>
      </c>
      <c r="J63" t="s">
        <v>42</v>
      </c>
    </row>
    <row r="64" spans="1:10" ht="31" x14ac:dyDescent="0.35">
      <c r="A64">
        <v>64</v>
      </c>
      <c r="B64">
        <v>1805</v>
      </c>
      <c r="C64" s="1" t="s">
        <v>141</v>
      </c>
      <c r="D64" s="8" t="s">
        <v>40</v>
      </c>
      <c r="E64">
        <v>10</v>
      </c>
      <c r="F64">
        <v>2</v>
      </c>
      <c r="G64">
        <v>11</v>
      </c>
      <c r="H64" t="s">
        <v>208</v>
      </c>
      <c r="I64" t="s">
        <v>54</v>
      </c>
      <c r="J64" t="s">
        <v>42</v>
      </c>
    </row>
    <row r="65" spans="1:10" ht="31" x14ac:dyDescent="0.35">
      <c r="A65">
        <v>65</v>
      </c>
      <c r="B65">
        <v>1356</v>
      </c>
      <c r="C65" s="1" t="s">
        <v>29</v>
      </c>
      <c r="D65" t="s">
        <v>40</v>
      </c>
      <c r="E65">
        <v>3</v>
      </c>
      <c r="F65">
        <v>0</v>
      </c>
      <c r="G65">
        <v>2</v>
      </c>
      <c r="H65" t="s">
        <v>208</v>
      </c>
      <c r="I65" t="s">
        <v>42</v>
      </c>
      <c r="J65" t="s">
        <v>42</v>
      </c>
    </row>
    <row r="66" spans="1:10" ht="31" x14ac:dyDescent="0.35">
      <c r="A66">
        <v>66</v>
      </c>
      <c r="B66">
        <v>415</v>
      </c>
      <c r="C66" s="1" t="s">
        <v>132</v>
      </c>
      <c r="D66" s="8" t="s">
        <v>40</v>
      </c>
      <c r="E66">
        <v>2</v>
      </c>
      <c r="F66">
        <v>0</v>
      </c>
      <c r="G66">
        <v>6</v>
      </c>
      <c r="H66" t="s">
        <v>208</v>
      </c>
      <c r="I66" t="s">
        <v>42</v>
      </c>
      <c r="J66" t="s">
        <v>42</v>
      </c>
    </row>
    <row r="67" spans="1:10" ht="31" x14ac:dyDescent="0.35">
      <c r="A67">
        <v>67</v>
      </c>
      <c r="B67">
        <v>1094</v>
      </c>
      <c r="C67" s="1" t="s">
        <v>167</v>
      </c>
      <c r="D67" s="9" t="s">
        <v>59</v>
      </c>
      <c r="E67">
        <v>7</v>
      </c>
      <c r="F67">
        <v>2</v>
      </c>
      <c r="G67">
        <v>6</v>
      </c>
      <c r="H67" t="s">
        <v>208</v>
      </c>
      <c r="I67" t="s">
        <v>42</v>
      </c>
      <c r="J67" t="s">
        <v>42</v>
      </c>
    </row>
    <row r="68" spans="1:10" ht="31" x14ac:dyDescent="0.35">
      <c r="A68">
        <v>68</v>
      </c>
      <c r="B68">
        <v>984</v>
      </c>
      <c r="C68" s="1" t="s">
        <v>155</v>
      </c>
      <c r="D68" s="9" t="s">
        <v>59</v>
      </c>
      <c r="E68">
        <v>16</v>
      </c>
      <c r="F68">
        <v>6</v>
      </c>
      <c r="G68">
        <v>5</v>
      </c>
      <c r="H68" t="s">
        <v>208</v>
      </c>
      <c r="I68" t="s">
        <v>54</v>
      </c>
      <c r="J68" t="s">
        <v>54</v>
      </c>
    </row>
    <row r="69" spans="1:10" ht="31" x14ac:dyDescent="0.35">
      <c r="A69">
        <v>69</v>
      </c>
      <c r="B69">
        <v>820</v>
      </c>
      <c r="C69" s="1" t="s">
        <v>143</v>
      </c>
      <c r="D69" s="9" t="s">
        <v>59</v>
      </c>
      <c r="E69">
        <v>11</v>
      </c>
      <c r="F69">
        <v>3</v>
      </c>
      <c r="G69">
        <v>4</v>
      </c>
      <c r="H69" t="s">
        <v>208</v>
      </c>
      <c r="I69" t="s">
        <v>54</v>
      </c>
      <c r="J69" t="s">
        <v>54</v>
      </c>
    </row>
    <row r="70" spans="1:10" ht="31" x14ac:dyDescent="0.35">
      <c r="A70">
        <v>70</v>
      </c>
      <c r="B70">
        <v>1449</v>
      </c>
      <c r="C70" s="1" t="s">
        <v>158</v>
      </c>
      <c r="D70" t="s">
        <v>69</v>
      </c>
      <c r="E70">
        <v>9</v>
      </c>
      <c r="F70">
        <v>3</v>
      </c>
      <c r="G70">
        <v>6</v>
      </c>
      <c r="H70" t="s">
        <v>208</v>
      </c>
      <c r="I70" t="s">
        <v>54</v>
      </c>
      <c r="J70" t="s">
        <v>42</v>
      </c>
    </row>
    <row r="72" spans="1:10" x14ac:dyDescent="0.35">
      <c r="D72" t="s">
        <v>75</v>
      </c>
      <c r="E72">
        <f>AVERAGE(E2:E70)</f>
        <v>8.0144927536231876</v>
      </c>
      <c r="F72">
        <f>AVERAGE(F1:F70)</f>
        <v>2.2173913043478262</v>
      </c>
      <c r="G72">
        <f>AVERAGE(G2:G70)</f>
        <v>5.63768115942029</v>
      </c>
    </row>
    <row r="73" spans="1:10" x14ac:dyDescent="0.35">
      <c r="D73" t="s">
        <v>77</v>
      </c>
      <c r="E73">
        <f>MIN(E2:E70)</f>
        <v>1</v>
      </c>
      <c r="F73">
        <f>MIN(F2:F70)</f>
        <v>0</v>
      </c>
      <c r="G73">
        <f>MIN(G2:G70)</f>
        <v>1</v>
      </c>
    </row>
    <row r="74" spans="1:10" x14ac:dyDescent="0.35">
      <c r="D74" t="s">
        <v>76</v>
      </c>
      <c r="E74">
        <f>MAX(E2:E70)</f>
        <v>26</v>
      </c>
      <c r="F74">
        <f>MAX(F2:F70)</f>
        <v>15</v>
      </c>
      <c r="G74">
        <f>MAX(G2:G70)</f>
        <v>11</v>
      </c>
    </row>
    <row r="1048576" spans="6:6" x14ac:dyDescent="0.35">
      <c r="F1048576">
        <f>COUNT(F2:F1048575)</f>
        <v>72</v>
      </c>
    </row>
  </sheetData>
  <conditionalFormatting sqref="D1:D1048576">
    <cfRule type="cellIs" dxfId="4" priority="5" operator="equal">
      <formula>"Hard"</formula>
    </cfRule>
    <cfRule type="cellIs" dxfId="3" priority="7" operator="equal">
      <formula>"Medium"</formula>
    </cfRule>
    <cfRule type="cellIs" dxfId="2" priority="8" operator="equal">
      <formula>"Easy"</formula>
    </cfRule>
  </conditionalFormatting>
  <conditionalFormatting sqref="I1:J14">
    <cfRule type="cellIs" dxfId="1" priority="1" operator="equal">
      <formula>"N"</formula>
    </cfRule>
    <cfRule type="cellIs" dxfId="0" priority="2" operator="equal">
      <formula>"Y"</formula>
    </cfRule>
  </conditionalFormatting>
  <hyperlinks>
    <hyperlink ref="C61" r:id="rId1" xr:uid="{15F9F31E-9FD3-4388-86DB-531BB5048C08}"/>
    <hyperlink ref="C62" r:id="rId2" xr:uid="{97511CAD-32D5-48B3-8318-0BE661F3C48A}"/>
    <hyperlink ref="C51" r:id="rId3" xr:uid="{C9BF0659-BC84-44DC-8088-F42A39E86AE0}"/>
    <hyperlink ref="C57" r:id="rId4" xr:uid="{A3F7BA9C-9B1B-4F49-8F9A-E086062FA5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F74E-D9A8-EB40-968A-5181E55BCB9E}">
  <dimension ref="A1:K16"/>
  <sheetViews>
    <sheetView workbookViewId="0">
      <selection activeCell="K2" sqref="K2"/>
    </sheetView>
  </sheetViews>
  <sheetFormatPr defaultColWidth="11" defaultRowHeight="15.5" x14ac:dyDescent="0.35"/>
  <cols>
    <col min="2" max="2" width="28.33203125" customWidth="1"/>
    <col min="3" max="3" width="32.08203125" style="1" customWidth="1"/>
    <col min="5" max="5" width="19.5" customWidth="1"/>
    <col min="6" max="6" width="22.5" customWidth="1"/>
    <col min="7" max="7" width="21.08203125" customWidth="1"/>
    <col min="8" max="8" width="22.08203125" customWidth="1"/>
    <col min="9" max="9" width="20.83203125" customWidth="1"/>
    <col min="10" max="10" width="43.08203125" style="1" customWidth="1"/>
    <col min="11" max="11" width="42" style="1" customWidth="1"/>
    <col min="12" max="12" width="43.08203125" customWidth="1"/>
  </cols>
  <sheetData>
    <row r="1" spans="1:11" x14ac:dyDescent="0.35">
      <c r="A1" t="s">
        <v>0</v>
      </c>
      <c r="B1" t="s">
        <v>43</v>
      </c>
      <c r="C1" s="1" t="s">
        <v>1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78</v>
      </c>
      <c r="J1" s="1" t="s">
        <v>79</v>
      </c>
      <c r="K1" s="1" t="s">
        <v>51</v>
      </c>
    </row>
    <row r="2" spans="1:11" ht="31" x14ac:dyDescent="0.35">
      <c r="A2">
        <v>1</v>
      </c>
      <c r="B2">
        <v>976</v>
      </c>
      <c r="C2" s="1" t="s">
        <v>52</v>
      </c>
      <c r="D2" t="s">
        <v>40</v>
      </c>
      <c r="E2" t="s">
        <v>53</v>
      </c>
      <c r="F2">
        <v>7</v>
      </c>
      <c r="G2">
        <v>6</v>
      </c>
      <c r="H2">
        <v>4</v>
      </c>
      <c r="I2" t="s">
        <v>42</v>
      </c>
      <c r="J2" s="1" t="s">
        <v>80</v>
      </c>
      <c r="K2" s="1" t="s">
        <v>12</v>
      </c>
    </row>
    <row r="3" spans="1:11" ht="31" x14ac:dyDescent="0.35">
      <c r="A3">
        <v>2</v>
      </c>
      <c r="B3">
        <v>401</v>
      </c>
      <c r="C3" s="1" t="s">
        <v>39</v>
      </c>
      <c r="D3" t="s">
        <v>40</v>
      </c>
      <c r="E3" t="s">
        <v>41</v>
      </c>
      <c r="F3">
        <v>5</v>
      </c>
      <c r="G3">
        <v>3</v>
      </c>
      <c r="H3">
        <v>0</v>
      </c>
      <c r="I3" t="s">
        <v>42</v>
      </c>
      <c r="J3" s="1" t="s">
        <v>81</v>
      </c>
      <c r="K3" s="1" t="s">
        <v>9</v>
      </c>
    </row>
    <row r="4" spans="1:11" ht="46.5" x14ac:dyDescent="0.35">
      <c r="A4">
        <v>3</v>
      </c>
      <c r="B4">
        <v>2085</v>
      </c>
      <c r="C4" s="1" t="s">
        <v>55</v>
      </c>
      <c r="D4" t="s">
        <v>40</v>
      </c>
      <c r="E4" t="s">
        <v>53</v>
      </c>
      <c r="F4">
        <v>8</v>
      </c>
      <c r="G4">
        <v>10</v>
      </c>
      <c r="H4">
        <v>2</v>
      </c>
      <c r="I4" t="s">
        <v>42</v>
      </c>
      <c r="J4" s="1" t="s">
        <v>80</v>
      </c>
      <c r="K4" s="1" t="s">
        <v>14</v>
      </c>
    </row>
    <row r="5" spans="1:11" ht="31" x14ac:dyDescent="0.35">
      <c r="A5">
        <v>4</v>
      </c>
      <c r="B5">
        <v>2315</v>
      </c>
      <c r="C5" s="1" t="s">
        <v>56</v>
      </c>
      <c r="D5" t="s">
        <v>40</v>
      </c>
      <c r="E5" t="s">
        <v>25</v>
      </c>
      <c r="F5">
        <v>10</v>
      </c>
      <c r="G5">
        <v>13</v>
      </c>
      <c r="H5">
        <v>5</v>
      </c>
      <c r="I5" t="s">
        <v>42</v>
      </c>
      <c r="J5" s="1" t="s">
        <v>80</v>
      </c>
      <c r="K5" s="1" t="s">
        <v>16</v>
      </c>
    </row>
    <row r="6" spans="1:11" ht="31" x14ac:dyDescent="0.35">
      <c r="A6">
        <v>5</v>
      </c>
      <c r="B6">
        <v>1184</v>
      </c>
      <c r="C6" s="1" t="s">
        <v>57</v>
      </c>
      <c r="D6" t="s">
        <v>40</v>
      </c>
      <c r="E6" t="s">
        <v>53</v>
      </c>
      <c r="F6">
        <v>6</v>
      </c>
      <c r="G6">
        <v>1</v>
      </c>
      <c r="H6">
        <v>0</v>
      </c>
      <c r="I6" t="s">
        <v>54</v>
      </c>
      <c r="J6" s="1" t="s">
        <v>82</v>
      </c>
      <c r="K6" s="1" t="s">
        <v>13</v>
      </c>
    </row>
    <row r="7" spans="1:11" ht="31" x14ac:dyDescent="0.35">
      <c r="A7">
        <v>6</v>
      </c>
      <c r="B7">
        <v>22</v>
      </c>
      <c r="C7" s="1" t="s">
        <v>58</v>
      </c>
      <c r="D7" t="s">
        <v>59</v>
      </c>
      <c r="E7" t="s">
        <v>60</v>
      </c>
      <c r="F7">
        <v>4</v>
      </c>
      <c r="G7">
        <v>4</v>
      </c>
      <c r="H7">
        <v>0</v>
      </c>
      <c r="I7" t="s">
        <v>42</v>
      </c>
      <c r="J7" s="1" t="s">
        <v>83</v>
      </c>
      <c r="K7" s="1" t="s">
        <v>19</v>
      </c>
    </row>
    <row r="8" spans="1:11" ht="31" x14ac:dyDescent="0.35">
      <c r="A8">
        <v>7</v>
      </c>
      <c r="B8">
        <v>2396</v>
      </c>
      <c r="C8" s="1" t="s">
        <v>61</v>
      </c>
      <c r="D8" t="s">
        <v>59</v>
      </c>
      <c r="E8" t="s">
        <v>62</v>
      </c>
      <c r="F8">
        <v>11</v>
      </c>
      <c r="G8">
        <v>12</v>
      </c>
      <c r="H8">
        <v>7</v>
      </c>
      <c r="I8" t="s">
        <v>54</v>
      </c>
      <c r="J8" s="1" t="s">
        <v>84</v>
      </c>
      <c r="K8" s="1" t="s">
        <v>63</v>
      </c>
    </row>
    <row r="9" spans="1:11" ht="46.5" x14ac:dyDescent="0.35">
      <c r="A9">
        <v>8</v>
      </c>
      <c r="B9">
        <v>1234</v>
      </c>
      <c r="C9" s="1" t="s">
        <v>64</v>
      </c>
      <c r="D9" t="s">
        <v>59</v>
      </c>
      <c r="E9" t="s">
        <v>25</v>
      </c>
      <c r="F9">
        <v>7</v>
      </c>
      <c r="G9">
        <v>22</v>
      </c>
      <c r="H9">
        <v>7</v>
      </c>
      <c r="I9" t="s">
        <v>42</v>
      </c>
      <c r="J9" s="1" t="s">
        <v>81</v>
      </c>
      <c r="K9" s="1" t="s">
        <v>65</v>
      </c>
    </row>
    <row r="10" spans="1:11" ht="31" x14ac:dyDescent="0.35">
      <c r="A10">
        <v>9</v>
      </c>
      <c r="B10">
        <v>567</v>
      </c>
      <c r="C10" s="1" t="s">
        <v>85</v>
      </c>
      <c r="D10" t="s">
        <v>59</v>
      </c>
      <c r="E10" t="s">
        <v>62</v>
      </c>
      <c r="F10">
        <v>5</v>
      </c>
      <c r="G10">
        <v>9</v>
      </c>
      <c r="H10">
        <v>3</v>
      </c>
      <c r="I10" t="s">
        <v>42</v>
      </c>
      <c r="J10" s="1" t="s">
        <v>83</v>
      </c>
      <c r="K10" s="1" t="s">
        <v>17</v>
      </c>
    </row>
    <row r="11" spans="1:11" ht="31" x14ac:dyDescent="0.35">
      <c r="A11">
        <v>10</v>
      </c>
      <c r="B11">
        <v>1366</v>
      </c>
      <c r="C11" s="1" t="s">
        <v>66</v>
      </c>
      <c r="D11" t="s">
        <v>59</v>
      </c>
      <c r="E11" t="s">
        <v>53</v>
      </c>
      <c r="F11">
        <v>8</v>
      </c>
      <c r="G11">
        <v>19</v>
      </c>
      <c r="H11">
        <v>8</v>
      </c>
      <c r="I11" t="s">
        <v>42</v>
      </c>
      <c r="J11" s="1" t="s">
        <v>83</v>
      </c>
      <c r="K11" s="1" t="s">
        <v>67</v>
      </c>
    </row>
    <row r="12" spans="1:11" ht="31" x14ac:dyDescent="0.35">
      <c r="A12">
        <v>11</v>
      </c>
      <c r="B12">
        <v>214</v>
      </c>
      <c r="C12" s="1" t="s">
        <v>68</v>
      </c>
      <c r="D12" t="s">
        <v>69</v>
      </c>
      <c r="E12" t="s">
        <v>25</v>
      </c>
      <c r="F12">
        <v>7</v>
      </c>
      <c r="G12">
        <v>18</v>
      </c>
      <c r="H12">
        <v>3</v>
      </c>
      <c r="I12" t="s">
        <v>42</v>
      </c>
      <c r="J12" s="1" t="s">
        <v>86</v>
      </c>
      <c r="K12" s="1" t="s">
        <v>3</v>
      </c>
    </row>
    <row r="13" spans="1:11" ht="46.5" x14ac:dyDescent="0.35">
      <c r="A13">
        <v>12</v>
      </c>
      <c r="B13">
        <v>903</v>
      </c>
      <c r="C13" s="1" t="s">
        <v>70</v>
      </c>
      <c r="D13" t="s">
        <v>69</v>
      </c>
      <c r="E13" t="s">
        <v>60</v>
      </c>
      <c r="F13">
        <v>4</v>
      </c>
      <c r="G13">
        <v>6</v>
      </c>
      <c r="H13">
        <v>1</v>
      </c>
      <c r="I13" t="s">
        <v>42</v>
      </c>
      <c r="J13" s="1" t="s">
        <v>81</v>
      </c>
      <c r="K13" s="1" t="s">
        <v>27</v>
      </c>
    </row>
    <row r="14" spans="1:11" ht="46.5" x14ac:dyDescent="0.35">
      <c r="A14">
        <v>13</v>
      </c>
      <c r="B14">
        <v>2612</v>
      </c>
      <c r="C14" s="1" t="s">
        <v>71</v>
      </c>
      <c r="D14" t="s">
        <v>69</v>
      </c>
      <c r="E14" t="s">
        <v>72</v>
      </c>
      <c r="F14">
        <v>6</v>
      </c>
      <c r="G14">
        <v>16</v>
      </c>
      <c r="H14">
        <v>10</v>
      </c>
      <c r="I14" t="s">
        <v>42</v>
      </c>
      <c r="J14" s="1" t="s">
        <v>86</v>
      </c>
      <c r="K14" s="1" t="s">
        <v>36</v>
      </c>
    </row>
    <row r="15" spans="1:11" ht="31" x14ac:dyDescent="0.35">
      <c r="A15">
        <v>14</v>
      </c>
      <c r="B15">
        <v>4</v>
      </c>
      <c r="C15" s="1" t="s">
        <v>73</v>
      </c>
      <c r="D15" t="s">
        <v>69</v>
      </c>
      <c r="E15" t="s">
        <v>74</v>
      </c>
      <c r="F15">
        <v>1</v>
      </c>
      <c r="G15">
        <v>1</v>
      </c>
      <c r="H15">
        <v>0</v>
      </c>
      <c r="I15" t="s">
        <v>54</v>
      </c>
      <c r="J15" s="1" t="s">
        <v>82</v>
      </c>
      <c r="K15" s="1" t="s">
        <v>87</v>
      </c>
    </row>
    <row r="16" spans="1:11" ht="31" x14ac:dyDescent="0.35">
      <c r="A16">
        <v>15</v>
      </c>
      <c r="B16">
        <v>768</v>
      </c>
      <c r="C16" s="1" t="s">
        <v>88</v>
      </c>
      <c r="D16" t="s">
        <v>69</v>
      </c>
      <c r="E16" t="s">
        <v>89</v>
      </c>
      <c r="F16">
        <v>5</v>
      </c>
      <c r="G16">
        <v>17</v>
      </c>
      <c r="H16">
        <v>7</v>
      </c>
      <c r="I16" t="s">
        <v>42</v>
      </c>
      <c r="J16" s="1" t="s">
        <v>90</v>
      </c>
      <c r="K16" s="1" t="s">
        <v>91</v>
      </c>
    </row>
  </sheetData>
  <conditionalFormatting sqref="D1:D16">
    <cfRule type="cellIs" dxfId="30" priority="5" operator="equal">
      <formula>"Hard"</formula>
    </cfRule>
    <cfRule type="cellIs" dxfId="29" priority="6" operator="equal">
      <formula>"Medium"</formula>
    </cfRule>
    <cfRule type="cellIs" dxfId="28" priority="7" operator="equal">
      <formula>"Easy"</formula>
    </cfRule>
  </conditionalFormatting>
  <conditionalFormatting sqref="J1:J8 I1:I16 J11:J15">
    <cfRule type="cellIs" dxfId="27" priority="10" operator="equal">
      <formula>"N"</formula>
    </cfRule>
    <cfRule type="cellIs" dxfId="26" priority="11" operator="equal">
      <formula>"Y"</formula>
    </cfRule>
  </conditionalFormatting>
  <conditionalFormatting sqref="J1:M1">
    <cfRule type="cellIs" dxfId="25" priority="1" operator="equal">
      <formula>"N"</formula>
    </cfRule>
    <cfRule type="cellIs" dxfId="24" priority="2" operator="equal">
      <formula>"Y"</formula>
    </cfRule>
  </conditionalFormatting>
  <conditionalFormatting sqref="L1:L15">
    <cfRule type="cellIs" dxfId="23" priority="3" operator="equal">
      <formula>"N"</formula>
    </cfRule>
    <cfRule type="cellIs" dxfId="22" priority="4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936D-BC15-F54E-AFD8-8E9D75D98CAC}">
  <dimension ref="A1:M16"/>
  <sheetViews>
    <sheetView workbookViewId="0">
      <selection activeCell="B2" sqref="B2"/>
    </sheetView>
  </sheetViews>
  <sheetFormatPr defaultColWidth="11" defaultRowHeight="15.5" x14ac:dyDescent="0.35"/>
  <cols>
    <col min="1" max="1" width="16" customWidth="1"/>
    <col min="2" max="2" width="20.58203125" customWidth="1"/>
    <col min="3" max="3" width="29.58203125" customWidth="1"/>
    <col min="4" max="4" width="14.33203125" customWidth="1"/>
    <col min="5" max="5" width="13.08203125" style="1" customWidth="1"/>
    <col min="6" max="6" width="20.08203125" customWidth="1"/>
    <col min="7" max="7" width="23.83203125" customWidth="1"/>
    <col min="8" max="8" width="20.08203125" customWidth="1"/>
    <col min="9" max="9" width="20.58203125" customWidth="1"/>
    <col min="10" max="10" width="23.83203125" customWidth="1"/>
    <col min="11" max="11" width="20.83203125" customWidth="1"/>
    <col min="12" max="12" width="32.08203125" customWidth="1"/>
    <col min="13" max="13" width="32" style="1" customWidth="1"/>
  </cols>
  <sheetData>
    <row r="1" spans="1:13" x14ac:dyDescent="0.35">
      <c r="A1" t="s">
        <v>0</v>
      </c>
      <c r="B1" t="s">
        <v>43</v>
      </c>
      <c r="C1" s="1" t="s">
        <v>1</v>
      </c>
      <c r="D1" t="s">
        <v>44</v>
      </c>
      <c r="E1" s="1" t="s">
        <v>45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s="1" t="s">
        <v>51</v>
      </c>
    </row>
    <row r="2" spans="1:13" ht="31" x14ac:dyDescent="0.35">
      <c r="A2">
        <v>1</v>
      </c>
      <c r="B2">
        <v>283</v>
      </c>
      <c r="C2" s="1" t="s">
        <v>98</v>
      </c>
      <c r="D2" t="s">
        <v>40</v>
      </c>
      <c r="E2" s="1" t="s">
        <v>53</v>
      </c>
      <c r="F2">
        <v>2</v>
      </c>
      <c r="G2">
        <v>3</v>
      </c>
      <c r="H2">
        <v>0</v>
      </c>
      <c r="I2">
        <v>4</v>
      </c>
      <c r="J2">
        <v>2</v>
      </c>
      <c r="K2">
        <v>0</v>
      </c>
      <c r="L2" s="1" t="s">
        <v>7</v>
      </c>
      <c r="M2" s="1" t="s">
        <v>99</v>
      </c>
    </row>
    <row r="3" spans="1:13" ht="31" x14ac:dyDescent="0.35">
      <c r="A3">
        <v>2</v>
      </c>
      <c r="B3">
        <v>234</v>
      </c>
      <c r="C3" s="1" t="s">
        <v>100</v>
      </c>
      <c r="D3" t="s">
        <v>40</v>
      </c>
      <c r="E3" s="1" t="s">
        <v>101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 s="1" t="s">
        <v>34</v>
      </c>
      <c r="M3" s="2" t="s">
        <v>102</v>
      </c>
    </row>
    <row r="4" spans="1:13" ht="46.5" x14ac:dyDescent="0.35">
      <c r="A4">
        <v>3</v>
      </c>
      <c r="B4">
        <v>551</v>
      </c>
      <c r="C4" s="1" t="s">
        <v>103</v>
      </c>
      <c r="D4" t="s">
        <v>40</v>
      </c>
      <c r="E4" s="1" t="s">
        <v>25</v>
      </c>
      <c r="F4">
        <v>2</v>
      </c>
      <c r="G4">
        <v>9</v>
      </c>
      <c r="H4">
        <v>0</v>
      </c>
      <c r="I4">
        <v>7</v>
      </c>
      <c r="J4">
        <v>3</v>
      </c>
      <c r="K4">
        <v>0</v>
      </c>
      <c r="L4" s="1" t="s">
        <v>31</v>
      </c>
      <c r="M4" s="1" t="s">
        <v>104</v>
      </c>
    </row>
    <row r="5" spans="1:13" ht="31" x14ac:dyDescent="0.35">
      <c r="A5">
        <v>4</v>
      </c>
      <c r="B5">
        <v>13</v>
      </c>
      <c r="C5" s="1" t="s">
        <v>105</v>
      </c>
      <c r="D5" t="s">
        <v>40</v>
      </c>
      <c r="E5" s="1" t="s">
        <v>53</v>
      </c>
      <c r="F5">
        <v>2</v>
      </c>
      <c r="G5">
        <v>2</v>
      </c>
      <c r="H5">
        <v>0</v>
      </c>
      <c r="I5">
        <v>5</v>
      </c>
      <c r="J5">
        <v>1</v>
      </c>
      <c r="K5">
        <v>0</v>
      </c>
      <c r="L5" s="1" t="s">
        <v>32</v>
      </c>
      <c r="M5" s="1" t="s">
        <v>106</v>
      </c>
    </row>
    <row r="6" spans="1:13" ht="31" x14ac:dyDescent="0.35">
      <c r="A6">
        <v>5</v>
      </c>
      <c r="B6">
        <v>263</v>
      </c>
      <c r="C6" s="1" t="s">
        <v>107</v>
      </c>
      <c r="D6" t="s">
        <v>40</v>
      </c>
      <c r="E6" s="1" t="s">
        <v>108</v>
      </c>
      <c r="F6">
        <v>10</v>
      </c>
      <c r="G6">
        <v>15</v>
      </c>
      <c r="H6">
        <v>5</v>
      </c>
      <c r="I6">
        <v>8</v>
      </c>
      <c r="J6">
        <v>9</v>
      </c>
      <c r="K6">
        <v>2</v>
      </c>
      <c r="L6" s="1" t="s">
        <v>33</v>
      </c>
      <c r="M6" s="1" t="s">
        <v>109</v>
      </c>
    </row>
    <row r="7" spans="1:13" ht="31" x14ac:dyDescent="0.35">
      <c r="A7">
        <v>6</v>
      </c>
      <c r="B7">
        <v>15</v>
      </c>
      <c r="C7" s="1" t="s">
        <v>110</v>
      </c>
      <c r="D7" t="s">
        <v>59</v>
      </c>
      <c r="E7" s="1" t="s">
        <v>53</v>
      </c>
      <c r="F7">
        <v>1</v>
      </c>
      <c r="G7">
        <v>1</v>
      </c>
      <c r="H7">
        <v>0</v>
      </c>
      <c r="I7">
        <v>6</v>
      </c>
      <c r="J7">
        <v>1</v>
      </c>
      <c r="K7">
        <v>0</v>
      </c>
      <c r="L7" s="1" t="s">
        <v>18</v>
      </c>
      <c r="M7" s="1" t="s">
        <v>111</v>
      </c>
    </row>
    <row r="8" spans="1:13" ht="31" x14ac:dyDescent="0.35">
      <c r="A8">
        <v>7</v>
      </c>
      <c r="B8">
        <v>22</v>
      </c>
      <c r="C8" s="1" t="s">
        <v>58</v>
      </c>
      <c r="D8" t="s">
        <v>59</v>
      </c>
      <c r="E8" s="1" t="s">
        <v>60</v>
      </c>
      <c r="F8">
        <v>2</v>
      </c>
      <c r="G8">
        <v>5</v>
      </c>
      <c r="H8">
        <v>0</v>
      </c>
      <c r="I8">
        <v>5</v>
      </c>
      <c r="J8">
        <v>3</v>
      </c>
      <c r="K8">
        <v>0</v>
      </c>
      <c r="L8" s="1" t="s">
        <v>19</v>
      </c>
      <c r="M8" s="1" t="s">
        <v>112</v>
      </c>
    </row>
    <row r="9" spans="1:13" ht="31" x14ac:dyDescent="0.35">
      <c r="A9">
        <v>8</v>
      </c>
      <c r="B9">
        <v>567</v>
      </c>
      <c r="C9" s="1" t="s">
        <v>85</v>
      </c>
      <c r="D9" t="s">
        <v>59</v>
      </c>
      <c r="E9" s="1" t="s">
        <v>113</v>
      </c>
      <c r="F9">
        <v>1</v>
      </c>
      <c r="G9">
        <v>11</v>
      </c>
      <c r="H9">
        <v>0</v>
      </c>
      <c r="I9">
        <v>7</v>
      </c>
      <c r="J9">
        <v>10</v>
      </c>
      <c r="K9">
        <v>2</v>
      </c>
      <c r="L9" s="1" t="s">
        <v>17</v>
      </c>
      <c r="M9" s="1" t="s">
        <v>114</v>
      </c>
    </row>
    <row r="10" spans="1:13" ht="31" x14ac:dyDescent="0.35">
      <c r="A10">
        <v>9</v>
      </c>
      <c r="B10">
        <v>875</v>
      </c>
      <c r="C10" s="1" t="s">
        <v>115</v>
      </c>
      <c r="D10" t="s">
        <v>59</v>
      </c>
      <c r="E10" s="1" t="s">
        <v>74</v>
      </c>
      <c r="F10">
        <v>1</v>
      </c>
      <c r="G10">
        <v>3</v>
      </c>
      <c r="H10">
        <v>0</v>
      </c>
      <c r="I10">
        <v>6</v>
      </c>
      <c r="J10">
        <v>2</v>
      </c>
      <c r="K10">
        <v>0</v>
      </c>
      <c r="L10" s="1" t="s">
        <v>116</v>
      </c>
      <c r="M10" s="1" t="s">
        <v>117</v>
      </c>
    </row>
    <row r="11" spans="1:13" ht="46.5" x14ac:dyDescent="0.35">
      <c r="A11">
        <v>10</v>
      </c>
      <c r="B11">
        <v>150</v>
      </c>
      <c r="C11" s="2" t="s">
        <v>118</v>
      </c>
      <c r="D11" t="s">
        <v>59</v>
      </c>
      <c r="E11" s="1" t="s">
        <v>53</v>
      </c>
      <c r="F11">
        <v>4</v>
      </c>
      <c r="G11">
        <v>6</v>
      </c>
      <c r="H11">
        <v>0</v>
      </c>
      <c r="I11">
        <v>1</v>
      </c>
      <c r="J11">
        <v>1</v>
      </c>
      <c r="K11">
        <v>0</v>
      </c>
      <c r="L11" s="1" t="s">
        <v>119</v>
      </c>
    </row>
    <row r="12" spans="1:13" ht="46.5" x14ac:dyDescent="0.35">
      <c r="A12">
        <v>11</v>
      </c>
      <c r="B12">
        <v>768</v>
      </c>
      <c r="C12" s="1" t="s">
        <v>120</v>
      </c>
      <c r="D12" t="s">
        <v>69</v>
      </c>
      <c r="E12" s="1" t="s">
        <v>89</v>
      </c>
      <c r="F12">
        <v>7</v>
      </c>
      <c r="G12">
        <v>23</v>
      </c>
      <c r="H12">
        <v>9</v>
      </c>
      <c r="I12">
        <v>5</v>
      </c>
      <c r="J12">
        <v>17</v>
      </c>
      <c r="K12">
        <v>7</v>
      </c>
      <c r="L12" s="4" t="s">
        <v>91</v>
      </c>
      <c r="M12" s="1" t="s">
        <v>121</v>
      </c>
    </row>
    <row r="13" spans="1:13" ht="31" x14ac:dyDescent="0.35">
      <c r="A13">
        <v>12</v>
      </c>
      <c r="B13" s="3">
        <v>273</v>
      </c>
      <c r="C13" s="4" t="s">
        <v>122</v>
      </c>
      <c r="D13" s="5" t="s">
        <v>69</v>
      </c>
      <c r="E13" s="1" t="s">
        <v>108</v>
      </c>
      <c r="F13">
        <v>8</v>
      </c>
      <c r="G13">
        <v>9</v>
      </c>
      <c r="H13">
        <v>2</v>
      </c>
      <c r="I13">
        <v>7</v>
      </c>
      <c r="J13">
        <v>4</v>
      </c>
      <c r="K13">
        <v>0</v>
      </c>
      <c r="L13" s="1" t="s">
        <v>123</v>
      </c>
    </row>
    <row r="14" spans="1:13" ht="46.5" x14ac:dyDescent="0.35">
      <c r="A14">
        <v>13</v>
      </c>
      <c r="B14" s="3">
        <v>32</v>
      </c>
      <c r="C14" s="4" t="s">
        <v>124</v>
      </c>
      <c r="D14" s="5" t="s">
        <v>69</v>
      </c>
      <c r="E14" s="1" t="s">
        <v>60</v>
      </c>
      <c r="F14">
        <v>6</v>
      </c>
      <c r="G14">
        <v>11</v>
      </c>
      <c r="H14">
        <v>5</v>
      </c>
      <c r="I14">
        <v>5</v>
      </c>
      <c r="J14">
        <v>5</v>
      </c>
      <c r="K14">
        <v>1</v>
      </c>
      <c r="L14" t="s">
        <v>125</v>
      </c>
    </row>
    <row r="15" spans="1:13" ht="46.5" x14ac:dyDescent="0.35">
      <c r="A15">
        <v>14</v>
      </c>
      <c r="B15">
        <v>84</v>
      </c>
      <c r="C15" s="1" t="s">
        <v>126</v>
      </c>
      <c r="D15" t="s">
        <v>69</v>
      </c>
      <c r="E15" s="1" t="s">
        <v>53</v>
      </c>
      <c r="F15">
        <v>5</v>
      </c>
      <c r="G15">
        <v>10</v>
      </c>
      <c r="H15">
        <v>5</v>
      </c>
      <c r="I15">
        <v>6</v>
      </c>
      <c r="J15">
        <v>4</v>
      </c>
      <c r="K15">
        <v>0</v>
      </c>
      <c r="L15" s="1" t="s">
        <v>127</v>
      </c>
    </row>
    <row r="16" spans="1:13" ht="46.5" x14ac:dyDescent="0.35">
      <c r="A16">
        <v>15</v>
      </c>
      <c r="B16" s="3">
        <v>564</v>
      </c>
      <c r="C16" s="4" t="s">
        <v>128</v>
      </c>
      <c r="D16" t="s">
        <v>69</v>
      </c>
      <c r="E16" s="1" t="s">
        <v>108</v>
      </c>
      <c r="F16">
        <v>8</v>
      </c>
      <c r="G16">
        <v>12</v>
      </c>
      <c r="H16">
        <v>4</v>
      </c>
      <c r="I16">
        <v>3</v>
      </c>
      <c r="J16">
        <v>9</v>
      </c>
      <c r="K16">
        <v>0</v>
      </c>
      <c r="L16" s="4" t="s">
        <v>38</v>
      </c>
    </row>
  </sheetData>
  <conditionalFormatting sqref="D1:D16">
    <cfRule type="cellIs" dxfId="21" priority="1" operator="equal">
      <formula>"Hard"</formula>
    </cfRule>
    <cfRule type="cellIs" dxfId="20" priority="2" operator="equal">
      <formula>"Medium"</formula>
    </cfRule>
    <cfRule type="cellIs" dxfId="19" priority="3" operator="equal">
      <formula>"Easy"</formula>
    </cfRule>
  </conditionalFormatting>
  <conditionalFormatting sqref="L1">
    <cfRule type="cellIs" dxfId="18" priority="4" operator="equal">
      <formula>"N"</formula>
    </cfRule>
    <cfRule type="cellIs" dxfId="17" priority="5" operator="equal">
      <formula>"Y"</formula>
    </cfRule>
  </conditionalFormatting>
  <hyperlinks>
    <hyperlink ref="C11" r:id="rId1" xr:uid="{C4FDDB6A-6ECB-2A4C-9FD4-0E9C8C24A761}"/>
    <hyperlink ref="M3" r:id="rId2" xr:uid="{CF33B10F-C6D5-3D4E-92D9-C2272D126C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99C7-C6C9-4F31-81B4-D8CF8A0E3F80}">
  <dimension ref="A1:L20"/>
  <sheetViews>
    <sheetView topLeftCell="A17" workbookViewId="0">
      <selection activeCell="C36" sqref="C36"/>
    </sheetView>
  </sheetViews>
  <sheetFormatPr defaultRowHeight="15.5" x14ac:dyDescent="0.35"/>
  <cols>
    <col min="2" max="2" width="28.33203125" customWidth="1"/>
    <col min="3" max="3" width="37.75" style="1" customWidth="1"/>
    <col min="5" max="5" width="19.5" customWidth="1"/>
    <col min="6" max="6" width="22.5" customWidth="1"/>
    <col min="7" max="7" width="21.08203125" customWidth="1"/>
    <col min="8" max="8" width="22.08203125" customWidth="1"/>
    <col min="9" max="9" width="20.83203125" customWidth="1"/>
    <col min="10" max="10" width="21.58203125" customWidth="1"/>
    <col min="11" max="11" width="31.25" customWidth="1"/>
    <col min="12" max="12" width="62.58203125" customWidth="1"/>
  </cols>
  <sheetData>
    <row r="1" spans="1:12" ht="23.25" customHeight="1" x14ac:dyDescent="0.35">
      <c r="A1" t="s">
        <v>0</v>
      </c>
      <c r="B1" t="s">
        <v>43</v>
      </c>
      <c r="C1" s="1" t="s">
        <v>1</v>
      </c>
      <c r="D1" t="s">
        <v>44</v>
      </c>
      <c r="E1" t="s">
        <v>45</v>
      </c>
      <c r="F1" t="s">
        <v>129</v>
      </c>
      <c r="G1" t="s">
        <v>46</v>
      </c>
      <c r="H1" t="s">
        <v>47</v>
      </c>
      <c r="I1" t="s">
        <v>48</v>
      </c>
      <c r="J1" t="s">
        <v>78</v>
      </c>
      <c r="K1" s="1" t="s">
        <v>79</v>
      </c>
      <c r="L1" s="1" t="s">
        <v>51</v>
      </c>
    </row>
    <row r="2" spans="1:12" ht="31" x14ac:dyDescent="0.35">
      <c r="A2">
        <v>1</v>
      </c>
      <c r="B2">
        <v>415</v>
      </c>
      <c r="C2" s="2" t="s">
        <v>130</v>
      </c>
      <c r="D2" s="8" t="s">
        <v>40</v>
      </c>
      <c r="E2" t="s">
        <v>25</v>
      </c>
      <c r="F2" t="s">
        <v>131</v>
      </c>
      <c r="G2">
        <v>6</v>
      </c>
      <c r="H2">
        <v>2</v>
      </c>
      <c r="I2">
        <v>0</v>
      </c>
      <c r="J2" t="s">
        <v>42</v>
      </c>
      <c r="K2" s="7" t="s">
        <v>80</v>
      </c>
      <c r="L2" s="6" t="s">
        <v>132</v>
      </c>
    </row>
    <row r="3" spans="1:12" ht="31" x14ac:dyDescent="0.35">
      <c r="A3">
        <v>2</v>
      </c>
      <c r="B3">
        <v>187</v>
      </c>
      <c r="C3" s="2" t="s">
        <v>133</v>
      </c>
      <c r="D3" s="9" t="s">
        <v>59</v>
      </c>
      <c r="E3" t="s">
        <v>134</v>
      </c>
      <c r="F3" t="s">
        <v>131</v>
      </c>
      <c r="G3">
        <v>3</v>
      </c>
      <c r="H3">
        <v>16</v>
      </c>
      <c r="I3">
        <v>4</v>
      </c>
      <c r="J3" t="s">
        <v>42</v>
      </c>
      <c r="K3" s="7" t="s">
        <v>80</v>
      </c>
      <c r="L3" s="2" t="s">
        <v>24</v>
      </c>
    </row>
    <row r="4" spans="1:12" ht="31" x14ac:dyDescent="0.35">
      <c r="A4">
        <v>3</v>
      </c>
      <c r="B4">
        <v>301</v>
      </c>
      <c r="C4" s="2" t="s">
        <v>135</v>
      </c>
      <c r="D4" s="10" t="s">
        <v>136</v>
      </c>
      <c r="E4" t="s">
        <v>72</v>
      </c>
      <c r="F4" t="s">
        <v>131</v>
      </c>
      <c r="G4">
        <v>6</v>
      </c>
      <c r="H4">
        <v>6</v>
      </c>
      <c r="I4">
        <v>2</v>
      </c>
      <c r="J4" t="s">
        <v>42</v>
      </c>
      <c r="K4" s="7" t="s">
        <v>80</v>
      </c>
      <c r="L4" s="6" t="s">
        <v>137</v>
      </c>
    </row>
    <row r="5" spans="1:12" ht="31" x14ac:dyDescent="0.35">
      <c r="A5">
        <v>4</v>
      </c>
      <c r="B5">
        <v>1805</v>
      </c>
      <c r="C5" s="2" t="s">
        <v>138</v>
      </c>
      <c r="D5" s="8" t="s">
        <v>40</v>
      </c>
      <c r="E5" t="s">
        <v>139</v>
      </c>
      <c r="F5" t="s">
        <v>140</v>
      </c>
      <c r="G5">
        <v>11</v>
      </c>
      <c r="H5">
        <v>10</v>
      </c>
      <c r="I5">
        <v>2</v>
      </c>
      <c r="J5" t="s">
        <v>42</v>
      </c>
      <c r="K5" s="7" t="s">
        <v>80</v>
      </c>
      <c r="L5" s="6" t="s">
        <v>141</v>
      </c>
    </row>
    <row r="6" spans="1:12" ht="31" x14ac:dyDescent="0.35">
      <c r="A6">
        <v>5</v>
      </c>
      <c r="B6">
        <v>820</v>
      </c>
      <c r="C6" s="2" t="s">
        <v>142</v>
      </c>
      <c r="D6" s="9" t="s">
        <v>59</v>
      </c>
      <c r="E6" t="s">
        <v>25</v>
      </c>
      <c r="F6" t="s">
        <v>140</v>
      </c>
      <c r="G6">
        <v>4</v>
      </c>
      <c r="H6">
        <v>11</v>
      </c>
      <c r="I6">
        <v>3</v>
      </c>
      <c r="J6" t="s">
        <v>42</v>
      </c>
      <c r="K6" t="s">
        <v>80</v>
      </c>
      <c r="L6" s="6" t="s">
        <v>143</v>
      </c>
    </row>
    <row r="7" spans="1:12" ht="46.5" x14ac:dyDescent="0.35">
      <c r="A7">
        <v>6</v>
      </c>
      <c r="B7">
        <v>30</v>
      </c>
      <c r="C7" s="2" t="s">
        <v>144</v>
      </c>
      <c r="D7" s="10" t="s">
        <v>136</v>
      </c>
      <c r="E7" t="s">
        <v>134</v>
      </c>
      <c r="F7" t="s">
        <v>140</v>
      </c>
      <c r="G7">
        <v>4</v>
      </c>
      <c r="H7">
        <v>5</v>
      </c>
      <c r="I7">
        <v>0</v>
      </c>
      <c r="J7" t="s">
        <v>42</v>
      </c>
      <c r="K7" s="7" t="s">
        <v>80</v>
      </c>
      <c r="L7" s="6" t="s">
        <v>2</v>
      </c>
    </row>
    <row r="8" spans="1:12" ht="31" x14ac:dyDescent="0.35">
      <c r="A8">
        <v>7</v>
      </c>
      <c r="B8">
        <v>290</v>
      </c>
      <c r="C8" s="2" t="s">
        <v>145</v>
      </c>
      <c r="D8" s="8" t="s">
        <v>40</v>
      </c>
      <c r="E8" t="s">
        <v>25</v>
      </c>
      <c r="F8" t="s">
        <v>146</v>
      </c>
      <c r="G8">
        <v>3</v>
      </c>
      <c r="H8">
        <v>5</v>
      </c>
      <c r="I8">
        <v>0</v>
      </c>
      <c r="J8" t="s">
        <v>42</v>
      </c>
      <c r="K8" s="7" t="s">
        <v>80</v>
      </c>
      <c r="L8" s="6" t="s">
        <v>147</v>
      </c>
    </row>
    <row r="9" spans="1:12" ht="31" x14ac:dyDescent="0.35">
      <c r="A9">
        <v>8</v>
      </c>
      <c r="B9">
        <v>306</v>
      </c>
      <c r="C9" s="2" t="s">
        <v>148</v>
      </c>
      <c r="D9" s="9" t="s">
        <v>59</v>
      </c>
      <c r="E9" t="s">
        <v>25</v>
      </c>
      <c r="F9" t="s">
        <v>146</v>
      </c>
      <c r="G9">
        <v>4</v>
      </c>
      <c r="H9">
        <v>12</v>
      </c>
      <c r="I9">
        <v>1</v>
      </c>
      <c r="J9" t="s">
        <v>42</v>
      </c>
      <c r="K9" s="7" t="s">
        <v>80</v>
      </c>
      <c r="L9" s="6" t="s">
        <v>23</v>
      </c>
    </row>
    <row r="10" spans="1:12" ht="31" x14ac:dyDescent="0.35">
      <c r="A10">
        <v>9</v>
      </c>
      <c r="B10">
        <v>65</v>
      </c>
      <c r="C10" s="2" t="s">
        <v>149</v>
      </c>
      <c r="D10" s="10" t="s">
        <v>136</v>
      </c>
      <c r="E10" t="s">
        <v>25</v>
      </c>
      <c r="F10" t="s">
        <v>146</v>
      </c>
      <c r="G10">
        <v>8</v>
      </c>
      <c r="H10">
        <v>3</v>
      </c>
      <c r="I10">
        <v>0</v>
      </c>
      <c r="J10" t="s">
        <v>42</v>
      </c>
      <c r="K10" s="7" t="s">
        <v>80</v>
      </c>
      <c r="L10" s="6" t="s">
        <v>28</v>
      </c>
    </row>
    <row r="11" spans="1:12" x14ac:dyDescent="0.35">
      <c r="A11">
        <v>10</v>
      </c>
      <c r="B11">
        <v>412</v>
      </c>
      <c r="C11" s="2" t="s">
        <v>150</v>
      </c>
      <c r="D11" s="8" t="s">
        <v>40</v>
      </c>
      <c r="E11" t="s">
        <v>108</v>
      </c>
      <c r="F11" t="s">
        <v>151</v>
      </c>
      <c r="G11">
        <v>9</v>
      </c>
      <c r="H11">
        <v>2</v>
      </c>
      <c r="I11">
        <v>0</v>
      </c>
      <c r="J11" t="s">
        <v>152</v>
      </c>
      <c r="K11" t="s">
        <v>80</v>
      </c>
      <c r="L11" s="6" t="s">
        <v>153</v>
      </c>
    </row>
    <row r="12" spans="1:12" ht="31" x14ac:dyDescent="0.35">
      <c r="A12">
        <v>11</v>
      </c>
      <c r="B12">
        <v>984</v>
      </c>
      <c r="C12" s="2" t="s">
        <v>154</v>
      </c>
      <c r="D12" s="9" t="s">
        <v>59</v>
      </c>
      <c r="E12" t="s">
        <v>25</v>
      </c>
      <c r="F12" t="s">
        <v>151</v>
      </c>
      <c r="G12">
        <v>5</v>
      </c>
      <c r="H12">
        <v>16</v>
      </c>
      <c r="I12">
        <v>6</v>
      </c>
      <c r="J12" t="s">
        <v>42</v>
      </c>
      <c r="K12" s="7" t="s">
        <v>80</v>
      </c>
      <c r="L12" s="6" t="s">
        <v>155</v>
      </c>
    </row>
    <row r="13" spans="1:12" ht="46.5" x14ac:dyDescent="0.35">
      <c r="A13">
        <v>12</v>
      </c>
      <c r="B13">
        <v>1449</v>
      </c>
      <c r="C13" s="2" t="s">
        <v>156</v>
      </c>
      <c r="D13" s="10" t="s">
        <v>136</v>
      </c>
      <c r="E13" t="s">
        <v>157</v>
      </c>
      <c r="F13" t="s">
        <v>151</v>
      </c>
      <c r="G13">
        <v>6</v>
      </c>
      <c r="H13">
        <v>9</v>
      </c>
      <c r="I13">
        <v>3</v>
      </c>
      <c r="J13" t="s">
        <v>42</v>
      </c>
      <c r="K13" s="7" t="s">
        <v>80</v>
      </c>
      <c r="L13" s="6" t="s">
        <v>158</v>
      </c>
    </row>
    <row r="14" spans="1:12" ht="31" x14ac:dyDescent="0.35">
      <c r="A14">
        <v>13</v>
      </c>
      <c r="B14">
        <v>26</v>
      </c>
      <c r="C14" s="2" t="s">
        <v>159</v>
      </c>
      <c r="D14" s="8" t="s">
        <v>40</v>
      </c>
      <c r="E14" t="s">
        <v>53</v>
      </c>
      <c r="F14" t="s">
        <v>160</v>
      </c>
      <c r="G14">
        <v>5</v>
      </c>
      <c r="H14">
        <v>9</v>
      </c>
      <c r="I14">
        <v>1</v>
      </c>
      <c r="J14" t="s">
        <v>42</v>
      </c>
      <c r="K14" s="7" t="s">
        <v>80</v>
      </c>
      <c r="L14" s="6" t="s">
        <v>5</v>
      </c>
    </row>
    <row r="15" spans="1:12" ht="31" x14ac:dyDescent="0.35">
      <c r="A15">
        <v>14</v>
      </c>
      <c r="B15">
        <v>29</v>
      </c>
      <c r="C15" s="2" t="s">
        <v>161</v>
      </c>
      <c r="D15" s="9" t="s">
        <v>59</v>
      </c>
      <c r="E15" t="s">
        <v>108</v>
      </c>
      <c r="F15" t="s">
        <v>160</v>
      </c>
      <c r="G15">
        <v>8</v>
      </c>
      <c r="H15">
        <v>5</v>
      </c>
      <c r="I15">
        <v>0</v>
      </c>
      <c r="J15" t="s">
        <v>42</v>
      </c>
      <c r="K15" s="7" t="s">
        <v>80</v>
      </c>
      <c r="L15" s="6" t="s">
        <v>35</v>
      </c>
    </row>
    <row r="16" spans="1:12" ht="31" x14ac:dyDescent="0.35">
      <c r="A16">
        <v>15</v>
      </c>
      <c r="B16">
        <v>135</v>
      </c>
      <c r="C16" s="2" t="s">
        <v>162</v>
      </c>
      <c r="D16" s="10" t="s">
        <v>136</v>
      </c>
      <c r="E16" t="s">
        <v>53</v>
      </c>
      <c r="F16" t="s">
        <v>160</v>
      </c>
      <c r="G16">
        <v>7</v>
      </c>
      <c r="H16">
        <v>14</v>
      </c>
      <c r="I16">
        <v>2</v>
      </c>
      <c r="J16" t="s">
        <v>42</v>
      </c>
      <c r="K16" t="s">
        <v>80</v>
      </c>
      <c r="L16" s="6" t="s">
        <v>20</v>
      </c>
    </row>
    <row r="17" spans="1:12" ht="31" x14ac:dyDescent="0.35">
      <c r="A17">
        <v>16</v>
      </c>
      <c r="B17">
        <v>202</v>
      </c>
      <c r="C17" s="2" t="s">
        <v>163</v>
      </c>
      <c r="D17" s="8" t="s">
        <v>40</v>
      </c>
      <c r="E17" t="s">
        <v>108</v>
      </c>
      <c r="F17" t="s">
        <v>164</v>
      </c>
      <c r="G17">
        <v>5</v>
      </c>
      <c r="H17">
        <v>5</v>
      </c>
      <c r="I17">
        <v>0</v>
      </c>
      <c r="J17" t="s">
        <v>42</v>
      </c>
      <c r="K17" s="7" t="s">
        <v>80</v>
      </c>
      <c r="L17" s="6" t="s">
        <v>6</v>
      </c>
    </row>
    <row r="18" spans="1:12" ht="31" x14ac:dyDescent="0.35">
      <c r="A18">
        <v>17</v>
      </c>
      <c r="B18">
        <v>1094</v>
      </c>
      <c r="C18" s="2" t="s">
        <v>165</v>
      </c>
      <c r="D18" s="9" t="s">
        <v>59</v>
      </c>
      <c r="E18" t="s">
        <v>166</v>
      </c>
      <c r="F18" t="s">
        <v>164</v>
      </c>
      <c r="G18">
        <v>6</v>
      </c>
      <c r="H18">
        <v>7</v>
      </c>
      <c r="I18">
        <v>2</v>
      </c>
      <c r="J18" t="s">
        <v>42</v>
      </c>
      <c r="K18" s="7" t="s">
        <v>80</v>
      </c>
      <c r="L18" s="6" t="s">
        <v>167</v>
      </c>
    </row>
    <row r="19" spans="1:12" ht="31" x14ac:dyDescent="0.35">
      <c r="A19">
        <v>18</v>
      </c>
      <c r="B19">
        <v>1655</v>
      </c>
      <c r="C19" s="2" t="s">
        <v>168</v>
      </c>
      <c r="D19" s="10" t="s">
        <v>136</v>
      </c>
      <c r="E19" t="s">
        <v>157</v>
      </c>
      <c r="F19" t="s">
        <v>164</v>
      </c>
      <c r="G19">
        <v>8</v>
      </c>
      <c r="H19">
        <v>14</v>
      </c>
      <c r="I19">
        <v>4</v>
      </c>
      <c r="J19" t="s">
        <v>42</v>
      </c>
      <c r="K19" s="7" t="s">
        <v>80</v>
      </c>
      <c r="L19" s="6" t="s">
        <v>169</v>
      </c>
    </row>
    <row r="20" spans="1:12" x14ac:dyDescent="0.35">
      <c r="K20" s="7"/>
    </row>
  </sheetData>
  <conditionalFormatting sqref="D1">
    <cfRule type="cellIs" dxfId="16" priority="5" operator="equal">
      <formula>"Hard"</formula>
    </cfRule>
    <cfRule type="cellIs" dxfId="15" priority="6" operator="equal">
      <formula>"Medium"</formula>
    </cfRule>
    <cfRule type="cellIs" dxfId="14" priority="7" operator="equal">
      <formula>"Easy"</formula>
    </cfRule>
  </conditionalFormatting>
  <conditionalFormatting sqref="J1:L1">
    <cfRule type="cellIs" dxfId="13" priority="1" operator="equal">
      <formula>"N"</formula>
    </cfRule>
    <cfRule type="cellIs" dxfId="12" priority="2" operator="equal">
      <formula>"Y"</formula>
    </cfRule>
  </conditionalFormatting>
  <hyperlinks>
    <hyperlink ref="C2" r:id="rId1" xr:uid="{C20C79B3-5110-42A3-B86A-E35717ECE9A4}"/>
    <hyperlink ref="L2" r:id="rId2" xr:uid="{C2615CC8-69DA-42AB-BDC5-79689DA626D7}"/>
    <hyperlink ref="L6" r:id="rId3" xr:uid="{2BD982D9-F831-4F27-B786-F9A80DE26A4D}"/>
    <hyperlink ref="C6" r:id="rId4" xr:uid="{83DB4A2F-6DC7-4D68-BABC-AC1FFD2D62DB}"/>
    <hyperlink ref="C12" r:id="rId5" xr:uid="{C2E7F507-FC22-4337-A531-73299C3B7306}"/>
    <hyperlink ref="L12" r:id="rId6" xr:uid="{D27BB28C-5EAB-42C3-8448-8F84F87F1505}"/>
    <hyperlink ref="C13" r:id="rId7" xr:uid="{310F1AD2-AD54-47E8-8869-D2390DC8A65E}"/>
    <hyperlink ref="L13" r:id="rId8" xr:uid="{74B7F6B8-849D-418B-AF9A-F6694EFDE571}"/>
    <hyperlink ref="L18" r:id="rId9" xr:uid="{578F4450-0237-4134-8965-348C32E9A016}"/>
    <hyperlink ref="C18" r:id="rId10" xr:uid="{5439F5C1-7D92-4F3B-9403-3F5AFD3C6BA2}"/>
    <hyperlink ref="C19" r:id="rId11" xr:uid="{C514813F-F866-4542-8E4A-867F984A2EB6}"/>
    <hyperlink ref="L19" r:id="rId12" xr:uid="{DE8043C8-ED36-4254-A26E-043A0640EE2C}"/>
    <hyperlink ref="L11" r:id="rId13" xr:uid="{35A35ECC-58B9-48E0-9A4B-32B2B6689EF1}"/>
    <hyperlink ref="L4" r:id="rId14" xr:uid="{2A6419C5-A149-48A7-8EE6-A5F1E6DA50B7}"/>
    <hyperlink ref="L3" r:id="rId15" xr:uid="{C9B2B8E9-09F0-4175-A42F-956A48754CA4}"/>
    <hyperlink ref="L5" r:id="rId16" xr:uid="{306DFABA-F4B4-4828-A39F-7D3888EDD0D5}"/>
    <hyperlink ref="L7" r:id="rId17" xr:uid="{06D5767C-9DFA-477B-B440-7AB471D44EC9}"/>
    <hyperlink ref="L8" r:id="rId18" xr:uid="{DEF62052-73CB-48B4-9CB3-0B10927C4FF9}"/>
    <hyperlink ref="L9" r:id="rId19" xr:uid="{409BBCF1-9858-4537-92C6-D68DB26E81D0}"/>
    <hyperlink ref="L10" r:id="rId20" xr:uid="{E6EE821D-570F-473D-A29A-4578BEA1D98B}"/>
    <hyperlink ref="L15" r:id="rId21" xr:uid="{EDE65A4E-0B3A-4EE3-A845-06563030731D}"/>
    <hyperlink ref="L14" r:id="rId22" xr:uid="{D34D0EF2-3622-4D7A-A690-737B5228ACCE}"/>
    <hyperlink ref="L16" r:id="rId23" xr:uid="{FC5DF4C7-6152-4AB2-A216-DBCBC1ABDBED}"/>
    <hyperlink ref="L17" r:id="rId24" xr:uid="{3E6219A1-2452-495E-A94B-194A56820970}"/>
    <hyperlink ref="C11" r:id="rId25" xr:uid="{1BDB0C95-1B2B-4A90-8F7E-DA5449F24B63}"/>
    <hyperlink ref="C3" r:id="rId26" xr:uid="{94B5D5C1-F76A-4988-A543-1FCB8190CFF1}"/>
    <hyperlink ref="C4" r:id="rId27" xr:uid="{D1108BDE-2FFA-46CC-B662-80165B2394E4}"/>
    <hyperlink ref="C5" r:id="rId28" xr:uid="{C47721CA-0818-4524-B2F4-794D7632FFCE}"/>
    <hyperlink ref="C7" r:id="rId29" xr:uid="{CF76403F-891D-4083-91F9-42FEFC4E936A}"/>
    <hyperlink ref="C8" r:id="rId30" xr:uid="{86CC23DD-29A8-4BD1-B2E8-7E6E703C66EE}"/>
    <hyperlink ref="C9" r:id="rId31" xr:uid="{77BBD938-B248-4171-AEDA-DAE6D882B496}"/>
    <hyperlink ref="C10" r:id="rId32" xr:uid="{87527321-4FDA-4128-89A5-66B0E9B631E5}"/>
    <hyperlink ref="C14" r:id="rId33" xr:uid="{1470F642-F904-47CC-B985-446A4DDB3439}"/>
    <hyperlink ref="C15" r:id="rId34" xr:uid="{90156010-2E61-4A9F-BF06-D14DDF4C0C03}"/>
    <hyperlink ref="C16" r:id="rId35" xr:uid="{27F24764-F563-491F-92A9-2C283FBFFF55}"/>
    <hyperlink ref="C17" r:id="rId36" xr:uid="{C2E0524A-7A15-4000-AF46-10C5D83C70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8BDE-32D0-4556-ABC9-F175F9877DD1}">
  <dimension ref="A1:K11"/>
  <sheetViews>
    <sheetView workbookViewId="0">
      <selection activeCell="B2" sqref="B2"/>
    </sheetView>
  </sheetViews>
  <sheetFormatPr defaultRowHeight="15.5" x14ac:dyDescent="0.35"/>
  <cols>
    <col min="2" max="2" width="15.75" customWidth="1"/>
    <col min="3" max="3" width="20.25" customWidth="1"/>
    <col min="5" max="5" width="17.83203125" customWidth="1"/>
    <col min="6" max="6" width="18" customWidth="1"/>
    <col min="7" max="7" width="17.75" customWidth="1"/>
    <col min="8" max="8" width="18.08203125" style="1" customWidth="1"/>
    <col min="9" max="9" width="18.5" style="1" customWidth="1"/>
    <col min="10" max="10" width="20.83203125" style="1" customWidth="1"/>
  </cols>
  <sheetData>
    <row r="1" spans="1:11" ht="31" x14ac:dyDescent="0.35">
      <c r="A1" t="s">
        <v>0</v>
      </c>
      <c r="B1" t="s">
        <v>43</v>
      </c>
      <c r="C1" s="1" t="s">
        <v>1</v>
      </c>
      <c r="D1" t="s">
        <v>44</v>
      </c>
      <c r="E1" t="s">
        <v>170</v>
      </c>
      <c r="F1" t="s">
        <v>171</v>
      </c>
      <c r="G1" t="s">
        <v>172</v>
      </c>
      <c r="H1" s="1" t="s">
        <v>173</v>
      </c>
      <c r="I1" s="1" t="s">
        <v>174</v>
      </c>
      <c r="J1" s="1" t="s">
        <v>175</v>
      </c>
      <c r="K1" s="1"/>
    </row>
    <row r="2" spans="1:11" ht="62" x14ac:dyDescent="0.35">
      <c r="A2">
        <v>1</v>
      </c>
      <c r="B2">
        <v>26</v>
      </c>
      <c r="C2" s="2" t="s">
        <v>176</v>
      </c>
      <c r="D2" t="s">
        <v>40</v>
      </c>
      <c r="E2">
        <v>9</v>
      </c>
      <c r="F2">
        <v>2</v>
      </c>
      <c r="G2">
        <v>8</v>
      </c>
      <c r="H2" s="2" t="s">
        <v>177</v>
      </c>
      <c r="I2" s="2" t="s">
        <v>178</v>
      </c>
      <c r="J2" s="1" t="s">
        <v>5</v>
      </c>
      <c r="K2" s="1"/>
    </row>
    <row r="3" spans="1:11" ht="62" x14ac:dyDescent="0.35">
      <c r="A3">
        <v>2</v>
      </c>
      <c r="B3">
        <v>290</v>
      </c>
      <c r="C3" s="2" t="s">
        <v>145</v>
      </c>
      <c r="D3" t="s">
        <v>40</v>
      </c>
      <c r="E3">
        <v>2</v>
      </c>
      <c r="F3">
        <v>4</v>
      </c>
      <c r="G3">
        <v>5</v>
      </c>
      <c r="H3" s="2" t="s">
        <v>179</v>
      </c>
      <c r="I3" s="2" t="s">
        <v>180</v>
      </c>
      <c r="J3" s="2" t="s">
        <v>8</v>
      </c>
      <c r="K3" s="1"/>
    </row>
    <row r="4" spans="1:11" ht="62" x14ac:dyDescent="0.35">
      <c r="A4">
        <v>3</v>
      </c>
      <c r="B4">
        <v>13</v>
      </c>
      <c r="C4" s="1" t="s">
        <v>105</v>
      </c>
      <c r="D4" t="s">
        <v>40</v>
      </c>
      <c r="E4">
        <v>5</v>
      </c>
      <c r="F4">
        <v>4</v>
      </c>
      <c r="G4">
        <v>1</v>
      </c>
      <c r="H4" s="2" t="s">
        <v>181</v>
      </c>
      <c r="I4" s="2" t="s">
        <v>182</v>
      </c>
      <c r="J4" s="1" t="s">
        <v>32</v>
      </c>
      <c r="K4" s="1"/>
    </row>
    <row r="5" spans="1:11" ht="62" x14ac:dyDescent="0.35">
      <c r="A5">
        <v>4</v>
      </c>
      <c r="B5">
        <v>404</v>
      </c>
      <c r="C5" s="2" t="s">
        <v>39</v>
      </c>
      <c r="D5" t="s">
        <v>40</v>
      </c>
      <c r="E5">
        <v>10</v>
      </c>
      <c r="F5">
        <v>3</v>
      </c>
      <c r="G5">
        <v>3</v>
      </c>
      <c r="H5" s="2" t="s">
        <v>183</v>
      </c>
      <c r="I5" s="2" t="s">
        <v>184</v>
      </c>
      <c r="J5" s="2" t="s">
        <v>9</v>
      </c>
      <c r="K5" s="1"/>
    </row>
    <row r="6" spans="1:11" ht="77.5" x14ac:dyDescent="0.35">
      <c r="A6">
        <v>5</v>
      </c>
      <c r="B6">
        <v>1191</v>
      </c>
      <c r="C6" s="2" t="s">
        <v>185</v>
      </c>
      <c r="D6" t="s">
        <v>59</v>
      </c>
      <c r="E6">
        <v>4</v>
      </c>
      <c r="F6">
        <v>4</v>
      </c>
      <c r="G6">
        <v>3</v>
      </c>
      <c r="H6" s="2" t="s">
        <v>37</v>
      </c>
      <c r="I6" s="2" t="s">
        <v>186</v>
      </c>
      <c r="J6" s="2" t="s">
        <v>187</v>
      </c>
      <c r="K6" s="1"/>
    </row>
    <row r="7" spans="1:11" ht="62" x14ac:dyDescent="0.35">
      <c r="A7">
        <v>6</v>
      </c>
      <c r="B7">
        <v>29</v>
      </c>
      <c r="C7" s="2" t="s">
        <v>161</v>
      </c>
      <c r="D7" t="s">
        <v>59</v>
      </c>
      <c r="E7">
        <v>10</v>
      </c>
      <c r="F7">
        <v>8</v>
      </c>
      <c r="G7">
        <v>5</v>
      </c>
      <c r="H7" s="2" t="s">
        <v>188</v>
      </c>
      <c r="I7" s="2" t="s">
        <v>189</v>
      </c>
      <c r="J7" s="2" t="s">
        <v>35</v>
      </c>
      <c r="K7" s="1"/>
    </row>
    <row r="8" spans="1:11" ht="62" x14ac:dyDescent="0.35">
      <c r="A8">
        <v>7</v>
      </c>
      <c r="B8">
        <v>43</v>
      </c>
      <c r="C8" s="2" t="s">
        <v>190</v>
      </c>
      <c r="D8" t="s">
        <v>59</v>
      </c>
      <c r="E8">
        <v>8</v>
      </c>
      <c r="F8">
        <v>6</v>
      </c>
      <c r="G8">
        <v>3</v>
      </c>
      <c r="H8" s="2" t="s">
        <v>191</v>
      </c>
      <c r="I8" s="2" t="s">
        <v>192</v>
      </c>
      <c r="J8" s="2" t="s">
        <v>22</v>
      </c>
      <c r="K8" s="1"/>
    </row>
    <row r="9" spans="1:11" ht="77.5" x14ac:dyDescent="0.35">
      <c r="A9">
        <v>8</v>
      </c>
      <c r="B9">
        <v>564</v>
      </c>
      <c r="C9" s="2" t="s">
        <v>128</v>
      </c>
      <c r="D9" t="s">
        <v>69</v>
      </c>
      <c r="E9">
        <v>11</v>
      </c>
      <c r="F9">
        <v>9</v>
      </c>
      <c r="G9">
        <v>9</v>
      </c>
      <c r="H9" s="2" t="s">
        <v>38</v>
      </c>
      <c r="I9" s="2" t="s">
        <v>193</v>
      </c>
      <c r="J9" s="2" t="s">
        <v>194</v>
      </c>
      <c r="K9" s="1"/>
    </row>
    <row r="10" spans="1:11" ht="62" x14ac:dyDescent="0.35">
      <c r="A10">
        <v>9</v>
      </c>
      <c r="B10">
        <v>761</v>
      </c>
      <c r="C10" s="2" t="s">
        <v>195</v>
      </c>
      <c r="D10" t="s">
        <v>69</v>
      </c>
      <c r="E10">
        <v>15</v>
      </c>
      <c r="F10">
        <v>12</v>
      </c>
      <c r="G10">
        <v>10</v>
      </c>
      <c r="H10" s="2" t="s">
        <v>196</v>
      </c>
      <c r="I10" s="1" t="s">
        <v>30</v>
      </c>
      <c r="J10" s="1" t="s">
        <v>30</v>
      </c>
      <c r="K10" s="1"/>
    </row>
    <row r="11" spans="1:11" ht="62" x14ac:dyDescent="0.35">
      <c r="A11">
        <v>10</v>
      </c>
      <c r="B11">
        <v>782</v>
      </c>
      <c r="C11" s="2" t="s">
        <v>197</v>
      </c>
      <c r="D11" t="s">
        <v>69</v>
      </c>
      <c r="E11">
        <v>11</v>
      </c>
      <c r="F11">
        <v>10</v>
      </c>
      <c r="G11">
        <v>9</v>
      </c>
      <c r="H11" s="1" t="s">
        <v>26</v>
      </c>
      <c r="I11" s="1" t="s">
        <v>26</v>
      </c>
      <c r="J11" s="1" t="s">
        <v>26</v>
      </c>
      <c r="K11" s="1"/>
    </row>
  </sheetData>
  <conditionalFormatting sqref="D1:D11">
    <cfRule type="cellIs" dxfId="11" priority="1" operator="equal">
      <formula>"Hard"</formula>
    </cfRule>
    <cfRule type="cellIs" dxfId="10" priority="2" operator="equal">
      <formula>"Medium"</formula>
    </cfRule>
    <cfRule type="cellIs" dxfId="9" priority="3" operator="equal">
      <formula>"Easy"</formula>
    </cfRule>
  </conditionalFormatting>
  <conditionalFormatting sqref="K1">
    <cfRule type="cellIs" dxfId="8" priority="4" operator="equal">
      <formula>"N"</formula>
    </cfRule>
    <cfRule type="cellIs" dxfId="7" priority="5" operator="equal">
      <formula>"Y"</formula>
    </cfRule>
  </conditionalFormatting>
  <hyperlinks>
    <hyperlink ref="C6" r:id="rId1" xr:uid="{69891F8F-1D1A-43B7-95A7-3F693A5E3666}"/>
    <hyperlink ref="H6" r:id="rId2" xr:uid="{2EB6DD51-E2AF-4CA8-B3CE-C14740EDF736}"/>
    <hyperlink ref="J7" r:id="rId3" xr:uid="{88CFFBFA-04EA-4FF0-B4B1-92E1289B1C56}"/>
    <hyperlink ref="C7" r:id="rId4" xr:uid="{06DEDFB5-8DF9-47B3-A390-1E2D4E5550D0}"/>
    <hyperlink ref="C9" r:id="rId5" xr:uid="{85F8D8D4-C390-4B57-8FB2-5921C772FD6D}"/>
    <hyperlink ref="H9" r:id="rId6" xr:uid="{F3BB3393-5A13-4265-825E-D7E8F393DA52}"/>
    <hyperlink ref="C2" r:id="rId7" xr:uid="{DBA9D540-E4A9-4205-B210-7F2DC8485FA5}"/>
    <hyperlink ref="I2" r:id="rId8" xr:uid="{B5C3265D-CCD3-4959-941D-7D61C88310CE}"/>
    <hyperlink ref="H2" r:id="rId9" xr:uid="{3ECAAEB7-85B4-42EE-B7ED-C23BFFC2E2F6}"/>
    <hyperlink ref="C3" r:id="rId10" xr:uid="{5B9B47D1-F716-4A43-B338-68EFA396DBC3}"/>
    <hyperlink ref="J3" r:id="rId11" xr:uid="{ABAD1A11-078A-475D-9243-401241F72873}"/>
    <hyperlink ref="I3" r:id="rId12" xr:uid="{2922F844-EB3C-43EE-B8C6-12D2B1C116AC}"/>
    <hyperlink ref="H3" r:id="rId13" xr:uid="{0EEBCB86-E2F1-4501-8E36-4EADDB3364E6}"/>
    <hyperlink ref="I4" r:id="rId14" xr:uid="{C4C30D7F-B075-4050-9A78-FBD4799468D5}"/>
    <hyperlink ref="H4" r:id="rId15" xr:uid="{E8A39796-0871-4336-8304-D06E3E4560E9}"/>
    <hyperlink ref="C5" r:id="rId16" xr:uid="{9DBC0E35-2B62-4061-8076-21CFB803FED8}"/>
    <hyperlink ref="J5" r:id="rId17" xr:uid="{087E5523-F77D-49EB-9735-F4A521D1E71C}"/>
    <hyperlink ref="I5" r:id="rId18" xr:uid="{097B4271-681F-4570-869A-265BDB9C936E}"/>
    <hyperlink ref="H5" r:id="rId19" xr:uid="{BF99E648-DD7F-42BE-9EA2-6D8A5ADB5236}"/>
    <hyperlink ref="J6" r:id="rId20" xr:uid="{2CB944C9-F18D-4EB8-B2F2-988B1BF29CD3}"/>
    <hyperlink ref="I6" r:id="rId21" xr:uid="{3158FC62-1AD7-41D9-8919-3A997DC1B16E}"/>
    <hyperlink ref="I7" r:id="rId22" xr:uid="{A26CF77D-C40F-4A38-9E68-F851BCB53403}"/>
    <hyperlink ref="H7" r:id="rId23" xr:uid="{C9C2182B-453F-4A27-A1E0-0E92F6C1D45E}"/>
    <hyperlink ref="C8" r:id="rId24" xr:uid="{06E435EE-2CBD-4B43-9B84-6A5272EC3B5F}"/>
    <hyperlink ref="J8" r:id="rId25" xr:uid="{E2DA0C2A-4642-4754-BC8D-6D1FFC459D3D}"/>
    <hyperlink ref="I8" r:id="rId26" xr:uid="{A58D39D0-F9D4-4748-AB7B-D505D6066CC4}"/>
    <hyperlink ref="C10" r:id="rId27" xr:uid="{53949678-03F3-4FAE-8A60-EC3F10808A85}"/>
    <hyperlink ref="C11" r:id="rId28" xr:uid="{4E4500A3-A5FD-4193-9D0F-9450DF51B124}"/>
    <hyperlink ref="H8" r:id="rId29" xr:uid="{6CC30963-9030-490F-97E8-5FB7BCF1062C}"/>
    <hyperlink ref="J9" r:id="rId30" xr:uid="{4B74419A-2A49-4FCA-A1E0-4A49F483996C}"/>
    <hyperlink ref="I9" r:id="rId31" xr:uid="{7ACFC702-BCD9-4973-9E0A-0A2B08214CB9}"/>
    <hyperlink ref="H10" r:id="rId32" xr:uid="{C949C37B-0CF3-4578-9F5A-843B53994FD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8E12-B0CB-4464-AA32-1479B5993E9E}">
  <dimension ref="A1:E8"/>
  <sheetViews>
    <sheetView workbookViewId="0">
      <selection activeCell="E9" sqref="E9"/>
    </sheetView>
  </sheetViews>
  <sheetFormatPr defaultRowHeight="15.5" x14ac:dyDescent="0.35"/>
  <cols>
    <col min="2" max="2" width="23.25" customWidth="1"/>
    <col min="3" max="3" width="24.75" customWidth="1"/>
    <col min="4" max="4" width="14" customWidth="1"/>
    <col min="5" max="5" width="23.83203125" customWidth="1"/>
  </cols>
  <sheetData>
    <row r="1" spans="1:5" ht="31" x14ac:dyDescent="0.35">
      <c r="A1" t="s">
        <v>0</v>
      </c>
      <c r="B1" t="s">
        <v>43</v>
      </c>
      <c r="C1" t="s">
        <v>51</v>
      </c>
      <c r="D1" s="1" t="s">
        <v>47</v>
      </c>
      <c r="E1" t="s">
        <v>198</v>
      </c>
    </row>
    <row r="2" spans="1:5" ht="46.5" x14ac:dyDescent="0.35">
      <c r="A2">
        <v>1</v>
      </c>
      <c r="B2">
        <v>2315</v>
      </c>
      <c r="C2" s="1" t="s">
        <v>16</v>
      </c>
      <c r="D2" s="2">
        <v>13</v>
      </c>
      <c r="E2" t="s">
        <v>199</v>
      </c>
    </row>
    <row r="3" spans="1:5" ht="46.5" x14ac:dyDescent="0.35">
      <c r="A3">
        <v>2</v>
      </c>
      <c r="B3">
        <v>1234</v>
      </c>
      <c r="C3" s="1" t="s">
        <v>65</v>
      </c>
      <c r="D3" s="2">
        <v>22</v>
      </c>
      <c r="E3" t="s">
        <v>199</v>
      </c>
    </row>
    <row r="4" spans="1:5" ht="46.5" x14ac:dyDescent="0.35">
      <c r="A4">
        <v>3</v>
      </c>
      <c r="B4">
        <v>2612</v>
      </c>
      <c r="C4" s="1" t="s">
        <v>36</v>
      </c>
      <c r="D4" s="2">
        <v>16</v>
      </c>
      <c r="E4" t="s">
        <v>199</v>
      </c>
    </row>
    <row r="5" spans="1:5" ht="46.5" x14ac:dyDescent="0.35">
      <c r="A5">
        <v>4</v>
      </c>
      <c r="B5">
        <v>768</v>
      </c>
      <c r="C5" s="1" t="s">
        <v>91</v>
      </c>
      <c r="D5" s="1">
        <v>17</v>
      </c>
      <c r="E5" t="s">
        <v>199</v>
      </c>
    </row>
    <row r="6" spans="1:5" ht="46.5" x14ac:dyDescent="0.35">
      <c r="A6">
        <v>5</v>
      </c>
      <c r="B6">
        <v>187</v>
      </c>
      <c r="C6" s="1" t="s">
        <v>24</v>
      </c>
      <c r="D6" s="2">
        <v>16</v>
      </c>
      <c r="E6" t="s">
        <v>199</v>
      </c>
    </row>
    <row r="7" spans="1:5" ht="46.5" x14ac:dyDescent="0.35">
      <c r="A7">
        <v>6</v>
      </c>
      <c r="B7">
        <v>135</v>
      </c>
      <c r="C7" s="1" t="s">
        <v>20</v>
      </c>
      <c r="D7" s="1">
        <v>14</v>
      </c>
      <c r="E7" t="s">
        <v>199</v>
      </c>
    </row>
    <row r="8" spans="1:5" ht="46.5" x14ac:dyDescent="0.35">
      <c r="A8">
        <v>7</v>
      </c>
      <c r="B8">
        <v>816</v>
      </c>
      <c r="C8" s="1" t="s">
        <v>10</v>
      </c>
      <c r="D8" s="2">
        <v>19</v>
      </c>
      <c r="E8" t="s">
        <v>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AFC7-DB61-4093-A080-BCB6DCD2AC53}">
  <dimension ref="A1:F9"/>
  <sheetViews>
    <sheetView workbookViewId="0">
      <selection activeCell="F2" sqref="F2"/>
    </sheetView>
  </sheetViews>
  <sheetFormatPr defaultRowHeight="15.5" x14ac:dyDescent="0.35"/>
  <cols>
    <col min="2" max="2" width="15.5" customWidth="1"/>
    <col min="3" max="3" width="16.33203125" customWidth="1"/>
    <col min="4" max="4" width="18.25" customWidth="1"/>
    <col min="5" max="5" width="20.33203125" customWidth="1"/>
    <col min="6" max="6" width="27.33203125" customWidth="1"/>
  </cols>
  <sheetData>
    <row r="1" spans="1:6" x14ac:dyDescent="0.35">
      <c r="A1" t="s">
        <v>0</v>
      </c>
      <c r="B1" t="s">
        <v>43</v>
      </c>
      <c r="C1" t="s">
        <v>200</v>
      </c>
      <c r="D1" t="s">
        <v>47</v>
      </c>
      <c r="E1" s="1" t="s">
        <v>51</v>
      </c>
      <c r="F1" t="s">
        <v>201</v>
      </c>
    </row>
    <row r="2" spans="1:6" ht="62" x14ac:dyDescent="0.35">
      <c r="A2">
        <v>1</v>
      </c>
      <c r="B2">
        <v>30</v>
      </c>
      <c r="C2" t="s">
        <v>202</v>
      </c>
      <c r="D2">
        <v>5</v>
      </c>
      <c r="E2" s="2" t="s">
        <v>203</v>
      </c>
    </row>
    <row r="3" spans="1:6" ht="62" x14ac:dyDescent="0.35">
      <c r="A3">
        <v>2</v>
      </c>
      <c r="B3">
        <v>65</v>
      </c>
      <c r="C3" t="s">
        <v>202</v>
      </c>
      <c r="D3">
        <v>3</v>
      </c>
      <c r="E3" s="2" t="s">
        <v>28</v>
      </c>
    </row>
    <row r="4" spans="1:6" ht="62" x14ac:dyDescent="0.35">
      <c r="A4">
        <v>3</v>
      </c>
      <c r="B4">
        <v>301</v>
      </c>
      <c r="C4" t="s">
        <v>202</v>
      </c>
      <c r="D4">
        <v>26</v>
      </c>
      <c r="E4" s="2" t="s">
        <v>4</v>
      </c>
    </row>
    <row r="5" spans="1:6" ht="62" x14ac:dyDescent="0.35">
      <c r="A5">
        <v>4</v>
      </c>
      <c r="B5">
        <v>205</v>
      </c>
      <c r="C5" t="s">
        <v>202</v>
      </c>
      <c r="D5">
        <v>3</v>
      </c>
      <c r="E5" s="1" t="s">
        <v>11</v>
      </c>
    </row>
    <row r="6" spans="1:6" ht="62" x14ac:dyDescent="0.35">
      <c r="A6">
        <v>5</v>
      </c>
      <c r="B6">
        <v>1805</v>
      </c>
      <c r="C6" t="s">
        <v>204</v>
      </c>
      <c r="D6">
        <v>20</v>
      </c>
      <c r="E6" s="2" t="s">
        <v>21</v>
      </c>
    </row>
    <row r="7" spans="1:6" ht="62" x14ac:dyDescent="0.35">
      <c r="A7">
        <v>6</v>
      </c>
      <c r="B7">
        <v>1356</v>
      </c>
      <c r="C7" t="s">
        <v>204</v>
      </c>
      <c r="D7">
        <v>3</v>
      </c>
      <c r="E7" s="1" t="s">
        <v>29</v>
      </c>
    </row>
    <row r="8" spans="1:6" ht="62" x14ac:dyDescent="0.35">
      <c r="A8">
        <v>7</v>
      </c>
      <c r="B8">
        <v>1655</v>
      </c>
      <c r="C8" t="s">
        <v>204</v>
      </c>
      <c r="D8">
        <v>14</v>
      </c>
      <c r="E8" s="2" t="s">
        <v>169</v>
      </c>
    </row>
    <row r="9" spans="1:6" ht="62" x14ac:dyDescent="0.35">
      <c r="A9">
        <v>8</v>
      </c>
      <c r="B9">
        <v>1094</v>
      </c>
      <c r="C9" t="s">
        <v>204</v>
      </c>
      <c r="D9">
        <v>6</v>
      </c>
      <c r="E9" s="2" t="s">
        <v>167</v>
      </c>
    </row>
  </sheetData>
  <conditionalFormatting sqref="C1:C1048576">
    <cfRule type="cellIs" dxfId="6" priority="1" operator="equal">
      <formula>"Before"</formula>
    </cfRule>
    <cfRule type="cellIs" dxfId="5" priority="2" operator="equal">
      <formula>"After"</formula>
    </cfRule>
  </conditionalFormatting>
  <hyperlinks>
    <hyperlink ref="E2" r:id="rId1" xr:uid="{3074AD18-F335-4A71-985F-AA024AE1D217}"/>
    <hyperlink ref="E3" r:id="rId2" xr:uid="{5B671182-1FA1-4861-8A4D-E8B1E1E20DE1}"/>
    <hyperlink ref="E4" r:id="rId3" xr:uid="{C1048632-F942-4F6A-920A-199B303607F0}"/>
    <hyperlink ref="E6" r:id="rId4" xr:uid="{AF21679C-117A-4E96-A0D1-31DE7F6D4A19}"/>
    <hyperlink ref="E8" r:id="rId5" xr:uid="{291B069A-798C-4A83-A370-C320CB4B86B7}"/>
    <hyperlink ref="E9" r:id="rId6" xr:uid="{93A9EB5C-1ED6-4FC0-ABCE-63E2D6C1E9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RQ1</vt:lpstr>
      <vt:lpstr>RQ2</vt:lpstr>
      <vt:lpstr>RQ3</vt:lpstr>
      <vt:lpstr>RQ4</vt:lpstr>
      <vt:lpstr>RQ5</vt:lpstr>
      <vt:lpstr>RQ6</vt:lpstr>
      <vt:lpstr>RQ7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Piya, Sanyogita</dc:creator>
  <cp:keywords/>
  <dc:description/>
  <cp:lastModifiedBy>Piya, Sanyogita</cp:lastModifiedBy>
  <cp:revision/>
  <dcterms:created xsi:type="dcterms:W3CDTF">2023-11-21T21:39:20Z</dcterms:created>
  <dcterms:modified xsi:type="dcterms:W3CDTF">2023-12-07T19:42:29Z</dcterms:modified>
  <cp:category/>
  <cp:contentStatus/>
</cp:coreProperties>
</file>