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CL\Downloads\"/>
    </mc:Choice>
  </mc:AlternateContent>
  <bookViews>
    <workbookView xWindow="0" yWindow="0" windowWidth="19200" windowHeight="7720" activeTab="1"/>
  </bookViews>
  <sheets>
    <sheet name="Sheet2" sheetId="2" r:id="rId1"/>
    <sheet name="Sheet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L2" i="1"/>
  <c r="N2" i="1" l="1"/>
</calcChain>
</file>

<file path=xl/sharedStrings.xml><?xml version="1.0" encoding="utf-8"?>
<sst xmlns="http://schemas.openxmlformats.org/spreadsheetml/2006/main" count="115" uniqueCount="84">
  <si>
    <t>SL</t>
  </si>
  <si>
    <t xml:space="preserve">  Module</t>
  </si>
  <si>
    <t xml:space="preserve">  Types Of Testing </t>
  </si>
  <si>
    <t>Feature</t>
  </si>
  <si>
    <t>Test Cases Description</t>
  </si>
  <si>
    <t>Test Data</t>
  </si>
  <si>
    <t>Test Steps</t>
  </si>
  <si>
    <t>Exepected Result</t>
  </si>
  <si>
    <t>Actual Result</t>
  </si>
  <si>
    <t>Bug screenshot</t>
  </si>
  <si>
    <t>Dev Comments</t>
  </si>
  <si>
    <t>Final Status</t>
  </si>
  <si>
    <t xml:space="preserve">                               TEST CASE</t>
  </si>
  <si>
    <t>PASS</t>
  </si>
  <si>
    <t>FAIL</t>
  </si>
  <si>
    <t>Not Executed</t>
  </si>
  <si>
    <t>Out of Scope</t>
  </si>
  <si>
    <t>TOTAL</t>
  </si>
  <si>
    <t>Project Name : Test Case Of Lotusshop</t>
  </si>
  <si>
    <t>TC-001</t>
  </si>
  <si>
    <t>Registration</t>
  </si>
  <si>
    <t>Functional</t>
  </si>
  <si>
    <t>Log in to the page</t>
  </si>
  <si>
    <t>Verify the user is unable to procced to next step without filling up valid data in the mandatory fields.</t>
  </si>
  <si>
    <r>
      <t>01. 1st go to the</t>
    </r>
    <r>
      <rPr>
        <b/>
        <sz val="16"/>
        <color theme="1"/>
        <rFont val="Calibri"/>
        <family val="2"/>
        <scheme val="minor"/>
      </rPr>
      <t xml:space="preserve"> url</t>
    </r>
    <r>
      <rPr>
        <sz val="16"/>
        <color theme="1"/>
        <rFont val="Calibri"/>
        <family val="2"/>
        <scheme val="minor"/>
      </rPr>
      <t xml:space="preserve">               02.</t>
    </r>
    <r>
      <rPr>
        <b/>
        <sz val="16"/>
        <color theme="1"/>
        <rFont val="Calibri"/>
        <family val="2"/>
        <scheme val="minor"/>
      </rPr>
      <t xml:space="preserve"> Click on</t>
    </r>
    <r>
      <rPr>
        <sz val="16"/>
        <color theme="1"/>
        <rFont val="Calibri"/>
        <family val="2"/>
        <scheme val="minor"/>
      </rPr>
      <t xml:space="preserve"> the                 </t>
    </r>
    <r>
      <rPr>
        <b/>
        <sz val="16"/>
        <color theme="1"/>
        <rFont val="Calibri"/>
        <family val="2"/>
        <scheme val="minor"/>
      </rPr>
      <t>Sign up free</t>
    </r>
    <r>
      <rPr>
        <sz val="16"/>
        <color theme="1"/>
        <rFont val="Calibri"/>
        <family val="2"/>
        <scheme val="minor"/>
      </rPr>
      <t xml:space="preserve"> Button                                        03. Without filling up valid data in the mandatory fields </t>
    </r>
    <r>
      <rPr>
        <b/>
        <sz val="16"/>
        <color theme="1"/>
        <rFont val="Calibri"/>
        <family val="2"/>
        <scheme val="minor"/>
      </rPr>
      <t>Click on</t>
    </r>
    <r>
      <rPr>
        <sz val="16"/>
        <color theme="1"/>
        <rFont val="Calibri"/>
        <family val="2"/>
        <scheme val="minor"/>
      </rPr>
      <t xml:space="preserve"> the </t>
    </r>
    <r>
      <rPr>
        <b/>
        <sz val="16"/>
        <color theme="1"/>
        <rFont val="Calibri"/>
        <family val="2"/>
        <scheme val="minor"/>
      </rPr>
      <t>SIGN UP, IT'S FREE!</t>
    </r>
    <r>
      <rPr>
        <sz val="16"/>
        <color theme="1"/>
        <rFont val="Calibri"/>
        <family val="2"/>
        <scheme val="minor"/>
      </rPr>
      <t xml:space="preserve"> Button.</t>
    </r>
  </si>
  <si>
    <r>
      <t xml:space="preserve">User can not Register. Must be showed a message </t>
    </r>
    <r>
      <rPr>
        <b/>
        <sz val="16"/>
        <color theme="1"/>
        <rFont val="Calibri"/>
        <family val="2"/>
        <scheme val="minor"/>
      </rPr>
      <t>Email and Password are Required.</t>
    </r>
  </si>
  <si>
    <t>User can not Register. Showed message Email and password are Required.</t>
  </si>
  <si>
    <t>TC-002</t>
  </si>
  <si>
    <t>TC-003</t>
  </si>
  <si>
    <t>Varify the user is unable to procced to register without filling up valid email.</t>
  </si>
  <si>
    <t xml:space="preserve"> </t>
  </si>
  <si>
    <t xml:space="preserve">01. Enter invalid email.         02. Enter valid password.     03.Click on the SIGN UP, IT'S FREE! Button.       </t>
  </si>
  <si>
    <t>Varify the user is unable to procced to register without filling up valid password</t>
  </si>
  <si>
    <t>User can not Register. Must be showed a message Enter Valid Email.</t>
  </si>
  <si>
    <t xml:space="preserve">Successfully Register </t>
  </si>
  <si>
    <t>User can not Register. Showed requirement.</t>
  </si>
  <si>
    <t>TC-004</t>
  </si>
  <si>
    <t>TC-005</t>
  </si>
  <si>
    <t>TC-006</t>
  </si>
  <si>
    <t>TC-007</t>
  </si>
  <si>
    <t>TC-008</t>
  </si>
  <si>
    <t>User can not Register. Must be showed some requirement.        01. Password length must be at least 8.                            02.Password must contain at least one upper case and one lower case character.                               03.Password must contain at least one special character.</t>
  </si>
  <si>
    <t xml:space="preserve">01. sanzidatahsin.cse@gmail.com                                     02.123456                                              03.12345678Za                                                                                                           </t>
  </si>
  <si>
    <r>
      <t xml:space="preserve">User can not Register. Must be showed some requirement </t>
    </r>
    <r>
      <rPr>
        <b/>
        <sz val="16"/>
        <color theme="1"/>
        <rFont val="Calibri"/>
        <family val="2"/>
        <scheme val="minor"/>
      </rPr>
      <t>At a time.</t>
    </r>
    <r>
      <rPr>
        <sz val="16"/>
        <color theme="1"/>
        <rFont val="Calibri"/>
        <family val="2"/>
        <scheme val="minor"/>
      </rPr>
      <t xml:space="preserve">                                                 01. Password length must be at least 8.                            02.Password must contain at least one upper case and one lower case character.                               03.Password must contain at least one special character.</t>
    </r>
  </si>
  <si>
    <r>
      <t xml:space="preserve">User can not Register. Showed requirement in </t>
    </r>
    <r>
      <rPr>
        <b/>
        <sz val="16"/>
        <color theme="1"/>
        <rFont val="Calibri"/>
        <family val="2"/>
        <scheme val="minor"/>
      </rPr>
      <t>Different time</t>
    </r>
  </si>
  <si>
    <t>https://www.mobileaction.co/app/android/us/lotusshop/com.yesapp.lotusshop2</t>
  </si>
  <si>
    <t xml:space="preserve">Varify the SignUp functionality of Lotusshop SignUp page with valid Email and password. </t>
  </si>
  <si>
    <t>01.sanzidatahsin.cse@gmail.com           02.12345678Za@#</t>
  </si>
  <si>
    <t>01. Enter valid email.         02. Enter valid password.     03.Click on the SIGN UP, IT'S FREE! Button.</t>
  </si>
  <si>
    <t>01.sanzidatahsin.cse@gmail.com          02.123456</t>
  </si>
  <si>
    <t xml:space="preserve">User can Successfully Register </t>
  </si>
  <si>
    <t>Click_Here</t>
  </si>
  <si>
    <t>Varify the SignUp functionality of Lotusshop SignUp page with Sign Up with Google.</t>
  </si>
  <si>
    <t>Click on the Sign up With Google Button</t>
  </si>
  <si>
    <t>https://insights.mobileaction.co/register?forwardTo=%2Ffreemium&amp;ref=true&amp;__hstc=212712200.fc3fb8807d2f6f41244c7e8d085a89bf.1670599604949.1672307216171.1672308991508.9&amp;__hssc=212712200.1.1672308991508&amp;__hsfp=2946955136</t>
  </si>
  <si>
    <t>Varify the SignUp functionality of Lotusshop SignUp page with Sign Up with LinkedIn.</t>
  </si>
  <si>
    <t xml:space="preserve">01.Click on the Sign up With LinkedIn Button.               02. Enter invalid email.         03. Enter invalid password.                  04.Click on the SIGN in Button.                   </t>
  </si>
  <si>
    <t xml:space="preserve">01.Click on the Sign up With LinkedIn Button.               02. Enter valid email.         03. Enter valid password.               04.Click on the SIGN in Button. </t>
  </si>
  <si>
    <t xml:space="preserve">User can not Register.Must be showed a message Wrong Email and Password Try again. </t>
  </si>
  <si>
    <t>01.sanzidatahsin.cse@abc.com  /            SanzidAtahsin.CSE@gmail.com / sanzi123                        02.saNzi@05</t>
  </si>
  <si>
    <t xml:space="preserve">01. Enter valid email.         02. Enter invalid password.                  03.Click on the SIGN UP, IT'S FREE! Button.       </t>
  </si>
  <si>
    <t>Log in to the page With LinkedIn</t>
  </si>
  <si>
    <t>Log in to the page With Google</t>
  </si>
  <si>
    <t>TC-009</t>
  </si>
  <si>
    <t>TC-010</t>
  </si>
  <si>
    <t>TC-011</t>
  </si>
  <si>
    <t>TC-012</t>
  </si>
  <si>
    <t>Login</t>
  </si>
  <si>
    <t>Register to the page</t>
  </si>
  <si>
    <t>https://insights.mobileaction.co/login</t>
  </si>
  <si>
    <t xml:space="preserve">  </t>
  </si>
  <si>
    <t xml:space="preserve">01. Enter invalid email.         02. Enter valid password.     03.Click on the Login Button.       </t>
  </si>
  <si>
    <t xml:space="preserve">01. Enter valid email.         02. Enter invalid password.                  03.Click on the Login Button.       </t>
  </si>
  <si>
    <t>01. Enter valid email.         02. Enter valid password.     03.Click on the Login Button.</t>
  </si>
  <si>
    <t>Failed to login</t>
  </si>
  <si>
    <t>Varify the user is unable to procced to Log in without filling up valid email.</t>
  </si>
  <si>
    <t>Varify the user is unable to procced to Log in without filling up valid Password.</t>
  </si>
  <si>
    <t xml:space="preserve">Varify the Login functionality of Lotusshop Login page with valid Email and password. </t>
  </si>
  <si>
    <t>01.Sanz00@gmail.com / sanzi123                        02.12345678Za@#</t>
  </si>
  <si>
    <t>01.sanzidatahsin.cse@gmail.com           02.abcde</t>
  </si>
  <si>
    <r>
      <t>01. 1st go to the</t>
    </r>
    <r>
      <rPr>
        <b/>
        <sz val="16"/>
        <color theme="1"/>
        <rFont val="Calibri"/>
        <family val="2"/>
        <scheme val="minor"/>
      </rPr>
      <t xml:space="preserve"> url</t>
    </r>
    <r>
      <rPr>
        <sz val="16"/>
        <color theme="1"/>
        <rFont val="Calibri"/>
        <family val="2"/>
        <scheme val="minor"/>
      </rPr>
      <t xml:space="preserve">                                                       02. Without filling up data </t>
    </r>
    <r>
      <rPr>
        <b/>
        <sz val="16"/>
        <color theme="1"/>
        <rFont val="Calibri"/>
        <family val="2"/>
        <scheme val="minor"/>
      </rPr>
      <t>Click on</t>
    </r>
    <r>
      <rPr>
        <sz val="16"/>
        <color theme="1"/>
        <rFont val="Calibri"/>
        <family val="2"/>
        <scheme val="minor"/>
      </rPr>
      <t xml:space="preserve"> the </t>
    </r>
    <r>
      <rPr>
        <b/>
        <sz val="16"/>
        <color theme="1"/>
        <rFont val="Calibri"/>
        <family val="2"/>
        <scheme val="minor"/>
      </rPr>
      <t>Login</t>
    </r>
    <r>
      <rPr>
        <sz val="16"/>
        <color theme="1"/>
        <rFont val="Calibri"/>
        <family val="2"/>
        <scheme val="minor"/>
      </rPr>
      <t xml:space="preserve"> Button.</t>
    </r>
  </si>
  <si>
    <t>Failed to login, please make sure your email is valid</t>
  </si>
  <si>
    <t>Failed to login, please make sure your password is valid</t>
  </si>
  <si>
    <t xml:space="preserve">User can not Register.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</si>
</sst>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6"/>
      <color theme="1"/>
      <name val="Montserrat Black"/>
    </font>
    <font>
      <b/>
      <sz val="14"/>
      <color theme="1"/>
      <name val="Montserrat Black"/>
    </font>
    <font>
      <b/>
      <sz val="10"/>
      <color theme="1"/>
      <name val="Verdana"/>
      <family val="2"/>
    </font>
    <font>
      <b/>
      <sz val="10"/>
      <color rgb="FF000000"/>
      <name val="Verdana"/>
    </font>
    <font>
      <b/>
      <sz val="10"/>
      <color rgb="FFFFFFFF"/>
      <name val="Verdana"/>
    </font>
    <font>
      <b/>
      <sz val="10"/>
      <color theme="1"/>
      <name val="Verdana"/>
    </font>
    <font>
      <sz val="10"/>
      <name val="Arial"/>
    </font>
    <font>
      <sz val="10"/>
      <color theme="1"/>
      <name val="Verdana"/>
    </font>
    <font>
      <sz val="16"/>
      <color theme="1"/>
      <name val="Calibri"/>
      <family val="2"/>
      <scheme val="minor"/>
    </font>
    <font>
      <b/>
      <sz val="20"/>
      <color theme="1"/>
      <name val="Algerian"/>
      <family val="5"/>
    </font>
    <font>
      <u/>
      <sz val="11"/>
      <color theme="10"/>
      <name val="Calibri"/>
      <family val="2"/>
      <scheme val="minor"/>
    </font>
    <font>
      <b/>
      <sz val="16"/>
      <color theme="1"/>
      <name val="Calibri"/>
      <family val="2"/>
      <scheme val="minor"/>
    </font>
    <font>
      <u/>
      <sz val="16"/>
      <color theme="10"/>
      <name val="Calibri"/>
      <family val="2"/>
      <scheme val="minor"/>
    </font>
    <font>
      <sz val="18"/>
      <color theme="1"/>
      <name val="Calibri"/>
      <family val="2"/>
      <scheme val="minor"/>
    </font>
    <font>
      <u/>
      <sz val="12"/>
      <color theme="10"/>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9" tint="0.39997558519241921"/>
        <bgColor rgb="FFE6B8AF"/>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D6E3BC"/>
        <bgColor rgb="FFD6E3BC"/>
      </patternFill>
    </fill>
    <fill>
      <patternFill patternType="solid">
        <fgColor rgb="FF008000"/>
        <bgColor indexed="64"/>
      </patternFill>
    </fill>
    <fill>
      <patternFill patternType="solid">
        <fgColor rgb="FF008000"/>
        <bgColor rgb="FF00FF00"/>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s>
  <cellStyleXfs count="2">
    <xf numFmtId="0" fontId="0" fillId="0" borderId="0"/>
    <xf numFmtId="0" fontId="11" fillId="0" borderId="0" applyNumberFormat="0" applyFill="0" applyBorder="0" applyAlignment="0" applyProtection="0"/>
  </cellStyleXfs>
  <cellXfs count="41">
    <xf numFmtId="0" fontId="0" fillId="0" borderId="0" xfId="0"/>
    <xf numFmtId="0" fontId="0" fillId="0" borderId="0" xfId="0" applyFill="1"/>
    <xf numFmtId="0" fontId="0" fillId="0" borderId="1" xfId="0" applyBorder="1"/>
    <xf numFmtId="0" fontId="2" fillId="2" borderId="1" xfId="0" applyFont="1" applyFill="1" applyBorder="1" applyAlignment="1">
      <alignment horizontal="left" vertical="center"/>
    </xf>
    <xf numFmtId="0" fontId="1" fillId="2" borderId="1"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wrapText="1"/>
    </xf>
    <xf numFmtId="0" fontId="2" fillId="3" borderId="2" xfId="0" applyFont="1" applyFill="1" applyBorder="1" applyAlignment="1">
      <alignment horizontal="center" vertical="center"/>
    </xf>
    <xf numFmtId="0" fontId="0" fillId="0" borderId="3" xfId="0" applyBorder="1"/>
    <xf numFmtId="0" fontId="5" fillId="5" borderId="4"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8" fillId="8" borderId="7" xfId="0" applyFont="1" applyFill="1" applyBorder="1" applyAlignment="1">
      <alignment horizontal="center" wrapText="1"/>
    </xf>
    <xf numFmtId="0" fontId="6" fillId="8" borderId="8" xfId="0" applyFont="1" applyFill="1" applyBorder="1" applyAlignment="1">
      <alignment horizontal="center" wrapText="1"/>
    </xf>
    <xf numFmtId="0" fontId="10" fillId="0" borderId="0" xfId="0" applyFont="1"/>
    <xf numFmtId="0" fontId="9" fillId="0" borderId="1" xfId="0" applyFont="1" applyBorder="1" applyAlignment="1">
      <alignment vertical="top" wrapText="1"/>
    </xf>
    <xf numFmtId="0" fontId="9" fillId="0" borderId="1" xfId="0" applyFont="1" applyBorder="1" applyAlignment="1">
      <alignment horizontal="left" vertical="top" wrapText="1"/>
    </xf>
    <xf numFmtId="0" fontId="9" fillId="0" borderId="1" xfId="0" applyFont="1" applyBorder="1" applyAlignment="1">
      <alignment horizontal="center" vertical="center"/>
    </xf>
    <xf numFmtId="0" fontId="4" fillId="10" borderId="4" xfId="0" applyFont="1" applyFill="1" applyBorder="1" applyAlignment="1">
      <alignment horizontal="center" vertical="center" wrapText="1"/>
    </xf>
    <xf numFmtId="0" fontId="9" fillId="0" borderId="10" xfId="0" applyFont="1" applyBorder="1" applyAlignment="1">
      <alignment vertical="center"/>
    </xf>
    <xf numFmtId="0" fontId="0" fillId="0" borderId="9" xfId="0" applyBorder="1"/>
    <xf numFmtId="0" fontId="0" fillId="0" borderId="11" xfId="0" applyBorder="1"/>
    <xf numFmtId="0" fontId="9" fillId="0" borderId="1" xfId="0" applyFont="1" applyBorder="1" applyAlignment="1">
      <alignment horizontal="center" vertical="center" wrapText="1"/>
    </xf>
    <xf numFmtId="0" fontId="11" fillId="0" borderId="1" xfId="1" applyBorder="1" applyAlignment="1">
      <alignment horizontal="left" vertical="top" wrapText="1"/>
    </xf>
    <xf numFmtId="0" fontId="13" fillId="0" borderId="1" xfId="1" applyFont="1" applyBorder="1" applyAlignment="1">
      <alignment horizontal="left" vertical="top" wrapText="1"/>
    </xf>
    <xf numFmtId="0" fontId="12" fillId="11"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9" fillId="0" borderId="1" xfId="1" applyFont="1" applyBorder="1" applyAlignment="1">
      <alignment horizontal="left" vertical="top" wrapText="1"/>
    </xf>
    <xf numFmtId="0" fontId="9" fillId="0" borderId="0" xfId="0" applyFont="1" applyAlignment="1">
      <alignment horizontal="left" vertical="top" wrapText="1"/>
    </xf>
    <xf numFmtId="0" fontId="9" fillId="0" borderId="11" xfId="0" applyFont="1" applyBorder="1" applyAlignment="1">
      <alignment vertical="center"/>
    </xf>
    <xf numFmtId="0" fontId="13" fillId="0" borderId="1" xfId="1" applyFont="1" applyBorder="1" applyAlignment="1">
      <alignment horizontal="center" vertical="center" wrapText="1"/>
    </xf>
    <xf numFmtId="0" fontId="13" fillId="0" borderId="1" xfId="1" applyFont="1" applyBorder="1" applyAlignment="1">
      <alignment horizontal="center" vertical="center"/>
    </xf>
    <xf numFmtId="0" fontId="3" fillId="4" borderId="2" xfId="0" applyFont="1" applyFill="1" applyBorder="1" applyAlignment="1">
      <alignment horizontal="center" vertical="top" wrapText="1"/>
    </xf>
    <xf numFmtId="0" fontId="7" fillId="0" borderId="6" xfId="0" applyFont="1" applyBorder="1" applyAlignment="1">
      <alignment vertical="top"/>
    </xf>
    <xf numFmtId="0" fontId="9" fillId="0" borderId="12" xfId="0" applyFont="1" applyBorder="1" applyAlignment="1">
      <alignment horizontal="center" vertical="center" wrapText="1"/>
    </xf>
    <xf numFmtId="0" fontId="9" fillId="0" borderId="12" xfId="0" applyFont="1" applyBorder="1" applyAlignment="1">
      <alignment horizontal="center" wrapText="1"/>
    </xf>
    <xf numFmtId="0" fontId="15" fillId="0" borderId="1" xfId="1" applyFont="1" applyBorder="1" applyAlignment="1">
      <alignment horizontal="center" vertical="center" wrapText="1"/>
    </xf>
    <xf numFmtId="0" fontId="14" fillId="0" borderId="11" xfId="0" applyFont="1"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Pictures/varify_password.jpg" TargetMode="External"/><Relationship Id="rId7" Type="http://schemas.openxmlformats.org/officeDocument/2006/relationships/hyperlink" Target="https://insights.mobileaction.co/login" TargetMode="External"/><Relationship Id="rId2" Type="http://schemas.openxmlformats.org/officeDocument/2006/relationships/hyperlink" Target="../Pictures/invalid%20email.jpg" TargetMode="External"/><Relationship Id="rId1" Type="http://schemas.openxmlformats.org/officeDocument/2006/relationships/hyperlink" Target="https://www.mobileaction.co/app/android/us/lotusshop/com.yesapp.lotusshop2" TargetMode="External"/><Relationship Id="rId6" Type="http://schemas.openxmlformats.org/officeDocument/2006/relationships/hyperlink" Target="https://insights.mobileaction.co/register?forwardTo=%2Ffreemium&amp;ref=true&amp;__hstc=212712200.fc3fb8807d2f6f41244c7e8d085a89bf.1670599604949.1672307216171.1672308991508.9&amp;__hssc=212712200.1.1672308991508&amp;__hsfp=2946955136" TargetMode="External"/><Relationship Id="rId5" Type="http://schemas.openxmlformats.org/officeDocument/2006/relationships/hyperlink" Target="https://insights.mobileaction.co/register?forwardTo=%2Ffreemium&amp;ref=true&amp;__hstc=212712200.fc3fb8807d2f6f41244c7e8d085a89bf.1670599604949.1672307216171.1672308991508.9&amp;__hssc=212712200.1.1672308991508&amp;__hsfp=2946955136" TargetMode="External"/><Relationship Id="rId4" Type="http://schemas.openxmlformats.org/officeDocument/2006/relationships/hyperlink" Target="https://insights.mobileaction.co/register?forwardTo=%2Ffreemium&amp;ref=true&amp;__hstc=212712200.fc3fb8807d2f6f41244c7e8d085a89bf.1670599604949.1672307216171.1672308991508.9&amp;__hssc=212712200.1.1672308991508&amp;__hsfp=29469551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abSelected="1" zoomScale="69" zoomScaleNormal="85" workbookViewId="0">
      <selection activeCell="I14" sqref="I14"/>
    </sheetView>
  </sheetViews>
  <sheetFormatPr defaultRowHeight="14.5" x14ac:dyDescent="0.35"/>
  <cols>
    <col min="1" max="1" width="10" customWidth="1"/>
    <col min="2" max="2" width="15.36328125" bestFit="1" customWidth="1"/>
    <col min="3" max="3" width="14.90625" customWidth="1"/>
    <col min="4" max="4" width="21.54296875" customWidth="1"/>
    <col min="5" max="5" width="32.1796875" customWidth="1"/>
    <col min="6" max="6" width="40.90625" customWidth="1"/>
    <col min="7" max="7" width="33" customWidth="1"/>
    <col min="8" max="8" width="40.1796875" customWidth="1"/>
    <col min="9" max="9" width="22.90625" customWidth="1"/>
    <col min="10" max="10" width="22.81640625" customWidth="1"/>
    <col min="11" max="11" width="15.90625" customWidth="1"/>
    <col min="12" max="12" width="17.08984375" customWidth="1"/>
  </cols>
  <sheetData>
    <row r="1" spans="1:19" ht="28" x14ac:dyDescent="0.65">
      <c r="A1" s="15" t="s">
        <v>18</v>
      </c>
      <c r="I1" s="33" t="s">
        <v>12</v>
      </c>
      <c r="J1" s="19" t="s">
        <v>13</v>
      </c>
      <c r="K1" s="9" t="s">
        <v>14</v>
      </c>
      <c r="L1" s="10" t="s">
        <v>15</v>
      </c>
      <c r="M1" s="11" t="s">
        <v>16</v>
      </c>
      <c r="N1" s="12" t="s">
        <v>17</v>
      </c>
    </row>
    <row r="2" spans="1:19" x14ac:dyDescent="0.35">
      <c r="I2" s="34"/>
      <c r="J2" s="13">
        <v>10</v>
      </c>
      <c r="K2" s="13">
        <v>2</v>
      </c>
      <c r="L2" s="13">
        <f>COUNTIF(O1:RM1, "Not Executed")</f>
        <v>0</v>
      </c>
      <c r="M2" s="13">
        <f>COUNTIF(O1:RM1, "Out of Scope")</f>
        <v>0</v>
      </c>
      <c r="N2" s="14">
        <f>SUM(J2:M2)</f>
        <v>12</v>
      </c>
    </row>
    <row r="5" spans="1:19" ht="38.5" customHeight="1" x14ac:dyDescent="0.6">
      <c r="A5" s="4" t="s">
        <v>0</v>
      </c>
      <c r="B5" s="3" t="s">
        <v>1</v>
      </c>
      <c r="C5" s="5" t="s">
        <v>2</v>
      </c>
      <c r="D5" s="7" t="s">
        <v>3</v>
      </c>
      <c r="E5" s="5" t="s">
        <v>4</v>
      </c>
      <c r="F5" s="5" t="s">
        <v>5</v>
      </c>
      <c r="G5" s="5" t="s">
        <v>6</v>
      </c>
      <c r="H5" s="5" t="s">
        <v>7</v>
      </c>
      <c r="I5" s="5" t="s">
        <v>8</v>
      </c>
      <c r="J5" s="5" t="s">
        <v>9</v>
      </c>
      <c r="K5" s="6" t="s">
        <v>10</v>
      </c>
      <c r="L5" s="6" t="s">
        <v>11</v>
      </c>
      <c r="M5" s="1"/>
      <c r="N5" s="1"/>
      <c r="O5" s="1"/>
      <c r="P5" s="1"/>
      <c r="Q5" s="1"/>
      <c r="R5" s="1"/>
      <c r="S5" s="1"/>
    </row>
    <row r="6" spans="1:19" ht="175.5" customHeight="1" x14ac:dyDescent="0.35">
      <c r="A6" s="18" t="s">
        <v>19</v>
      </c>
      <c r="B6" s="20" t="s">
        <v>20</v>
      </c>
      <c r="C6" s="20" t="s">
        <v>21</v>
      </c>
      <c r="D6" s="35" t="s">
        <v>68</v>
      </c>
      <c r="E6" s="17" t="s">
        <v>23</v>
      </c>
      <c r="F6" s="25" t="s">
        <v>45</v>
      </c>
      <c r="G6" s="17" t="s">
        <v>24</v>
      </c>
      <c r="H6" s="16" t="s">
        <v>25</v>
      </c>
      <c r="I6" s="16" t="s">
        <v>26</v>
      </c>
      <c r="J6" s="2" t="s">
        <v>30</v>
      </c>
      <c r="K6" s="2"/>
      <c r="L6" s="27" t="s">
        <v>13</v>
      </c>
    </row>
    <row r="7" spans="1:19" ht="128.5" customHeight="1" x14ac:dyDescent="0.35">
      <c r="A7" s="18" t="s">
        <v>27</v>
      </c>
      <c r="B7" s="22"/>
      <c r="C7" s="22"/>
      <c r="D7" s="30"/>
      <c r="E7" s="17" t="s">
        <v>29</v>
      </c>
      <c r="F7" s="17" t="s">
        <v>59</v>
      </c>
      <c r="G7" s="17" t="s">
        <v>31</v>
      </c>
      <c r="H7" s="17" t="s">
        <v>33</v>
      </c>
      <c r="I7" s="17" t="s">
        <v>34</v>
      </c>
      <c r="J7" s="31" t="s">
        <v>51</v>
      </c>
      <c r="K7" s="2"/>
      <c r="L7" s="26" t="s">
        <v>14</v>
      </c>
    </row>
    <row r="8" spans="1:19" ht="222.5" customHeight="1" x14ac:dyDescent="0.35">
      <c r="A8" s="18" t="s">
        <v>28</v>
      </c>
      <c r="B8" s="22"/>
      <c r="C8" s="22"/>
      <c r="D8" s="30"/>
      <c r="E8" s="17" t="s">
        <v>32</v>
      </c>
      <c r="F8" s="28" t="s">
        <v>42</v>
      </c>
      <c r="G8" s="17" t="s">
        <v>60</v>
      </c>
      <c r="H8" s="17" t="s">
        <v>41</v>
      </c>
      <c r="I8" s="17" t="s">
        <v>35</v>
      </c>
      <c r="J8" s="2"/>
      <c r="K8" s="2"/>
      <c r="L8" s="27" t="s">
        <v>13</v>
      </c>
    </row>
    <row r="9" spans="1:19" ht="231.5" customHeight="1" x14ac:dyDescent="0.35">
      <c r="A9" s="18" t="s">
        <v>36</v>
      </c>
      <c r="B9" s="22"/>
      <c r="C9" s="22"/>
      <c r="D9" s="30"/>
      <c r="E9" s="17" t="s">
        <v>32</v>
      </c>
      <c r="F9" s="29" t="s">
        <v>49</v>
      </c>
      <c r="G9" s="17" t="s">
        <v>60</v>
      </c>
      <c r="H9" s="17" t="s">
        <v>43</v>
      </c>
      <c r="I9" s="17" t="s">
        <v>44</v>
      </c>
      <c r="J9" s="32" t="s">
        <v>51</v>
      </c>
      <c r="K9" s="2"/>
      <c r="L9" s="26" t="s">
        <v>14</v>
      </c>
    </row>
    <row r="10" spans="1:19" ht="105" x14ac:dyDescent="0.35">
      <c r="A10" s="18" t="s">
        <v>37</v>
      </c>
      <c r="B10" s="22"/>
      <c r="C10" s="22"/>
      <c r="D10" s="30"/>
      <c r="E10" s="17" t="s">
        <v>46</v>
      </c>
      <c r="F10" s="17" t="s">
        <v>47</v>
      </c>
      <c r="G10" s="17" t="s">
        <v>48</v>
      </c>
      <c r="H10" s="17" t="s">
        <v>50</v>
      </c>
      <c r="I10" s="17" t="s">
        <v>34</v>
      </c>
      <c r="J10" s="2"/>
      <c r="K10" s="2"/>
      <c r="L10" s="27" t="s">
        <v>13</v>
      </c>
    </row>
    <row r="11" spans="1:19" ht="168" customHeight="1" x14ac:dyDescent="0.5">
      <c r="A11" s="18" t="s">
        <v>38</v>
      </c>
      <c r="B11" s="22"/>
      <c r="C11" s="22"/>
      <c r="D11" s="36" t="s">
        <v>61</v>
      </c>
      <c r="E11" s="17" t="s">
        <v>55</v>
      </c>
      <c r="F11" s="24" t="s">
        <v>54</v>
      </c>
      <c r="G11" s="17" t="s">
        <v>56</v>
      </c>
      <c r="H11" s="17" t="s">
        <v>58</v>
      </c>
      <c r="I11" s="17" t="s">
        <v>83</v>
      </c>
      <c r="J11" s="2"/>
      <c r="K11" s="2"/>
      <c r="L11" s="27" t="s">
        <v>13</v>
      </c>
    </row>
    <row r="12" spans="1:19" ht="143.5" customHeight="1" x14ac:dyDescent="0.35">
      <c r="A12" s="18" t="s">
        <v>39</v>
      </c>
      <c r="B12" s="22"/>
      <c r="C12" s="22"/>
      <c r="D12" s="22"/>
      <c r="E12" s="17" t="s">
        <v>55</v>
      </c>
      <c r="F12" s="24" t="s">
        <v>54</v>
      </c>
      <c r="G12" s="17" t="s">
        <v>57</v>
      </c>
      <c r="H12" s="17" t="s">
        <v>50</v>
      </c>
      <c r="I12" s="17" t="s">
        <v>34</v>
      </c>
      <c r="J12" s="2"/>
      <c r="K12" s="2"/>
      <c r="L12" s="27" t="s">
        <v>13</v>
      </c>
    </row>
    <row r="13" spans="1:19" ht="87" customHeight="1" x14ac:dyDescent="0.35">
      <c r="A13" s="18" t="s">
        <v>40</v>
      </c>
      <c r="B13" s="21"/>
      <c r="C13" s="22"/>
      <c r="D13" s="23" t="s">
        <v>62</v>
      </c>
      <c r="E13" s="17" t="s">
        <v>52</v>
      </c>
      <c r="F13" s="24" t="s">
        <v>54</v>
      </c>
      <c r="G13" s="23" t="s">
        <v>53</v>
      </c>
      <c r="H13" s="17" t="s">
        <v>50</v>
      </c>
      <c r="I13" s="17" t="s">
        <v>34</v>
      </c>
      <c r="J13" s="2"/>
      <c r="K13" s="2"/>
      <c r="L13" s="27" t="s">
        <v>13</v>
      </c>
    </row>
    <row r="14" spans="1:19" ht="150.5" customHeight="1" x14ac:dyDescent="0.35">
      <c r="A14" s="18" t="s">
        <v>63</v>
      </c>
      <c r="B14" s="38" t="s">
        <v>67</v>
      </c>
      <c r="C14" s="20" t="s">
        <v>21</v>
      </c>
      <c r="D14" s="35" t="s">
        <v>22</v>
      </c>
      <c r="E14" s="17" t="s">
        <v>23</v>
      </c>
      <c r="F14" s="37" t="s">
        <v>69</v>
      </c>
      <c r="G14" s="17" t="s">
        <v>80</v>
      </c>
      <c r="H14" s="16" t="s">
        <v>25</v>
      </c>
      <c r="I14" s="16" t="s">
        <v>83</v>
      </c>
      <c r="J14" s="2"/>
      <c r="K14" s="2"/>
      <c r="L14" s="27" t="s">
        <v>13</v>
      </c>
    </row>
    <row r="15" spans="1:19" ht="84" x14ac:dyDescent="0.35">
      <c r="A15" s="18" t="s">
        <v>64</v>
      </c>
      <c r="B15" s="40" t="s">
        <v>70</v>
      </c>
      <c r="C15" s="40"/>
      <c r="D15" s="40"/>
      <c r="E15" s="17" t="s">
        <v>75</v>
      </c>
      <c r="F15" s="17" t="s">
        <v>78</v>
      </c>
      <c r="G15" s="17" t="s">
        <v>71</v>
      </c>
      <c r="H15" s="17" t="s">
        <v>81</v>
      </c>
      <c r="I15" s="17" t="s">
        <v>74</v>
      </c>
      <c r="J15" s="2"/>
      <c r="K15" s="2"/>
      <c r="L15" s="27" t="s">
        <v>13</v>
      </c>
    </row>
    <row r="16" spans="1:19" ht="105" x14ac:dyDescent="0.35">
      <c r="A16" s="18" t="s">
        <v>65</v>
      </c>
      <c r="B16" s="40"/>
      <c r="C16" s="40"/>
      <c r="D16" s="40"/>
      <c r="E16" s="17" t="s">
        <v>76</v>
      </c>
      <c r="F16" s="29" t="s">
        <v>79</v>
      </c>
      <c r="G16" s="17" t="s">
        <v>72</v>
      </c>
      <c r="H16" s="17" t="s">
        <v>82</v>
      </c>
      <c r="I16" s="17" t="s">
        <v>74</v>
      </c>
      <c r="J16" s="2"/>
      <c r="K16" s="2"/>
      <c r="L16" s="27" t="s">
        <v>13</v>
      </c>
    </row>
    <row r="17" spans="1:12" ht="105" x14ac:dyDescent="0.35">
      <c r="A17" s="18" t="s">
        <v>66</v>
      </c>
      <c r="B17" s="39"/>
      <c r="C17" s="39"/>
      <c r="D17" s="39"/>
      <c r="E17" s="17" t="s">
        <v>77</v>
      </c>
      <c r="F17" s="17" t="s">
        <v>47</v>
      </c>
      <c r="G17" s="17" t="s">
        <v>73</v>
      </c>
      <c r="H17" s="17" t="s">
        <v>50</v>
      </c>
      <c r="I17" s="17" t="s">
        <v>34</v>
      </c>
      <c r="J17" s="2"/>
      <c r="K17" s="2"/>
      <c r="L17" s="27" t="s">
        <v>13</v>
      </c>
    </row>
    <row r="18" spans="1:12" x14ac:dyDescent="0.35">
      <c r="A18" s="2"/>
      <c r="B18" s="2"/>
      <c r="C18" s="2"/>
      <c r="D18" s="8"/>
      <c r="E18" s="2"/>
      <c r="F18" s="2"/>
      <c r="G18" s="2"/>
      <c r="H18" s="2"/>
      <c r="I18" s="2"/>
      <c r="J18" s="2"/>
      <c r="K18" s="2"/>
      <c r="L18" s="2"/>
    </row>
    <row r="19" spans="1:12" x14ac:dyDescent="0.35">
      <c r="A19" s="2"/>
      <c r="B19" s="2"/>
      <c r="C19" s="2"/>
      <c r="D19" s="8"/>
      <c r="E19" s="2"/>
      <c r="F19" s="2"/>
      <c r="G19" s="2"/>
      <c r="H19" s="2"/>
      <c r="I19" s="2"/>
      <c r="J19" s="2"/>
      <c r="K19" s="2"/>
      <c r="L19" s="2"/>
    </row>
    <row r="20" spans="1:12" x14ac:dyDescent="0.35">
      <c r="A20" s="2"/>
      <c r="B20" s="2"/>
      <c r="C20" s="2"/>
      <c r="D20" s="8"/>
      <c r="E20" s="2"/>
      <c r="F20" s="2"/>
      <c r="G20" s="2"/>
      <c r="H20" s="2"/>
      <c r="I20" s="2"/>
      <c r="J20" s="2"/>
      <c r="K20" s="2"/>
      <c r="L20" s="2"/>
    </row>
  </sheetData>
  <mergeCells count="1">
    <mergeCell ref="I1:I2"/>
  </mergeCells>
  <hyperlinks>
    <hyperlink ref="F6" r:id="rId1"/>
    <hyperlink ref="J7" r:id="rId2"/>
    <hyperlink ref="J9" r:id="rId3"/>
    <hyperlink ref="F12" r:id="rId4"/>
    <hyperlink ref="F11" r:id="rId5"/>
    <hyperlink ref="F13" r:id="rId6"/>
    <hyperlink ref="F14" r:id="rId7"/>
  </hyperlinks>
  <pageMargins left="0.7" right="0.7" top="0.75" bottom="0.75" header="0.3" footer="0.3"/>
  <pageSetup fitToWidth="0" fitToHeight="0"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DCL</dc:creator>
  <cp:lastModifiedBy>DCL</cp:lastModifiedBy>
  <dcterms:created xsi:type="dcterms:W3CDTF">2022-12-13T16:41:56Z</dcterms:created>
  <dcterms:modified xsi:type="dcterms:W3CDTF">2022-12-31T12:55:51Z</dcterms:modified>
</cp:coreProperties>
</file>