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OBAN\Desktop\Chandoo Excel\"/>
    </mc:Choice>
  </mc:AlternateContent>
  <xr:revisionPtr revIDLastSave="0" documentId="13_ncr:1_{15A01321-40F0-4B61-B4B0-E54E6274A72B}" xr6:coauthVersionLast="47" xr6:coauthVersionMax="47" xr10:uidLastSave="{00000000-0000-0000-0000-000000000000}"/>
  <bookViews>
    <workbookView xWindow="-120" yWindow="-120" windowWidth="20730" windowHeight="11160" activeTab="2" xr2:uid="{0C3C1A29-0A23-41E5-A3E1-ECC662BE4C9A}"/>
  </bookViews>
  <sheets>
    <sheet name="Sheet1" sheetId="1" r:id="rId1"/>
    <sheet name="Sheet2" sheetId="2" r:id="rId2"/>
    <sheet name="present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F17" i="1"/>
  <c r="G3" i="1"/>
  <c r="K4" i="1"/>
  <c r="K5" i="1"/>
  <c r="K6" i="1"/>
  <c r="K7" i="1"/>
  <c r="K3" i="1"/>
  <c r="G4" i="1"/>
</calcChain>
</file>

<file path=xl/sharedStrings.xml><?xml version="1.0" encoding="utf-8"?>
<sst xmlns="http://schemas.openxmlformats.org/spreadsheetml/2006/main" count="37" uniqueCount="16">
  <si>
    <t>Industry</t>
  </si>
  <si>
    <t>Transport</t>
  </si>
  <si>
    <t>Residential</t>
  </si>
  <si>
    <t>Others</t>
  </si>
  <si>
    <t>Original</t>
  </si>
  <si>
    <t>Heat</t>
  </si>
  <si>
    <t>Electricity</t>
  </si>
  <si>
    <t>Trasnformed</t>
  </si>
  <si>
    <t>Coal</t>
  </si>
  <si>
    <t>Natural gas</t>
  </si>
  <si>
    <t>Oil</t>
  </si>
  <si>
    <t>Renewables</t>
  </si>
  <si>
    <t>Transformed</t>
  </si>
  <si>
    <t>1st Pie</t>
  </si>
  <si>
    <t>3rd Pie</t>
  </si>
  <si>
    <t>2nd 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</si>
</sst>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Continuous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5D2F"/>
      <color rgb="FFF89F46"/>
      <color rgb="FFB265D5"/>
      <color rgb="FFF775F7"/>
      <color rgb="FF9148C8"/>
      <color rgb="FF1B4C08"/>
      <color rgb="FF5725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401734749301067"/>
          <c:y val="8.5302841182251274E-2"/>
          <c:w val="0.50225609756097556"/>
          <c:h val="0.8370934959349593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9-43F7-80B6-7B75C2ADD7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9-43F7-80B6-7B75C2ADD7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59-43F7-80B6-7B75C2ADD7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59-43F7-80B6-7B75C2ADD7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59-43F7-80B6-7B75C2ADD72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C-47AB-9C0D-8ADAFC15873F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7C-47AB-9C0D-8ADAFC15873F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C-47AB-9C0D-8ADAFC15873F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7C-47AB-9C0D-8ADAFC15873F}"/>
              </c:ext>
            </c:extLst>
          </c:dPt>
          <c:cat>
            <c:strRef>
              <c:f>Sheet1!$H$12:$H$20</c:f>
              <c:strCache>
                <c:ptCount val="9"/>
                <c:pt idx="0">
                  <c:v>Coal</c:v>
                </c:pt>
                <c:pt idx="1">
                  <c:v>Natural gas</c:v>
                </c:pt>
                <c:pt idx="2">
                  <c:v>Oil</c:v>
                </c:pt>
                <c:pt idx="3">
                  <c:v>Renewables</c:v>
                </c:pt>
                <c:pt idx="4">
                  <c:v>Others</c:v>
                </c:pt>
                <c:pt idx="5">
                  <c:v>Electricity</c:v>
                </c:pt>
                <c:pt idx="6">
                  <c:v>Transport</c:v>
                </c:pt>
                <c:pt idx="7">
                  <c:v>Residential</c:v>
                </c:pt>
                <c:pt idx="8">
                  <c:v>Others</c:v>
                </c:pt>
              </c:strCache>
            </c:strRef>
          </c:cat>
          <c:val>
            <c:numRef>
              <c:f>Sheet1!$I$12:$I$20</c:f>
              <c:numCache>
                <c:formatCode>General</c:formatCode>
                <c:ptCount val="9"/>
                <c:pt idx="0">
                  <c:v>0.10656</c:v>
                </c:pt>
                <c:pt idx="1">
                  <c:v>7.1040000000000006E-2</c:v>
                </c:pt>
                <c:pt idx="2">
                  <c:v>3.5520000000000003E-2</c:v>
                </c:pt>
                <c:pt idx="3">
                  <c:v>2.1312000000000001E-2</c:v>
                </c:pt>
                <c:pt idx="4">
                  <c:v>2.3680000000000003E-3</c:v>
                </c:pt>
                <c:pt idx="5">
                  <c:v>8.320000000000001E-2</c:v>
                </c:pt>
                <c:pt idx="6">
                  <c:v>0.31</c:v>
                </c:pt>
                <c:pt idx="7">
                  <c:v>0.24</c:v>
                </c:pt>
                <c:pt idx="8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C-47AB-9C0D-8ADAFC15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4042608738466"/>
          <c:y val="7.6433121019108277E-2"/>
          <c:w val="0.56091948221098409"/>
          <c:h val="0.90658174097664546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A9-4317-891E-07746E07E7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A9-4317-891E-07746E07E7C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A9-4317-891E-07746E07E7C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A9-4317-891E-07746E07E7CE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A9-4317-891E-07746E07E7CE}"/>
              </c:ext>
            </c:extLst>
          </c:dPt>
          <c:cat>
            <c:strRef>
              <c:f>Sheet1!$E$12:$E$16</c:f>
              <c:strCache>
                <c:ptCount val="5"/>
                <c:pt idx="0">
                  <c:v>Heat</c:v>
                </c:pt>
                <c:pt idx="1">
                  <c:v>Electricity</c:v>
                </c:pt>
                <c:pt idx="2">
                  <c:v>Transport</c:v>
                </c:pt>
                <c:pt idx="3">
                  <c:v>Residential</c:v>
                </c:pt>
                <c:pt idx="4">
                  <c:v>Others</c:v>
                </c:pt>
              </c:strCache>
            </c: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0.23680000000000001</c:v>
                </c:pt>
                <c:pt idx="1">
                  <c:v>8.320000000000001E-2</c:v>
                </c:pt>
                <c:pt idx="2">
                  <c:v>0.31</c:v>
                </c:pt>
                <c:pt idx="3">
                  <c:v>0.24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A9-4317-891E-07746E07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F6-4CA8-ABD8-4551B3A995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F6-4CA8-ABD8-4551B3A995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F6-4CA8-ABD8-4551B3A995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F6-4CA8-ABD8-4551B3A995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Sheet1!$B$12:$B$15</c:f>
              <c:strCache>
                <c:ptCount val="4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Others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0.32</c:v>
                </c:pt>
                <c:pt idx="1">
                  <c:v>0.31</c:v>
                </c:pt>
                <c:pt idx="2">
                  <c:v>0.24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F6-4CA8-ABD8-4551B3A995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401734749301067"/>
          <c:y val="8.5302841182251274E-2"/>
          <c:w val="0.50225609756097556"/>
          <c:h val="0.8370934959349593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5-445C-AA9D-A4DCA55175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5-445C-AA9D-A4DCA55175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5-445C-AA9D-A4DCA55175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A5-445C-AA9D-A4DCA55175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5-445C-AA9D-A4DCA551753B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A5-445C-AA9D-A4DCA551753B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A5-445C-AA9D-A4DCA551753B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DA5-445C-AA9D-A4DCA551753B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DA5-445C-AA9D-A4DCA551753B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A5-445C-AA9D-A4DCA551753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Sheet1!$H$12:$H$20</c:f>
              <c:strCache>
                <c:ptCount val="9"/>
                <c:pt idx="0">
                  <c:v>Coal</c:v>
                </c:pt>
                <c:pt idx="1">
                  <c:v>Natural gas</c:v>
                </c:pt>
                <c:pt idx="2">
                  <c:v>Oil</c:v>
                </c:pt>
                <c:pt idx="3">
                  <c:v>Renewables</c:v>
                </c:pt>
                <c:pt idx="4">
                  <c:v>Others</c:v>
                </c:pt>
                <c:pt idx="5">
                  <c:v>Electricity</c:v>
                </c:pt>
                <c:pt idx="6">
                  <c:v>Transport</c:v>
                </c:pt>
                <c:pt idx="7">
                  <c:v>Residential</c:v>
                </c:pt>
                <c:pt idx="8">
                  <c:v>Others</c:v>
                </c:pt>
              </c:strCache>
            </c:strRef>
          </c:cat>
          <c:val>
            <c:numRef>
              <c:f>Sheet1!$I$12:$I$20</c:f>
              <c:numCache>
                <c:formatCode>General</c:formatCode>
                <c:ptCount val="9"/>
                <c:pt idx="0">
                  <c:v>0.10656</c:v>
                </c:pt>
                <c:pt idx="1">
                  <c:v>7.1040000000000006E-2</c:v>
                </c:pt>
                <c:pt idx="2">
                  <c:v>3.5520000000000003E-2</c:v>
                </c:pt>
                <c:pt idx="3">
                  <c:v>2.1312000000000001E-2</c:v>
                </c:pt>
                <c:pt idx="4">
                  <c:v>2.3680000000000003E-3</c:v>
                </c:pt>
                <c:pt idx="5">
                  <c:v>8.320000000000001E-2</c:v>
                </c:pt>
                <c:pt idx="6">
                  <c:v>0.31</c:v>
                </c:pt>
                <c:pt idx="7">
                  <c:v>0.24</c:v>
                </c:pt>
                <c:pt idx="8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A5-445C-AA9D-A4DCA55175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  <c:holeSize val="6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4042608738466"/>
          <c:y val="7.6433121019108277E-2"/>
          <c:w val="0.56091948221098409"/>
          <c:h val="0.90658174097664546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89F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FD-48AA-84B2-D7191A41D5A5}"/>
              </c:ext>
            </c:extLst>
          </c:dPt>
          <c:dPt>
            <c:idx val="1"/>
            <c:bubble3D val="0"/>
            <c:spPr>
              <a:solidFill>
                <a:srgbClr val="EF5D2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FD-48AA-84B2-D7191A41D5A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FD-48AA-84B2-D7191A41D5A5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FD-48AA-84B2-D7191A41D5A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FD-48AA-84B2-D7191A41D5A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Sheet1!$E$12:$E$16</c:f>
              <c:strCache>
                <c:ptCount val="5"/>
                <c:pt idx="0">
                  <c:v>Heat</c:v>
                </c:pt>
                <c:pt idx="1">
                  <c:v>Electricity</c:v>
                </c:pt>
                <c:pt idx="2">
                  <c:v>Transport</c:v>
                </c:pt>
                <c:pt idx="3">
                  <c:v>Residential</c:v>
                </c:pt>
                <c:pt idx="4">
                  <c:v>Others</c:v>
                </c:pt>
              </c:strCache>
            </c: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0.23680000000000001</c:v>
                </c:pt>
                <c:pt idx="1">
                  <c:v>8.320000000000001E-2</c:v>
                </c:pt>
                <c:pt idx="2">
                  <c:v>0.31</c:v>
                </c:pt>
                <c:pt idx="3">
                  <c:v>0.24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FD-48AA-84B2-D7191A41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57257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0E-44AB-BE51-F9F8A42516AD}"/>
              </c:ext>
            </c:extLst>
          </c:dPt>
          <c:dPt>
            <c:idx val="1"/>
            <c:bubble3D val="0"/>
            <c:spPr>
              <a:solidFill>
                <a:srgbClr val="1B4C0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0E-44AB-BE51-F9F8A42516AD}"/>
              </c:ext>
            </c:extLst>
          </c:dPt>
          <c:dPt>
            <c:idx val="2"/>
            <c:bubble3D val="0"/>
            <c:spPr>
              <a:solidFill>
                <a:srgbClr val="9148C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0E-44AB-BE51-F9F8A42516AD}"/>
              </c:ext>
            </c:extLst>
          </c:dPt>
          <c:dPt>
            <c:idx val="3"/>
            <c:bubble3D val="0"/>
            <c:spPr>
              <a:solidFill>
                <a:srgbClr val="B26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0E-44AB-BE51-F9F8A42516A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Sheet1!$B$12:$B$15</c:f>
              <c:strCache>
                <c:ptCount val="4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Others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0.32</c:v>
                </c:pt>
                <c:pt idx="1">
                  <c:v>0.31</c:v>
                </c:pt>
                <c:pt idx="2">
                  <c:v>0.24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0E-44AB-BE51-F9F8A42516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530679</xdr:colOff>
      <xdr:row>3</xdr:row>
      <xdr:rowOff>179818</xdr:rowOff>
    </xdr:from>
    <xdr:to>
      <xdr:col>22</xdr:col>
      <xdr:colOff>598716</xdr:colOff>
      <xdr:row>27</xdr:row>
      <xdr:rowOff>19322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CAE89-94E0-0BC5-794E-54BD2D0EB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7</xdr:row>
      <xdr:rowOff>13607</xdr:rowOff>
    </xdr:from>
    <xdr:to>
      <xdr:col>22</xdr:col>
      <xdr:colOff>362632</xdr:colOff>
      <xdr:row>22</xdr:row>
      <xdr:rowOff>165578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0B238-FF4C-4BF9-9287-E5813A252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317728</xdr:colOff>
      <xdr:row>9</xdr:row>
      <xdr:rowOff>4082</xdr:rowOff>
    </xdr:from>
    <xdr:to>
      <xdr:col>21</xdr:col>
      <xdr:colOff>603478</xdr:colOff>
      <xdr:row>23</xdr:row>
      <xdr:rowOff>80282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797B15-D029-404F-BD72-28DE6EAF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95251</xdr:colOff>
      <xdr:row>4</xdr:row>
      <xdr:rowOff>54430</xdr:rowOff>
    </xdr:from>
    <xdr:to>
      <xdr:col>16</xdr:col>
      <xdr:colOff>244929</xdr:colOff>
      <xdr:row>31</xdr:row>
      <xdr:rowOff>98040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2DCC9-C03D-4F1E-918D-D31A9B5F6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74158</xdr:colOff>
      <xdr:row>8</xdr:row>
      <xdr:rowOff>122464</xdr:rowOff>
    </xdr:from>
    <xdr:to>
      <xdr:col>15</xdr:col>
      <xdr:colOff>433227</xdr:colOff>
      <xdr:row>25</xdr:row>
      <xdr:rowOff>7735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9B166-3DB0-43E2-8632-18FBB3FD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391886</xdr:colOff>
      <xdr:row>10</xdr:row>
      <xdr:rowOff>156005</xdr:rowOff>
    </xdr:from>
    <xdr:to>
      <xdr:col>14</xdr:col>
      <xdr:colOff>340179</xdr:colOff>
      <xdr:row>24</xdr:row>
      <xdr:rowOff>17689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93D7D-9D2F-459F-A379-6948A24C1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142220</xdr:rowOff>
    </xdr:from>
    <xdr:to>
      <xdr:col>18</xdr:col>
      <xdr:colOff>256966</xdr:colOff>
      <xdr:row>39</xdr:row>
      <xdr:rowOff>70477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A23F2-A996-70E5-4407-AC5360F62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94720"/>
          <a:ext cx="10010566" cy="6405257"/>
        </a:xfrm>
        <a:prstGeom prst="rect">
          <a:avLst/>
        </a:prstGeom>
      </xdr:spPr>
    </xdr:pic>
    <xdr:clientData/>
  </xdr:twoCellAnchor>
  <xdr:twoCellAnchor>
    <xdr:from>
      <xdr:col>8</xdr:col>
      <xdr:colOff>111041</xdr:colOff>
      <xdr:row>3</xdr:row>
      <xdr:rowOff>0</xdr:rowOff>
    </xdr:from>
    <xdr:to>
      <xdr:col>24</xdr:col>
      <xdr:colOff>196257</xdr:colOff>
      <xdr:row>5</xdr:row>
      <xdr:rowOff>142220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BAACB8AB-3C46-8069-EBB0-B7678CCA757A}"/>
            </a:ext>
          </a:extLst>
        </xdr:cNvPr>
        <xdr:cNvSpPr txBox="1"/>
      </xdr:nvSpPr>
      <xdr:spPr>
        <a:xfrm>
          <a:off x="4987841" y="571500"/>
          <a:ext cx="9838816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b="1">
              <a:solidFill>
                <a:srgbClr val="00B0F0"/>
              </a:solidFill>
              <a:latin typeface="Baskerville Old Face" panose="02020602080505020303" pitchFamily="18" charset="0"/>
            </a:rPr>
            <a:t>Figure 3. </a:t>
          </a:r>
          <a:r>
            <a:rPr lang="en-US" sz="2800" b="1">
              <a:latin typeface="Baskerville Old Face" panose="02020602080505020303" pitchFamily="18" charset="0"/>
            </a:rPr>
            <a:t>Share And Breakdown Of Heat Demand In Industry</a:t>
          </a:r>
        </a:p>
      </xdr:txBody>
    </xdr:sp>
    <xdr:clientData/>
  </xdr:twoCellAnchor>
  <xdr:twoCellAnchor>
    <xdr:from>
      <xdr:col>8</xdr:col>
      <xdr:colOff>111041</xdr:colOff>
      <xdr:row>5</xdr:row>
      <xdr:rowOff>142220</xdr:rowOff>
    </xdr:from>
    <xdr:to>
      <xdr:col>22</xdr:col>
      <xdr:colOff>557327</xdr:colOff>
      <xdr:row>5</xdr:row>
      <xdr:rowOff>142220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0E2BD3-B98A-B96D-976A-78B8F85A5D5A}"/>
            </a:ext>
          </a:extLst>
        </xdr:cNvPr>
        <xdr:cNvCxnSpPr/>
      </xdr:nvCxnSpPr>
      <xdr:spPr>
        <a:xfrm>
          <a:off x="4987841" y="1094720"/>
          <a:ext cx="8980686" cy="0"/>
        </a:xfrm>
        <a:prstGeom prst="line">
          <a:avLst/>
        </a:prstGeom>
        <a:ln w="2857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456870</xdr:colOff>
      <xdr:row>7</xdr:row>
      <xdr:rowOff>48996</xdr:rowOff>
    </xdr:from>
    <xdr:to>
      <xdr:col>8</xdr:col>
      <xdr:colOff>339639</xdr:colOff>
      <xdr:row>9</xdr:row>
      <xdr:rowOff>19688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B1654D5-5A94-7E25-C609-FB2B989023DA}"/>
            </a:ext>
          </a:extLst>
        </xdr:cNvPr>
        <xdr:cNvSpPr/>
      </xdr:nvSpPr>
      <xdr:spPr>
        <a:xfrm>
          <a:off x="4724070" y="1382496"/>
          <a:ext cx="492369" cy="351692"/>
        </a:xfrm>
        <a:prstGeom prst="rect">
          <a:avLst/>
        </a:prstGeom>
        <a:solidFill>
          <a:srgbClr val="5725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456870</xdr:colOff>
      <xdr:row>9</xdr:row>
      <xdr:rowOff>120508</xdr:rowOff>
    </xdr:from>
    <xdr:to>
      <xdr:col>8</xdr:col>
      <xdr:colOff>339639</xdr:colOff>
      <xdr:row>11</xdr:row>
      <xdr:rowOff>91200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08EA8E3-4B26-052F-5368-E975694E9670}"/>
            </a:ext>
          </a:extLst>
        </xdr:cNvPr>
        <xdr:cNvSpPr/>
      </xdr:nvSpPr>
      <xdr:spPr>
        <a:xfrm>
          <a:off x="4724070" y="1835008"/>
          <a:ext cx="492369" cy="351692"/>
        </a:xfrm>
        <a:prstGeom prst="rect">
          <a:avLst/>
        </a:prstGeom>
        <a:solidFill>
          <a:srgbClr val="1B4C08"/>
        </a:solidFill>
        <a:ln>
          <a:solidFill>
            <a:srgbClr val="1B4C0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456870</xdr:colOff>
      <xdr:row>12</xdr:row>
      <xdr:rowOff>1520</xdr:rowOff>
    </xdr:from>
    <xdr:to>
      <xdr:col>8</xdr:col>
      <xdr:colOff>339639</xdr:colOff>
      <xdr:row>13</xdr:row>
      <xdr:rowOff>162712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75BA963-A1E5-6512-CE4E-2B3BD7DE06FF}"/>
            </a:ext>
          </a:extLst>
        </xdr:cNvPr>
        <xdr:cNvSpPr/>
      </xdr:nvSpPr>
      <xdr:spPr>
        <a:xfrm>
          <a:off x="4724070" y="2287520"/>
          <a:ext cx="492369" cy="351692"/>
        </a:xfrm>
        <a:prstGeom prst="rect">
          <a:avLst/>
        </a:prstGeom>
        <a:solidFill>
          <a:srgbClr val="9148C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456870</xdr:colOff>
      <xdr:row>14</xdr:row>
      <xdr:rowOff>73032</xdr:rowOff>
    </xdr:from>
    <xdr:to>
      <xdr:col>8</xdr:col>
      <xdr:colOff>339639</xdr:colOff>
      <xdr:row>16</xdr:row>
      <xdr:rowOff>43724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681113D-A1C8-4CC6-B3FA-F14D246530BD}"/>
            </a:ext>
          </a:extLst>
        </xdr:cNvPr>
        <xdr:cNvSpPr/>
      </xdr:nvSpPr>
      <xdr:spPr>
        <a:xfrm>
          <a:off x="4724070" y="2740032"/>
          <a:ext cx="492369" cy="351692"/>
        </a:xfrm>
        <a:prstGeom prst="rect">
          <a:avLst/>
        </a:prstGeom>
        <a:solidFill>
          <a:srgbClr val="B265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448667</xdr:colOff>
      <xdr:row>7</xdr:row>
      <xdr:rowOff>48996</xdr:rowOff>
    </xdr:from>
    <xdr:to>
      <xdr:col>10</xdr:col>
      <xdr:colOff>55334</xdr:colOff>
      <xdr:row>9</xdr:row>
      <xdr:rowOff>6550</xdr:rowOff>
    </xdr:to>
    <xdr:sp macro="" textlink="">
      <xdr:nvSpPr>
        <xdr:cNvPr id="9" name="TextBox 11">
          <a:extLst>
            <a:ext uri="{FF2B5EF4-FFF2-40B4-BE49-F238E27FC236}">
              <a16:creationId xmlns:a16="http://schemas.microsoft.com/office/drawing/2014/main" id="{6FE6BBE7-BD4B-FD31-0B43-D8C44205E7C5}"/>
            </a:ext>
          </a:extLst>
        </xdr:cNvPr>
        <xdr:cNvSpPr txBox="1"/>
      </xdr:nvSpPr>
      <xdr:spPr>
        <a:xfrm>
          <a:off x="5325467" y="1382496"/>
          <a:ext cx="82586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latin typeface="Agency FB" panose="020B0503020202020204" pitchFamily="34" charset="0"/>
              <a:cs typeface="Arial" panose="020B0604020202020204" pitchFamily="34" charset="0"/>
            </a:rPr>
            <a:t>Transport</a:t>
          </a:r>
        </a:p>
      </xdr:txBody>
    </xdr:sp>
    <xdr:clientData/>
  </xdr:twoCellAnchor>
  <xdr:twoCellAnchor>
    <xdr:from>
      <xdr:col>8</xdr:col>
      <xdr:colOff>448666</xdr:colOff>
      <xdr:row>9</xdr:row>
      <xdr:rowOff>124887</xdr:rowOff>
    </xdr:from>
    <xdr:to>
      <xdr:col>9</xdr:col>
      <xdr:colOff>560738</xdr:colOff>
      <xdr:row>11</xdr:row>
      <xdr:rowOff>82441</xdr:rowOff>
    </xdr:to>
    <xdr:sp macro="" textlink="">
      <xdr:nvSpPr>
        <xdr:cNvPr id="10" name="TextBox 12">
          <a:extLst>
            <a:ext uri="{FF2B5EF4-FFF2-40B4-BE49-F238E27FC236}">
              <a16:creationId xmlns:a16="http://schemas.microsoft.com/office/drawing/2014/main" id="{98C8D9A0-D379-BC1D-78B7-73DB02EE29F0}"/>
            </a:ext>
          </a:extLst>
        </xdr:cNvPr>
        <xdr:cNvSpPr txBox="1"/>
      </xdr:nvSpPr>
      <xdr:spPr>
        <a:xfrm>
          <a:off x="5325466" y="1839387"/>
          <a:ext cx="721672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latin typeface="Agency FB" panose="020B0503020202020204" pitchFamily="34" charset="0"/>
              <a:cs typeface="Arial" panose="020B0604020202020204" pitchFamily="34" charset="0"/>
            </a:rPr>
            <a:t>Industry</a:t>
          </a:r>
        </a:p>
      </xdr:txBody>
    </xdr:sp>
    <xdr:clientData/>
  </xdr:twoCellAnchor>
  <xdr:twoCellAnchor>
    <xdr:from>
      <xdr:col>8</xdr:col>
      <xdr:colOff>452886</xdr:colOff>
      <xdr:row>12</xdr:row>
      <xdr:rowOff>10278</xdr:rowOff>
    </xdr:from>
    <xdr:to>
      <xdr:col>10</xdr:col>
      <xdr:colOff>128483</xdr:colOff>
      <xdr:row>13</xdr:row>
      <xdr:rowOff>158332</xdr:rowOff>
    </xdr:to>
    <xdr:sp macro="" textlink="">
      <xdr:nvSpPr>
        <xdr:cNvPr id="11" name="TextBox 13">
          <a:extLst>
            <a:ext uri="{FF2B5EF4-FFF2-40B4-BE49-F238E27FC236}">
              <a16:creationId xmlns:a16="http://schemas.microsoft.com/office/drawing/2014/main" id="{257E466A-AF4C-10F6-6094-2400FED96A4D}"/>
            </a:ext>
          </a:extLst>
        </xdr:cNvPr>
        <xdr:cNvSpPr txBox="1"/>
      </xdr:nvSpPr>
      <xdr:spPr>
        <a:xfrm>
          <a:off x="5329686" y="2296278"/>
          <a:ext cx="89479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latin typeface="Agency FB" panose="020B0503020202020204" pitchFamily="34" charset="0"/>
              <a:cs typeface="Arial" panose="020B0604020202020204" pitchFamily="34" charset="0"/>
            </a:rPr>
            <a:t>Residential</a:t>
          </a:r>
        </a:p>
      </xdr:txBody>
    </xdr:sp>
    <xdr:clientData/>
  </xdr:twoCellAnchor>
  <xdr:twoCellAnchor>
    <xdr:from>
      <xdr:col>8</xdr:col>
      <xdr:colOff>448666</xdr:colOff>
      <xdr:row>14</xdr:row>
      <xdr:rowOff>86170</xdr:rowOff>
    </xdr:from>
    <xdr:to>
      <xdr:col>9</xdr:col>
      <xdr:colOff>462955</xdr:colOff>
      <xdr:row>16</xdr:row>
      <xdr:rowOff>43724</xdr:rowOff>
    </xdr:to>
    <xdr:sp macro="" textlink="">
      <xdr:nvSpPr>
        <xdr:cNvPr id="12" name="TextBox 14">
          <a:extLst>
            <a:ext uri="{FF2B5EF4-FFF2-40B4-BE49-F238E27FC236}">
              <a16:creationId xmlns:a16="http://schemas.microsoft.com/office/drawing/2014/main" id="{4C35C71B-9D17-D24B-1139-6DE29EC3A999}"/>
            </a:ext>
          </a:extLst>
        </xdr:cNvPr>
        <xdr:cNvSpPr txBox="1"/>
      </xdr:nvSpPr>
      <xdr:spPr>
        <a:xfrm>
          <a:off x="5325466" y="2753170"/>
          <a:ext cx="62388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latin typeface="Agency FB" panose="020B0503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13</xdr:col>
      <xdr:colOff>565898</xdr:colOff>
      <xdr:row>23</xdr:row>
      <xdr:rowOff>67751</xdr:rowOff>
    </xdr:from>
    <xdr:to>
      <xdr:col>14</xdr:col>
      <xdr:colOff>495228</xdr:colOff>
      <xdr:row>24</xdr:row>
      <xdr:rowOff>185028</xdr:rowOff>
    </xdr:to>
    <xdr:sp macro="" textlink="">
      <xdr:nvSpPr>
        <xdr:cNvPr id="13" name="TextBox 15">
          <a:extLst>
            <a:ext uri="{FF2B5EF4-FFF2-40B4-BE49-F238E27FC236}">
              <a16:creationId xmlns:a16="http://schemas.microsoft.com/office/drawing/2014/main" id="{255705E8-D92F-FD46-5FAD-10B30570DCE9}"/>
            </a:ext>
          </a:extLst>
        </xdr:cNvPr>
        <xdr:cNvSpPr txBox="1"/>
      </xdr:nvSpPr>
      <xdr:spPr>
        <a:xfrm>
          <a:off x="8490698" y="4449251"/>
          <a:ext cx="53893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solidFill>
                <a:schemeClr val="bg1"/>
              </a:solidFill>
              <a:latin typeface="Baskerville Old Face" panose="02020602080505020303" pitchFamily="18" charset="0"/>
            </a:rPr>
            <a:t>Elec.</a:t>
          </a:r>
        </a:p>
      </xdr:txBody>
    </xdr:sp>
    <xdr:clientData/>
  </xdr:twoCellAnchor>
  <xdr:twoCellAnchor>
    <xdr:from>
      <xdr:col>13</xdr:col>
      <xdr:colOff>201195</xdr:colOff>
      <xdr:row>16</xdr:row>
      <xdr:rowOff>85921</xdr:rowOff>
    </xdr:from>
    <xdr:to>
      <xdr:col>14</xdr:col>
      <xdr:colOff>124048</xdr:colOff>
      <xdr:row>18</xdr:row>
      <xdr:rowOff>12698</xdr:rowOff>
    </xdr:to>
    <xdr:sp macro="" textlink="">
      <xdr:nvSpPr>
        <xdr:cNvPr id="14" name="TextBox 16">
          <a:extLst>
            <a:ext uri="{FF2B5EF4-FFF2-40B4-BE49-F238E27FC236}">
              <a16:creationId xmlns:a16="http://schemas.microsoft.com/office/drawing/2014/main" id="{DDC89689-A388-4050-17A6-67B39E766997}"/>
            </a:ext>
          </a:extLst>
        </xdr:cNvPr>
        <xdr:cNvSpPr txBox="1"/>
      </xdr:nvSpPr>
      <xdr:spPr>
        <a:xfrm>
          <a:off x="8125995" y="3133921"/>
          <a:ext cx="532453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solidFill>
                <a:schemeClr val="bg1"/>
              </a:solidFill>
              <a:latin typeface="Baskerville Old Face" panose="02020602080505020303" pitchFamily="18" charset="0"/>
            </a:rPr>
            <a:t>Heat</a:t>
          </a:r>
        </a:p>
      </xdr:txBody>
    </xdr:sp>
    <xdr:clientData/>
  </xdr:twoCellAnchor>
  <xdr:twoCellAnchor>
    <xdr:from>
      <xdr:col>13</xdr:col>
      <xdr:colOff>117783</xdr:colOff>
      <xdr:row>8</xdr:row>
      <xdr:rowOff>93939</xdr:rowOff>
    </xdr:from>
    <xdr:to>
      <xdr:col>16</xdr:col>
      <xdr:colOff>604141</xdr:colOff>
      <xdr:row>10</xdr:row>
      <xdr:rowOff>49930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E1E6C5C-B246-8B83-1E13-A538D0F0CB6C}"/>
            </a:ext>
          </a:extLst>
        </xdr:cNvPr>
        <xdr:cNvGrpSpPr/>
      </xdr:nvGrpSpPr>
      <xdr:grpSpPr>
        <a:xfrm>
          <a:off x="8077962" y="1617939"/>
          <a:ext cx="2323322" cy="336991"/>
          <a:chOff x="3856600" y="1262387"/>
          <a:chExt cx="2315158" cy="336991"/>
        </a:xfrm>
      </xdr:grpSpPr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5CEFB4A7-43B6-DD97-1D39-AF9259417813}"/>
              </a:ext>
            </a:extLst>
          </xdr:cNvPr>
          <xdr:cNvCxnSpPr>
            <a:cxnSpLocks/>
          </xdr:cNvCxnSpPr>
        </xdr:nvCxnSpPr>
        <xdr:spPr>
          <a:xfrm flipV="1">
            <a:off x="3856600" y="1262388"/>
            <a:ext cx="319713" cy="336990"/>
          </a:xfrm>
          <a:prstGeom prst="line">
            <a:avLst/>
          </a:prstGeom>
          <a:ln w="190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878CEF86-4B52-331E-27D6-E3AFB9AB8EAD}"/>
              </a:ext>
            </a:extLst>
          </xdr:cNvPr>
          <xdr:cNvCxnSpPr>
            <a:cxnSpLocks/>
            <a:endCxn id="17" idx="1"/>
          </xdr:cNvCxnSpPr>
        </xdr:nvCxnSpPr>
        <xdr:spPr>
          <a:xfrm>
            <a:off x="4178102" y="1262387"/>
            <a:ext cx="1993656" cy="0"/>
          </a:xfrm>
          <a:prstGeom prst="line">
            <a:avLst/>
          </a:prstGeom>
          <a:ln w="190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564282</xdr:colOff>
      <xdr:row>11</xdr:row>
      <xdr:rowOff>147448</xdr:rowOff>
    </xdr:from>
    <xdr:to>
      <xdr:col>16</xdr:col>
      <xdr:colOff>608660</xdr:colOff>
      <xdr:row>13</xdr:row>
      <xdr:rowOff>103439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2D4205B-66AF-BD7F-969A-00197E9F14DB}"/>
            </a:ext>
          </a:extLst>
        </xdr:cNvPr>
        <xdr:cNvGrpSpPr/>
      </xdr:nvGrpSpPr>
      <xdr:grpSpPr>
        <a:xfrm>
          <a:off x="9136782" y="2242948"/>
          <a:ext cx="1269021" cy="336991"/>
          <a:chOff x="3856600" y="1262387"/>
          <a:chExt cx="1263578" cy="336991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71E01EF2-EEE1-A57E-CE87-68BC3C07A543}"/>
              </a:ext>
            </a:extLst>
          </xdr:cNvPr>
          <xdr:cNvCxnSpPr>
            <a:cxnSpLocks/>
          </xdr:cNvCxnSpPr>
        </xdr:nvCxnSpPr>
        <xdr:spPr>
          <a:xfrm flipV="1">
            <a:off x="3856600" y="1262388"/>
            <a:ext cx="319713" cy="336990"/>
          </a:xfrm>
          <a:prstGeom prst="line">
            <a:avLst/>
          </a:prstGeom>
          <a:ln w="19050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24D7D54C-5123-FE66-C7F4-A8910A99C1F8}"/>
              </a:ext>
            </a:extLst>
          </xdr:cNvPr>
          <xdr:cNvCxnSpPr>
            <a:cxnSpLocks/>
            <a:endCxn id="18" idx="1"/>
          </xdr:cNvCxnSpPr>
        </xdr:nvCxnSpPr>
        <xdr:spPr>
          <a:xfrm>
            <a:off x="4178102" y="1262387"/>
            <a:ext cx="942076" cy="17334"/>
          </a:xfrm>
          <a:prstGeom prst="line">
            <a:avLst/>
          </a:prstGeom>
          <a:ln w="19050">
            <a:solidFill>
              <a:schemeClr val="accent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604141</xdr:colOff>
      <xdr:row>7</xdr:row>
      <xdr:rowOff>99773</xdr:rowOff>
    </xdr:from>
    <xdr:to>
      <xdr:col>17</xdr:col>
      <xdr:colOff>493396</xdr:colOff>
      <xdr:row>9</xdr:row>
      <xdr:rowOff>88105</xdr:rowOff>
    </xdr:to>
    <xdr:sp macro="" textlink="">
      <xdr:nvSpPr>
        <xdr:cNvPr id="17" name="TextBox 38">
          <a:extLst>
            <a:ext uri="{FF2B5EF4-FFF2-40B4-BE49-F238E27FC236}">
              <a16:creationId xmlns:a16="http://schemas.microsoft.com/office/drawing/2014/main" id="{9D84F128-AFA0-204E-2613-4BC572494F49}"/>
            </a:ext>
          </a:extLst>
        </xdr:cNvPr>
        <xdr:cNvSpPr txBox="1"/>
      </xdr:nvSpPr>
      <xdr:spPr>
        <a:xfrm>
          <a:off x="10357741" y="1433273"/>
          <a:ext cx="498855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1"/>
              </a:solidFill>
              <a:latin typeface="Agency FB" panose="020B0503020202020204" pitchFamily="34" charset="0"/>
            </a:rPr>
            <a:t>Coal</a:t>
          </a:r>
        </a:p>
      </xdr:txBody>
    </xdr:sp>
    <xdr:clientData/>
  </xdr:twoCellAnchor>
  <xdr:twoCellAnchor>
    <xdr:from>
      <xdr:col>16</xdr:col>
      <xdr:colOff>608660</xdr:colOff>
      <xdr:row>10</xdr:row>
      <xdr:rowOff>170616</xdr:rowOff>
    </xdr:from>
    <xdr:to>
      <xdr:col>18</xdr:col>
      <xdr:colOff>426923</xdr:colOff>
      <xdr:row>12</xdr:row>
      <xdr:rowOff>158948</xdr:rowOff>
    </xdr:to>
    <xdr:sp macro="" textlink="">
      <xdr:nvSpPr>
        <xdr:cNvPr id="18" name="TextBox 39">
          <a:extLst>
            <a:ext uri="{FF2B5EF4-FFF2-40B4-BE49-F238E27FC236}">
              <a16:creationId xmlns:a16="http://schemas.microsoft.com/office/drawing/2014/main" id="{F887D8D1-10BB-F87F-5635-9B91EF4A55FF}"/>
            </a:ext>
          </a:extLst>
        </xdr:cNvPr>
        <xdr:cNvSpPr txBox="1"/>
      </xdr:nvSpPr>
      <xdr:spPr>
        <a:xfrm>
          <a:off x="10362260" y="2075616"/>
          <a:ext cx="103746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1"/>
              </a:solidFill>
              <a:latin typeface="Agency FB" panose="020B0503020202020204" pitchFamily="34" charset="0"/>
            </a:rPr>
            <a:t>Natural</a:t>
          </a:r>
          <a:r>
            <a:rPr lang="en-US">
              <a:latin typeface="Agency FB" panose="020B0503020202020204" pitchFamily="34" charset="0"/>
            </a:rPr>
            <a:t> </a:t>
          </a:r>
          <a:r>
            <a:rPr lang="en-US">
              <a:solidFill>
                <a:schemeClr val="accent1"/>
              </a:solidFill>
              <a:latin typeface="Agency FB" panose="020B0503020202020204" pitchFamily="34" charset="0"/>
            </a:rPr>
            <a:t>Gas</a:t>
          </a:r>
        </a:p>
      </xdr:txBody>
    </xdr:sp>
    <xdr:clientData/>
  </xdr:twoCellAnchor>
  <xdr:twoCellAnchor>
    <xdr:from>
      <xdr:col>17</xdr:col>
      <xdr:colOff>24669</xdr:colOff>
      <xdr:row>14</xdr:row>
      <xdr:rowOff>50959</xdr:rowOff>
    </xdr:from>
    <xdr:to>
      <xdr:col>17</xdr:col>
      <xdr:colOff>395283</xdr:colOff>
      <xdr:row>16</xdr:row>
      <xdr:rowOff>39291</xdr:rowOff>
    </xdr:to>
    <xdr:sp macro="" textlink="">
      <xdr:nvSpPr>
        <xdr:cNvPr id="19" name="TextBox 40">
          <a:extLst>
            <a:ext uri="{FF2B5EF4-FFF2-40B4-BE49-F238E27FC236}">
              <a16:creationId xmlns:a16="http://schemas.microsoft.com/office/drawing/2014/main" id="{F462EF93-91A5-FBA5-CFCA-94DF5D4DE345}"/>
            </a:ext>
          </a:extLst>
        </xdr:cNvPr>
        <xdr:cNvSpPr txBox="1"/>
      </xdr:nvSpPr>
      <xdr:spPr>
        <a:xfrm>
          <a:off x="10387869" y="2717959"/>
          <a:ext cx="37061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1"/>
              </a:solidFill>
              <a:latin typeface="Agency FB" panose="020B0503020202020204" pitchFamily="34" charset="0"/>
            </a:rPr>
            <a:t>Oil</a:t>
          </a:r>
        </a:p>
      </xdr:txBody>
    </xdr:sp>
    <xdr:clientData/>
  </xdr:twoCellAnchor>
  <xdr:twoCellAnchor>
    <xdr:from>
      <xdr:col>17</xdr:col>
      <xdr:colOff>15049</xdr:colOff>
      <xdr:row>17</xdr:row>
      <xdr:rowOff>121802</xdr:rowOff>
    </xdr:from>
    <xdr:to>
      <xdr:col>18</xdr:col>
      <xdr:colOff>450928</xdr:colOff>
      <xdr:row>19</xdr:row>
      <xdr:rowOff>110134</xdr:rowOff>
    </xdr:to>
    <xdr:sp macro="" textlink="">
      <xdr:nvSpPr>
        <xdr:cNvPr id="20" name="TextBox 41">
          <a:extLst>
            <a:ext uri="{FF2B5EF4-FFF2-40B4-BE49-F238E27FC236}">
              <a16:creationId xmlns:a16="http://schemas.microsoft.com/office/drawing/2014/main" id="{C8403702-2820-FD25-46FB-C1A8FC900574}"/>
            </a:ext>
          </a:extLst>
        </xdr:cNvPr>
        <xdr:cNvSpPr txBox="1"/>
      </xdr:nvSpPr>
      <xdr:spPr>
        <a:xfrm>
          <a:off x="10378249" y="3360302"/>
          <a:ext cx="104547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1"/>
              </a:solidFill>
              <a:latin typeface="Agency FB" panose="020B0503020202020204" pitchFamily="34" charset="0"/>
            </a:rPr>
            <a:t>Renewables</a:t>
          </a:r>
        </a:p>
      </xdr:txBody>
    </xdr:sp>
    <xdr:clientData/>
  </xdr:twoCellAnchor>
  <xdr:twoCellAnchor>
    <xdr:from>
      <xdr:col>17</xdr:col>
      <xdr:colOff>37647</xdr:colOff>
      <xdr:row>20</xdr:row>
      <xdr:rowOff>77083</xdr:rowOff>
    </xdr:from>
    <xdr:to>
      <xdr:col>18</xdr:col>
      <xdr:colOff>108041</xdr:colOff>
      <xdr:row>22</xdr:row>
      <xdr:rowOff>65415</xdr:rowOff>
    </xdr:to>
    <xdr:sp macro="" textlink="">
      <xdr:nvSpPr>
        <xdr:cNvPr id="21" name="TextBox 42">
          <a:extLst>
            <a:ext uri="{FF2B5EF4-FFF2-40B4-BE49-F238E27FC236}">
              <a16:creationId xmlns:a16="http://schemas.microsoft.com/office/drawing/2014/main" id="{D55F7B79-6939-6C5B-388F-1B863D8737DF}"/>
            </a:ext>
          </a:extLst>
        </xdr:cNvPr>
        <xdr:cNvSpPr txBox="1"/>
      </xdr:nvSpPr>
      <xdr:spPr>
        <a:xfrm>
          <a:off x="10400847" y="3887083"/>
          <a:ext cx="67999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1"/>
              </a:solidFill>
              <a:latin typeface="Agency FB" panose="020B0503020202020204" pitchFamily="34" charset="0"/>
            </a:rPr>
            <a:t>Others</a:t>
          </a:r>
        </a:p>
      </xdr:txBody>
    </xdr:sp>
    <xdr:clientData/>
  </xdr:twoCellAnchor>
  <xdr:twoCellAnchor>
    <xdr:from>
      <xdr:col>15</xdr:col>
      <xdr:colOff>608057</xdr:colOff>
      <xdr:row>21</xdr:row>
      <xdr:rowOff>71249</xdr:rowOff>
    </xdr:from>
    <xdr:to>
      <xdr:col>17</xdr:col>
      <xdr:colOff>37647</xdr:colOff>
      <xdr:row>21</xdr:row>
      <xdr:rowOff>116886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08E7CB4-059E-ACD5-54E4-32282C96011A}"/>
            </a:ext>
          </a:extLst>
        </xdr:cNvPr>
        <xdr:cNvCxnSpPr>
          <a:cxnSpLocks/>
          <a:endCxn id="21" idx="1"/>
        </xdr:cNvCxnSpPr>
      </xdr:nvCxnSpPr>
      <xdr:spPr>
        <a:xfrm flipV="1">
          <a:off x="9752057" y="4071749"/>
          <a:ext cx="648790" cy="4563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463085</xdr:colOff>
      <xdr:row>15</xdr:row>
      <xdr:rowOff>110668</xdr:rowOff>
    </xdr:from>
    <xdr:to>
      <xdr:col>17</xdr:col>
      <xdr:colOff>15049</xdr:colOff>
      <xdr:row>17</xdr:row>
      <xdr:rowOff>185165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E4433662-7967-A953-D613-612F427648DD}"/>
            </a:ext>
          </a:extLst>
        </xdr:cNvPr>
        <xdr:cNvGrpSpPr/>
      </xdr:nvGrpSpPr>
      <xdr:grpSpPr>
        <a:xfrm>
          <a:off x="9647906" y="2968168"/>
          <a:ext cx="776607" cy="455497"/>
          <a:chOff x="3856600" y="1143881"/>
          <a:chExt cx="771164" cy="455497"/>
        </a:xfrm>
      </xdr:grpSpPr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6934CDC8-A8DF-12B3-DFDF-AAD6DF0C3AEE}"/>
              </a:ext>
            </a:extLst>
          </xdr:cNvPr>
          <xdr:cNvCxnSpPr>
            <a:cxnSpLocks/>
          </xdr:cNvCxnSpPr>
        </xdr:nvCxnSpPr>
        <xdr:spPr>
          <a:xfrm flipV="1">
            <a:off x="3856600" y="1262388"/>
            <a:ext cx="319713" cy="336990"/>
          </a:xfrm>
          <a:prstGeom prst="line">
            <a:avLst/>
          </a:prstGeom>
          <a:ln w="19050"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E4C6D2D3-EA1A-2C30-023D-E73374BB07B3}"/>
              </a:ext>
            </a:extLst>
          </xdr:cNvPr>
          <xdr:cNvCxnSpPr>
            <a:cxnSpLocks/>
          </xdr:cNvCxnSpPr>
        </xdr:nvCxnSpPr>
        <xdr:spPr>
          <a:xfrm flipV="1">
            <a:off x="4178102" y="1143881"/>
            <a:ext cx="449662" cy="118506"/>
          </a:xfrm>
          <a:prstGeom prst="line">
            <a:avLst/>
          </a:prstGeom>
          <a:ln w="19050"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587745</xdr:colOff>
      <xdr:row>18</xdr:row>
      <xdr:rowOff>115968</xdr:rowOff>
    </xdr:from>
    <xdr:to>
      <xdr:col>17</xdr:col>
      <xdr:colOff>981</xdr:colOff>
      <xdr:row>20</xdr:row>
      <xdr:rowOff>120541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C03F42F-5275-6936-499E-8D715D7576FB}"/>
            </a:ext>
          </a:extLst>
        </xdr:cNvPr>
        <xdr:cNvGrpSpPr/>
      </xdr:nvGrpSpPr>
      <xdr:grpSpPr>
        <a:xfrm>
          <a:off x="9772566" y="3544968"/>
          <a:ext cx="637879" cy="385573"/>
          <a:chOff x="3842532" y="1213805"/>
          <a:chExt cx="632436" cy="385573"/>
        </a:xfrm>
      </xdr:grpSpPr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A4CE53F0-6DA2-EE7B-2195-E1D760DB7D58}"/>
              </a:ext>
            </a:extLst>
          </xdr:cNvPr>
          <xdr:cNvCxnSpPr>
            <a:cxnSpLocks/>
          </xdr:cNvCxnSpPr>
        </xdr:nvCxnSpPr>
        <xdr:spPr>
          <a:xfrm flipV="1">
            <a:off x="3842532" y="1262388"/>
            <a:ext cx="319713" cy="336990"/>
          </a:xfrm>
          <a:prstGeom prst="line">
            <a:avLst/>
          </a:prstGeom>
          <a:ln w="1905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6B78D3C9-63DE-7FAE-252F-DA9883CBEA9F}"/>
              </a:ext>
            </a:extLst>
          </xdr:cNvPr>
          <xdr:cNvCxnSpPr>
            <a:cxnSpLocks/>
          </xdr:cNvCxnSpPr>
        </xdr:nvCxnSpPr>
        <xdr:spPr>
          <a:xfrm flipV="1">
            <a:off x="4164034" y="1213805"/>
            <a:ext cx="310934" cy="48582"/>
          </a:xfrm>
          <a:prstGeom prst="line">
            <a:avLst/>
          </a:prstGeom>
          <a:ln w="1905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EA29-E70F-44BA-8E1B-C31DB471E202}">
  <dimension ref="B2:K20"/>
  <sheetViews>
    <sheetView topLeftCell="G1" zoomScale="70" zoomScaleNormal="70" workbookViewId="0">
      <selection activeCell="Y17" sqref="Y17"/>
    </sheetView>
  </sheetViews>
  <sheetFormatPr defaultRowHeight="15" x14ac:dyDescent="0.25"/>
  <sheetData>
    <row r="2" spans="2:11" x14ac:dyDescent="0.25">
      <c r="C2" t="s">
        <v>4</v>
      </c>
      <c r="F2" t="s">
        <v>4</v>
      </c>
      <c r="G2" t="s">
        <v>7</v>
      </c>
      <c r="J2" t="s">
        <v>4</v>
      </c>
      <c r="K2" t="s">
        <v>12</v>
      </c>
    </row>
    <row r="3" spans="2:11" x14ac:dyDescent="0.25">
      <c r="B3" t="s">
        <v>0</v>
      </c>
      <c r="C3">
        <v>0.32</v>
      </c>
      <c r="E3" t="s">
        <v>5</v>
      </c>
      <c r="F3">
        <v>0.74</v>
      </c>
      <c r="G3">
        <f>F3*$C$3</f>
        <v>0.23680000000000001</v>
      </c>
      <c r="I3" t="s">
        <v>8</v>
      </c>
      <c r="J3">
        <v>0.45</v>
      </c>
      <c r="K3">
        <f>J3*$G$3</f>
        <v>0.10656</v>
      </c>
    </row>
    <row r="4" spans="2:11" x14ac:dyDescent="0.25">
      <c r="B4" t="s">
        <v>1</v>
      </c>
      <c r="C4">
        <v>0.31</v>
      </c>
      <c r="E4" t="s">
        <v>6</v>
      </c>
      <c r="F4">
        <v>0.26</v>
      </c>
      <c r="G4">
        <f>F4*$C$3</f>
        <v>8.320000000000001E-2</v>
      </c>
      <c r="I4" t="s">
        <v>9</v>
      </c>
      <c r="J4">
        <v>0.3</v>
      </c>
      <c r="K4">
        <f t="shared" ref="K4:K7" si="0">J4*$G$3</f>
        <v>7.1040000000000006E-2</v>
      </c>
    </row>
    <row r="5" spans="2:11" x14ac:dyDescent="0.25">
      <c r="B5" t="s">
        <v>2</v>
      </c>
      <c r="C5">
        <v>0.24</v>
      </c>
      <c r="I5" t="s">
        <v>10</v>
      </c>
      <c r="J5">
        <v>0.15</v>
      </c>
      <c r="K5">
        <f t="shared" si="0"/>
        <v>3.5520000000000003E-2</v>
      </c>
    </row>
    <row r="6" spans="2:11" x14ac:dyDescent="0.25">
      <c r="B6" t="s">
        <v>3</v>
      </c>
      <c r="C6">
        <v>0.13</v>
      </c>
      <c r="I6" t="s">
        <v>11</v>
      </c>
      <c r="J6">
        <v>0.09</v>
      </c>
      <c r="K6">
        <f t="shared" si="0"/>
        <v>2.1312000000000001E-2</v>
      </c>
    </row>
    <row r="7" spans="2:11" x14ac:dyDescent="0.25">
      <c r="I7" t="s">
        <v>3</v>
      </c>
      <c r="J7">
        <v>0.01</v>
      </c>
      <c r="K7">
        <f t="shared" si="0"/>
        <v>2.3680000000000003E-3</v>
      </c>
    </row>
    <row r="11" spans="2:11" x14ac:dyDescent="0.25">
      <c r="B11" s="1" t="s">
        <v>13</v>
      </c>
      <c r="C11" s="1"/>
      <c r="E11" s="1" t="s">
        <v>15</v>
      </c>
      <c r="F11" s="1"/>
      <c r="H11" s="1" t="s">
        <v>14</v>
      </c>
      <c r="I11" s="1"/>
    </row>
    <row r="12" spans="2:11" x14ac:dyDescent="0.25">
      <c r="B12" t="s">
        <v>0</v>
      </c>
      <c r="C12">
        <v>0.32</v>
      </c>
      <c r="E12" t="s">
        <v>5</v>
      </c>
      <c r="F12">
        <v>0.23680000000000001</v>
      </c>
      <c r="H12" t="s">
        <v>8</v>
      </c>
      <c r="I12">
        <v>0.10656</v>
      </c>
    </row>
    <row r="13" spans="2:11" x14ac:dyDescent="0.25">
      <c r="B13" t="s">
        <v>1</v>
      </c>
      <c r="C13">
        <v>0.31</v>
      </c>
      <c r="E13" t="s">
        <v>6</v>
      </c>
      <c r="F13">
        <v>8.320000000000001E-2</v>
      </c>
      <c r="H13" t="s">
        <v>9</v>
      </c>
      <c r="I13">
        <v>7.1040000000000006E-2</v>
      </c>
    </row>
    <row r="14" spans="2:11" x14ac:dyDescent="0.25">
      <c r="B14" t="s">
        <v>2</v>
      </c>
      <c r="C14">
        <v>0.24</v>
      </c>
      <c r="E14" t="s">
        <v>1</v>
      </c>
      <c r="F14">
        <v>0.31</v>
      </c>
      <c r="H14" t="s">
        <v>10</v>
      </c>
      <c r="I14">
        <v>3.5520000000000003E-2</v>
      </c>
    </row>
    <row r="15" spans="2:11" x14ac:dyDescent="0.25">
      <c r="B15" t="s">
        <v>3</v>
      </c>
      <c r="C15">
        <v>0.13</v>
      </c>
      <c r="E15" t="s">
        <v>2</v>
      </c>
      <c r="F15">
        <v>0.24</v>
      </c>
      <c r="H15" t="s">
        <v>11</v>
      </c>
      <c r="I15">
        <v>2.1312000000000001E-2</v>
      </c>
    </row>
    <row r="16" spans="2:11" x14ac:dyDescent="0.25">
      <c r="C16">
        <f>SUM(C12:C15)</f>
        <v>1</v>
      </c>
      <c r="E16" t="s">
        <v>3</v>
      </c>
      <c r="F16">
        <v>0.13</v>
      </c>
      <c r="H16" t="s">
        <v>3</v>
      </c>
      <c r="I16">
        <v>2.3680000000000003E-3</v>
      </c>
    </row>
    <row r="17" spans="6:9" x14ac:dyDescent="0.25">
      <c r="F17">
        <f>SUM(F12:F16)</f>
        <v>1</v>
      </c>
      <c r="H17" t="s">
        <v>6</v>
      </c>
      <c r="I17">
        <v>8.320000000000001E-2</v>
      </c>
    </row>
    <row r="18" spans="6:9" x14ac:dyDescent="0.25">
      <c r="H18" t="s">
        <v>1</v>
      </c>
      <c r="I18">
        <v>0.31</v>
      </c>
    </row>
    <row r="19" spans="6:9" x14ac:dyDescent="0.25">
      <c r="H19" t="s">
        <v>2</v>
      </c>
      <c r="I19">
        <v>0.24</v>
      </c>
    </row>
    <row r="20" spans="6:9" x14ac:dyDescent="0.25">
      <c r="H20" t="s">
        <v>3</v>
      </c>
      <c r="I20">
        <v>0.13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8F94-82BD-47C9-8D0A-C4A83D185AF6}">
  <dimension ref="A1"/>
  <sheetViews>
    <sheetView showGridLines="0" zoomScale="70" zoomScaleNormal="70" workbookViewId="0">
      <selection activeCell="Q7" sqref="Q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97BF-2167-401F-8272-A58E33E1C5BF}">
  <dimension ref="A1"/>
  <sheetViews>
    <sheetView showGridLines="0" tabSelected="1" zoomScale="70" zoomScaleNormal="70" workbookViewId="0">
      <selection activeCell="U26" sqref="U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SAOBAN</dc:creator>
  <cp:lastModifiedBy>SAOBAN</cp:lastModifiedBy>
  <dcterms:created xsi:type="dcterms:W3CDTF">2022-12-28T11:58:32Z</dcterms:created>
  <dcterms:modified xsi:type="dcterms:W3CDTF">2023-01-01T05:41:10Z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2022-12-28T11:58:42Z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915a9873-343b-4367-88f4-7af55b7276b9</vt:lpwstr>
  </property>
  <property fmtid="{D5CDD505-2E9C-101B-9397-08002B2CF9AE}" pid="7" name="MSIP_Label_defa4170-0d19-0005-0004-bc88714345d2_ActionId">
    <vt:lpwstr>39c766f9-9ecb-4bd8-af68-4a39b7986206</vt:lpwstr>
  </property>
  <property fmtid="{D5CDD505-2E9C-101B-9397-08002B2CF9AE}" pid="8" name="MSIP_Label_defa4170-0d19-0005-0004-bc88714345d2_ContentBits">
    <vt:lpwstr>0</vt:lpwstr>
  </property>
</Properties>
</file>