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aoirsekelleher/Documents/Research/QAEco/DOM_Review/"/>
    </mc:Choice>
  </mc:AlternateContent>
  <xr:revisionPtr revIDLastSave="0" documentId="13_ncr:1_{1615C13A-932A-E245-ADEB-950A768A9AAB}" xr6:coauthVersionLast="47" xr6:coauthVersionMax="47" xr10:uidLastSave="{00000000-0000-0000-0000-000000000000}"/>
  <bookViews>
    <workbookView xWindow="0" yWindow="500" windowWidth="28800" windowHeight="17500" activeTab="4"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2" i="14" l="1"/>
  <c r="B92" i="14"/>
  <c r="A291" i="15"/>
  <c r="B291" i="15"/>
  <c r="B290" i="15"/>
  <c r="A290" i="15"/>
  <c r="B66" i="15"/>
  <c r="B67" i="15"/>
  <c r="B68" i="15"/>
  <c r="B69" i="15"/>
  <c r="A69" i="15"/>
  <c r="A68" i="15"/>
  <c r="A67" i="15"/>
  <c r="A66" i="15"/>
  <c r="B419" i="15"/>
  <c r="A419" i="15"/>
  <c r="B414" i="15"/>
  <c r="B415" i="15"/>
  <c r="B416" i="15"/>
  <c r="B417" i="15"/>
  <c r="B418" i="15"/>
  <c r="A418" i="15"/>
  <c r="A417" i="15"/>
  <c r="A416" i="15"/>
  <c r="A415" i="15"/>
  <c r="A414" i="15"/>
  <c r="B410" i="15"/>
  <c r="B411" i="15"/>
  <c r="B412" i="15"/>
  <c r="B413" i="15"/>
  <c r="A413" i="15"/>
  <c r="A412" i="15"/>
  <c r="A411" i="15"/>
  <c r="A410" i="15"/>
  <c r="B409" i="15"/>
  <c r="B408" i="15"/>
  <c r="B407" i="15"/>
  <c r="A409" i="15"/>
  <c r="A408" i="15"/>
  <c r="A407" i="15"/>
  <c r="A406" i="15"/>
  <c r="B406" i="15"/>
  <c r="B405" i="15"/>
  <c r="B404" i="15"/>
  <c r="B403" i="15"/>
  <c r="A405" i="15"/>
  <c r="A404" i="15"/>
  <c r="A403" i="15"/>
  <c r="B399" i="15"/>
  <c r="B400" i="15"/>
  <c r="B401" i="15"/>
  <c r="B402" i="15"/>
  <c r="A402" i="15"/>
  <c r="A401" i="15"/>
  <c r="A400" i="15"/>
  <c r="A399" i="15"/>
  <c r="B395" i="15"/>
  <c r="B396" i="15"/>
  <c r="B397" i="15"/>
  <c r="B398" i="15"/>
  <c r="A398" i="15"/>
  <c r="A397" i="15"/>
  <c r="A396" i="15"/>
  <c r="A395" i="15"/>
  <c r="B388" i="15"/>
  <c r="B389" i="15"/>
  <c r="B390" i="15"/>
  <c r="B391" i="15"/>
  <c r="B392" i="15"/>
  <c r="B393" i="15"/>
  <c r="B394" i="15"/>
  <c r="A393" i="15"/>
  <c r="A394" i="15"/>
  <c r="A392" i="15"/>
  <c r="A391" i="15"/>
  <c r="A390" i="15"/>
  <c r="A389" i="15"/>
  <c r="A388" i="15"/>
  <c r="B125" i="13"/>
  <c r="A125" i="13"/>
  <c r="B384" i="15"/>
  <c r="B385" i="15"/>
  <c r="B386" i="15"/>
  <c r="B387" i="15"/>
  <c r="A387" i="15"/>
  <c r="A386" i="15"/>
  <c r="A385" i="15"/>
  <c r="B380" i="15"/>
  <c r="B381" i="15"/>
  <c r="B382" i="15"/>
  <c r="B383" i="15"/>
  <c r="A384" i="15"/>
  <c r="A383" i="15"/>
  <c r="A382" i="15"/>
  <c r="A381" i="15"/>
  <c r="A380" i="15"/>
  <c r="B118" i="13"/>
  <c r="B119" i="13"/>
  <c r="B120" i="13"/>
  <c r="B121" i="13"/>
  <c r="B122" i="13"/>
  <c r="A122" i="13"/>
  <c r="A121" i="13"/>
  <c r="A120" i="13"/>
  <c r="A119" i="13"/>
  <c r="A118" i="13"/>
  <c r="A108" i="12"/>
  <c r="B108" i="12"/>
  <c r="A109" i="12"/>
  <c r="B109" i="12"/>
  <c r="A110" i="12"/>
  <c r="B110" i="12"/>
  <c r="A111" i="12"/>
  <c r="B111" i="12"/>
  <c r="A112" i="12"/>
  <c r="B112" i="12"/>
  <c r="A104" i="11"/>
  <c r="B104" i="11"/>
  <c r="A105" i="11"/>
  <c r="B105" i="11"/>
  <c r="A106" i="11"/>
  <c r="B106" i="11"/>
  <c r="A107" i="11"/>
  <c r="B107" i="11"/>
  <c r="A108" i="11"/>
  <c r="B108" i="11"/>
  <c r="B376" i="15"/>
  <c r="B377" i="15"/>
  <c r="B378" i="15"/>
  <c r="B379" i="15"/>
  <c r="A379" i="15"/>
  <c r="A378" i="15"/>
  <c r="A377" i="15"/>
  <c r="A376" i="15"/>
  <c r="B372" i="15"/>
  <c r="B373" i="15"/>
  <c r="B374" i="15"/>
  <c r="B375" i="15"/>
  <c r="A375" i="15"/>
  <c r="A374" i="15"/>
  <c r="A373" i="15"/>
  <c r="A372" i="15"/>
  <c r="B116" i="13"/>
  <c r="A116" i="13"/>
  <c r="B99" i="11"/>
  <c r="A99" i="11"/>
  <c r="A87" i="9"/>
  <c r="B87" i="9"/>
  <c r="A88" i="9"/>
  <c r="B88" i="9"/>
  <c r="A89" i="9"/>
  <c r="B89" i="9"/>
  <c r="A90" i="9"/>
  <c r="B90" i="9"/>
  <c r="A91" i="9"/>
  <c r="B91" i="9"/>
  <c r="A92" i="9"/>
  <c r="B92" i="9"/>
  <c r="A93" i="9"/>
  <c r="B93" i="9"/>
  <c r="B368" i="15"/>
  <c r="B369" i="15"/>
  <c r="B370" i="15"/>
  <c r="B371" i="15"/>
  <c r="A369" i="15"/>
  <c r="A371" i="15"/>
  <c r="A370" i="15"/>
  <c r="A368" i="15"/>
  <c r="B364" i="15"/>
  <c r="B365" i="15"/>
  <c r="B366" i="15"/>
  <c r="B367" i="15"/>
  <c r="A367" i="15"/>
  <c r="A366" i="15"/>
  <c r="A365" i="15"/>
  <c r="A364" i="15"/>
  <c r="B363" i="15"/>
  <c r="B362" i="15"/>
  <c r="B361" i="15"/>
  <c r="A363" i="15"/>
  <c r="A362" i="15"/>
  <c r="A361" i="15"/>
  <c r="B360" i="15"/>
  <c r="A360" i="15"/>
  <c r="B354" i="15"/>
  <c r="B355" i="15"/>
  <c r="B356" i="15"/>
  <c r="B357" i="15"/>
  <c r="B358" i="15"/>
  <c r="B359" i="15"/>
  <c r="A359" i="15"/>
  <c r="A358" i="15"/>
  <c r="A357" i="15"/>
  <c r="A356" i="15"/>
  <c r="A355" i="15"/>
  <c r="A354" i="15"/>
  <c r="B351" i="15"/>
  <c r="B352" i="15"/>
  <c r="B353" i="15"/>
  <c r="A353" i="15"/>
  <c r="A352" i="15"/>
  <c r="A351" i="15"/>
  <c r="B347" i="15"/>
  <c r="B348" i="15"/>
  <c r="B349" i="15"/>
  <c r="B350" i="15"/>
  <c r="A347" i="15"/>
  <c r="A350" i="15"/>
  <c r="A349" i="15"/>
  <c r="A348" i="15"/>
  <c r="B343" i="15"/>
  <c r="B344" i="15"/>
  <c r="B345" i="15"/>
  <c r="B346" i="15"/>
  <c r="A346" i="15"/>
  <c r="A345" i="15"/>
  <c r="A344" i="15"/>
  <c r="A343" i="15"/>
  <c r="B330" i="15"/>
  <c r="A330" i="15"/>
  <c r="B331" i="15"/>
  <c r="B332" i="15"/>
  <c r="B333" i="15"/>
  <c r="B334" i="15"/>
  <c r="A334" i="15"/>
  <c r="A333" i="15"/>
  <c r="A332" i="15"/>
  <c r="A331" i="15"/>
  <c r="B335" i="15"/>
  <c r="B336" i="15"/>
  <c r="B337" i="15"/>
  <c r="B338" i="15"/>
  <c r="A338" i="15"/>
  <c r="A337" i="15"/>
  <c r="A336" i="15"/>
  <c r="A335" i="15"/>
  <c r="B339" i="15"/>
  <c r="B340" i="15"/>
  <c r="B341" i="15"/>
  <c r="B342" i="15"/>
  <c r="A342" i="15"/>
  <c r="A341" i="15"/>
  <c r="A340" i="15"/>
  <c r="A339" i="15"/>
  <c r="B326" i="15"/>
  <c r="B327" i="15"/>
  <c r="B328" i="15"/>
  <c r="B329" i="15"/>
  <c r="A329" i="15"/>
  <c r="A328" i="15"/>
  <c r="A327" i="15"/>
  <c r="A326" i="15"/>
  <c r="B322" i="15"/>
  <c r="B323" i="15"/>
  <c r="B324" i="15"/>
  <c r="B325" i="15"/>
  <c r="A322" i="15"/>
  <c r="A325" i="15"/>
  <c r="A324" i="15"/>
  <c r="A323" i="15"/>
  <c r="B318" i="15"/>
  <c r="B319" i="15"/>
  <c r="B320" i="15"/>
  <c r="B321" i="15"/>
  <c r="A321" i="15"/>
  <c r="A320" i="15"/>
  <c r="A319" i="15"/>
  <c r="A318" i="15"/>
  <c r="B317" i="15"/>
  <c r="B316" i="15"/>
  <c r="B315" i="15"/>
  <c r="B314" i="15"/>
  <c r="A317" i="15"/>
  <c r="A316" i="15"/>
  <c r="A315" i="15"/>
  <c r="A314" i="15"/>
  <c r="B313" i="15"/>
  <c r="A313" i="15"/>
  <c r="B312" i="15"/>
  <c r="B311" i="15"/>
  <c r="B310" i="15"/>
  <c r="B309" i="15"/>
  <c r="A312" i="15"/>
  <c r="A311" i="15"/>
  <c r="A310" i="15"/>
  <c r="A309" i="15"/>
  <c r="B305" i="15"/>
  <c r="B306" i="15"/>
  <c r="B307" i="15"/>
  <c r="B308" i="15"/>
  <c r="A306" i="15"/>
  <c r="A308" i="15"/>
  <c r="A307" i="15"/>
  <c r="A305" i="15"/>
  <c r="B82" i="11"/>
  <c r="B81" i="11"/>
  <c r="B80" i="11"/>
  <c r="A82" i="11"/>
  <c r="A81" i="11"/>
  <c r="A80" i="11"/>
  <c r="B304" i="15"/>
  <c r="B303" i="15"/>
  <c r="B302" i="15"/>
  <c r="B301" i="15"/>
  <c r="A304" i="15"/>
  <c r="A303" i="15"/>
  <c r="A302" i="15"/>
  <c r="A301" i="15"/>
  <c r="B295" i="15"/>
  <c r="B296" i="15"/>
  <c r="B297" i="15"/>
  <c r="B298" i="15"/>
  <c r="B299" i="15"/>
  <c r="B300" i="15"/>
  <c r="A300" i="15"/>
  <c r="A299" i="15"/>
  <c r="A298" i="15"/>
  <c r="A297" i="15"/>
  <c r="A296" i="15"/>
  <c r="A295" i="15"/>
  <c r="B294" i="15"/>
  <c r="B293" i="15"/>
  <c r="B292" i="15"/>
  <c r="A294" i="15"/>
  <c r="A293" i="15"/>
  <c r="A292" i="15"/>
  <c r="B289" i="15"/>
  <c r="B288" i="15"/>
  <c r="B287" i="15"/>
  <c r="B286" i="15"/>
  <c r="A289" i="15"/>
  <c r="A288" i="15"/>
  <c r="A287" i="15"/>
  <c r="A286" i="15"/>
  <c r="B285" i="15"/>
  <c r="B284" i="15"/>
  <c r="B283" i="15"/>
  <c r="B282" i="15"/>
  <c r="A285" i="15"/>
  <c r="A284" i="15"/>
  <c r="A283" i="15"/>
  <c r="A282" i="15"/>
  <c r="B95" i="13"/>
  <c r="A95" i="13"/>
  <c r="B83" i="12"/>
  <c r="A83" i="12"/>
  <c r="B75" i="11"/>
  <c r="A75"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257" i="15"/>
  <c r="B258" i="15"/>
  <c r="B259" i="15"/>
  <c r="B260" i="15"/>
  <c r="A260" i="15"/>
  <c r="A259" i="15"/>
  <c r="A258" i="15"/>
  <c r="A257" i="15"/>
  <c r="B253" i="15"/>
  <c r="B254" i="15"/>
  <c r="B255" i="15"/>
  <c r="B256" i="15"/>
  <c r="A256" i="15"/>
  <c r="A255" i="15"/>
  <c r="A254" i="15"/>
  <c r="A253" i="15"/>
  <c r="A78" i="13"/>
  <c r="B78" i="13"/>
  <c r="B66" i="12"/>
  <c r="A66" i="12"/>
  <c r="A68" i="11"/>
  <c r="B68"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3" i="14"/>
  <c r="B93" i="14"/>
  <c r="A94" i="14"/>
  <c r="B94" i="14"/>
  <c r="A95" i="14"/>
  <c r="B95" i="14"/>
  <c r="A96" i="14"/>
  <c r="B96" i="14"/>
  <c r="A97" i="14"/>
  <c r="B97" i="14"/>
  <c r="A98" i="14"/>
  <c r="B98"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B103" i="11"/>
  <c r="A103" i="11"/>
  <c r="B102" i="11"/>
  <c r="A102" i="11"/>
  <c r="B101" i="11"/>
  <c r="A101" i="11"/>
  <c r="B100" i="11"/>
  <c r="A100"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79" i="11"/>
  <c r="A79" i="11"/>
  <c r="B78" i="11"/>
  <c r="A78" i="11"/>
  <c r="B77" i="11"/>
  <c r="A77" i="11"/>
  <c r="B76" i="11"/>
  <c r="A76" i="11"/>
  <c r="B74" i="11"/>
  <c r="A74" i="11"/>
  <c r="B73" i="11"/>
  <c r="A73" i="11"/>
  <c r="B72" i="11"/>
  <c r="A72" i="11"/>
  <c r="B71" i="11"/>
  <c r="A71" i="11"/>
  <c r="B70" i="11"/>
  <c r="A70" i="11"/>
  <c r="B69" i="11"/>
  <c r="A69"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<sst xmlns="http://schemas.openxmlformats.org/spreadsheetml/2006/main" count="6815" uniqueCount="1143">
  <si>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</si>
  <si>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</si>
  <si>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</si>
  <si>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</si>
  <si>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</si>
  <si>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</si>
  <si>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</si>
  <si>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</si>
  <si>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</si>
  <si>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</si>
  <si>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</si>
  <si>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</si>
  <si>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</si>
  <si>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</si>
  <si>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</si>
  <si>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</si>
  <si>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</si>
  <si>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</si>
  <si>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</si>
  <si>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</si>
  <si>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</si>
  <si>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</si>
  <si>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</si>
  <si>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</si>
  <si>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</si>
  <si>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</si>
  <si>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</si>
  <si>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</si>
  <si>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</si>
  <si>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</si>
  <si>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</si>
  <si>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</si>
  <si>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</si>
  <si>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</si>
  <si>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</si>
  <si>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</si>
  <si>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</si>
  <si>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</si>
  <si>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</si>
  <si>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</si>
  <si>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</si>
  <si>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</si>
  <si>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</si>
  <si>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</si>
  <si>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</si>
  <si>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</si>
  <si>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</si>
  <si>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</si>
  <si>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</si>
  <si>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</si>
  <si>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</si>
  <si>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</si>
  <si>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</si>
  <si>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</si>
  <si>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</si>
  <si>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</si>
  <si>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</si>
  <si>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</si>
  <si>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</si>
  <si>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</si>
  <si>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</si>
  <si>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</si>
  <si>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</si>
  <si>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</si>
  <si>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</si>
  <si>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</si>
  <si>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</si>
  <si>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</si>
  <si>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</si>
  <si>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</si>
  <si>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</si>
  <si>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</si>
  <si>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</si>
  <si>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</si>
  <si>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</si>
  <si>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</si>
  <si>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</si>
  <si>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</si>
  <si>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</si>
  <si>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</si>
  <si>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</si>
  <si>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</si>
  <si>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</si>
  <si>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</si>
  <si>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</si>
  <si>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</si>
  <si>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</si>
  <si>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</si>
  <si>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</si>
  <si>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</si>
  <si>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</si>
  <si>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</si>
  <si>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</si>
  <si>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</si>
  <si>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</si>
  <si>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</si>
  <si>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</si>
  <si>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</si>
  <si>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</si>
  <si>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</si>
  <si>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</si>
  <si>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</si>
  <si>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</si>
  <si>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</si>
  <si>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</si>
  <si>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</si>
  <si>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</si>
  <si>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</si>
  <si>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</si>
  <si>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</si>
  <si>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</si>
  <si>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</si>
  <si>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</si>
  <si>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</si>
  <si>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</si>
  <si>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</si>
  <si>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</si>
  <si>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</si>
  <si>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</si>
  <si>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</si>
  <si>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</si>
  <si>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</si>
  <si>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</si>
  <si>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</si>
  <si>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</si>
  <si>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</si>
  <si>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</si>
  <si>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</si>
  <si>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</si>
  <si>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</si>
  <si>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</si>
  <si>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</si>
  <si>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</si>
  <si>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</si>
  <si>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</si>
  <si>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</si>
  <si>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</si>
  <si>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</si>
  <si>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</si>
  <si>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</si>
  <si>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</si>
  <si>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</si>
  <si>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</si>
  <si>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</si>
  <si>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</si>
  <si>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</si>
  <si>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</si>
  <si>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</si>
  <si>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</si>
  <si>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</si>
  <si>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</si>
  <si>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</si>
  <si>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</si>
  <si>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</si>
  <si>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</si>
  <si>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</si>
  <si>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</si>
  <si>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</si>
  <si>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</si>
  <si>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</si>
  <si>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</si>
  <si>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</si>
  <si>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</si>
  <si>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</si>
  <si>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</si>
  <si>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</si>
  <si>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</si>
  <si>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</si>
  <si>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</si>
  <si>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</si>
  <si>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</si>
  <si>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</si>
  <si>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</si>
  <si>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</si>
  <si>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</si>
  <si>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</si>
  <si>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</si>
  <si>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</si>
  <si>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</si>
  <si>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</si>
  <si>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</si>
  <si>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</si>
  <si>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</si>
  <si>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</si>
  <si>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</si>
  <si>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</si>
  <si>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</si>
  <si>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</si>
  <si>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</si>
  <si>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</si>
  <si>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</si>
  <si>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</si>
  <si>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</si>
  <si>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</si>
  <si>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</si>
  <si>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</si>
  <si>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</si>
  <si>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</si>
  <si>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</si>
  <si>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</si>
  <si>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</si>
  <si>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</si>
  <si>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</si>
  <si>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</si>
  <si>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</si>
  <si>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</si>
  <si>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</si>
  <si>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</si>
  <si>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</si>
  <si>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</si>
  <si>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</si>
  <si>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</si>
  <si>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</si>
  <si>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</si>
  <si>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</si>
  <si>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</si>
  <si>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</si>
  <si>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</si>
  <si>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</si>
  <si>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</si>
  <si>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</si>
  <si>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</si>
  <si>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</si>
  <si>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</si>
  <si>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</si>
  <si>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</si>
  <si>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</si>
  <si>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</si>
  <si>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</si>
  <si>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</si>
  <si>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</si>
  <si>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</si>
  <si>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</si>
  <si>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</si>
  <si>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</si>
  <si>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</si>
  <si>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</si>
  <si>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</si>
  <si>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</si>
  <si>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</si>
  <si>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</si>
  <si>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</si>
  <si>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</si>
  <si>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</si>
  <si>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</si>
  <si>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</si>
  <si>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</si>
  <si>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</si>
  <si>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</si>
  <si>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</si>
  <si>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</si>
  <si>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</si>
  <si>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</si>
  <si>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</si>
  <si>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</si>
  <si>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</si>
  <si>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</si>
  <si>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</si>
  <si>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</si>
  <si>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</si>
  <si>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</si>
  <si>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</si>
  <si>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</si>
  <si>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</si>
  <si>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</si>
  <si>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</si>
  <si>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</si>
  <si>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</si>
  <si>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</si>
  <si>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</si>
  <si>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</si>
  <si>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</si>
  <si>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</si>
  <si>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</si>
  <si>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</si>
  <si>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</si>
  <si>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</si>
  <si>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</si>
  <si>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</si>
  <si>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</si>
  <si>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</si>
  <si>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</si>
  <si>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</si>
  <si>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</si>
  <si>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</si>
  <si>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</si>
  <si>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</si>
  <si>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</si>
  <si>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</si>
  <si>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</si>
  <si>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</si>
  <si>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</si>
  <si>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</si>
  <si>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</si>
  <si>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</si>
  <si>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</si>
  <si>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</si>
  <si>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</si>
  <si>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</si>
  <si>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</si>
  <si>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</si>
  <si>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</si>
  <si>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</si>
  <si>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</si>
  <si>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</si>
  <si>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</si>
  <si>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</si>
  <si>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</si>
  <si>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</si>
  <si>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</si>
  <si>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</si>
  <si>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</si>
  <si>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</si>
  <si>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</si>
  <si>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</si>
  <si>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</si>
  <si>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</si>
  <si>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</si>
  <si>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</si>
  <si>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</si>
  <si>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</si>
  <si>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</si>
  <si>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</si>
  <si>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</si>
  <si>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</si>
  <si>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</si>
  <si>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</si>
  <si>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</si>
  <si>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</si>
  <si>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</si>
  <si>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</si>
  <si>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</si>
  <si>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</si>
  <si>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</si>
  <si>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</si>
  <si>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</si>
  <si>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</si>
  <si>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</si>
  <si>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</si>
  <si>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</si>
  <si>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</si>
  <si>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</si>
  <si>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</si>
  <si>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</si>
  <si>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</si>
  <si>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</si>
  <si>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</si>
  <si>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</si>
  <si>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</si>
  <si>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</si>
  <si>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</si>
  <si>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</si>
  <si>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</si>
  <si>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</si>
  <si>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</si>
  <si>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</si>
  <si>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</si>
  <si>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</si>
  <si>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</si>
  <si>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</si>
  <si>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</si>
  <si>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</si>
  <si>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</si>
  <si>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</si>
  <si>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</si>
  <si>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</si>
  <si>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</si>
  <si>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</si>
  <si>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</si>
  <si>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</si>
  <si>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</si>
  <si>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</si>
  <si>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</si>
  <si>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</si>
  <si>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</si>
  <si>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</si>
  <si>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</si>
  <si>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</si>
  <si>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</si>
  <si>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</si>
  <si>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</si>
  <si>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</si>
  <si>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</si>
  <si>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</si>
  <si>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</si>
  <si>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</si>
  <si>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</si>
  <si>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</si>
  <si>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</si>
  <si>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</si>
  <si>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</si>
  <si>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</si>
  <si>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</si>
  <si>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</si>
  <si>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</si>
  <si>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</si>
  <si>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</si>
  <si>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</si>
  <si>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</si>
  <si>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</si>
  <si>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</si>
  <si>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</si>
  <si>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</si>
  <si>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</si>
  <si>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</si>
  <si>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</si>
  <si>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</si>
  <si>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</si>
  <si>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</si>
  <si>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</si>
  <si>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</si>
  <si>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</si>
  <si>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</si>
  <si>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</si>
  <si>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</si>
  <si>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</si>
  <si>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</si>
  <si>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</si>
  <si>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</si>
  <si>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</si>
  <si>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</si>
  <si>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</si>
  <si>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</si>
  <si>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</si>
  <si>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</si>
  <si>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</si>
  <si>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</si>
  <si>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</si>
  <si>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</si>
  <si>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</si>
  <si>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</si>
  <si>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</si>
  <si>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</si>
  <si>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</si>
  <si>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</si>
  <si>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</si>
  <si>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</si>
  <si>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</si>
  <si>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</si>
  <si>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</si>
  <si>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</si>
  <si>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</si>
  <si>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</si>
  <si>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</si>
  <si>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</si>
  <si>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</si>
  <si>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</si>
  <si>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</si>
  <si>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</si>
  <si>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</si>
  <si>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</si>
  <si>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</si>
  <si>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</si>
  <si>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</si>
  <si>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</si>
  <si>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</si>
  <si>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</si>
  <si>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</si>
  <si>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</si>
  <si>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</si>
  <si>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</si>
  <si>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</si>
  <si>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</si>
  <si>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</si>
  <si>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</si>
  <si>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</si>
  <si>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</si>
  <si>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</si>
  <si>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</si>
  <si>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</si>
  <si>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</si>
  <si>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</si>
  <si>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</si>
  <si>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</si>
  <si>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</si>
  <si>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</si>
  <si>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</si>
  <si>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</si>
  <si>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</si>
  <si>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</si>
  <si>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</si>
  <si>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</si>
  <si>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</si>
  <si>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</si>
  <si>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</si>
  <si>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</si>
  <si>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</si>
  <si>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</si>
  <si>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</si>
  <si>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</si>
  <si>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</si>
  <si>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</si>
  <si>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</si>
  <si>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</si>
  <si>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</si>
  <si>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</si>
  <si>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</si>
  <si>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</si>
  <si>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</si>
  <si>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</si>
  <si>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</si>
  <si>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</si>
  <si>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</si>
  <si>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</si>
  <si>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</si>
  <si>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</si>
  <si>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</si>
  <si>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</si>
  <si>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</si>
  <si>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</si>
  <si>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</si>
  <si>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</si>
  <si>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</si>
  <si>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</si>
  <si>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</si>
  <si>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</si>
  <si>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</si>
  <si>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</si>
  <si>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</si>
  <si>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</si>
  <si>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</si>
  <si>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</si>
  <si>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</si>
  <si>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</si>
  <si>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</si>
  <si>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</si>
  <si>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</si>
  <si>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</si>
  <si>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</si>
  <si>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</si>
  <si>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</si>
  <si>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</si>
  <si>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</si>
  <si>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</si>
  <si>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</si>
  <si>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</si>
  <si>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</si>
  <si>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</si>
  <si>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</si>
  <si>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</si>
  <si>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</si>
  <si>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</si>
  <si>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</si>
  <si>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</si>
  <si>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</si>
  <si>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</si>
  <si>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</si>
  <si>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</si>
  <si>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</si>
  <si>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</si>
  <si>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</si>
  <si>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</si>
  <si>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</si>
  <si>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</si>
  <si>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</si>
  <si>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</si>
  <si>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</si>
  <si>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</si>
  <si>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</si>
  <si>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</si>
  <si>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</si>
  <si>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</si>
  <si>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</si>
  <si>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</si>
  <si>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</si>
  <si>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</si>
  <si>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</si>
  <si>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</si>
  <si>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</si>
  <si>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</si>
  <si>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</si>
  <si>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</si>
  <si>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</si>
  <si>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</si>
  <si>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</si>
  <si>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</si>
  <si>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</si>
  <si>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</si>
  <si>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</si>
  <si>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</si>
  <si>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</si>
  <si>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</si>
  <si>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</si>
  <si>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</si>
  <si>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</si>
  <si>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</si>
  <si>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</si>
  <si>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</si>
  <si>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</si>
  <si>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</si>
  <si>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</si>
  <si>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</si>
  <si>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</si>
  <si>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</si>
  <si>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</si>
  <si>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</si>
  <si>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</si>
  <si>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</si>
  <si>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</si>
  <si>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</si>
  <si>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</si>
  <si>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</si>
  <si>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</si>
  <si>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</si>
  <si>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</si>
  <si>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</si>
  <si>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</si>
  <si>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</si>
  <si>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</si>
  <si>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</si>
  <si>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</si>
  <si>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</si>
  <si>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</si>
  <si>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</si>
  <si>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</si>
  <si>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</si>
  <si>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</si>
  <si>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</si>
  <si>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</si>
  <si>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</si>
  <si>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</si>
  <si>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</si>
  <si>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</si>
  <si>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</si>
  <si>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</si>
  <si>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</si>
  <si>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</si>
  <si>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</si>
  <si>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</si>
  <si>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</si>
  <si>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</si>
  <si>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</si>
  <si>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</si>
  <si>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</si>
  <si>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</si>
  <si>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</si>
  <si>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</si>
  <si>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</si>
  <si>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</si>
  <si>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</si>
  <si>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</si>
  <si>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</si>
  <si>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</si>
  <si>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</si>
  <si>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</si>
  <si>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</si>
  <si>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</si>
  <si>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</si>
  <si>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</si>
  <si>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</si>
  <si>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</si>
  <si>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</si>
  <si>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</si>
  <si>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</si>
  <si>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</si>
  <si>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</si>
  <si>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</si>
  <si>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</si>
  <si>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</si>
  <si>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</si>
  <si>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</si>
  <si>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</si>
  <si>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</si>
  <si>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</si>
  <si>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</si>
  <si>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</si>
  <si>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</si>
  <si>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</si>
  <si>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</si>
  <si>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Landscape context and spatial attributes matter for New England cottontail occupancy</t>
  </si>
  <si>
    <t>Bischoff, Kathryn E.; Rittenhouse, Tracy A. G.; Rittenhouse, Chadwick D.</t>
  </si>
  <si>
    <t>Habitat loss, Invasives</t>
  </si>
  <si>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</si>
  <si>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</si>
  <si>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</si>
  <si>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</si>
  <si>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</si>
  <si>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</si>
  <si>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</si>
  <si>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</si>
  <si>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</si>
  <si>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</si>
  <si>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</si>
  <si>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</si>
  <si>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</si>
  <si>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</si>
  <si>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</si>
  <si>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</si>
  <si>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</si>
  <si>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</si>
  <si>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</si>
  <si>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</si>
  <si>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</si>
  <si>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</si>
  <si>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</si>
  <si>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</si>
  <si>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</si>
  <si>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</si>
  <si>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</si>
  <si>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</si>
  <si>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</si>
  <si>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</si>
  <si>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</si>
  <si>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</si>
  <si>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</si>
  <si>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</si>
  <si>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</si>
  <si>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</si>
  <si>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</si>
  <si>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</si>
  <si>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</si>
  <si>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</si>
  <si>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</si>
  <si>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</si>
  <si>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</si>
  <si>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</si>
  <si>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</si>
  <si>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</si>
  <si>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</si>
  <si>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</si>
  <si>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</si>
  <si>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</si>
  <si>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</si>
  <si>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</si>
  <si>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</si>
  <si>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</si>
  <si>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</si>
  <si>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</si>
  <si>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</si>
  <si>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</si>
  <si>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</si>
  <si>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</si>
  <si>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</si>
  <si>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</si>
  <si>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</si>
  <si>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</si>
  <si>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</si>
  <si>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</si>
  <si>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</si>
  <si>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</si>
  <si>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</si>
  <si>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</si>
  <si>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</si>
  <si>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</si>
  <si>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</si>
  <si>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</si>
  <si>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</si>
  <si>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</si>
  <si>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</si>
  <si>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</si>
  <si>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</si>
  <si>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</si>
  <si>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</si>
  <si>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</si>
  <si>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</si>
  <si>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</si>
  <si>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</si>
  <si>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</si>
  <si>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</si>
  <si>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</si>
  <si>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</si>
  <si>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</si>
  <si>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</si>
  <si>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</si>
  <si>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</si>
  <si>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</si>
  <si>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</si>
  <si>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</si>
  <si>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</si>
  <si>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</si>
  <si>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</si>
  <si>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</si>
  <si>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</si>
  <si>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</si>
  <si>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</si>
  <si>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</si>
  <si>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</si>
  <si>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</si>
  <si>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</si>
  <si>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</si>
  <si>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</si>
  <si>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</si>
  <si>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</si>
  <si>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</si>
  <si>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</si>
  <si>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</si>
  <si>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</si>
  <si>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</si>
  <si>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</si>
  <si>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</si>
  <si>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</si>
  <si>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</si>
  <si>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</si>
  <si>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</si>
  <si>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</si>
  <si>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</si>
  <si>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</si>
  <si>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</si>
  <si>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</si>
  <si>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</si>
  <si>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</si>
  <si>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</si>
  <si>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</si>
  <si>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</si>
  <si>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</si>
  <si>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</si>
  <si>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</si>
  <si>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</si>
  <si>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</si>
  <si>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</si>
  <si>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</si>
  <si>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</si>
  <si>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</si>
  <si>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</si>
  <si>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</si>
  <si>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</si>
  <si>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</si>
  <si>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</si>
  <si>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</si>
  <si>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</si>
  <si>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</si>
  <si>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</si>
  <si>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</si>
  <si>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</si>
  <si>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</si>
  <si>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</si>
  <si>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</si>
  <si>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</si>
  <si>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</si>
  <si>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</si>
  <si>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</si>
  <si>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</si>
  <si>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</si>
  <si>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</si>
  <si>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</si>
  <si>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</si>
  <si>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</si>
  <si>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</si>
  <si>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</si>
  <si>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</si>
  <si>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</si>
  <si>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</si>
  <si>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</si>
  <si>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</si>
  <si>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</si>
  <si>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</si>
  <si>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</si>
  <si>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</si>
  <si>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</si>
  <si>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</si>
  <si>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</si>
  <si>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</si>
  <si>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</si>
  <si>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</si>
  <si>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</si>
  <si>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</si>
  <si>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</si>
  <si>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</si>
  <si>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</si>
  <si>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</si>
  <si>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</si>
  <si>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</si>
  <si>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</si>
  <si>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</si>
  <si>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</si>
  <si>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</si>
  <si>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</si>
  <si>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</si>
  <si>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</si>
  <si>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</si>
  <si>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</si>
  <si>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</si>
  <si>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</si>
  <si>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</si>
  <si>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</si>
  <si>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</si>
  <si>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</si>
  <si>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</si>
  <si>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</si>
  <si>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</si>
  <si>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</si>
  <si>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</si>
  <si>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</si>
  <si>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</si>
  <si>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</si>
  <si>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</si>
  <si>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</si>
  <si>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</si>
  <si>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</si>
  <si>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</si>
  <si>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</si>
  <si>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</si>
  <si>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</si>
  <si>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</si>
  <si>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</si>
  <si>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</si>
  <si>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</si>
  <si>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</si>
  <si>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</si>
  <si>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</si>
  <si>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</si>
  <si>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</si>
  <si>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</si>
  <si>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</si>
  <si>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</si>
  <si>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</si>
  <si>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</si>
  <si>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</si>
  <si>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</si>
  <si>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</si>
  <si>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</si>
  <si>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</si>
  <si>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</si>
  <si>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</si>
  <si>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</si>
  <si>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</si>
  <si>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</si>
  <si>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</si>
  <si>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</si>
  <si>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</si>
  <si>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</si>
  <si>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</si>
  <si>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</si>
  <si>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</si>
  <si>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</si>
  <si>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</si>
  <si>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</si>
  <si>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</si>
  <si>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</si>
  <si>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r>
      <t xml:space="preserve">Peregrine falcon </t>
    </r>
    <r>
      <rPr>
        <i/>
        <sz val="12"/>
        <color theme="1"/>
        <rFont val="Aptos Narrow"/>
        <scheme val="minor"/>
      </rPr>
      <t>Falco peregrinus</t>
    </r>
  </si>
  <si>
    <t>Pollution, Persecution</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</si>
  <si>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</si>
  <si>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</si>
  <si>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</si>
  <si>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</si>
  <si>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</si>
  <si>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</si>
  <si>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</si>
  <si>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</si>
  <si>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</si>
  <si>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</si>
  <si>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</si>
  <si>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</si>
  <si>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</si>
  <si>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</si>
  <si>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</si>
  <si>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</si>
  <si>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</si>
  <si>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</si>
  <si>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</si>
  <si>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</si>
  <si>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</si>
  <si>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</si>
  <si>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</si>
  <si>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</si>
  <si>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</si>
  <si>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</si>
  <si>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</si>
  <si>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</si>
  <si>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</si>
  <si>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</si>
  <si>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</si>
  <si>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</si>
  <si>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</si>
  <si>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</si>
  <si>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</si>
  <si>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</si>
  <si>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</si>
  <si>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</si>
  <si>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</si>
  <si>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</si>
  <si>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</si>
  <si>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</si>
  <si>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</si>
  <si>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</si>
  <si>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</si>
  <si>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</si>
  <si>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</si>
  <si>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</si>
  <si>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</si>
  <si>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</si>
  <si>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</si>
  <si>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</si>
  <si>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</si>
  <si>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</si>
  <si>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</si>
  <si>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</si>
  <si>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</si>
  <si>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</si>
  <si>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</si>
  <si>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</si>
  <si>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</si>
  <si>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</si>
  <si>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</si>
  <si>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</si>
  <si>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</si>
  <si>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</si>
  <si>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</si>
  <si>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</si>
  <si>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</si>
  <si>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</si>
  <si>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</si>
  <si>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Transect, Preferential</t>
  </si>
  <si>
    <t>Multi-species conditional initial occupancy</t>
  </si>
  <si>
    <t>Multi-species conditional colonisation</t>
  </si>
  <si>
    <t>Multi-species conditional extinction</t>
  </si>
  <si>
    <t>Multi-species conditional detection</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</si>
  <si>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</si>
  <si>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</si>
  <si>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</si>
  <si>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</si>
  <si>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</si>
  <si>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</si>
  <si>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</si>
  <si>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</si>
  <si>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</si>
  <si>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</si>
  <si>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</si>
  <si>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</si>
  <si>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</si>
  <si>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</si>
  <si>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</si>
  <si>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</si>
  <si>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</si>
  <si>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</si>
  <si>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</si>
  <si>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</si>
  <si>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</si>
  <si>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</si>
  <si>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</si>
  <si>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</si>
  <si>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</si>
  <si>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</si>
  <si>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</si>
  <si>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</si>
  <si>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</si>
  <si>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</si>
  <si>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</si>
  <si>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</si>
  <si>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</si>
  <si>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</si>
  <si>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</si>
  <si>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</si>
  <si>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</si>
  <si>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</si>
  <si>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</si>
  <si>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</si>
  <si>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</si>
  <si>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</si>
  <si>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</si>
  <si>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</si>
  <si>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</si>
  <si>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</si>
  <si>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</si>
  <si>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</si>
  <si>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</si>
  <si>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</si>
  <si>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</si>
  <si>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</si>
  <si>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</si>
  <si>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</si>
  <si>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</si>
  <si>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</si>
  <si>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</si>
  <si>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</si>
  <si>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</si>
  <si>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</si>
  <si>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</si>
  <si>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</si>
  <si>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</si>
  <si>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</si>
  <si>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</si>
  <si>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</si>
  <si>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</si>
  <si>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</si>
  <si>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</si>
  <si>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</si>
  <si>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</si>
  <si>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</si>
  <si>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</si>
  <si>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</si>
  <si>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</si>
  <si>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</si>
  <si>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</si>
  <si>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</si>
  <si>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</si>
  <si>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</si>
  <si>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</si>
  <si>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</si>
  <si>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</si>
  <si>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</si>
  <si>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</si>
  <si>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</si>
  <si>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</si>
  <si>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</si>
  <si>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</si>
  <si>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</si>
  <si>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</si>
  <si>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</si>
  <si>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</si>
  <si>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</si>
  <si>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Determining occurrence dynamics when False positives occur: estimating the range dynamics of wolves from public survey data</t>
  </si>
  <si>
    <t>LC, VU</t>
  </si>
  <si>
    <t>Nepal, United States of America</t>
  </si>
  <si>
    <t>Netherlands, Switzerland</t>
  </si>
  <si>
    <t>LC, Invasive</t>
  </si>
  <si>
    <t>S-SEAS_SE_I_L, E-PHEN_SE_I_L</t>
  </si>
  <si>
    <t>E-LACO_SI_D_L, S-SEAS_SE_I_L, E-ANTH_SI_R_L</t>
  </si>
  <si>
    <r>
      <t xml:space="preserve">New england cottontail </t>
    </r>
    <r>
      <rPr>
        <i/>
        <sz val="12"/>
        <color theme="1"/>
        <rFont val="Aptos Narrow"/>
        <scheme val="minor"/>
      </rPr>
      <t>Sylvilagus transitionalis</t>
    </r>
    <r>
      <rPr>
        <sz val="12"/>
        <color theme="1"/>
        <rFont val="Aptos Narrow"/>
        <family val="2"/>
        <scheme val="minor"/>
      </rPr>
      <t xml:space="preserve"> and Eastern cottontail </t>
    </r>
    <r>
      <rPr>
        <i/>
        <sz val="12"/>
        <color theme="1"/>
        <rFont val="Aptos Narrow"/>
        <scheme val="minor"/>
      </rPr>
      <t>sylvilagus floridanus</t>
    </r>
  </si>
  <si>
    <t>VU, Invasive</t>
  </si>
  <si>
    <t>Italy, Canada</t>
  </si>
  <si>
    <t>E-ANTH_SI_R_L, E-TOPO_SI_R_L, E-TOPO_SI_R_L, E-ANTH_SISE_D_L</t>
  </si>
  <si>
    <t>E-ANTH_SI_R_L, E-TOPO_SI_R_L, E-TOPO_SI_R_L, E-ANTH_SI_D_L</t>
  </si>
  <si>
    <t>E-ANTH_SI_R_L, E-ANTH_SI_R_L, S-OBSE_SU_I_L</t>
  </si>
  <si>
    <t>United States of America, Rwanda</t>
  </si>
  <si>
    <t>E-SPAT_SI_R_L, S-SEAS_SE_I_L</t>
  </si>
  <si>
    <t>Independent, Joint</t>
  </si>
  <si>
    <t>New Zealand, United States of America, Malaysia</t>
  </si>
  <si>
    <t>United States of America, Ecuador</t>
  </si>
  <si>
    <t>E-TOPO_SI_R_L, E-HABT_SI_D_L, S-SEAS_SE_I_L</t>
  </si>
  <si>
    <r>
      <t xml:space="preserve">Spotted owl </t>
    </r>
    <r>
      <rPr>
        <i/>
        <sz val="12"/>
        <color theme="1"/>
        <rFont val="Aptos Narrow"/>
        <scheme val="minor"/>
      </rPr>
      <t>Strix occidentalis caurina</t>
    </r>
    <r>
      <rPr>
        <sz val="12"/>
        <color theme="1"/>
        <rFont val="Aptos Narrow"/>
        <family val="2"/>
        <scheme val="minor"/>
      </rPr>
      <t xml:space="preserve"> and Barred owl </t>
    </r>
    <r>
      <rPr>
        <i/>
        <sz val="12"/>
        <color theme="1"/>
        <rFont val="Aptos Narrow"/>
        <scheme val="minor"/>
      </rPr>
      <t>Strix varia</t>
    </r>
  </si>
  <si>
    <t>NT, Invasive</t>
  </si>
  <si>
    <t>Initial Occupancy for spotted owl</t>
  </si>
  <si>
    <t>Colonisation for spotted owl</t>
  </si>
  <si>
    <t>Extinction for spotted owl</t>
  </si>
  <si>
    <t>Detection for spotted owl</t>
  </si>
  <si>
    <t>Initial occupancy for barred owl</t>
  </si>
  <si>
    <t>Colonisation for barred owl</t>
  </si>
  <si>
    <t>Extinction for barred owl</t>
  </si>
  <si>
    <t>Detection for barred owl</t>
  </si>
  <si>
    <t>Brazil, United Kingdom</t>
  </si>
  <si>
    <t>NT, LC</t>
  </si>
  <si>
    <t>South Africa, United Kingdom</t>
  </si>
  <si>
    <t>Switzerland, France, Italy, Slovenia, Austria, Germany, Liechtenstein</t>
  </si>
  <si>
    <t>United States of America, Brazil</t>
  </si>
  <si>
    <t>Botswana, United States of America, Switzerland, South Africa, United Kingdom, Netherlands, Canada</t>
  </si>
  <si>
    <t>VU, EN, NT</t>
  </si>
  <si>
    <t>Austria, United States of America, United Kingdom, Colombia</t>
  </si>
  <si>
    <t>Canada, New Zealand</t>
  </si>
  <si>
    <r>
      <t xml:space="preserve">Coyote </t>
    </r>
    <r>
      <rPr>
        <i/>
        <sz val="12"/>
        <color theme="1"/>
        <rFont val="Aptos Narrow"/>
        <scheme val="minor"/>
      </rPr>
      <t>Canis latrans</t>
    </r>
    <r>
      <rPr>
        <sz val="12"/>
        <color theme="1"/>
        <rFont val="Aptos Narrow"/>
        <scheme val="minor"/>
      </rPr>
      <t xml:space="preserve">, Racoon </t>
    </r>
    <r>
      <rPr>
        <i/>
        <sz val="12"/>
        <color theme="1"/>
        <rFont val="Aptos Narrow"/>
        <scheme val="minor"/>
      </rPr>
      <t>Procyon lotor</t>
    </r>
    <r>
      <rPr>
        <sz val="12"/>
        <color theme="1"/>
        <rFont val="Aptos Narrow"/>
        <scheme val="minor"/>
      </rPr>
      <t xml:space="preserve">, Opossum </t>
    </r>
    <r>
      <rPr>
        <i/>
        <sz val="12"/>
        <color theme="1"/>
        <rFont val="Aptos Narrow"/>
        <scheme val="minor"/>
      </rPr>
      <t>Didelphis virginiana</t>
    </r>
  </si>
  <si>
    <t>United Kingdom</t>
  </si>
  <si>
    <t>First month where data was collected for the study. If timing is unclear, use the beginning of the possible range: e.g, Spring = March, Summer = June, Autumn = September, Winter = December for Northern Hemisphere. When fully uncertain (e.g. only year is mentioned), write month as January.</t>
  </si>
  <si>
    <t>Last month where data was collected for the study. If timing is unclear, use the end of the possible range: e.g, Spring = June, Summer = September, Autumn = December, Winter = March for Northern Hemisphere. When fully uncertain (e.g. only year is mentioned), write month as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</si>
</sst>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2">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10" fillId="11" borderId="9" xfId="0" applyFont="1" applyFill="1" applyBorder="1" applyAlignment="1">
      <alignment horizontal="left" vertical="top" wrapText="1"/>
    </xf>
    <xf numFmtId="0" fontId="0" fillId="0" borderId="9" xfId="0"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0" fillId="14" borderId="3" xfId="0" applyFill="1" applyBorder="1" applyAlignment="1">
      <alignment horizontal="left" vertical="top" wrapText="1"/>
    </xf>
    <xf numFmtId="0" fontId="0" fillId="14" borderId="5" xfId="0" applyFill="1" applyBorder="1" applyAlignment="1">
      <alignment horizontal="left" vertical="top" wrapText="1"/>
    </xf>
    <xf numFmtId="0" fontId="10" fillId="8" borderId="9" xfId="0" applyFont="1" applyFill="1" applyBorder="1" applyAlignment="1">
      <alignment horizontal="left" vertical="top"/>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left" vertical="top"/>
    </xf>
    <xf numFmtId="0" fontId="0" fillId="8" borderId="2" xfId="0" applyFill="1" applyBorder="1" applyAlignment="1">
      <alignment vertical="top" wrapText="1"/>
    </xf>
    <xf numFmtId="0" fontId="0" fillId="8" borderId="2" xfId="0" applyFill="1" applyBorder="1" applyAlignment="1">
      <alignment horizontal="left" vertical="top" wrapText="1"/>
    </xf>
    <xf numFmtId="0" fontId="4" fillId="12" borderId="9" xfId="0" applyFont="1"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4" borderId="4" xfId="0" applyFill="1" applyBorder="1" applyAlignment="1">
      <alignment horizontal="left" vertical="top" wrapText="1"/>
    </xf>
    <xf numFmtId="0" fontId="1" fillId="12" borderId="2" xfId="0" applyFont="1"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horizontal="left" vertical="top" wrapText="1"/>
    </xf>
    <xf numFmtId="0" fontId="0" fillId="14" borderId="2" xfId="0" applyFill="1" applyBorder="1" applyAlignment="1">
      <alignment horizontal="left" vertical="top" wrapText="1"/>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0" fillId="9" borderId="2" xfId="0" applyFill="1" applyBorder="1" applyAlignment="1">
      <alignment horizontal="center" vertical="top"/>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G128"/>
  <sheetViews>
    <sheetView zoomScale="130" zoomScaleNormal="130" workbookViewId="0">
      <pane ySplit="1" topLeftCell="A45" activePane="bottomLeft" state="frozen"/>
      <selection pane="bottomLeft" activeCell="A56" sqref="A56"/>
    </sheetView>
  </sheetViews>
  <sheetFormatPr baseColWidth="10" defaultColWidth="10.83203125"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col min="16383" max="16384" width="0.83203125" style="37" customWidth="1"/>
  </cols>
  <sheetData>
    <row r="1" spans="1:7" ht="29" customHeight="1" x14ac:dyDescent="0.2">
      <c r="A1" s="36" t="s">
        <v>0</v>
      </c>
      <c r="B1" s="36" t="s">
        <v>2</v>
      </c>
      <c r="C1" s="36" t="s">
        <v>3</v>
      </c>
      <c r="D1" s="36" t="s">
        <v>4</v>
      </c>
      <c r="E1" s="36" t="s">
        <v>5</v>
      </c>
      <c r="F1" s="36" t="s">
        <v>6</v>
      </c>
      <c r="G1" s="36" t="s">
        <v>1026</v>
      </c>
    </row>
    <row r="2" spans="1:7" ht="68" x14ac:dyDescent="0.2">
      <c r="A2" s="38">
        <v>597</v>
      </c>
      <c r="B2" s="38" t="s">
        <v>361</v>
      </c>
      <c r="C2" s="38">
        <v>2007</v>
      </c>
      <c r="D2" s="38" t="s">
        <v>341</v>
      </c>
      <c r="E2" s="38" t="s">
        <v>362</v>
      </c>
      <c r="F2" s="38" t="s">
        <v>363</v>
      </c>
      <c r="G2" s="38" t="s">
        <v>1080</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1085</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1088</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1093</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1096</v>
      </c>
    </row>
    <row r="12" spans="1:7" ht="119" x14ac:dyDescent="0.2">
      <c r="A12" s="38">
        <v>728</v>
      </c>
      <c r="B12" s="38" t="s">
        <v>459</v>
      </c>
      <c r="C12" s="38">
        <v>2006</v>
      </c>
      <c r="D12" s="38" t="s">
        <v>341</v>
      </c>
      <c r="E12" s="38" t="s">
        <v>372</v>
      </c>
      <c r="F12" s="38" t="s">
        <v>460</v>
      </c>
      <c r="G12" s="38" t="s">
        <v>1097</v>
      </c>
    </row>
    <row r="13" spans="1:7" ht="51" x14ac:dyDescent="0.2">
      <c r="A13" s="39">
        <v>179</v>
      </c>
      <c r="B13" s="39" t="s">
        <v>467</v>
      </c>
      <c r="C13" s="39">
        <v>2011</v>
      </c>
      <c r="D13" s="39" t="s">
        <v>342</v>
      </c>
      <c r="E13" s="39" t="s">
        <v>468</v>
      </c>
      <c r="F13" s="39" t="s">
        <v>475</v>
      </c>
      <c r="G13" s="39" t="s">
        <v>373</v>
      </c>
    </row>
    <row r="14" spans="1:7" ht="51" x14ac:dyDescent="0.2">
      <c r="A14" s="38">
        <v>428</v>
      </c>
      <c r="B14" s="38" t="s">
        <v>476</v>
      </c>
      <c r="C14" s="38">
        <v>2015</v>
      </c>
      <c r="D14" s="38" t="s">
        <v>343</v>
      </c>
      <c r="E14" s="38" t="s">
        <v>372</v>
      </c>
      <c r="F14" s="38" t="s">
        <v>477</v>
      </c>
      <c r="G14" s="38" t="s">
        <v>373</v>
      </c>
    </row>
    <row r="15" spans="1:7" ht="51" x14ac:dyDescent="0.2">
      <c r="A15" s="39">
        <v>253</v>
      </c>
      <c r="B15" s="39" t="s">
        <v>482</v>
      </c>
      <c r="C15" s="39">
        <v>2017</v>
      </c>
      <c r="D15" s="39" t="s">
        <v>344</v>
      </c>
      <c r="E15" s="39" t="s">
        <v>483</v>
      </c>
      <c r="F15" s="39" t="s">
        <v>484</v>
      </c>
      <c r="G15" s="39" t="s">
        <v>373</v>
      </c>
    </row>
    <row r="16" spans="1:7" ht="85" x14ac:dyDescent="0.2">
      <c r="A16" s="38">
        <v>180</v>
      </c>
      <c r="B16" s="38" t="s">
        <v>488</v>
      </c>
      <c r="C16" s="38">
        <v>2021</v>
      </c>
      <c r="D16" s="38" t="s">
        <v>345</v>
      </c>
      <c r="E16" s="38" t="s">
        <v>489</v>
      </c>
      <c r="F16" s="38" t="s">
        <v>490</v>
      </c>
      <c r="G16" s="38" t="s">
        <v>1098</v>
      </c>
    </row>
    <row r="17" spans="1:7" ht="68" x14ac:dyDescent="0.2">
      <c r="A17" s="39">
        <v>723</v>
      </c>
      <c r="B17" s="39" t="s">
        <v>500</v>
      </c>
      <c r="C17" s="39">
        <v>2007</v>
      </c>
      <c r="D17" s="39" t="s">
        <v>341</v>
      </c>
      <c r="E17" s="39" t="s">
        <v>501</v>
      </c>
      <c r="F17" s="39" t="s">
        <v>502</v>
      </c>
      <c r="G17" s="39" t="s">
        <v>373</v>
      </c>
    </row>
    <row r="18" spans="1:7" ht="85" x14ac:dyDescent="0.2">
      <c r="A18" s="38">
        <v>124</v>
      </c>
      <c r="B18" s="38" t="s">
        <v>507</v>
      </c>
      <c r="C18" s="38">
        <v>2010</v>
      </c>
      <c r="D18" s="38" t="s">
        <v>342</v>
      </c>
      <c r="E18" s="38" t="s">
        <v>508</v>
      </c>
      <c r="F18" s="38" t="s">
        <v>509</v>
      </c>
      <c r="G18" s="38" t="s">
        <v>1100</v>
      </c>
    </row>
    <row r="19" spans="1:7" ht="68" x14ac:dyDescent="0.2">
      <c r="A19" s="39">
        <v>1013</v>
      </c>
      <c r="B19" s="39" t="s">
        <v>515</v>
      </c>
      <c r="C19" s="39">
        <v>2013</v>
      </c>
      <c r="D19" s="39" t="s">
        <v>343</v>
      </c>
      <c r="E19" s="39" t="s">
        <v>432</v>
      </c>
      <c r="F19" s="39" t="s">
        <v>517</v>
      </c>
      <c r="G19" s="39" t="s">
        <v>516</v>
      </c>
    </row>
    <row r="20" spans="1:7" ht="68" x14ac:dyDescent="0.2">
      <c r="A20" s="38">
        <v>321</v>
      </c>
      <c r="B20" s="38" t="s">
        <v>522</v>
      </c>
      <c r="C20" s="38">
        <v>2019</v>
      </c>
      <c r="D20" s="38" t="s">
        <v>344</v>
      </c>
      <c r="E20" s="38" t="s">
        <v>523</v>
      </c>
      <c r="F20" s="38" t="s">
        <v>524</v>
      </c>
      <c r="G20" s="38" t="s">
        <v>373</v>
      </c>
    </row>
    <row r="21" spans="1:7" ht="51" x14ac:dyDescent="0.2">
      <c r="A21" s="39">
        <v>413</v>
      </c>
      <c r="B21" s="39" t="s">
        <v>531</v>
      </c>
      <c r="C21" s="39">
        <v>2022</v>
      </c>
      <c r="D21" s="39" t="s">
        <v>345</v>
      </c>
      <c r="E21" s="39" t="s">
        <v>532</v>
      </c>
      <c r="F21" s="39" t="s">
        <v>533</v>
      </c>
      <c r="G21" s="39" t="s">
        <v>534</v>
      </c>
    </row>
    <row r="22" spans="1:7" ht="68" x14ac:dyDescent="0.2">
      <c r="A22" s="38">
        <v>70</v>
      </c>
      <c r="B22" s="38" t="s">
        <v>539</v>
      </c>
      <c r="C22" s="38">
        <v>2007</v>
      </c>
      <c r="D22" s="38" t="s">
        <v>341</v>
      </c>
      <c r="E22" s="38" t="s">
        <v>540</v>
      </c>
      <c r="F22" s="38" t="s">
        <v>541</v>
      </c>
      <c r="G22" s="38" t="s">
        <v>377</v>
      </c>
    </row>
    <row r="23" spans="1:7" ht="68" x14ac:dyDescent="0.2">
      <c r="A23" s="39">
        <v>281</v>
      </c>
      <c r="B23" s="39" t="s">
        <v>545</v>
      </c>
      <c r="C23" s="39">
        <v>2011</v>
      </c>
      <c r="D23" s="39" t="s">
        <v>342</v>
      </c>
      <c r="E23" s="39" t="s">
        <v>546</v>
      </c>
      <c r="F23" s="1" t="s">
        <v>547</v>
      </c>
      <c r="G23" s="39" t="s">
        <v>491</v>
      </c>
    </row>
    <row r="24" spans="1:7" ht="85" x14ac:dyDescent="0.2">
      <c r="A24" s="38">
        <v>697</v>
      </c>
      <c r="B24" s="38" t="s">
        <v>552</v>
      </c>
      <c r="C24" s="38">
        <v>2014</v>
      </c>
      <c r="D24" s="38" t="s">
        <v>343</v>
      </c>
      <c r="E24" s="38" t="s">
        <v>553</v>
      </c>
      <c r="F24" s="38" t="s">
        <v>554</v>
      </c>
      <c r="G24" s="38" t="s">
        <v>373</v>
      </c>
    </row>
    <row r="25" spans="1:7" ht="51" x14ac:dyDescent="0.2">
      <c r="A25" s="39">
        <v>385</v>
      </c>
      <c r="B25" s="39" t="s">
        <v>558</v>
      </c>
      <c r="C25" s="39">
        <v>2017</v>
      </c>
      <c r="D25" s="39" t="s">
        <v>344</v>
      </c>
      <c r="E25" s="39" t="s">
        <v>559</v>
      </c>
      <c r="F25" s="39" t="s">
        <v>560</v>
      </c>
      <c r="G25" s="39" t="s">
        <v>421</v>
      </c>
    </row>
    <row r="26" spans="1:7" ht="51" x14ac:dyDescent="0.2">
      <c r="A26" s="38">
        <v>556</v>
      </c>
      <c r="B26" s="38" t="s">
        <v>566</v>
      </c>
      <c r="C26" s="38">
        <v>2023</v>
      </c>
      <c r="D26" s="38" t="s">
        <v>345</v>
      </c>
      <c r="E26" s="38" t="s">
        <v>567</v>
      </c>
      <c r="F26" s="38" t="s">
        <v>533</v>
      </c>
      <c r="G26" s="38" t="s">
        <v>373</v>
      </c>
    </row>
    <row r="27" spans="1:7" ht="51" x14ac:dyDescent="0.2">
      <c r="A27" s="39">
        <v>37</v>
      </c>
      <c r="B27" s="2" t="s">
        <v>574</v>
      </c>
      <c r="C27" s="39">
        <v>2007</v>
      </c>
      <c r="D27" s="39" t="s">
        <v>341</v>
      </c>
      <c r="E27" s="39" t="s">
        <v>372</v>
      </c>
      <c r="F27" s="39" t="s">
        <v>575</v>
      </c>
      <c r="G27" s="39" t="s">
        <v>1088</v>
      </c>
    </row>
    <row r="28" spans="1:7" ht="51" x14ac:dyDescent="0.2">
      <c r="A28" s="38">
        <v>62</v>
      </c>
      <c r="B28" s="38" t="s">
        <v>583</v>
      </c>
      <c r="C28" s="38">
        <v>2011</v>
      </c>
      <c r="D28" s="38" t="s">
        <v>342</v>
      </c>
      <c r="E28" s="38" t="s">
        <v>553</v>
      </c>
      <c r="F28" s="38" t="s">
        <v>584</v>
      </c>
      <c r="G28" s="38" t="s">
        <v>373</v>
      </c>
    </row>
    <row r="29" spans="1:7" ht="68" x14ac:dyDescent="0.2">
      <c r="A29" s="39">
        <v>675</v>
      </c>
      <c r="B29" s="39" t="s">
        <v>1101</v>
      </c>
      <c r="C29" s="39">
        <v>2012</v>
      </c>
      <c r="D29" s="39" t="s">
        <v>343</v>
      </c>
      <c r="E29" s="39" t="s">
        <v>432</v>
      </c>
      <c r="F29" s="39" t="s">
        <v>590</v>
      </c>
      <c r="G29" s="39" t="s">
        <v>373</v>
      </c>
    </row>
    <row r="30" spans="1:7" ht="51" x14ac:dyDescent="0.2">
      <c r="A30" s="38">
        <v>730</v>
      </c>
      <c r="B30" s="38" t="s">
        <v>598</v>
      </c>
      <c r="C30" s="38">
        <v>2016</v>
      </c>
      <c r="D30" s="38" t="s">
        <v>344</v>
      </c>
      <c r="E30" s="38" t="s">
        <v>599</v>
      </c>
      <c r="F30" s="38" t="s">
        <v>600</v>
      </c>
      <c r="G30" s="38" t="s">
        <v>373</v>
      </c>
    </row>
    <row r="31" spans="1:7" ht="85" x14ac:dyDescent="0.2">
      <c r="A31" s="39">
        <v>200</v>
      </c>
      <c r="B31" s="39" t="s">
        <v>605</v>
      </c>
      <c r="C31" s="39">
        <v>2022</v>
      </c>
      <c r="D31" s="39" t="s">
        <v>345</v>
      </c>
      <c r="E31" s="39" t="s">
        <v>489</v>
      </c>
      <c r="F31" s="39" t="s">
        <v>606</v>
      </c>
      <c r="G31" s="39" t="s">
        <v>820</v>
      </c>
    </row>
    <row r="32" spans="1:7" ht="51" x14ac:dyDescent="0.2">
      <c r="A32" s="38">
        <v>17</v>
      </c>
      <c r="B32" s="38" t="s">
        <v>616</v>
      </c>
      <c r="C32" s="38">
        <v>2005</v>
      </c>
      <c r="D32" s="38" t="s">
        <v>341</v>
      </c>
      <c r="E32" s="38" t="s">
        <v>508</v>
      </c>
      <c r="F32" s="38" t="s">
        <v>617</v>
      </c>
      <c r="G32" s="38" t="s">
        <v>373</v>
      </c>
    </row>
    <row r="33" spans="1:7" ht="68" x14ac:dyDescent="0.2">
      <c r="A33" s="39">
        <v>76</v>
      </c>
      <c r="B33" s="39" t="s">
        <v>621</v>
      </c>
      <c r="C33" s="39">
        <v>2011</v>
      </c>
      <c r="D33" s="39" t="s">
        <v>342</v>
      </c>
      <c r="E33" s="39" t="s">
        <v>416</v>
      </c>
      <c r="F33" s="39" t="s">
        <v>622</v>
      </c>
      <c r="G33" s="39" t="s">
        <v>373</v>
      </c>
    </row>
    <row r="34" spans="1:7" ht="34" x14ac:dyDescent="0.2">
      <c r="A34" s="38">
        <v>1292</v>
      </c>
      <c r="B34" s="38" t="s">
        <v>627</v>
      </c>
      <c r="C34" s="38">
        <v>2012</v>
      </c>
      <c r="D34" s="38" t="s">
        <v>343</v>
      </c>
      <c r="E34" s="38" t="s">
        <v>626</v>
      </c>
      <c r="F34" s="38" t="s">
        <v>628</v>
      </c>
      <c r="G34" s="38" t="s">
        <v>396</v>
      </c>
    </row>
    <row r="35" spans="1:7" ht="85" x14ac:dyDescent="0.2">
      <c r="A35" s="39">
        <v>1074</v>
      </c>
      <c r="B35" s="39" t="s">
        <v>633</v>
      </c>
      <c r="C35" s="39">
        <v>2019</v>
      </c>
      <c r="D35" s="39" t="s">
        <v>344</v>
      </c>
      <c r="E35" s="39" t="s">
        <v>432</v>
      </c>
      <c r="F35" s="39" t="s">
        <v>634</v>
      </c>
      <c r="G35" s="39" t="s">
        <v>1103</v>
      </c>
    </row>
    <row r="36" spans="1:7" ht="68" x14ac:dyDescent="0.2">
      <c r="A36" s="38">
        <v>526</v>
      </c>
      <c r="B36" s="38" t="s">
        <v>638</v>
      </c>
      <c r="C36" s="38">
        <v>2022</v>
      </c>
      <c r="D36" s="38" t="s">
        <v>345</v>
      </c>
      <c r="E36" s="38" t="s">
        <v>508</v>
      </c>
      <c r="F36" s="38" t="s">
        <v>639</v>
      </c>
      <c r="G36" s="38" t="s">
        <v>373</v>
      </c>
    </row>
    <row r="37" spans="1:7" ht="68" x14ac:dyDescent="0.2">
      <c r="A37" s="39">
        <v>240</v>
      </c>
      <c r="B37" s="39" t="s">
        <v>646</v>
      </c>
      <c r="C37" s="39">
        <v>2007</v>
      </c>
      <c r="D37" s="39" t="s">
        <v>341</v>
      </c>
      <c r="E37" s="39" t="s">
        <v>647</v>
      </c>
      <c r="F37" s="39" t="s">
        <v>648</v>
      </c>
      <c r="G37" s="39" t="s">
        <v>389</v>
      </c>
    </row>
    <row r="38" spans="1:7" ht="68" x14ac:dyDescent="0.2">
      <c r="A38" s="38">
        <v>128</v>
      </c>
      <c r="B38" s="38" t="s">
        <v>650</v>
      </c>
      <c r="C38" s="38">
        <v>2011</v>
      </c>
      <c r="D38" s="38" t="s">
        <v>342</v>
      </c>
      <c r="E38" s="38" t="s">
        <v>553</v>
      </c>
      <c r="F38" s="38" t="s">
        <v>651</v>
      </c>
      <c r="G38" s="38" t="s">
        <v>1104</v>
      </c>
    </row>
    <row r="39" spans="1:7" ht="51" x14ac:dyDescent="0.2">
      <c r="A39" s="39">
        <v>1139</v>
      </c>
      <c r="B39" s="2" t="s">
        <v>659</v>
      </c>
      <c r="C39" s="39">
        <v>2015</v>
      </c>
      <c r="D39" s="39" t="s">
        <v>343</v>
      </c>
      <c r="E39" s="39" t="s">
        <v>660</v>
      </c>
      <c r="F39" s="1" t="s">
        <v>661</v>
      </c>
      <c r="G39" s="39" t="s">
        <v>373</v>
      </c>
    </row>
    <row r="40" spans="1:7" ht="51" x14ac:dyDescent="0.2">
      <c r="A40" s="38">
        <v>27</v>
      </c>
      <c r="B40" s="38" t="s">
        <v>666</v>
      </c>
      <c r="C40" s="38">
        <v>2017</v>
      </c>
      <c r="D40" s="38" t="s">
        <v>344</v>
      </c>
      <c r="E40" s="38" t="s">
        <v>553</v>
      </c>
      <c r="F40" s="38" t="s">
        <v>667</v>
      </c>
      <c r="G40" s="38" t="s">
        <v>373</v>
      </c>
    </row>
    <row r="41" spans="1:7" ht="51" x14ac:dyDescent="0.2">
      <c r="A41" s="39">
        <v>515</v>
      </c>
      <c r="B41" s="39" t="s">
        <v>669</v>
      </c>
      <c r="C41" s="39">
        <v>2023</v>
      </c>
      <c r="D41" s="39" t="s">
        <v>345</v>
      </c>
      <c r="E41" s="39" t="s">
        <v>508</v>
      </c>
      <c r="F41" s="39" t="s">
        <v>670</v>
      </c>
      <c r="G41" s="39" t="s">
        <v>373</v>
      </c>
    </row>
    <row r="42" spans="1:7" ht="51" x14ac:dyDescent="0.2">
      <c r="A42" s="38">
        <v>49</v>
      </c>
      <c r="B42" s="38" t="s">
        <v>675</v>
      </c>
      <c r="C42" s="38">
        <v>2007</v>
      </c>
      <c r="D42" s="38" t="s">
        <v>341</v>
      </c>
      <c r="E42" s="38" t="s">
        <v>553</v>
      </c>
      <c r="F42" s="38" t="s">
        <v>676</v>
      </c>
      <c r="G42" s="38" t="s">
        <v>373</v>
      </c>
    </row>
    <row r="43" spans="1:7" ht="68" x14ac:dyDescent="0.2">
      <c r="A43" s="39">
        <v>822</v>
      </c>
      <c r="B43" s="39" t="s">
        <v>680</v>
      </c>
      <c r="C43" s="39">
        <v>2011</v>
      </c>
      <c r="D43" s="39" t="s">
        <v>342</v>
      </c>
      <c r="E43" s="39" t="s">
        <v>681</v>
      </c>
      <c r="F43" s="39" t="s">
        <v>682</v>
      </c>
      <c r="G43" s="39" t="s">
        <v>396</v>
      </c>
    </row>
    <row r="44" spans="1:7" ht="51" x14ac:dyDescent="0.2">
      <c r="A44" s="38">
        <v>237</v>
      </c>
      <c r="B44" s="38" t="s">
        <v>685</v>
      </c>
      <c r="C44" s="38">
        <v>2014</v>
      </c>
      <c r="D44" s="38" t="s">
        <v>343</v>
      </c>
      <c r="E44" s="38" t="s">
        <v>508</v>
      </c>
      <c r="F44" s="38" t="s">
        <v>686</v>
      </c>
      <c r="G44" s="38" t="s">
        <v>373</v>
      </c>
    </row>
    <row r="45" spans="1:7" ht="85" x14ac:dyDescent="0.2">
      <c r="A45" s="39">
        <v>69</v>
      </c>
      <c r="B45" s="39" t="s">
        <v>690</v>
      </c>
      <c r="C45" s="39">
        <v>2017</v>
      </c>
      <c r="D45" s="39" t="s">
        <v>344</v>
      </c>
      <c r="E45" s="39" t="s">
        <v>546</v>
      </c>
      <c r="F45" s="39" t="s">
        <v>691</v>
      </c>
      <c r="G45" s="39" t="s">
        <v>491</v>
      </c>
    </row>
    <row r="46" spans="1:7" ht="85" x14ac:dyDescent="0.2">
      <c r="A46" s="38">
        <v>261</v>
      </c>
      <c r="B46" s="38" t="s">
        <v>699</v>
      </c>
      <c r="C46" s="38">
        <v>2023</v>
      </c>
      <c r="D46" s="38" t="s">
        <v>345</v>
      </c>
      <c r="E46" s="38" t="s">
        <v>700</v>
      </c>
      <c r="F46" s="38" t="s">
        <v>701</v>
      </c>
      <c r="G46" s="38" t="s">
        <v>1110</v>
      </c>
    </row>
    <row r="47" spans="1:7" ht="34" x14ac:dyDescent="0.2">
      <c r="A47" s="39">
        <v>336</v>
      </c>
      <c r="B47" s="2" t="s">
        <v>704</v>
      </c>
      <c r="C47" s="39">
        <v>2007</v>
      </c>
      <c r="D47" s="39" t="s">
        <v>341</v>
      </c>
      <c r="E47" s="39" t="s">
        <v>705</v>
      </c>
      <c r="F47" s="39" t="s">
        <v>706</v>
      </c>
      <c r="G47" s="39" t="s">
        <v>373</v>
      </c>
    </row>
    <row r="48" spans="1:7" ht="51" x14ac:dyDescent="0.2">
      <c r="A48" s="38">
        <v>157</v>
      </c>
      <c r="B48" s="38" t="s">
        <v>709</v>
      </c>
      <c r="C48" s="38">
        <v>2008</v>
      </c>
      <c r="D48" s="38" t="s">
        <v>342</v>
      </c>
      <c r="E48" s="38" t="s">
        <v>710</v>
      </c>
      <c r="F48" s="38" t="s">
        <v>711</v>
      </c>
      <c r="G48" s="38" t="s">
        <v>373</v>
      </c>
    </row>
    <row r="49" spans="1:7" ht="51" x14ac:dyDescent="0.2">
      <c r="A49" s="39">
        <v>46</v>
      </c>
      <c r="B49" s="39" t="s">
        <v>721</v>
      </c>
      <c r="C49" s="39">
        <v>2012</v>
      </c>
      <c r="D49" s="39" t="s">
        <v>343</v>
      </c>
      <c r="E49" s="39" t="s">
        <v>416</v>
      </c>
      <c r="F49" s="39" t="s">
        <v>722</v>
      </c>
      <c r="G49" s="39" t="s">
        <v>373</v>
      </c>
    </row>
    <row r="50" spans="1:7" ht="68" x14ac:dyDescent="0.2">
      <c r="A50" s="38">
        <v>43</v>
      </c>
      <c r="B50" s="38" t="s">
        <v>726</v>
      </c>
      <c r="C50" s="38">
        <v>2018</v>
      </c>
      <c r="D50" s="38" t="s">
        <v>344</v>
      </c>
      <c r="E50" s="38" t="s">
        <v>727</v>
      </c>
      <c r="F50" s="38" t="s">
        <v>728</v>
      </c>
      <c r="G50" s="38" t="s">
        <v>1114</v>
      </c>
    </row>
    <row r="51" spans="1:7" ht="34" x14ac:dyDescent="0.2">
      <c r="A51" s="39">
        <v>154</v>
      </c>
      <c r="B51" s="39" t="s">
        <v>736</v>
      </c>
      <c r="C51" s="39">
        <v>2020</v>
      </c>
      <c r="D51" s="39" t="s">
        <v>345</v>
      </c>
      <c r="E51" s="39" t="s">
        <v>737</v>
      </c>
      <c r="F51" s="1" t="s">
        <v>738</v>
      </c>
      <c r="G51" s="39" t="s">
        <v>373</v>
      </c>
    </row>
    <row r="52" spans="1:7" ht="51" x14ac:dyDescent="0.2">
      <c r="A52" s="38">
        <v>2</v>
      </c>
      <c r="B52" s="38" t="s">
        <v>745</v>
      </c>
      <c r="C52" s="38">
        <v>2005</v>
      </c>
      <c r="D52" s="38" t="s">
        <v>341</v>
      </c>
      <c r="E52" s="38" t="s">
        <v>416</v>
      </c>
      <c r="F52" s="38" t="s">
        <v>746</v>
      </c>
      <c r="G52" s="38" t="s">
        <v>1117</v>
      </c>
    </row>
    <row r="53" spans="1:7" ht="51" x14ac:dyDescent="0.2">
      <c r="A53" s="39">
        <v>1148</v>
      </c>
      <c r="B53" s="39" t="s">
        <v>749</v>
      </c>
      <c r="C53" s="39">
        <v>2009</v>
      </c>
      <c r="D53" s="39" t="s">
        <v>342</v>
      </c>
      <c r="E53" s="39" t="s">
        <v>750</v>
      </c>
      <c r="F53" s="39" t="s">
        <v>751</v>
      </c>
      <c r="G53" s="39" t="s">
        <v>1118</v>
      </c>
    </row>
    <row r="54" spans="1:7" ht="34" x14ac:dyDescent="0.2">
      <c r="A54" s="38">
        <v>366</v>
      </c>
      <c r="B54" s="38" t="s">
        <v>755</v>
      </c>
      <c r="C54" s="38">
        <v>2014</v>
      </c>
      <c r="D54" s="38" t="s">
        <v>343</v>
      </c>
      <c r="E54" s="38" t="s">
        <v>501</v>
      </c>
      <c r="F54" s="38" t="s">
        <v>756</v>
      </c>
      <c r="G54" s="38" t="s">
        <v>373</v>
      </c>
    </row>
    <row r="55" spans="1:7" ht="51" x14ac:dyDescent="0.2">
      <c r="A55" s="39">
        <v>144</v>
      </c>
      <c r="B55" s="39" t="s">
        <v>761</v>
      </c>
      <c r="C55" s="39">
        <v>2016</v>
      </c>
      <c r="D55" s="39" t="s">
        <v>344</v>
      </c>
      <c r="E55" s="39" t="s">
        <v>489</v>
      </c>
      <c r="F55" s="39" t="s">
        <v>762</v>
      </c>
      <c r="G55" s="39" t="s">
        <v>373</v>
      </c>
    </row>
    <row r="56" spans="1:7" ht="68" x14ac:dyDescent="0.2">
      <c r="A56" s="38">
        <v>555</v>
      </c>
      <c r="B56" s="38" t="s">
        <v>767</v>
      </c>
      <c r="C56" s="38">
        <v>2023</v>
      </c>
      <c r="D56" s="38" t="s">
        <v>345</v>
      </c>
      <c r="E56" s="38" t="s">
        <v>768</v>
      </c>
      <c r="F56" s="38" t="s">
        <v>769</v>
      </c>
      <c r="G56" s="38" t="s">
        <v>373</v>
      </c>
    </row>
    <row r="57" spans="1:7" ht="51" x14ac:dyDescent="0.2">
      <c r="A57" s="39">
        <v>654</v>
      </c>
      <c r="B57" s="39" t="s">
        <v>773</v>
      </c>
      <c r="C57" s="39">
        <v>2005</v>
      </c>
      <c r="D57" s="39" t="s">
        <v>341</v>
      </c>
      <c r="E57" s="39" t="s">
        <v>774</v>
      </c>
      <c r="F57" s="1" t="s">
        <v>775</v>
      </c>
      <c r="G57" s="39" t="s">
        <v>516</v>
      </c>
    </row>
    <row r="58" spans="1:7" ht="51" x14ac:dyDescent="0.2">
      <c r="A58" s="38">
        <v>600</v>
      </c>
      <c r="B58" s="38" t="s">
        <v>777</v>
      </c>
      <c r="C58" s="38">
        <v>2009</v>
      </c>
      <c r="D58" s="38" t="s">
        <v>342</v>
      </c>
      <c r="E58" s="38" t="s">
        <v>727</v>
      </c>
      <c r="F58" s="38" t="s">
        <v>778</v>
      </c>
      <c r="G58" s="38" t="s">
        <v>373</v>
      </c>
    </row>
    <row r="59" spans="1:7" ht="34" x14ac:dyDescent="0.2">
      <c r="A59" s="39">
        <v>162</v>
      </c>
      <c r="B59" s="2" t="s">
        <v>781</v>
      </c>
      <c r="C59" s="39">
        <v>2013</v>
      </c>
      <c r="D59" s="39" t="s">
        <v>343</v>
      </c>
      <c r="E59" s="39" t="s">
        <v>546</v>
      </c>
      <c r="F59" s="1" t="s">
        <v>782</v>
      </c>
      <c r="G59" s="39" t="s">
        <v>373</v>
      </c>
    </row>
    <row r="60" spans="1:7" ht="340" x14ac:dyDescent="0.2">
      <c r="A60" s="38">
        <v>18</v>
      </c>
      <c r="B60" s="38" t="s">
        <v>789</v>
      </c>
      <c r="C60" s="38">
        <v>2016</v>
      </c>
      <c r="D60" s="38" t="s">
        <v>344</v>
      </c>
      <c r="E60" s="38" t="s">
        <v>501</v>
      </c>
      <c r="F60" s="38" t="s">
        <v>790</v>
      </c>
      <c r="G60" s="38" t="s">
        <v>820</v>
      </c>
    </row>
    <row r="61" spans="1:7" ht="68" x14ac:dyDescent="0.2">
      <c r="A61" s="39">
        <v>521</v>
      </c>
      <c r="B61" s="2" t="s">
        <v>798</v>
      </c>
      <c r="C61" s="39">
        <v>2023</v>
      </c>
      <c r="D61" s="39" t="s">
        <v>345</v>
      </c>
      <c r="E61" s="39" t="s">
        <v>372</v>
      </c>
      <c r="F61" s="2" t="s">
        <v>797</v>
      </c>
      <c r="G61" s="39" t="s">
        <v>377</v>
      </c>
    </row>
    <row r="62" spans="1:7" ht="51" x14ac:dyDescent="0.2">
      <c r="A62" s="38">
        <v>34</v>
      </c>
      <c r="B62" s="38" t="s">
        <v>805</v>
      </c>
      <c r="C62" s="38">
        <v>2010</v>
      </c>
      <c r="D62" s="38" t="s">
        <v>342</v>
      </c>
      <c r="E62" s="38" t="s">
        <v>727</v>
      </c>
      <c r="F62" s="38" t="s">
        <v>806</v>
      </c>
      <c r="G62" s="38" t="s">
        <v>373</v>
      </c>
    </row>
    <row r="63" spans="1:7" ht="85" x14ac:dyDescent="0.2">
      <c r="A63" s="39">
        <v>409</v>
      </c>
      <c r="B63" s="39" t="s">
        <v>810</v>
      </c>
      <c r="C63" s="39">
        <v>2015</v>
      </c>
      <c r="D63" s="39" t="s">
        <v>343</v>
      </c>
      <c r="E63" s="39" t="s">
        <v>811</v>
      </c>
      <c r="F63" s="39" t="s">
        <v>812</v>
      </c>
      <c r="G63" s="39" t="s">
        <v>1130</v>
      </c>
    </row>
    <row r="64" spans="1:7" ht="51" x14ac:dyDescent="0.2">
      <c r="A64" s="38">
        <v>291</v>
      </c>
      <c r="B64" s="38" t="s">
        <v>816</v>
      </c>
      <c r="C64" s="38">
        <v>2016</v>
      </c>
      <c r="D64" s="38" t="s">
        <v>344</v>
      </c>
      <c r="E64" s="38" t="s">
        <v>489</v>
      </c>
      <c r="F64" s="38" t="s">
        <v>817</v>
      </c>
      <c r="G64" s="38" t="s">
        <v>396</v>
      </c>
    </row>
    <row r="65" spans="1:7" ht="68" x14ac:dyDescent="0.2">
      <c r="A65" s="39">
        <v>488</v>
      </c>
      <c r="B65" s="2" t="s">
        <v>824</v>
      </c>
      <c r="C65" s="39">
        <v>2023</v>
      </c>
      <c r="D65" s="39" t="s">
        <v>345</v>
      </c>
      <c r="E65" s="39" t="s">
        <v>825</v>
      </c>
      <c r="F65" s="2" t="s">
        <v>826</v>
      </c>
      <c r="G65" s="39" t="s">
        <v>396</v>
      </c>
    </row>
    <row r="66" spans="1:7" ht="68" x14ac:dyDescent="0.2">
      <c r="A66" s="38">
        <v>53</v>
      </c>
      <c r="B66" s="38" t="s">
        <v>833</v>
      </c>
      <c r="C66" s="38">
        <v>2009</v>
      </c>
      <c r="D66" s="38" t="s">
        <v>342</v>
      </c>
      <c r="E66" s="38" t="s">
        <v>372</v>
      </c>
      <c r="F66" s="38" t="s">
        <v>834</v>
      </c>
      <c r="G66" s="38" t="s">
        <v>373</v>
      </c>
    </row>
    <row r="67" spans="1:7" ht="68" x14ac:dyDescent="0.2">
      <c r="A67" s="39">
        <v>543</v>
      </c>
      <c r="B67" s="39" t="s">
        <v>844</v>
      </c>
      <c r="C67" s="39">
        <v>2013</v>
      </c>
      <c r="D67" s="39" t="s">
        <v>343</v>
      </c>
      <c r="E67" s="39" t="s">
        <v>845</v>
      </c>
      <c r="F67" s="39" t="s">
        <v>847</v>
      </c>
      <c r="G67" s="39" t="s">
        <v>846</v>
      </c>
    </row>
    <row r="68" spans="1:7" ht="51" x14ac:dyDescent="0.2">
      <c r="A68" s="38">
        <v>208</v>
      </c>
      <c r="B68" s="38" t="s">
        <v>849</v>
      </c>
      <c r="C68" s="38">
        <v>2016</v>
      </c>
      <c r="D68" s="38" t="s">
        <v>344</v>
      </c>
      <c r="E68" s="38" t="s">
        <v>850</v>
      </c>
      <c r="F68" s="38" t="s">
        <v>851</v>
      </c>
      <c r="G68" s="38" t="s">
        <v>1132</v>
      </c>
    </row>
    <row r="69" spans="1:7" ht="68" x14ac:dyDescent="0.2">
      <c r="A69" s="39">
        <v>415</v>
      </c>
      <c r="B69" s="2" t="s">
        <v>859</v>
      </c>
      <c r="C69" s="39">
        <v>2022</v>
      </c>
      <c r="D69" s="39" t="s">
        <v>345</v>
      </c>
      <c r="E69" s="39" t="s">
        <v>483</v>
      </c>
      <c r="F69" s="2" t="s">
        <v>860</v>
      </c>
      <c r="G69" s="39" t="s">
        <v>373</v>
      </c>
    </row>
    <row r="70" spans="1:7" ht="68" x14ac:dyDescent="0.2">
      <c r="A70" s="38">
        <v>373</v>
      </c>
      <c r="B70" s="38" t="s">
        <v>865</v>
      </c>
      <c r="C70" s="38">
        <v>2008</v>
      </c>
      <c r="D70" s="38" t="s">
        <v>342</v>
      </c>
      <c r="E70" s="38" t="s">
        <v>727</v>
      </c>
      <c r="F70" s="38" t="s">
        <v>866</v>
      </c>
      <c r="G70" s="38" t="s">
        <v>516</v>
      </c>
    </row>
    <row r="71" spans="1:7" ht="85" x14ac:dyDescent="0.2">
      <c r="A71" s="39">
        <v>707</v>
      </c>
      <c r="B71" s="2" t="s">
        <v>868</v>
      </c>
      <c r="C71" s="39">
        <v>2012</v>
      </c>
      <c r="D71" s="39" t="s">
        <v>343</v>
      </c>
      <c r="E71" s="39" t="s">
        <v>599</v>
      </c>
      <c r="F71" s="39" t="s">
        <v>869</v>
      </c>
      <c r="G71" s="39" t="s">
        <v>1133</v>
      </c>
    </row>
    <row r="72" spans="1:7" ht="34" x14ac:dyDescent="0.2">
      <c r="A72" s="38">
        <v>360</v>
      </c>
      <c r="B72" s="38" t="s">
        <v>874</v>
      </c>
      <c r="C72" s="38">
        <v>2017</v>
      </c>
      <c r="D72" s="38" t="s">
        <v>344</v>
      </c>
      <c r="E72" s="38" t="s">
        <v>660</v>
      </c>
      <c r="F72" s="38" t="s">
        <v>875</v>
      </c>
      <c r="G72" s="38" t="s">
        <v>373</v>
      </c>
    </row>
    <row r="73" spans="1:7" ht="68" x14ac:dyDescent="0.2">
      <c r="A73" s="39">
        <v>315</v>
      </c>
      <c r="B73" s="2" t="s">
        <v>881</v>
      </c>
      <c r="C73" s="39">
        <v>2020</v>
      </c>
      <c r="D73" s="39" t="s">
        <v>345</v>
      </c>
      <c r="E73" s="39" t="s">
        <v>882</v>
      </c>
      <c r="F73" s="39" t="s">
        <v>883</v>
      </c>
      <c r="G73" s="39" t="s">
        <v>1134</v>
      </c>
    </row>
    <row r="74" spans="1:7" ht="51" x14ac:dyDescent="0.2">
      <c r="A74" s="38">
        <v>164</v>
      </c>
      <c r="B74" s="38" t="s">
        <v>891</v>
      </c>
      <c r="C74" s="38">
        <v>2009</v>
      </c>
      <c r="D74" s="38" t="s">
        <v>342</v>
      </c>
      <c r="E74" s="38" t="s">
        <v>416</v>
      </c>
      <c r="F74" s="38" t="s">
        <v>892</v>
      </c>
      <c r="G74" s="38" t="s">
        <v>373</v>
      </c>
    </row>
    <row r="75" spans="1:7" ht="51" x14ac:dyDescent="0.2">
      <c r="A75" s="39">
        <v>482</v>
      </c>
      <c r="B75" s="2" t="s">
        <v>893</v>
      </c>
      <c r="C75" s="39">
        <v>2012</v>
      </c>
      <c r="D75" s="39" t="s">
        <v>343</v>
      </c>
      <c r="E75" s="39" t="s">
        <v>508</v>
      </c>
      <c r="F75" s="39" t="s">
        <v>894</v>
      </c>
      <c r="G75" s="39" t="s">
        <v>373</v>
      </c>
    </row>
    <row r="76" spans="1:7" ht="68" x14ac:dyDescent="0.2">
      <c r="A76" s="38">
        <v>251</v>
      </c>
      <c r="B76" s="38" t="s">
        <v>899</v>
      </c>
      <c r="C76" s="38">
        <v>2018</v>
      </c>
      <c r="D76" s="38" t="s">
        <v>344</v>
      </c>
      <c r="E76" s="38" t="s">
        <v>900</v>
      </c>
      <c r="F76" s="38" t="s">
        <v>901</v>
      </c>
      <c r="G76" s="38" t="s">
        <v>373</v>
      </c>
    </row>
    <row r="77" spans="1:7" ht="372" x14ac:dyDescent="0.2">
      <c r="A77" s="39">
        <v>353</v>
      </c>
      <c r="B77" s="2" t="s">
        <v>906</v>
      </c>
      <c r="C77" s="39">
        <v>2022</v>
      </c>
      <c r="D77" s="39" t="s">
        <v>345</v>
      </c>
      <c r="E77" s="39" t="s">
        <v>546</v>
      </c>
      <c r="F77" s="39" t="s">
        <v>907</v>
      </c>
      <c r="G77" s="39" t="s">
        <v>1135</v>
      </c>
    </row>
    <row r="78" spans="1:7" ht="68" x14ac:dyDescent="0.2">
      <c r="A78" s="38">
        <v>309</v>
      </c>
      <c r="B78" s="38" t="s">
        <v>915</v>
      </c>
      <c r="C78" s="38">
        <v>2011</v>
      </c>
      <c r="D78" s="38" t="s">
        <v>342</v>
      </c>
      <c r="E78" s="38" t="s">
        <v>882</v>
      </c>
      <c r="F78" s="38" t="s">
        <v>916</v>
      </c>
      <c r="G78" s="38" t="s">
        <v>373</v>
      </c>
    </row>
    <row r="79" spans="1:7" ht="34" x14ac:dyDescent="0.2">
      <c r="A79" s="39">
        <v>388</v>
      </c>
      <c r="B79" s="2" t="s">
        <v>921</v>
      </c>
      <c r="C79" s="39">
        <v>2012</v>
      </c>
      <c r="D79" s="39" t="s">
        <v>343</v>
      </c>
      <c r="E79" s="39" t="s">
        <v>922</v>
      </c>
      <c r="F79" s="39" t="s">
        <v>923</v>
      </c>
      <c r="G79" s="39" t="s">
        <v>373</v>
      </c>
    </row>
    <row r="80" spans="1:7" ht="102" x14ac:dyDescent="0.2">
      <c r="A80" s="38">
        <v>329</v>
      </c>
      <c r="B80" s="38" t="s">
        <v>928</v>
      </c>
      <c r="C80" s="38">
        <v>2017</v>
      </c>
      <c r="D80" s="38" t="s">
        <v>344</v>
      </c>
      <c r="E80" s="38" t="s">
        <v>559</v>
      </c>
      <c r="F80" s="38" t="s">
        <v>927</v>
      </c>
      <c r="G80" s="38" t="s">
        <v>1137</v>
      </c>
    </row>
    <row r="81" spans="1:7" ht="51" x14ac:dyDescent="0.2">
      <c r="A81" s="39">
        <v>1353</v>
      </c>
      <c r="B81" s="39" t="s">
        <v>935</v>
      </c>
      <c r="C81" s="39">
        <v>2022</v>
      </c>
      <c r="D81" s="39" t="s">
        <v>345</v>
      </c>
      <c r="E81" s="39" t="s">
        <v>437</v>
      </c>
      <c r="F81" s="39" t="s">
        <v>936</v>
      </c>
      <c r="G81" s="39" t="s">
        <v>373</v>
      </c>
    </row>
    <row r="82" spans="1:7" ht="51" x14ac:dyDescent="0.2">
      <c r="A82" s="38">
        <v>98</v>
      </c>
      <c r="B82" s="38" t="s">
        <v>941</v>
      </c>
      <c r="C82" s="38">
        <v>2010</v>
      </c>
      <c r="D82" s="38" t="s">
        <v>342</v>
      </c>
      <c r="E82" s="38" t="s">
        <v>501</v>
      </c>
      <c r="F82" s="38" t="s">
        <v>942</v>
      </c>
      <c r="G82" s="38" t="s">
        <v>820</v>
      </c>
    </row>
    <row r="83" spans="1:7" ht="68" x14ac:dyDescent="0.2">
      <c r="A83" s="39">
        <v>277</v>
      </c>
      <c r="B83" s="2" t="s">
        <v>946</v>
      </c>
      <c r="C83" s="39">
        <v>2014</v>
      </c>
      <c r="D83" s="39" t="s">
        <v>343</v>
      </c>
      <c r="E83" s="39" t="s">
        <v>947</v>
      </c>
      <c r="F83" s="39" t="s">
        <v>948</v>
      </c>
      <c r="G83" s="39" t="s">
        <v>1138</v>
      </c>
    </row>
    <row r="84" spans="1:7" ht="34" x14ac:dyDescent="0.2">
      <c r="A84" s="38">
        <v>1051</v>
      </c>
      <c r="B84" s="38" t="s">
        <v>952</v>
      </c>
      <c r="C84" s="38">
        <v>2019</v>
      </c>
      <c r="D84" s="38" t="s">
        <v>344</v>
      </c>
      <c r="E84" s="38" t="s">
        <v>953</v>
      </c>
      <c r="F84" s="38" t="s">
        <v>954</v>
      </c>
      <c r="G84" s="38" t="s">
        <v>373</v>
      </c>
    </row>
    <row r="85" spans="1:7" ht="34" x14ac:dyDescent="0.2">
      <c r="A85" s="39">
        <v>435</v>
      </c>
      <c r="B85" s="2" t="s">
        <v>962</v>
      </c>
      <c r="C85" s="39">
        <v>2022</v>
      </c>
      <c r="D85" s="39" t="s">
        <v>345</v>
      </c>
      <c r="E85" s="39" t="s">
        <v>963</v>
      </c>
      <c r="F85" s="39" t="s">
        <v>964</v>
      </c>
      <c r="G85" s="39" t="s">
        <v>491</v>
      </c>
    </row>
    <row r="86" spans="1:7" ht="51" x14ac:dyDescent="0.2">
      <c r="A86" s="38">
        <v>127</v>
      </c>
      <c r="B86" s="38" t="s">
        <v>969</v>
      </c>
      <c r="C86" s="38">
        <v>2010</v>
      </c>
      <c r="D86" s="38" t="s">
        <v>342</v>
      </c>
      <c r="E86" s="38" t="s">
        <v>508</v>
      </c>
      <c r="F86" s="38" t="s">
        <v>970</v>
      </c>
      <c r="G86" s="38" t="s">
        <v>373</v>
      </c>
    </row>
    <row r="87" spans="1:7" ht="51" x14ac:dyDescent="0.2">
      <c r="A87" s="39">
        <v>109</v>
      </c>
      <c r="B87" s="2" t="s">
        <v>975</v>
      </c>
      <c r="C87" s="39">
        <v>2012</v>
      </c>
      <c r="D87" s="39" t="s">
        <v>343</v>
      </c>
      <c r="E87" s="39" t="s">
        <v>508</v>
      </c>
      <c r="F87" s="39" t="s">
        <v>976</v>
      </c>
      <c r="G87" s="39" t="s">
        <v>373</v>
      </c>
    </row>
    <row r="88" spans="1:7" ht="51" x14ac:dyDescent="0.2">
      <c r="A88" s="38">
        <v>380</v>
      </c>
      <c r="B88" s="38" t="s">
        <v>980</v>
      </c>
      <c r="C88" s="38">
        <v>2019</v>
      </c>
      <c r="D88" s="38" t="s">
        <v>344</v>
      </c>
      <c r="E88" s="38" t="s">
        <v>660</v>
      </c>
      <c r="F88" s="38" t="s">
        <v>981</v>
      </c>
      <c r="G88" s="38" t="s">
        <v>373</v>
      </c>
    </row>
    <row r="89" spans="1:7" ht="68" x14ac:dyDescent="0.2">
      <c r="A89" s="39">
        <v>313</v>
      </c>
      <c r="B89" s="39" t="s">
        <v>984</v>
      </c>
      <c r="C89" s="39">
        <v>2021</v>
      </c>
      <c r="D89" s="39" t="s">
        <v>345</v>
      </c>
      <c r="E89" s="39" t="s">
        <v>985</v>
      </c>
      <c r="F89" s="39" t="s">
        <v>986</v>
      </c>
      <c r="G89" s="39" t="s">
        <v>389</v>
      </c>
    </row>
    <row r="90" spans="1:7" ht="51" x14ac:dyDescent="0.2">
      <c r="A90" s="38">
        <v>94</v>
      </c>
      <c r="B90" s="38" t="s">
        <v>989</v>
      </c>
      <c r="C90" s="38">
        <v>2010</v>
      </c>
      <c r="D90" s="38" t="s">
        <v>342</v>
      </c>
      <c r="E90" s="38" t="s">
        <v>990</v>
      </c>
      <c r="F90" s="38" t="s">
        <v>991</v>
      </c>
      <c r="G90" s="38" t="s">
        <v>491</v>
      </c>
    </row>
    <row r="91" spans="1:7" ht="34" x14ac:dyDescent="0.2">
      <c r="A91" s="39">
        <v>295</v>
      </c>
      <c r="B91" s="2" t="s">
        <v>995</v>
      </c>
      <c r="C91" s="39">
        <v>2014</v>
      </c>
      <c r="D91" s="39" t="s">
        <v>343</v>
      </c>
      <c r="E91" s="39" t="s">
        <v>996</v>
      </c>
      <c r="F91" s="39" t="s">
        <v>997</v>
      </c>
      <c r="G91" s="39" t="s">
        <v>373</v>
      </c>
    </row>
    <row r="92" spans="1:7" ht="68" x14ac:dyDescent="0.2">
      <c r="A92" s="38">
        <v>138</v>
      </c>
      <c r="B92" s="38" t="s">
        <v>1000</v>
      </c>
      <c r="C92" s="38">
        <v>2019</v>
      </c>
      <c r="D92" s="38" t="s">
        <v>344</v>
      </c>
      <c r="E92" s="38" t="s">
        <v>483</v>
      </c>
      <c r="F92" s="38" t="s">
        <v>1008</v>
      </c>
      <c r="G92" s="38" t="s">
        <v>373</v>
      </c>
    </row>
    <row r="93" spans="1:7" ht="68" x14ac:dyDescent="0.2">
      <c r="A93" s="39">
        <v>549</v>
      </c>
      <c r="B93" s="2" t="s">
        <v>1007</v>
      </c>
      <c r="C93" s="39">
        <v>2023</v>
      </c>
      <c r="D93" s="39" t="s">
        <v>345</v>
      </c>
      <c r="E93" s="39" t="s">
        <v>626</v>
      </c>
      <c r="F93" s="39" t="s">
        <v>1009</v>
      </c>
      <c r="G93" s="39" t="s">
        <v>373</v>
      </c>
    </row>
    <row r="94" spans="1:7" x14ac:dyDescent="0.2">
      <c r="A94" s="38"/>
      <c r="B94" s="38"/>
      <c r="C94" s="38"/>
      <c r="D94" s="38"/>
      <c r="E94" s="38"/>
      <c r="F94" s="38"/>
      <c r="G94" s="38"/>
    </row>
    <row r="95" spans="1:7" x14ac:dyDescent="0.2">
      <c r="A95" s="39"/>
      <c r="B95" s="39"/>
      <c r="C95" s="39"/>
      <c r="D95" s="39"/>
      <c r="E95" s="39"/>
      <c r="F95" s="39"/>
      <c r="G95" s="39"/>
    </row>
    <row r="96" spans="1:7"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89" activePane="bottomLeft" state="frozen"/>
      <selection pane="bottomLeft" activeCell="I93" sqref="I93"/>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1035</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492</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510</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576</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range dynamics of wolves from public survey data</v>
      </c>
      <c r="C29" s="39" t="s">
        <v>378</v>
      </c>
      <c r="D29" s="39" t="s">
        <v>367</v>
      </c>
      <c r="E29" s="39" t="s">
        <v>366</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366</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607</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367</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366</v>
      </c>
      <c r="E36" s="38" t="s">
        <v>366</v>
      </c>
      <c r="F36" s="38" t="s">
        <v>367</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366</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367</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366</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367</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729</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747</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492</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555</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791</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799</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827</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367</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367</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367</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799</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870</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909</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367</v>
      </c>
      <c r="G79" s="39" t="s">
        <v>366</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870</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366</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827</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492</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492</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971</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1001</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492</v>
      </c>
      <c r="D93" s="39" t="s">
        <v>366</v>
      </c>
      <c r="E93" s="39" t="s">
        <v>366</v>
      </c>
      <c r="F93" s="39" t="s">
        <v>366</v>
      </c>
      <c r="G93" s="39" t="s">
        <v>367</v>
      </c>
      <c r="H93" s="39" t="s">
        <v>366</v>
      </c>
      <c r="I93" s="39" t="s">
        <v>366</v>
      </c>
    </row>
    <row r="94" spans="1:9" x14ac:dyDescent="0.2">
      <c r="A94" s="38"/>
      <c r="B94" s="38"/>
      <c r="C94" s="38"/>
      <c r="D94" s="38"/>
      <c r="E94" s="38"/>
      <c r="F94" s="38"/>
      <c r="G94" s="38"/>
      <c r="H94" s="38"/>
      <c r="I94" s="38"/>
    </row>
    <row r="95" spans="1:9" x14ac:dyDescent="0.2">
      <c r="A95" s="41"/>
      <c r="B95" s="41"/>
      <c r="C95" s="39"/>
      <c r="D95" s="39"/>
      <c r="E95" s="39"/>
      <c r="F95" s="39"/>
      <c r="G95" s="39"/>
      <c r="H95" s="39"/>
      <c r="I95" s="39"/>
    </row>
    <row r="96" spans="1:9" x14ac:dyDescent="0.2">
      <c r="A96" s="38"/>
      <c r="B96" s="38"/>
      <c r="C96" s="38"/>
      <c r="D96" s="38"/>
      <c r="E96" s="38"/>
      <c r="F96" s="38"/>
      <c r="G96" s="38"/>
      <c r="H96" s="38"/>
      <c r="I96" s="38"/>
    </row>
    <row r="97" spans="1:9" x14ac:dyDescent="0.2">
      <c r="A97" s="41"/>
      <c r="B97" s="41"/>
      <c r="C97" s="39"/>
      <c r="D97" s="39"/>
      <c r="E97" s="39"/>
      <c r="F97" s="39"/>
      <c r="G97" s="39"/>
      <c r="H97" s="39"/>
      <c r="I97" s="39"/>
    </row>
    <row r="98" spans="1:9" x14ac:dyDescent="0.2">
      <c r="A98" s="38"/>
      <c r="B98" s="38"/>
      <c r="C98" s="38"/>
      <c r="D98" s="38"/>
      <c r="E98" s="38"/>
      <c r="F98" s="38"/>
      <c r="G98" s="38"/>
      <c r="H98" s="38"/>
      <c r="I98" s="38"/>
    </row>
    <row r="99" spans="1:9" x14ac:dyDescent="0.2">
      <c r="A99" s="41"/>
      <c r="B99" s="41"/>
      <c r="C99" s="39"/>
      <c r="D99" s="39"/>
      <c r="E99" s="39"/>
      <c r="F99" s="39"/>
      <c r="G99" s="39"/>
      <c r="H99" s="39"/>
      <c r="I99" s="39"/>
    </row>
    <row r="100" spans="1:9" x14ac:dyDescent="0.2">
      <c r="A100" s="38"/>
      <c r="B100" s="38"/>
      <c r="C100" s="38"/>
      <c r="D100" s="38"/>
      <c r="E100" s="38"/>
      <c r="F100" s="38"/>
      <c r="G100" s="38"/>
      <c r="H100" s="38"/>
      <c r="I100" s="38"/>
    </row>
    <row r="101" spans="1:9" x14ac:dyDescent="0.2">
      <c r="A101" s="41"/>
      <c r="B101" s="41"/>
      <c r="C101" s="39"/>
      <c r="D101" s="39"/>
      <c r="E101" s="39"/>
      <c r="F101" s="39"/>
      <c r="G101" s="39"/>
      <c r="H101" s="39"/>
      <c r="I101" s="39"/>
    </row>
    <row r="102" spans="1:9" x14ac:dyDescent="0.2">
      <c r="A102" s="38"/>
      <c r="B102" s="38"/>
      <c r="C102" s="38"/>
      <c r="D102" s="38"/>
      <c r="E102" s="38"/>
      <c r="F102" s="38"/>
      <c r="G102" s="38"/>
      <c r="H102" s="38"/>
      <c r="I102" s="38"/>
    </row>
    <row r="103" spans="1:9" x14ac:dyDescent="0.2">
      <c r="A103" s="41"/>
      <c r="B103" s="41"/>
      <c r="C103" s="39"/>
      <c r="D103" s="39"/>
      <c r="E103" s="39"/>
      <c r="F103" s="39"/>
      <c r="G103" s="39"/>
      <c r="H103" s="39"/>
      <c r="I103" s="39"/>
    </row>
    <row r="104" spans="1:9" x14ac:dyDescent="0.2">
      <c r="A104" s="38"/>
      <c r="B104" s="38"/>
      <c r="C104" s="38"/>
      <c r="D104" s="38"/>
      <c r="E104" s="38"/>
      <c r="F104" s="38"/>
      <c r="G104" s="38"/>
      <c r="H104" s="38"/>
      <c r="I104" s="38"/>
    </row>
    <row r="105" spans="1:9" x14ac:dyDescent="0.2">
      <c r="A105" s="41"/>
      <c r="B105" s="41"/>
      <c r="C105" s="39"/>
      <c r="D105" s="39"/>
      <c r="E105" s="39"/>
      <c r="F105" s="39"/>
      <c r="G105" s="39"/>
      <c r="H105" s="39"/>
      <c r="I105" s="39"/>
    </row>
    <row r="106" spans="1:9" x14ac:dyDescent="0.2">
      <c r="A106" s="38"/>
      <c r="B106" s="38"/>
      <c r="C106" s="38"/>
      <c r="D106" s="38"/>
      <c r="E106" s="38"/>
      <c r="F106" s="38"/>
      <c r="G106" s="38"/>
      <c r="H106" s="38"/>
      <c r="I106" s="38"/>
    </row>
    <row r="107" spans="1:9" x14ac:dyDescent="0.2">
      <c r="A107" s="41"/>
      <c r="B107" s="41"/>
      <c r="C107" s="39"/>
      <c r="D107" s="39"/>
      <c r="E107" s="39"/>
      <c r="F107" s="39"/>
      <c r="G107" s="39"/>
      <c r="H107" s="39"/>
      <c r="I107" s="39"/>
    </row>
    <row r="108" spans="1:9" x14ac:dyDescent="0.2">
      <c r="A108" s="38"/>
      <c r="B108" s="38"/>
      <c r="C108" s="38"/>
      <c r="D108" s="38"/>
      <c r="E108" s="38"/>
      <c r="F108" s="38"/>
      <c r="G108" s="38"/>
      <c r="H108" s="38"/>
      <c r="I108" s="38"/>
    </row>
    <row r="109" spans="1:9" x14ac:dyDescent="0.2">
      <c r="A109" s="41"/>
      <c r="B109" s="41"/>
      <c r="C109" s="39"/>
      <c r="D109" s="39"/>
      <c r="E109" s="39"/>
      <c r="F109" s="39"/>
      <c r="G109" s="39"/>
      <c r="H109" s="39"/>
      <c r="I109" s="39"/>
    </row>
    <row r="110" spans="1:9" x14ac:dyDescent="0.2">
      <c r="A110" s="38"/>
      <c r="B110" s="38"/>
      <c r="C110" s="38"/>
      <c r="D110" s="38"/>
      <c r="E110" s="38"/>
      <c r="F110" s="38"/>
      <c r="G110" s="38"/>
      <c r="H110" s="38"/>
      <c r="I110" s="38"/>
    </row>
    <row r="111" spans="1:9" x14ac:dyDescent="0.2">
      <c r="A111" s="41"/>
      <c r="B111" s="41"/>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I175"/>
  <sheetViews>
    <sheetView zoomScale="130" zoomScaleNormal="130" workbookViewId="0">
      <pane ySplit="1" topLeftCell="A2" activePane="bottomLeft" state="frozen"/>
      <selection pane="bottomLeft" activeCell="G6" sqref="G6"/>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1081</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1084</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1086</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1090</v>
      </c>
      <c r="E9" s="33" t="s">
        <v>54</v>
      </c>
      <c r="F9" s="33">
        <v>4</v>
      </c>
      <c r="G9" s="33" t="s">
        <v>67</v>
      </c>
      <c r="H9" s="33" t="s">
        <v>1091</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1095</v>
      </c>
      <c r="E10" s="2" t="s">
        <v>54</v>
      </c>
      <c r="F10" s="2">
        <v>14</v>
      </c>
      <c r="G10" s="2" t="s">
        <v>67</v>
      </c>
      <c r="H10" s="2" t="s">
        <v>1094</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478</v>
      </c>
      <c r="E18" s="33" t="s">
        <v>56</v>
      </c>
      <c r="F18" s="33">
        <v>1</v>
      </c>
      <c r="G18" s="33" t="s">
        <v>66</v>
      </c>
      <c r="H18" s="33" t="s">
        <v>78</v>
      </c>
      <c r="I18" s="33" t="s">
        <v>479</v>
      </c>
    </row>
    <row r="19" spans="1:9" ht="68" x14ac:dyDescent="0.2">
      <c r="A19" s="39">
        <f>'Article Data'!A15</f>
        <v>253</v>
      </c>
      <c r="B19" s="39" t="str">
        <f>'Article Data'!B15</f>
        <v>Distinguishing distribution dynamics from temporary emigration using dynamic occupancy models</v>
      </c>
      <c r="C19" s="2" t="s">
        <v>493</v>
      </c>
      <c r="D19" s="2" t="s">
        <v>486</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493</v>
      </c>
      <c r="D20" s="33" t="s">
        <v>1099</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503</v>
      </c>
      <c r="E21" s="2" t="s">
        <v>55</v>
      </c>
      <c r="F21" s="2">
        <v>1</v>
      </c>
      <c r="G21" s="2" t="s">
        <v>66</v>
      </c>
      <c r="H21" s="2" t="s">
        <v>76</v>
      </c>
      <c r="I21" s="2" t="s">
        <v>504</v>
      </c>
    </row>
    <row r="22" spans="1:9" ht="34" x14ac:dyDescent="0.2">
      <c r="A22" s="38">
        <f>'Article Data'!A18</f>
        <v>124</v>
      </c>
      <c r="B22" s="38" t="str">
        <f>'Article Data'!B18</f>
        <v>Monitoring golden-cheeked warblers on private lands in Texas</v>
      </c>
      <c r="C22" s="33" t="s">
        <v>368</v>
      </c>
      <c r="D22" s="33" t="s">
        <v>511</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518</v>
      </c>
      <c r="E23" s="2" t="s">
        <v>56</v>
      </c>
      <c r="F23" s="2">
        <v>1</v>
      </c>
      <c r="G23" s="2" t="s">
        <v>66</v>
      </c>
      <c r="H23" s="2" t="s">
        <v>77</v>
      </c>
      <c r="I23" s="2" t="s">
        <v>519</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525</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535</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542</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548</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503</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561</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568</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579</v>
      </c>
      <c r="E31" s="2" t="s">
        <v>58</v>
      </c>
      <c r="F31" s="2">
        <v>1</v>
      </c>
      <c r="G31" s="2" t="s">
        <v>66</v>
      </c>
      <c r="H31" s="2" t="s">
        <v>81</v>
      </c>
      <c r="I31" s="2" t="s">
        <v>96</v>
      </c>
    </row>
    <row r="32" spans="1:9" ht="51" x14ac:dyDescent="0.2">
      <c r="A32" s="39">
        <f>'Article Data'!A27</f>
        <v>37</v>
      </c>
      <c r="B32" s="39" t="str">
        <f>'Article Data'!B27</f>
        <v>An empirical evaluation of the area and isolation paradigm of metapopulation dynamics</v>
      </c>
      <c r="C32" s="2" t="s">
        <v>400</v>
      </c>
      <c r="D32" s="2" t="s">
        <v>580</v>
      </c>
      <c r="E32" s="2" t="s">
        <v>58</v>
      </c>
      <c r="F32" s="2">
        <v>1</v>
      </c>
      <c r="G32" s="2" t="s">
        <v>66</v>
      </c>
      <c r="H32" s="2" t="s">
        <v>76</v>
      </c>
      <c r="I32" s="2" t="s">
        <v>96</v>
      </c>
    </row>
    <row r="33" spans="1:9" ht="51" x14ac:dyDescent="0.2">
      <c r="A33" s="39">
        <f>'Article Data'!A27</f>
        <v>37</v>
      </c>
      <c r="B33" s="39" t="str">
        <f>'Article Data'!B27</f>
        <v>An empirical evaluation of the area and isolation paradigm of metapopulation dynamics</v>
      </c>
      <c r="C33" s="2" t="s">
        <v>449</v>
      </c>
      <c r="D33" s="2" t="s">
        <v>577</v>
      </c>
      <c r="E33" s="2" t="s">
        <v>56</v>
      </c>
      <c r="F33" s="2">
        <v>2</v>
      </c>
      <c r="G33" s="2" t="s">
        <v>67</v>
      </c>
      <c r="H33" s="2" t="s">
        <v>79</v>
      </c>
      <c r="I33" s="2" t="s">
        <v>96</v>
      </c>
    </row>
    <row r="34" spans="1:9" ht="170" x14ac:dyDescent="0.2">
      <c r="A34" s="39">
        <f>'Article Data'!A27</f>
        <v>37</v>
      </c>
      <c r="B34" s="39" t="str">
        <f>'Article Data'!B27</f>
        <v>An empirical evaluation of the area and isolation paradigm of metapopulation dynamics</v>
      </c>
      <c r="C34" s="2" t="s">
        <v>450</v>
      </c>
      <c r="D34" s="2" t="s">
        <v>578</v>
      </c>
      <c r="E34" s="2" t="s">
        <v>55</v>
      </c>
      <c r="F34" s="2">
        <v>6</v>
      </c>
      <c r="G34" s="2" t="s">
        <v>67</v>
      </c>
      <c r="H34" s="2" t="s">
        <v>74</v>
      </c>
      <c r="I34" s="2" t="s">
        <v>96</v>
      </c>
    </row>
    <row r="35" spans="1:9" ht="51" x14ac:dyDescent="0.2">
      <c r="A35" s="38">
        <f>'Article Data'!A28</f>
        <v>62</v>
      </c>
      <c r="B35" s="38" t="str">
        <f>'Article Data'!B28</f>
        <v>Landscape matrix mediates occupancy dynamics of neotropical avian insectivores</v>
      </c>
      <c r="C35" s="33" t="s">
        <v>368</v>
      </c>
      <c r="D35" s="33" t="s">
        <v>585</v>
      </c>
      <c r="E35" s="33" t="s">
        <v>55</v>
      </c>
      <c r="F35" s="33">
        <v>9</v>
      </c>
      <c r="G35" s="33" t="s">
        <v>67</v>
      </c>
      <c r="H35" s="33" t="s">
        <v>74</v>
      </c>
      <c r="I35" s="33" t="s">
        <v>412</v>
      </c>
    </row>
    <row r="36" spans="1:9" ht="68" x14ac:dyDescent="0.2">
      <c r="A36" s="39">
        <f>'Article Data'!A29</f>
        <v>675</v>
      </c>
      <c r="B36" s="39" t="str">
        <f>'Article Data'!B29</f>
        <v>Determining occurrence dynamics when False positives occur: estimating the range dynamics of wolves from public survey data</v>
      </c>
      <c r="C36" s="2" t="s">
        <v>368</v>
      </c>
      <c r="D36" s="2" t="s">
        <v>591</v>
      </c>
      <c r="E36" s="2" t="s">
        <v>54</v>
      </c>
      <c r="F36" s="2">
        <v>1</v>
      </c>
      <c r="G36" s="2" t="s">
        <v>66</v>
      </c>
      <c r="H36" s="2" t="s">
        <v>74</v>
      </c>
      <c r="I36" s="2" t="s">
        <v>96</v>
      </c>
    </row>
    <row r="37" spans="1:9" ht="68" x14ac:dyDescent="0.2">
      <c r="A37" s="38">
        <f>'Article Data'!A30</f>
        <v>730</v>
      </c>
      <c r="B37" s="38" t="str">
        <f>'Article Data'!B30</f>
        <v>Urban mesopredator distribution: examining the relative effects of landscape and socioeconomic factors</v>
      </c>
      <c r="C37" s="33" t="s">
        <v>368</v>
      </c>
      <c r="D37" s="33" t="s">
        <v>601</v>
      </c>
      <c r="E37" s="33" t="s">
        <v>54</v>
      </c>
      <c r="F37" s="33">
        <v>3</v>
      </c>
      <c r="G37" s="33" t="s">
        <v>67</v>
      </c>
      <c r="H37" s="33" t="s">
        <v>74</v>
      </c>
      <c r="I37" s="33" t="s">
        <v>96</v>
      </c>
    </row>
    <row r="38" spans="1:9" ht="68" x14ac:dyDescent="0.2">
      <c r="A38" s="39">
        <f>'Article Data'!A31</f>
        <v>200</v>
      </c>
      <c r="B38" s="39" t="str">
        <f>'Article Data'!B31</f>
        <v>Decadal-scale phenology and seasonal climate drivers of migratory baleen whales in a rapidly warming marine ecosystem</v>
      </c>
      <c r="C38" s="2" t="s">
        <v>368</v>
      </c>
      <c r="D38" s="2" t="s">
        <v>608</v>
      </c>
      <c r="E38" s="2" t="s">
        <v>54</v>
      </c>
      <c r="F38" s="2">
        <v>1</v>
      </c>
      <c r="G38" s="2" t="s">
        <v>66</v>
      </c>
      <c r="H38" s="2" t="s">
        <v>78</v>
      </c>
      <c r="I38" s="2" t="s">
        <v>610</v>
      </c>
    </row>
    <row r="39" spans="1:9" ht="68" x14ac:dyDescent="0.2">
      <c r="A39" s="39">
        <v>200</v>
      </c>
      <c r="B39" s="39" t="s">
        <v>605</v>
      </c>
      <c r="C39" s="2" t="s">
        <v>400</v>
      </c>
      <c r="D39" s="2" t="s">
        <v>609</v>
      </c>
      <c r="E39" s="2" t="s">
        <v>54</v>
      </c>
      <c r="F39" s="2">
        <v>2</v>
      </c>
      <c r="G39" s="2" t="s">
        <v>67</v>
      </c>
      <c r="H39" s="2" t="s">
        <v>1102</v>
      </c>
      <c r="I39" s="2" t="s">
        <v>610</v>
      </c>
    </row>
    <row r="40" spans="1:9" ht="68" x14ac:dyDescent="0.2">
      <c r="A40" s="38">
        <f>'Article Data'!A32</f>
        <v>17</v>
      </c>
      <c r="B40" s="38" t="str">
        <f>'Article Data'!B32</f>
        <v>Modeling of site occupancy dynamics for northern spotted owls, with emphasis on the effects of barred owls</v>
      </c>
      <c r="C40" s="33" t="s">
        <v>493</v>
      </c>
      <c r="D40" s="33" t="s">
        <v>618</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623</v>
      </c>
      <c r="E41" s="2" t="s">
        <v>55</v>
      </c>
      <c r="F41" s="2">
        <v>1</v>
      </c>
      <c r="G41" s="2" t="s">
        <v>66</v>
      </c>
      <c r="H41" s="2" t="s">
        <v>77</v>
      </c>
      <c r="I41" s="2" t="s">
        <v>96</v>
      </c>
    </row>
    <row r="42" spans="1:9" ht="68" x14ac:dyDescent="0.2">
      <c r="A42" s="39">
        <f>'Article Data'!A33</f>
        <v>76</v>
      </c>
      <c r="B42" s="39" t="str">
        <f>'Article Data'!B33</f>
        <v>A robust-design formulation of the incidence function model of metapopulation dynamics applied to two species of rails</v>
      </c>
      <c r="C42" s="2" t="s">
        <v>400</v>
      </c>
      <c r="D42" s="2" t="s">
        <v>624</v>
      </c>
      <c r="E42" s="2" t="s">
        <v>55</v>
      </c>
      <c r="F42" s="2">
        <v>1</v>
      </c>
      <c r="G42" s="2" t="s">
        <v>66</v>
      </c>
      <c r="H42" s="2" t="s">
        <v>74</v>
      </c>
      <c r="I42" s="2" t="s">
        <v>96</v>
      </c>
    </row>
    <row r="43" spans="1:9" ht="51" x14ac:dyDescent="0.2">
      <c r="A43" s="38">
        <f>'Article Data'!A34</f>
        <v>1292</v>
      </c>
      <c r="B43" s="38" t="str">
        <f>'Article Data'!B34</f>
        <v>Use of large clear-cuts by Wilson's warbler in an eastern Canadian boreal forest</v>
      </c>
      <c r="C43" s="33" t="s">
        <v>398</v>
      </c>
      <c r="D43" s="33" t="s">
        <v>629</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636</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640</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649</v>
      </c>
      <c r="E46" s="33" t="s">
        <v>54</v>
      </c>
      <c r="F46" s="33">
        <v>2</v>
      </c>
      <c r="G46" s="33" t="s">
        <v>67</v>
      </c>
      <c r="H46" s="33" t="s">
        <v>74</v>
      </c>
      <c r="I46" s="33" t="s">
        <v>96</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653</v>
      </c>
      <c r="E47" s="2" t="s">
        <v>58</v>
      </c>
      <c r="F47" s="2">
        <v>1</v>
      </c>
      <c r="G47" s="2" t="s">
        <v>66</v>
      </c>
      <c r="H47" s="2" t="s">
        <v>74</v>
      </c>
      <c r="I47" s="2" t="s">
        <v>96</v>
      </c>
    </row>
    <row r="48" spans="1:9" ht="51" x14ac:dyDescent="0.2">
      <c r="A48" s="38">
        <f>'Article Data'!A39</f>
        <v>1139</v>
      </c>
      <c r="B48" s="38" t="str">
        <f>'Article Data'!B39</f>
        <v>Short-term anuran community dynamics in the Missouri River floodplain following an historic flood</v>
      </c>
      <c r="C48" s="33" t="s">
        <v>368</v>
      </c>
      <c r="D48" s="33" t="s">
        <v>662</v>
      </c>
      <c r="E48" s="33" t="s">
        <v>56</v>
      </c>
      <c r="F48" s="33">
        <v>6</v>
      </c>
      <c r="G48" s="33" t="s">
        <v>67</v>
      </c>
      <c r="H48" s="33" t="s">
        <v>74</v>
      </c>
      <c r="I48" s="33" t="s">
        <v>96</v>
      </c>
    </row>
    <row r="49" spans="1:9" ht="68" x14ac:dyDescent="0.2">
      <c r="A49" s="39">
        <f>'Article Data'!A40</f>
        <v>27</v>
      </c>
      <c r="B49" s="39" t="str">
        <f>'Article Data'!B40</f>
        <v>Mammal diversity and metacommunity dynamics in urban green spaces: implications for urban wildlife conservation</v>
      </c>
      <c r="C49" s="2" t="s">
        <v>368</v>
      </c>
      <c r="D49" s="2" t="s">
        <v>668</v>
      </c>
      <c r="E49" s="2" t="s">
        <v>54</v>
      </c>
      <c r="F49" s="2">
        <v>16</v>
      </c>
      <c r="G49" s="2" t="s">
        <v>72</v>
      </c>
      <c r="H49" s="2" t="s">
        <v>1105</v>
      </c>
      <c r="I49" s="2" t="s">
        <v>96</v>
      </c>
    </row>
    <row r="50" spans="1:9" ht="103" customHeight="1" x14ac:dyDescent="0.2">
      <c r="A50" s="38">
        <f>'Article Data'!A41</f>
        <v>515</v>
      </c>
      <c r="B50" s="38" t="str">
        <f>'Article Data'!B41</f>
        <v>Landscape context and spatial attributes matter for New England cottontail occupancy</v>
      </c>
      <c r="C50" s="33" t="s">
        <v>368</v>
      </c>
      <c r="D50" s="33" t="s">
        <v>1108</v>
      </c>
      <c r="E50" s="33" t="s">
        <v>54</v>
      </c>
      <c r="F50" s="33">
        <v>2</v>
      </c>
      <c r="G50" s="33" t="s">
        <v>67</v>
      </c>
      <c r="H50" s="33" t="s">
        <v>1109</v>
      </c>
      <c r="I50" s="33" t="s">
        <v>671</v>
      </c>
    </row>
    <row r="51" spans="1:9" ht="103" customHeight="1" x14ac:dyDescent="0.2">
      <c r="A51" s="39">
        <f>'Article Data'!A42</f>
        <v>49</v>
      </c>
      <c r="B51" s="39" t="str">
        <f>'Article Data'!B42</f>
        <v>Responses of pond-breeding amphibians to wildfire: Short-term patterns in occupancy and colonization</v>
      </c>
      <c r="C51" s="2" t="s">
        <v>368</v>
      </c>
      <c r="D51" s="2" t="s">
        <v>677</v>
      </c>
      <c r="E51" s="2" t="s">
        <v>56</v>
      </c>
      <c r="F51" s="2">
        <v>3</v>
      </c>
      <c r="G51" s="2" t="s">
        <v>67</v>
      </c>
      <c r="H51" s="2" t="s">
        <v>74</v>
      </c>
      <c r="I51" s="2" t="s">
        <v>96</v>
      </c>
    </row>
    <row r="52" spans="1:9" ht="51" x14ac:dyDescent="0.2">
      <c r="A52" s="38">
        <f>'Article Data'!A43</f>
        <v>822</v>
      </c>
      <c r="B52" s="38" t="str">
        <f>'Article Data'!B43</f>
        <v>Differential response of bird functional traits to post-fire salvage logging in a boreal forest ecosystem</v>
      </c>
      <c r="C52" s="33" t="s">
        <v>368</v>
      </c>
      <c r="D52" s="33" t="s">
        <v>683</v>
      </c>
      <c r="E52" s="33" t="s">
        <v>55</v>
      </c>
      <c r="F52" s="33">
        <v>25</v>
      </c>
      <c r="G52" s="33" t="s">
        <v>67</v>
      </c>
      <c r="H52" s="33" t="s">
        <v>1084</v>
      </c>
      <c r="I52" s="33" t="s">
        <v>96</v>
      </c>
    </row>
    <row r="53" spans="1:9" ht="68" x14ac:dyDescent="0.2">
      <c r="A53" s="39">
        <f>'Article Data'!A44</f>
        <v>237</v>
      </c>
      <c r="B53" s="39" t="str">
        <f>'Article Data'!B44</f>
        <v>Barred Owls and Landscape Attributes Influence Territory Occupancy of Northern Spotted Owls</v>
      </c>
      <c r="C53" s="2" t="s">
        <v>368</v>
      </c>
      <c r="D53" s="2" t="s">
        <v>687</v>
      </c>
      <c r="E53" s="2" t="s">
        <v>55</v>
      </c>
      <c r="F53" s="2">
        <v>1</v>
      </c>
      <c r="G53" s="2" t="s">
        <v>66</v>
      </c>
      <c r="H53" s="2" t="s">
        <v>76</v>
      </c>
      <c r="I53" s="2" t="s">
        <v>671</v>
      </c>
    </row>
    <row r="54" spans="1:9" ht="68" x14ac:dyDescent="0.2">
      <c r="A54" s="38">
        <f>'Article Data'!A45</f>
        <v>69</v>
      </c>
      <c r="B54" s="38" t="str">
        <f>'Article Data'!B45</f>
        <v>Top-down control of species distributions: feral cats driving the regional extinction of a threatened rodent in northern Australia</v>
      </c>
      <c r="C54" s="33" t="s">
        <v>368</v>
      </c>
      <c r="D54" s="33" t="s">
        <v>692</v>
      </c>
      <c r="E54" s="33" t="s">
        <v>54</v>
      </c>
      <c r="F54" s="33">
        <v>1</v>
      </c>
      <c r="G54" s="33" t="s">
        <v>66</v>
      </c>
      <c r="H54" s="33" t="s">
        <v>338</v>
      </c>
      <c r="I54" s="33" t="s">
        <v>693</v>
      </c>
    </row>
    <row r="55" spans="1:9" ht="85" x14ac:dyDescent="0.2">
      <c r="A55" s="39">
        <f>'Article Data'!A46</f>
        <v>261</v>
      </c>
      <c r="B55" s="39" t="str">
        <f>'Article Data'!B46</f>
        <v>Crowded mountains: Long-term effects of human outdoor recreation on a community of wild mammals monitored with systematic camera trapping</v>
      </c>
      <c r="C55" s="2" t="s">
        <v>368</v>
      </c>
      <c r="D55" s="2" t="s">
        <v>702</v>
      </c>
      <c r="E55" s="2" t="s">
        <v>54</v>
      </c>
      <c r="F55" s="2">
        <v>8</v>
      </c>
      <c r="G55" s="2" t="s">
        <v>72</v>
      </c>
      <c r="H55" s="2" t="s">
        <v>74</v>
      </c>
      <c r="I55" s="2" t="s">
        <v>96</v>
      </c>
    </row>
    <row r="56" spans="1:9" ht="170" x14ac:dyDescent="0.2">
      <c r="A56" s="38">
        <f>'Article Data'!A47</f>
        <v>336</v>
      </c>
      <c r="B56" s="38" t="str">
        <f>'Article Data'!B47</f>
        <v>Evaluation of the status of anurans on a refuge in suburban Maryland</v>
      </c>
      <c r="C56" s="33" t="s">
        <v>368</v>
      </c>
      <c r="D56" s="33" t="s">
        <v>707</v>
      </c>
      <c r="E56" s="33" t="s">
        <v>56</v>
      </c>
      <c r="F56" s="33">
        <v>6</v>
      </c>
      <c r="G56" s="33" t="s">
        <v>67</v>
      </c>
      <c r="H56" s="33" t="s">
        <v>74</v>
      </c>
      <c r="I56" s="33" t="s">
        <v>96</v>
      </c>
    </row>
    <row r="57" spans="1:9" ht="68" x14ac:dyDescent="0.2">
      <c r="A57" s="39">
        <f>'Article Data'!A48</f>
        <v>157</v>
      </c>
      <c r="B57" s="39" t="str">
        <f>'Article Data'!B48</f>
        <v>Role of current versus historical hydrology in amphibian species turnover within local pond communities</v>
      </c>
      <c r="C57" s="2" t="s">
        <v>398</v>
      </c>
      <c r="D57" s="49" t="s">
        <v>735</v>
      </c>
      <c r="E57" s="2" t="s">
        <v>56</v>
      </c>
      <c r="F57" s="2">
        <v>28</v>
      </c>
      <c r="G57" s="2" t="s">
        <v>67</v>
      </c>
      <c r="H57" s="2" t="s">
        <v>74</v>
      </c>
      <c r="I57" s="2" t="s">
        <v>96</v>
      </c>
    </row>
    <row r="58" spans="1:9" ht="68" x14ac:dyDescent="0.2">
      <c r="A58" s="38">
        <f>'Article Data'!A49</f>
        <v>46</v>
      </c>
      <c r="B58" s="38" t="str">
        <f>'Article Data'!B49</f>
        <v>Neighborhood and habitat effects on vital rates: expansion of the Barred Owl in the Oregon Coast Ranges</v>
      </c>
      <c r="C58" s="33" t="s">
        <v>368</v>
      </c>
      <c r="D58" s="33" t="s">
        <v>723</v>
      </c>
      <c r="E58" s="33" t="s">
        <v>55</v>
      </c>
      <c r="F58" s="33">
        <v>1</v>
      </c>
      <c r="G58" s="33" t="s">
        <v>66</v>
      </c>
      <c r="H58" s="33" t="s">
        <v>80</v>
      </c>
      <c r="I58" s="33" t="s">
        <v>81</v>
      </c>
    </row>
    <row r="59" spans="1:9" ht="51" x14ac:dyDescent="0.2">
      <c r="A59" s="39">
        <f>'Article Data'!A50</f>
        <v>43</v>
      </c>
      <c r="B59" s="39" t="str">
        <f>'Article Data'!B50</f>
        <v>Are ranger patrols effective in reducing poaching-related threats within protected areas?</v>
      </c>
      <c r="C59" s="2" t="s">
        <v>368</v>
      </c>
      <c r="D59" s="2" t="s">
        <v>730</v>
      </c>
      <c r="E59" s="2" t="s">
        <v>57</v>
      </c>
      <c r="F59" s="2">
        <v>1</v>
      </c>
      <c r="G59" s="2" t="s">
        <v>66</v>
      </c>
      <c r="H59" s="2" t="s">
        <v>81</v>
      </c>
      <c r="I59" s="2" t="s">
        <v>81</v>
      </c>
    </row>
    <row r="60" spans="1:9" ht="51" x14ac:dyDescent="0.2">
      <c r="A60" s="38">
        <f>'Article Data'!A51</f>
        <v>154</v>
      </c>
      <c r="B60" s="38" t="str">
        <f>'Article Data'!B51</f>
        <v>Neural hierarchical models of ecological populations</v>
      </c>
      <c r="C60" s="33" t="s">
        <v>368</v>
      </c>
      <c r="D60" s="33" t="s">
        <v>739</v>
      </c>
      <c r="E60" s="33" t="s">
        <v>55</v>
      </c>
      <c r="F60" s="33">
        <v>647</v>
      </c>
      <c r="G60" s="33" t="s">
        <v>1116</v>
      </c>
      <c r="H60" s="33" t="s">
        <v>1091</v>
      </c>
      <c r="I60" s="33" t="s">
        <v>96</v>
      </c>
    </row>
    <row r="61" spans="1:9" ht="51" x14ac:dyDescent="0.2">
      <c r="A61" s="39">
        <f>'Article Data'!A52</f>
        <v>2</v>
      </c>
      <c r="B61" s="39" t="str">
        <f>'Article Data'!B52</f>
        <v>Improving inferences in popoulation studies of rare species that are detected imperfectly</v>
      </c>
      <c r="C61" s="2" t="s">
        <v>368</v>
      </c>
      <c r="D61" s="2" t="s">
        <v>748</v>
      </c>
      <c r="E61" s="2" t="s">
        <v>56</v>
      </c>
      <c r="F61" s="2">
        <v>1</v>
      </c>
      <c r="G61" s="2" t="s">
        <v>66</v>
      </c>
      <c r="H61" s="2" t="s">
        <v>74</v>
      </c>
      <c r="I61" s="2" t="s">
        <v>96</v>
      </c>
    </row>
    <row r="62" spans="1:9" ht="68" x14ac:dyDescent="0.2">
      <c r="A62" s="38">
        <f>'Article Data'!A53</f>
        <v>1148</v>
      </c>
      <c r="B62" s="38" t="str">
        <f>'Article Data'!B53</f>
        <v>A threshold response to habitat disturbance by forest birds in the Choco Andean corridor, Northwest Ecuador</v>
      </c>
      <c r="C62" s="33" t="s">
        <v>368</v>
      </c>
      <c r="D62" s="33" t="s">
        <v>752</v>
      </c>
      <c r="E62" s="33" t="s">
        <v>55</v>
      </c>
      <c r="F62" s="33">
        <v>18</v>
      </c>
      <c r="G62" s="33" t="s">
        <v>72</v>
      </c>
      <c r="H62" s="33" t="s">
        <v>74</v>
      </c>
      <c r="I62" s="33" t="s">
        <v>96</v>
      </c>
    </row>
    <row r="63" spans="1:9" ht="34" x14ac:dyDescent="0.2">
      <c r="A63" s="39">
        <f>'Article Data'!A54</f>
        <v>366</v>
      </c>
      <c r="B63" s="39" t="str">
        <f>'Article Data'!B54</f>
        <v>Factors affecting Burrowing Owl occupancy of prairie dog colonies</v>
      </c>
      <c r="C63" s="2" t="s">
        <v>368</v>
      </c>
      <c r="D63" s="2" t="s">
        <v>757</v>
      </c>
      <c r="E63" s="2" t="s">
        <v>55</v>
      </c>
      <c r="F63" s="2">
        <v>1</v>
      </c>
      <c r="G63" s="2" t="s">
        <v>66</v>
      </c>
      <c r="H63" s="2" t="s">
        <v>74</v>
      </c>
      <c r="I63" s="2" t="s">
        <v>412</v>
      </c>
    </row>
    <row r="64" spans="1:9" ht="51" x14ac:dyDescent="0.2">
      <c r="A64" s="38">
        <f>'Article Data'!A55</f>
        <v>144</v>
      </c>
      <c r="B64" s="38" t="str">
        <f>'Article Data'!B55</f>
        <v>Estimating indices of range shifts in birds using dynamic models when detection is imperfect</v>
      </c>
      <c r="C64" s="33" t="s">
        <v>368</v>
      </c>
      <c r="D64" s="33" t="s">
        <v>763</v>
      </c>
      <c r="E64" s="33" t="s">
        <v>55</v>
      </c>
      <c r="F64" s="33">
        <v>1</v>
      </c>
      <c r="G64" s="33" t="s">
        <v>66</v>
      </c>
      <c r="H64" s="33" t="s">
        <v>74</v>
      </c>
      <c r="I64" s="33" t="s">
        <v>96</v>
      </c>
    </row>
    <row r="65" spans="1:9" ht="51" x14ac:dyDescent="0.2">
      <c r="A65" s="39">
        <f>'Article Data'!A56</f>
        <v>555</v>
      </c>
      <c r="B65" s="39" t="str">
        <f>'Article Data'!B56</f>
        <v>Examining dynamic occupancy of gray wolves in Idaho after a decade of managed harvest</v>
      </c>
      <c r="C65" s="2" t="s">
        <v>368</v>
      </c>
      <c r="D65" s="2" t="s">
        <v>591</v>
      </c>
      <c r="E65" s="2" t="s">
        <v>54</v>
      </c>
      <c r="F65" s="2">
        <v>1</v>
      </c>
      <c r="G65" s="2" t="s">
        <v>66</v>
      </c>
      <c r="H65" s="2" t="s">
        <v>74</v>
      </c>
      <c r="I65" s="2" t="s">
        <v>96</v>
      </c>
    </row>
    <row r="66" spans="1:9" ht="51" x14ac:dyDescent="0.2">
      <c r="A66" s="38">
        <f>'Article Data'!A57</f>
        <v>654</v>
      </c>
      <c r="B66" s="38" t="str">
        <f>'Article Data'!B57</f>
        <v>Was it there? Dealing with imperfect detection for species presence/absence data</v>
      </c>
      <c r="C66" s="33" t="s">
        <v>368</v>
      </c>
      <c r="D66" s="33" t="s">
        <v>776</v>
      </c>
      <c r="E66" s="33" t="s">
        <v>56</v>
      </c>
      <c r="F66" s="33">
        <v>1</v>
      </c>
      <c r="G66" s="33" t="s">
        <v>66</v>
      </c>
      <c r="H66" s="33" t="s">
        <v>74</v>
      </c>
      <c r="I66" s="33" t="s">
        <v>96</v>
      </c>
    </row>
    <row r="67" spans="1:9" ht="34" x14ac:dyDescent="0.2">
      <c r="A67" s="39">
        <f>'Article Data'!A58</f>
        <v>600</v>
      </c>
      <c r="B67" s="39" t="str">
        <f>'Article Data'!B58</f>
        <v>Occupancy estimation and the closure assumption</v>
      </c>
      <c r="C67" s="2" t="s">
        <v>368</v>
      </c>
      <c r="D67" s="2" t="s">
        <v>779</v>
      </c>
      <c r="E67" s="2" t="s">
        <v>55</v>
      </c>
      <c r="F67" s="2">
        <v>28</v>
      </c>
      <c r="G67" s="2" t="s">
        <v>67</v>
      </c>
      <c r="H67" s="2" t="s">
        <v>1105</v>
      </c>
      <c r="I67" s="2" t="s">
        <v>96</v>
      </c>
    </row>
    <row r="68" spans="1:9" ht="34" x14ac:dyDescent="0.2">
      <c r="A68" s="39">
        <f>'Article Data'!A58</f>
        <v>600</v>
      </c>
      <c r="B68" s="39" t="str">
        <f>'Article Data'!B58</f>
        <v>Occupancy estimation and the closure assumption</v>
      </c>
      <c r="C68" s="2" t="s">
        <v>400</v>
      </c>
      <c r="D68" s="2" t="s">
        <v>780</v>
      </c>
      <c r="E68" s="2" t="s">
        <v>55</v>
      </c>
      <c r="F68" s="2">
        <v>18</v>
      </c>
      <c r="G68" s="2" t="s">
        <v>67</v>
      </c>
      <c r="H68" s="2" t="s">
        <v>74</v>
      </c>
      <c r="I68" s="2" t="s">
        <v>96</v>
      </c>
    </row>
    <row r="69" spans="1:9" ht="51" x14ac:dyDescent="0.2">
      <c r="A69" s="38">
        <f>'Article Data'!A59</f>
        <v>162</v>
      </c>
      <c r="B69" s="38" t="str">
        <f>'Article Data'!B59</f>
        <v>Applying occupancy estimation and modelling to the analysis of atlas data</v>
      </c>
      <c r="C69" s="33" t="s">
        <v>368</v>
      </c>
      <c r="D69" s="33" t="s">
        <v>783</v>
      </c>
      <c r="E69" s="33" t="s">
        <v>55</v>
      </c>
      <c r="F69" s="33">
        <v>1</v>
      </c>
      <c r="G69" s="33" t="s">
        <v>66</v>
      </c>
      <c r="H69" s="33" t="s">
        <v>79</v>
      </c>
      <c r="I69" s="33" t="s">
        <v>96</v>
      </c>
    </row>
    <row r="70" spans="1:9" ht="68" x14ac:dyDescent="0.2">
      <c r="A70" s="39">
        <f>'Article Data'!A60</f>
        <v>18</v>
      </c>
      <c r="B70" s="39" t="str">
        <f>'Article Data'!B60</f>
        <v>The effects of habitat, climate, and Barred Owls on long-term demography of Northern Spotted Owls</v>
      </c>
      <c r="C70" s="2" t="s">
        <v>793</v>
      </c>
      <c r="D70" s="2" t="s">
        <v>1120</v>
      </c>
      <c r="E70" s="2" t="s">
        <v>55</v>
      </c>
      <c r="F70" s="2">
        <v>2</v>
      </c>
      <c r="G70" s="2" t="s">
        <v>70</v>
      </c>
      <c r="H70" s="2" t="s">
        <v>1121</v>
      </c>
      <c r="I70" s="2" t="s">
        <v>95</v>
      </c>
    </row>
    <row r="71" spans="1:9" ht="51" x14ac:dyDescent="0.2">
      <c r="A71" s="38">
        <f>'Article Data'!A61</f>
        <v>521</v>
      </c>
      <c r="B71" s="38" t="str">
        <f>'Article Data'!B61</f>
        <v>Intensive agriculture as the main limiting factor of the otter's return in southwest France</v>
      </c>
      <c r="C71" s="33" t="s">
        <v>368</v>
      </c>
      <c r="D71" s="33" t="s">
        <v>800</v>
      </c>
      <c r="E71" s="33" t="s">
        <v>54</v>
      </c>
      <c r="F71" s="33">
        <v>1</v>
      </c>
      <c r="G71" s="33" t="s">
        <v>66</v>
      </c>
      <c r="H71" s="33" t="s">
        <v>76</v>
      </c>
      <c r="I71" s="33" t="s">
        <v>801</v>
      </c>
    </row>
    <row r="72" spans="1:9" ht="68" x14ac:dyDescent="0.2">
      <c r="A72" s="39">
        <f>'Article Data'!A62</f>
        <v>34</v>
      </c>
      <c r="B72" s="39" t="str">
        <f>'Article Data'!B62</f>
        <v>Occupancy dynamics in a tropical bird community: unexpectedly high forest use by birds classified as non-forest species</v>
      </c>
      <c r="C72" s="2" t="s">
        <v>368</v>
      </c>
      <c r="D72" s="2" t="s">
        <v>807</v>
      </c>
      <c r="E72" s="2" t="s">
        <v>55</v>
      </c>
      <c r="F72" s="2">
        <v>79</v>
      </c>
      <c r="G72" s="2" t="s">
        <v>72</v>
      </c>
      <c r="H72" s="2" t="s">
        <v>74</v>
      </c>
      <c r="I72" s="2" t="s">
        <v>96</v>
      </c>
    </row>
    <row r="73" spans="1:9" ht="85" x14ac:dyDescent="0.2">
      <c r="A73" s="38">
        <f>'Article Data'!A63</f>
        <v>409</v>
      </c>
      <c r="B73" s="38" t="str">
        <f>'Article Data'!B63</f>
        <v>Time-lags in primate occupancy: a study case using dynamic models</v>
      </c>
      <c r="C73" s="33" t="s">
        <v>368</v>
      </c>
      <c r="D73" s="33" t="s">
        <v>813</v>
      </c>
      <c r="E73" s="33" t="s">
        <v>54</v>
      </c>
      <c r="F73" s="33">
        <v>2</v>
      </c>
      <c r="G73" s="33" t="s">
        <v>67</v>
      </c>
      <c r="H73" s="33" t="s">
        <v>1131</v>
      </c>
      <c r="I73" s="33" t="s">
        <v>412</v>
      </c>
    </row>
    <row r="74" spans="1:9" ht="68" x14ac:dyDescent="0.2">
      <c r="A74" s="39">
        <f>'Article Data'!A64</f>
        <v>291</v>
      </c>
      <c r="B74" s="39" t="str">
        <f>'Article Data'!B64</f>
        <v>Spatio-temporal variation of biotic factors underpins contemporary range dynamics of congeners</v>
      </c>
      <c r="C74" s="2" t="s">
        <v>368</v>
      </c>
      <c r="D74" s="2" t="s">
        <v>818</v>
      </c>
      <c r="E74" s="2" t="s">
        <v>55</v>
      </c>
      <c r="F74" s="2">
        <v>1</v>
      </c>
      <c r="G74" s="2" t="s">
        <v>66</v>
      </c>
      <c r="H74" s="2" t="s">
        <v>76</v>
      </c>
      <c r="I74" s="2" t="s">
        <v>440</v>
      </c>
    </row>
    <row r="75" spans="1:9" ht="51" x14ac:dyDescent="0.2">
      <c r="A75" s="39">
        <f>'Article Data'!A64</f>
        <v>291</v>
      </c>
      <c r="B75" s="39" t="str">
        <f>'Article Data'!B64</f>
        <v>Spatio-temporal variation of biotic factors underpins contemporary range dynamics of congeners</v>
      </c>
      <c r="C75" s="2" t="s">
        <v>400</v>
      </c>
      <c r="D75" s="2" t="s">
        <v>819</v>
      </c>
      <c r="E75" s="2" t="s">
        <v>55</v>
      </c>
      <c r="F75" s="2">
        <v>1</v>
      </c>
      <c r="G75" s="2" t="s">
        <v>66</v>
      </c>
      <c r="H75" s="2" t="s">
        <v>74</v>
      </c>
      <c r="I75" s="2" t="s">
        <v>96</v>
      </c>
    </row>
    <row r="76" spans="1:9" ht="68" x14ac:dyDescent="0.2">
      <c r="A76" s="38">
        <f>'Article Data'!A65</f>
        <v>488</v>
      </c>
      <c r="B76" s="38" t="str">
        <f>'Article Data'!B65</f>
        <v>Influence of surrounding land cover on marsh-breeding birds: Implications for wetland restoration and conservation planning</v>
      </c>
      <c r="C76" s="33" t="s">
        <v>368</v>
      </c>
      <c r="D76" s="33" t="s">
        <v>828</v>
      </c>
      <c r="E76" s="33" t="s">
        <v>55</v>
      </c>
      <c r="F76" s="33">
        <v>13</v>
      </c>
      <c r="G76" s="33" t="s">
        <v>67</v>
      </c>
      <c r="H76" s="33" t="s">
        <v>74</v>
      </c>
      <c r="I76" s="33" t="s">
        <v>96</v>
      </c>
    </row>
    <row r="77" spans="1:9" ht="85" x14ac:dyDescent="0.2">
      <c r="A77" s="39">
        <f>'Article Data'!A66</f>
        <v>53</v>
      </c>
      <c r="B77" s="39" t="str">
        <f>'Article Data'!B66</f>
        <v>Dynamic multistate site occupancy models to evaluate hypotheses relevant to conservation of Golden Eagles in Denali National Park, Alaska</v>
      </c>
      <c r="C77" s="2" t="s">
        <v>368</v>
      </c>
      <c r="D77" s="2" t="s">
        <v>835</v>
      </c>
      <c r="E77" s="2" t="s">
        <v>55</v>
      </c>
      <c r="F77" s="2">
        <v>1</v>
      </c>
      <c r="G77" s="2" t="s">
        <v>66</v>
      </c>
      <c r="H77" s="2" t="s">
        <v>74</v>
      </c>
      <c r="I77" s="2" t="s">
        <v>57</v>
      </c>
    </row>
    <row r="78" spans="1:9" ht="85" x14ac:dyDescent="0.2">
      <c r="A78" s="38">
        <f>'Article Data'!A67</f>
        <v>543</v>
      </c>
      <c r="B78" s="38" t="str">
        <f>'Article Data'!B67</f>
        <v>Detection probability of the Collared Flycatcher Ficedula albicollis during quick, multiple surveys: a case study in an isolated population in northern Poland</v>
      </c>
      <c r="C78" s="33" t="s">
        <v>368</v>
      </c>
      <c r="D78" s="33" t="s">
        <v>848</v>
      </c>
      <c r="E78" s="33" t="s">
        <v>55</v>
      </c>
      <c r="F78" s="33">
        <v>1</v>
      </c>
      <c r="G78" s="33" t="s">
        <v>66</v>
      </c>
      <c r="H78" s="33" t="s">
        <v>74</v>
      </c>
      <c r="I78" s="33" t="s">
        <v>96</v>
      </c>
    </row>
    <row r="79" spans="1:9" ht="85" x14ac:dyDescent="0.2">
      <c r="A79" s="39">
        <f>'Article Data'!A68</f>
        <v>208</v>
      </c>
      <c r="B79" s="39" t="str">
        <f>'Article Data'!B68</f>
        <v>Coupled range dynamics of brood parasites and their hosts responding to climate and vegetation changes</v>
      </c>
      <c r="C79" s="2" t="s">
        <v>368</v>
      </c>
      <c r="D79" s="2" t="s">
        <v>853</v>
      </c>
      <c r="E79" s="2" t="s">
        <v>55</v>
      </c>
      <c r="F79" s="2">
        <v>2</v>
      </c>
      <c r="G79" s="2" t="s">
        <v>70</v>
      </c>
      <c r="H79" s="2" t="s">
        <v>74</v>
      </c>
      <c r="I79" s="2" t="s">
        <v>96</v>
      </c>
    </row>
    <row r="80" spans="1:9" ht="85" x14ac:dyDescent="0.2">
      <c r="A80" s="39">
        <f>'Article Data'!A68</f>
        <v>208</v>
      </c>
      <c r="B80" s="39" t="str">
        <f>'Article Data'!B68</f>
        <v>Coupled range dynamics of brood parasites and their hosts responding to climate and vegetation changes</v>
      </c>
      <c r="C80" s="2" t="s">
        <v>368</v>
      </c>
      <c r="D80" s="2" t="s">
        <v>852</v>
      </c>
      <c r="E80" s="2" t="s">
        <v>55</v>
      </c>
      <c r="F80" s="2">
        <v>2</v>
      </c>
      <c r="G80" s="2" t="s">
        <v>70</v>
      </c>
      <c r="H80" s="2" t="s">
        <v>74</v>
      </c>
      <c r="I80" s="2" t="s">
        <v>96</v>
      </c>
    </row>
    <row r="81" spans="1:9" ht="85" x14ac:dyDescent="0.2">
      <c r="A81" s="39">
        <f>'Article Data'!A68</f>
        <v>208</v>
      </c>
      <c r="B81" s="39" t="str">
        <f>'Article Data'!B68</f>
        <v>Coupled range dynamics of brood parasites and their hosts responding to climate and vegetation changes</v>
      </c>
      <c r="C81" s="2" t="s">
        <v>368</v>
      </c>
      <c r="D81" s="2" t="s">
        <v>854</v>
      </c>
      <c r="E81" s="2" t="s">
        <v>55</v>
      </c>
      <c r="F81" s="2">
        <v>2</v>
      </c>
      <c r="G81" s="2" t="s">
        <v>70</v>
      </c>
      <c r="H81" s="2" t="s">
        <v>74</v>
      </c>
      <c r="I81" s="2" t="s">
        <v>96</v>
      </c>
    </row>
    <row r="82" spans="1:9" ht="68" x14ac:dyDescent="0.2">
      <c r="A82" s="39">
        <f>'Article Data'!A68</f>
        <v>208</v>
      </c>
      <c r="B82" s="39" t="str">
        <f>'Article Data'!B68</f>
        <v>Coupled range dynamics of brood parasites and their hosts responding to climate and vegetation changes</v>
      </c>
      <c r="C82" s="2" t="s">
        <v>368</v>
      </c>
      <c r="D82" s="2" t="s">
        <v>855</v>
      </c>
      <c r="E82" s="2" t="s">
        <v>55</v>
      </c>
      <c r="F82" s="2">
        <v>2</v>
      </c>
      <c r="G82" s="2" t="s">
        <v>70</v>
      </c>
      <c r="H82" s="2" t="s">
        <v>74</v>
      </c>
      <c r="I82" s="2" t="s">
        <v>96</v>
      </c>
    </row>
    <row r="83" spans="1:9" ht="85" x14ac:dyDescent="0.2">
      <c r="A83" s="38">
        <f>'Article Data'!A69</f>
        <v>415</v>
      </c>
      <c r="B83" s="38" t="str">
        <f>'Article Data'!B69</f>
        <v>Estimating species misclassification with occupancy dynamics and encounter rates: A semi-supervised, individual-level approach</v>
      </c>
      <c r="C83" s="33" t="s">
        <v>368</v>
      </c>
      <c r="D83" s="33" t="s">
        <v>861</v>
      </c>
      <c r="E83" s="33" t="s">
        <v>58</v>
      </c>
      <c r="F83" s="33">
        <v>55</v>
      </c>
      <c r="G83" s="33" t="s">
        <v>72</v>
      </c>
      <c r="H83" s="33" t="s">
        <v>81</v>
      </c>
      <c r="I83" s="33" t="s">
        <v>96</v>
      </c>
    </row>
    <row r="84" spans="1:9" ht="68" x14ac:dyDescent="0.2">
      <c r="A84" s="39">
        <f>'Article Data'!A70</f>
        <v>373</v>
      </c>
      <c r="B84" s="39" t="str">
        <f>'Article Data'!B70</f>
        <v>Dynamics of an endangered New Zealand skink: accounting for incomplete detectability in estimating patch occupancy</v>
      </c>
      <c r="C84" s="2" t="s">
        <v>368</v>
      </c>
      <c r="D84" s="2" t="s">
        <v>518</v>
      </c>
      <c r="E84" s="2" t="s">
        <v>56</v>
      </c>
      <c r="F84" s="2">
        <v>1</v>
      </c>
      <c r="G84" s="2" t="s">
        <v>66</v>
      </c>
      <c r="H84" s="2" t="s">
        <v>77</v>
      </c>
      <c r="I84" s="2" t="s">
        <v>671</v>
      </c>
    </row>
    <row r="85" spans="1:9" ht="51" x14ac:dyDescent="0.2">
      <c r="A85" s="38">
        <f>'Article Data'!A71</f>
        <v>707</v>
      </c>
      <c r="B85" s="38" t="str">
        <f>'Article Data'!B71</f>
        <v>Monitoring in the presence of species misidentification: the case of the Eurasian lynx in the Alps</v>
      </c>
      <c r="C85" s="33" t="s">
        <v>368</v>
      </c>
      <c r="D85" s="33" t="s">
        <v>871</v>
      </c>
      <c r="E85" s="33" t="s">
        <v>54</v>
      </c>
      <c r="F85" s="33">
        <v>1</v>
      </c>
      <c r="G85" s="33" t="s">
        <v>66</v>
      </c>
      <c r="H85" s="33" t="s">
        <v>74</v>
      </c>
      <c r="I85" s="33" t="s">
        <v>96</v>
      </c>
    </row>
    <row r="86" spans="1:9" ht="51" x14ac:dyDescent="0.2">
      <c r="A86" s="39">
        <f>'Article Data'!A72</f>
        <v>360</v>
      </c>
      <c r="B86" s="39" t="str">
        <f>'Article Data'!B72</f>
        <v>Using Fourier series to estimate periodic patterns in dynamic occupancy models</v>
      </c>
      <c r="C86" s="2" t="s">
        <v>368</v>
      </c>
      <c r="D86" s="2" t="s">
        <v>876</v>
      </c>
      <c r="E86" s="2" t="s">
        <v>54</v>
      </c>
      <c r="F86" s="2">
        <v>5</v>
      </c>
      <c r="G86" s="2" t="s">
        <v>67</v>
      </c>
      <c r="H86" s="2" t="s">
        <v>74</v>
      </c>
      <c r="I86" s="2" t="s">
        <v>96</v>
      </c>
    </row>
    <row r="87" spans="1:9" ht="51" x14ac:dyDescent="0.2">
      <c r="A87" s="38">
        <f>'Article Data'!A73</f>
        <v>315</v>
      </c>
      <c r="B87" s="38" t="str">
        <f>'Article Data'!B73</f>
        <v>Estimation of metademographic rates and landscape connectivity for a conservation-reliant anuran</v>
      </c>
      <c r="C87" s="33" t="s">
        <v>368</v>
      </c>
      <c r="D87" s="33" t="s">
        <v>884</v>
      </c>
      <c r="E87" s="33" t="s">
        <v>56</v>
      </c>
      <c r="F87" s="33">
        <v>1</v>
      </c>
      <c r="G87" s="33" t="s">
        <v>66</v>
      </c>
      <c r="H87" s="33" t="s">
        <v>338</v>
      </c>
      <c r="I87" s="33" t="s">
        <v>96</v>
      </c>
    </row>
    <row r="88" spans="1:9" ht="34" x14ac:dyDescent="0.2">
      <c r="A88" s="39">
        <f>'Article Data'!A74</f>
        <v>164</v>
      </c>
      <c r="B88" s="39" t="str">
        <f>'Article Data'!B74</f>
        <v>Perturbation analysis for patch occupancy dynamics</v>
      </c>
      <c r="C88" s="2" t="s">
        <v>368</v>
      </c>
      <c r="D88" s="2" t="s">
        <v>835</v>
      </c>
      <c r="E88" s="2" t="s">
        <v>55</v>
      </c>
      <c r="F88" s="2">
        <v>1</v>
      </c>
      <c r="G88" s="2" t="s">
        <v>66</v>
      </c>
      <c r="H88" s="2" t="s">
        <v>74</v>
      </c>
      <c r="I88" s="2" t="s">
        <v>96</v>
      </c>
    </row>
    <row r="89" spans="1:9" ht="68" x14ac:dyDescent="0.2">
      <c r="A89" s="38">
        <f>'Article Data'!A75</f>
        <v>482</v>
      </c>
      <c r="B89" s="38" t="str">
        <f>'Article Data'!B75</f>
        <v>Site occupancy dynamics of northern spotted owls in managed interior Douglas fir forests, California, USA, 1995-2009</v>
      </c>
      <c r="C89" s="33" t="s">
        <v>368</v>
      </c>
      <c r="D89" s="33" t="s">
        <v>895</v>
      </c>
      <c r="E89" s="33" t="s">
        <v>55</v>
      </c>
      <c r="F89" s="33">
        <v>2</v>
      </c>
      <c r="G89" s="33" t="s">
        <v>67</v>
      </c>
      <c r="H89" s="33" t="s">
        <v>338</v>
      </c>
      <c r="I89" s="33" t="s">
        <v>95</v>
      </c>
    </row>
    <row r="90" spans="1:9" ht="68" x14ac:dyDescent="0.2">
      <c r="A90" s="39">
        <f>'Article Data'!A76</f>
        <v>251</v>
      </c>
      <c r="B90" s="39" t="str">
        <f>'Article Data'!B76</f>
        <v>Quantifying site-level usage and certainty of absence for an invasive species through occupancy analysis of camera-trap data</v>
      </c>
      <c r="C90" s="2" t="s">
        <v>368</v>
      </c>
      <c r="D90" s="2" t="s">
        <v>902</v>
      </c>
      <c r="E90" s="2" t="s">
        <v>54</v>
      </c>
      <c r="F90" s="2">
        <v>1</v>
      </c>
      <c r="G90" s="2" t="s">
        <v>66</v>
      </c>
      <c r="H90" s="2" t="s">
        <v>80</v>
      </c>
      <c r="I90" s="2" t="s">
        <v>81</v>
      </c>
    </row>
    <row r="91" spans="1:9" ht="68" x14ac:dyDescent="0.2">
      <c r="A91" s="38">
        <f>'Article Data'!A77</f>
        <v>353</v>
      </c>
      <c r="B91" s="38" t="str">
        <f>'Article Data'!B77</f>
        <v>Collaboration for conservation: Assessing countrywide carnivore occupancy dynamics from sparse data</v>
      </c>
      <c r="C91" s="33" t="s">
        <v>368</v>
      </c>
      <c r="D91" s="33" t="s">
        <v>910</v>
      </c>
      <c r="E91" s="33" t="s">
        <v>54</v>
      </c>
      <c r="F91" s="33">
        <v>6</v>
      </c>
      <c r="G91" s="33" t="s">
        <v>72</v>
      </c>
      <c r="H91" s="33" t="s">
        <v>1136</v>
      </c>
      <c r="I91" s="33" t="s">
        <v>463</v>
      </c>
    </row>
    <row r="92" spans="1:9" ht="85" x14ac:dyDescent="0.2">
      <c r="A92" s="39">
        <f>'Article Data'!A78</f>
        <v>309</v>
      </c>
      <c r="B92" s="39" t="str">
        <f>'Article Data'!B78</f>
        <v>Modeling occupancy dynamics of a rare species, Franklin's ground squirrel, with limited data: are simple connectivity metrics adequate?</v>
      </c>
      <c r="C92" s="2" t="s">
        <v>368</v>
      </c>
      <c r="D92" s="2" t="s">
        <v>917</v>
      </c>
      <c r="E92" s="2" t="s">
        <v>54</v>
      </c>
      <c r="F92" s="2">
        <v>1</v>
      </c>
      <c r="G92" s="2" t="s">
        <v>66</v>
      </c>
      <c r="H92" s="2" t="s">
        <v>79</v>
      </c>
      <c r="I92" s="2" t="s">
        <v>412</v>
      </c>
    </row>
    <row r="93" spans="1:9" ht="51" x14ac:dyDescent="0.2">
      <c r="A93" s="38">
        <f>'Article Data'!A79</f>
        <v>388</v>
      </c>
      <c r="B93" s="38" t="str">
        <f>'Article Data'!B79</f>
        <v>Occupancy Dynamics of Breeding Crawfish Frogs in Southeastern Indiana</v>
      </c>
      <c r="C93" s="33" t="s">
        <v>368</v>
      </c>
      <c r="D93" s="33" t="s">
        <v>924</v>
      </c>
      <c r="E93" s="33" t="s">
        <v>56</v>
      </c>
      <c r="F93" s="33">
        <v>1</v>
      </c>
      <c r="G93" s="33" t="s">
        <v>66</v>
      </c>
      <c r="H93" s="33" t="s">
        <v>79</v>
      </c>
      <c r="I93" s="33" t="s">
        <v>412</v>
      </c>
    </row>
    <row r="94" spans="1:9" ht="68" x14ac:dyDescent="0.2">
      <c r="A94" s="39">
        <f>'Article Data'!A80</f>
        <v>329</v>
      </c>
      <c r="B94" s="39" t="str">
        <f>'Article Data'!B80</f>
        <v>Territory occupancy and breeding success of Peregrine Falcons Falco peregrinus at various stages of population recovery</v>
      </c>
      <c r="C94" s="2" t="s">
        <v>368</v>
      </c>
      <c r="D94" s="2" t="s">
        <v>929</v>
      </c>
      <c r="E94" s="2" t="s">
        <v>55</v>
      </c>
      <c r="F94" s="2">
        <v>1</v>
      </c>
      <c r="G94" s="2" t="s">
        <v>66</v>
      </c>
      <c r="H94" s="2" t="s">
        <v>74</v>
      </c>
      <c r="I94" s="2" t="s">
        <v>930</v>
      </c>
    </row>
    <row r="95" spans="1:9" ht="68" x14ac:dyDescent="0.2">
      <c r="A95" s="38">
        <f>'Article Data'!A81</f>
        <v>1353</v>
      </c>
      <c r="B95" s="38" t="str">
        <f>'Article Data'!B81</f>
        <v>Golden Eagle Occupancy Surveys and Monitoring Strategy in Coastal Southern California, United States</v>
      </c>
      <c r="C95" s="33" t="s">
        <v>368</v>
      </c>
      <c r="D95" s="33" t="s">
        <v>835</v>
      </c>
      <c r="E95" s="33" t="s">
        <v>55</v>
      </c>
      <c r="F95" s="33">
        <v>1</v>
      </c>
      <c r="G95" s="33" t="s">
        <v>66</v>
      </c>
      <c r="H95" s="33" t="s">
        <v>79</v>
      </c>
      <c r="I95" s="33" t="s">
        <v>937</v>
      </c>
    </row>
    <row r="96" spans="1:9" ht="68" x14ac:dyDescent="0.2">
      <c r="A96" s="39">
        <f>'Article Data'!A82</f>
        <v>98</v>
      </c>
      <c r="B96" s="39" t="str">
        <f>'Article Data'!B82</f>
        <v>SETTLEMENT IN NOVEL HABITATS INDUCED BY SOCIAL INFORMATION MAY DISRUPT COMMUNITY STRUCTURE</v>
      </c>
      <c r="C96" s="2" t="s">
        <v>368</v>
      </c>
      <c r="D96" s="2" t="s">
        <v>943</v>
      </c>
      <c r="E96" s="2" t="s">
        <v>55</v>
      </c>
      <c r="F96" s="2">
        <v>7</v>
      </c>
      <c r="G96" s="2" t="s">
        <v>67</v>
      </c>
      <c r="H96" s="2" t="s">
        <v>74</v>
      </c>
      <c r="I96" s="2" t="s">
        <v>96</v>
      </c>
    </row>
    <row r="97" spans="1:9" ht="85" x14ac:dyDescent="0.2">
      <c r="A97" s="38">
        <f>'Article Data'!A83</f>
        <v>277</v>
      </c>
      <c r="B97" s="38" t="str">
        <f>'Article Data'!B83</f>
        <v>DIFFERENCE IN DETECTION AND OCCUPANCY BETWEEN TWO ANURANS: THE IMPORTANCE OF SPECIES-SPECIFIC MONITORING</v>
      </c>
      <c r="C97" s="33" t="s">
        <v>368</v>
      </c>
      <c r="D97" s="33" t="s">
        <v>949</v>
      </c>
      <c r="E97" s="33" t="s">
        <v>56</v>
      </c>
      <c r="F97" s="33">
        <v>2</v>
      </c>
      <c r="G97" s="33" t="s">
        <v>67</v>
      </c>
      <c r="H97" s="33" t="s">
        <v>74</v>
      </c>
      <c r="I97" s="33" t="s">
        <v>96</v>
      </c>
    </row>
    <row r="98" spans="1:9" ht="119" x14ac:dyDescent="0.2">
      <c r="A98" s="39">
        <f>'Article Data'!A84</f>
        <v>1051</v>
      </c>
      <c r="B98" s="39" t="str">
        <f>'Article Data'!B84</f>
        <v>Ecological and social consequences of bison reintroduction in Colorado</v>
      </c>
      <c r="C98" s="2" t="s">
        <v>368</v>
      </c>
      <c r="D98" s="2" t="s">
        <v>955</v>
      </c>
      <c r="E98" s="2" t="s">
        <v>55</v>
      </c>
      <c r="F98" s="2">
        <v>3</v>
      </c>
      <c r="G98" s="2" t="s">
        <v>67</v>
      </c>
      <c r="H98" s="2" t="s">
        <v>74</v>
      </c>
      <c r="I98" s="2" t="s">
        <v>96</v>
      </c>
    </row>
    <row r="99" spans="1:9" ht="68" x14ac:dyDescent="0.2">
      <c r="A99" s="39">
        <f>'Article Data'!A84</f>
        <v>1051</v>
      </c>
      <c r="B99" s="39" t="str">
        <f>'Article Data'!B84</f>
        <v>Ecological and social consequences of bison reintroduction in Colorado</v>
      </c>
      <c r="C99" s="2" t="s">
        <v>400</v>
      </c>
      <c r="D99" s="2" t="s">
        <v>956</v>
      </c>
      <c r="E99" s="2" t="s">
        <v>54</v>
      </c>
      <c r="F99" s="2">
        <v>3</v>
      </c>
      <c r="G99" s="2" t="s">
        <v>67</v>
      </c>
      <c r="H99" s="2" t="s">
        <v>74</v>
      </c>
      <c r="I99" s="2" t="s">
        <v>96</v>
      </c>
    </row>
    <row r="100" spans="1:9" ht="51" x14ac:dyDescent="0.2">
      <c r="A100" s="38">
        <f>'Article Data'!A85</f>
        <v>435</v>
      </c>
      <c r="B100" s="38" t="str">
        <f>'Article Data'!B85</f>
        <v>Experimentally testing the response of feral cats and their prey to poison baiting</v>
      </c>
      <c r="C100" s="33" t="s">
        <v>965</v>
      </c>
      <c r="D100" s="33" t="s">
        <v>966</v>
      </c>
      <c r="E100" s="33" t="s">
        <v>54</v>
      </c>
      <c r="F100" s="33">
        <v>1</v>
      </c>
      <c r="G100" s="33" t="s">
        <v>66</v>
      </c>
      <c r="H100" s="33" t="s">
        <v>80</v>
      </c>
      <c r="I100" s="33" t="s">
        <v>81</v>
      </c>
    </row>
    <row r="101" spans="1:9" ht="68" x14ac:dyDescent="0.2">
      <c r="A101" s="39">
        <f>'Article Data'!A86</f>
        <v>127</v>
      </c>
      <c r="B101" s="39" t="str">
        <f>'Article Data'!B86</f>
        <v>Site Occupancy Dynamics of Northern Spotted Owls in the Eastern Cascades, Washington, USA, 1990-2003</v>
      </c>
      <c r="C101" s="2" t="s">
        <v>368</v>
      </c>
      <c r="D101" s="2" t="s">
        <v>972</v>
      </c>
      <c r="E101" s="2" t="s">
        <v>55</v>
      </c>
      <c r="F101" s="2">
        <v>2</v>
      </c>
      <c r="G101" s="2" t="s">
        <v>67</v>
      </c>
      <c r="H101" s="2" t="s">
        <v>76</v>
      </c>
      <c r="I101" s="2" t="s">
        <v>95</v>
      </c>
    </row>
    <row r="102" spans="1:9" ht="68" x14ac:dyDescent="0.2">
      <c r="A102" s="38">
        <f>'Article Data'!A87</f>
        <v>109</v>
      </c>
      <c r="B102" s="38" t="str">
        <f>'Article Data'!B87</f>
        <v>Effects of rangeland management on the site occupancy dynamics of prairie-chickens in a protected prairie preserve</v>
      </c>
      <c r="C102" s="33" t="s">
        <v>398</v>
      </c>
      <c r="D102" s="33" t="s">
        <v>977</v>
      </c>
      <c r="E102" s="33" t="s">
        <v>55</v>
      </c>
      <c r="F102" s="33">
        <v>1</v>
      </c>
      <c r="G102" s="33" t="s">
        <v>66</v>
      </c>
      <c r="H102" s="33" t="s">
        <v>76</v>
      </c>
      <c r="I102" s="33" t="s">
        <v>412</v>
      </c>
    </row>
    <row r="103" spans="1:9" ht="51" x14ac:dyDescent="0.2">
      <c r="A103" s="39">
        <f>'Article Data'!A88</f>
        <v>380</v>
      </c>
      <c r="B103" s="39" t="str">
        <f>'Article Data'!B88</f>
        <v>Occupancy dynamics of semi-aquatic herbivores in riparian systems in Illinois, USA</v>
      </c>
      <c r="C103" s="2" t="s">
        <v>368</v>
      </c>
      <c r="D103" s="2" t="s">
        <v>982</v>
      </c>
      <c r="E103" s="2" t="s">
        <v>54</v>
      </c>
      <c r="F103" s="2">
        <v>2</v>
      </c>
      <c r="G103" s="2" t="s">
        <v>67</v>
      </c>
      <c r="H103" s="2" t="s">
        <v>74</v>
      </c>
      <c r="I103" s="2" t="s">
        <v>96</v>
      </c>
    </row>
    <row r="104" spans="1:9" ht="85" x14ac:dyDescent="0.2">
      <c r="A104" s="38">
        <f>'Article Data'!A89</f>
        <v>313</v>
      </c>
      <c r="B104" s="38" t="str">
        <f>'Article Data'!B89</f>
        <v>The Role of Climate Changes in the Spread of Freshwater Fishes: Implications for Alien Cool and Warm-Water Species in a Mediterranean Basin</v>
      </c>
      <c r="C104" s="33" t="s">
        <v>368</v>
      </c>
      <c r="D104" s="33" t="s">
        <v>987</v>
      </c>
      <c r="E104" s="33" t="s">
        <v>59</v>
      </c>
      <c r="F104" s="33">
        <v>4</v>
      </c>
      <c r="G104" s="33" t="s">
        <v>67</v>
      </c>
      <c r="H104" s="33" t="s">
        <v>80</v>
      </c>
      <c r="I104" s="33" t="s">
        <v>81</v>
      </c>
    </row>
    <row r="105" spans="1:9" ht="85" x14ac:dyDescent="0.2">
      <c r="A105" s="39">
        <f>'Article Data'!A90</f>
        <v>94</v>
      </c>
      <c r="B105" s="39" t="str">
        <f>'Article Data'!B90</f>
        <v>Rapid Turnover in Site Occupancy of a Pond-breeding Frog Demonstrates the Need for Landscape-level Management</v>
      </c>
      <c r="C105" s="2" t="s">
        <v>368</v>
      </c>
      <c r="D105" s="2" t="s">
        <v>992</v>
      </c>
      <c r="E105" s="2" t="s">
        <v>56</v>
      </c>
      <c r="F105" s="2">
        <v>1</v>
      </c>
      <c r="G105" s="2" t="s">
        <v>66</v>
      </c>
      <c r="H105" s="2" t="s">
        <v>76</v>
      </c>
      <c r="I105" s="2" t="s">
        <v>993</v>
      </c>
    </row>
    <row r="106" spans="1:9" ht="51" x14ac:dyDescent="0.2">
      <c r="A106" s="38">
        <f>'Article Data'!A91</f>
        <v>295</v>
      </c>
      <c r="B106" s="38" t="str">
        <f>'Article Data'!B91</f>
        <v>Habitat fragmentation reduces occupancy of nest boxes by an open-country raptor</v>
      </c>
      <c r="C106" s="33" t="s">
        <v>368</v>
      </c>
      <c r="D106" s="33" t="s">
        <v>998</v>
      </c>
      <c r="E106" s="33" t="s">
        <v>55</v>
      </c>
      <c r="F106" s="33">
        <v>1</v>
      </c>
      <c r="G106" s="33" t="s">
        <v>66</v>
      </c>
      <c r="H106" s="33" t="s">
        <v>79</v>
      </c>
      <c r="I106" s="33" t="s">
        <v>412</v>
      </c>
    </row>
    <row r="107" spans="1:9" ht="85" x14ac:dyDescent="0.2">
      <c r="A107" s="39">
        <f>'Article Data'!A92</f>
        <v>138</v>
      </c>
      <c r="B107" s="39" t="str">
        <f>'Article Data'!B92</f>
        <v>A multistate dynamic occupancy model to estimate local colonization &amp; extinction rates and patterns of co-occurrence between two or more interacting species</v>
      </c>
      <c r="C107" s="2" t="s">
        <v>368</v>
      </c>
      <c r="D107" s="2" t="s">
        <v>1139</v>
      </c>
      <c r="E107" s="2" t="s">
        <v>54</v>
      </c>
      <c r="F107" s="2">
        <v>3</v>
      </c>
      <c r="G107" s="2" t="s">
        <v>70</v>
      </c>
      <c r="H107" s="2" t="s">
        <v>74</v>
      </c>
      <c r="I107" s="2" t="s">
        <v>96</v>
      </c>
    </row>
    <row r="108" spans="1:9" ht="85" x14ac:dyDescent="0.2">
      <c r="A108" s="38">
        <f>'Article Data'!A93</f>
        <v>549</v>
      </c>
      <c r="B108" s="38" t="str">
        <f>'Article Data'!B93</f>
        <v>Accounting for misclassification of subspecies provides insights about habitat use and dynamics of the Florida Grasshopper Sparrow in response to fire</v>
      </c>
      <c r="C108" s="33" t="s">
        <v>368</v>
      </c>
      <c r="D108" s="33" t="s">
        <v>1010</v>
      </c>
      <c r="E108" s="33" t="s">
        <v>55</v>
      </c>
      <c r="F108" s="33">
        <v>1</v>
      </c>
      <c r="G108" s="33" t="s">
        <v>66</v>
      </c>
      <c r="H108" s="33" t="s">
        <v>79</v>
      </c>
      <c r="I108" s="33" t="s">
        <v>96</v>
      </c>
    </row>
    <row r="109" spans="1:9" x14ac:dyDescent="0.2">
      <c r="A109" s="39"/>
      <c r="B109" s="39"/>
      <c r="C109" s="2"/>
      <c r="D109" s="2"/>
      <c r="E109" s="2"/>
      <c r="F109" s="2"/>
      <c r="G109" s="2"/>
      <c r="H109" s="2"/>
      <c r="I109" s="2"/>
    </row>
    <row r="110" spans="1:9" x14ac:dyDescent="0.2">
      <c r="A110" s="38"/>
      <c r="B110" s="38"/>
      <c r="C110" s="33"/>
      <c r="D110" s="33"/>
      <c r="E110" s="33"/>
      <c r="F110" s="33"/>
      <c r="G110" s="33"/>
      <c r="H110" s="33"/>
      <c r="I110" s="33"/>
    </row>
    <row r="111" spans="1:9" x14ac:dyDescent="0.2">
      <c r="A111" s="39"/>
      <c r="B111" s="39"/>
      <c r="C111" s="2"/>
      <c r="D111" s="2"/>
      <c r="E111" s="2"/>
      <c r="F111" s="2"/>
      <c r="G111" s="2"/>
      <c r="H111" s="2"/>
      <c r="I111" s="2"/>
    </row>
    <row r="112" spans="1:9" x14ac:dyDescent="0.2">
      <c r="A112" s="38"/>
      <c r="B112" s="38"/>
      <c r="C112" s="33"/>
      <c r="D112" s="33"/>
      <c r="E112" s="33"/>
      <c r="F112" s="33"/>
      <c r="G112" s="33"/>
      <c r="H112" s="33"/>
      <c r="I112" s="33"/>
    </row>
    <row r="113" spans="1:9" x14ac:dyDescent="0.2">
      <c r="A113" s="39"/>
      <c r="B113" s="39"/>
      <c r="C113" s="2"/>
      <c r="D113" s="2"/>
      <c r="E113" s="2"/>
      <c r="F113" s="2"/>
      <c r="G113" s="2"/>
      <c r="H113" s="2"/>
      <c r="I113" s="2"/>
    </row>
    <row r="114" spans="1:9" x14ac:dyDescent="0.2">
      <c r="A114" s="38"/>
      <c r="B114" s="38"/>
      <c r="C114" s="33"/>
      <c r="D114" s="33"/>
      <c r="E114" s="33"/>
      <c r="F114" s="33"/>
      <c r="G114" s="33"/>
      <c r="H114" s="33"/>
      <c r="I114" s="33"/>
    </row>
    <row r="115" spans="1:9" x14ac:dyDescent="0.2">
      <c r="A115" s="39"/>
      <c r="B115" s="39"/>
      <c r="C115" s="2"/>
      <c r="D115" s="2"/>
      <c r="E115" s="2"/>
      <c r="F115" s="2"/>
      <c r="G115" s="2"/>
      <c r="H115" s="2"/>
      <c r="I115" s="2"/>
    </row>
    <row r="116" spans="1:9" x14ac:dyDescent="0.2">
      <c r="A116" s="38"/>
      <c r="B116" s="38"/>
      <c r="C116" s="33"/>
      <c r="D116" s="33"/>
      <c r="E116" s="33"/>
      <c r="F116" s="33"/>
      <c r="G116" s="33"/>
      <c r="H116" s="33"/>
      <c r="I116" s="33"/>
    </row>
    <row r="117" spans="1:9" x14ac:dyDescent="0.2">
      <c r="A117" s="39"/>
      <c r="B117" s="39"/>
      <c r="C117" s="2"/>
      <c r="D117" s="2"/>
      <c r="E117" s="2"/>
      <c r="F117" s="2"/>
      <c r="G117" s="2"/>
      <c r="H117" s="2"/>
      <c r="I117" s="2"/>
    </row>
    <row r="118" spans="1:9" x14ac:dyDescent="0.2">
      <c r="A118" s="38"/>
      <c r="B118" s="38"/>
      <c r="C118" s="33"/>
      <c r="D118" s="33"/>
      <c r="E118" s="33"/>
      <c r="F118" s="33"/>
      <c r="G118" s="33"/>
      <c r="H118" s="33"/>
      <c r="I118" s="33"/>
    </row>
    <row r="119" spans="1:9" x14ac:dyDescent="0.2">
      <c r="A119" s="39"/>
      <c r="B119" s="39"/>
      <c r="C119" s="2"/>
      <c r="D119" s="2"/>
      <c r="E119" s="2"/>
      <c r="F119" s="2"/>
      <c r="G119" s="2"/>
      <c r="H119" s="2"/>
      <c r="I119" s="2"/>
    </row>
    <row r="120" spans="1:9" x14ac:dyDescent="0.2">
      <c r="A120" s="38"/>
      <c r="B120" s="38"/>
      <c r="C120" s="33"/>
      <c r="D120" s="33"/>
      <c r="E120" s="33"/>
      <c r="F120" s="33"/>
      <c r="G120" s="33"/>
      <c r="H120" s="33"/>
      <c r="I120" s="33"/>
    </row>
    <row r="121" spans="1:9" x14ac:dyDescent="0.2">
      <c r="A121" s="39"/>
      <c r="B121" s="39"/>
      <c r="C121" s="2"/>
      <c r="D121" s="2"/>
      <c r="E121" s="2"/>
      <c r="F121" s="2"/>
      <c r="G121" s="2"/>
      <c r="H121" s="2"/>
      <c r="I121" s="2"/>
    </row>
    <row r="122" spans="1:9" x14ac:dyDescent="0.2">
      <c r="A122" s="38"/>
      <c r="B122" s="38"/>
      <c r="C122" s="33"/>
      <c r="D122" s="33"/>
      <c r="E122" s="33"/>
      <c r="F122" s="33"/>
      <c r="G122" s="33"/>
      <c r="H122" s="33"/>
      <c r="I122" s="33"/>
    </row>
    <row r="123" spans="1:9" x14ac:dyDescent="0.2">
      <c r="A123" s="39"/>
      <c r="B123" s="39"/>
      <c r="C123" s="2"/>
      <c r="D123" s="2"/>
      <c r="E123" s="2"/>
      <c r="F123" s="2"/>
      <c r="G123" s="2"/>
      <c r="H123" s="2"/>
      <c r="I123" s="2"/>
    </row>
    <row r="124" spans="1:9" x14ac:dyDescent="0.2">
      <c r="A124" s="38"/>
      <c r="B124" s="38"/>
      <c r="C124" s="33"/>
      <c r="D124" s="33"/>
      <c r="E124" s="33"/>
      <c r="F124" s="33"/>
      <c r="G124" s="33"/>
      <c r="H124" s="33"/>
      <c r="I124" s="33"/>
    </row>
    <row r="125" spans="1:9" x14ac:dyDescent="0.2">
      <c r="A125" s="39"/>
      <c r="B125" s="39"/>
      <c r="C125" s="2"/>
      <c r="D125" s="2"/>
      <c r="E125" s="2"/>
      <c r="F125" s="2"/>
      <c r="G125" s="2"/>
      <c r="H125" s="2"/>
      <c r="I125" s="2"/>
    </row>
    <row r="126" spans="1:9" x14ac:dyDescent="0.2">
      <c r="A126" s="38"/>
      <c r="B126" s="38"/>
      <c r="C126" s="33"/>
      <c r="D126" s="33"/>
      <c r="E126" s="33"/>
      <c r="F126" s="33"/>
      <c r="G126" s="33"/>
      <c r="H126" s="33"/>
      <c r="I126" s="33"/>
    </row>
    <row r="127" spans="1:9" x14ac:dyDescent="0.2">
      <c r="A127" s="39"/>
      <c r="B127" s="39"/>
      <c r="C127" s="2"/>
      <c r="D127" s="2"/>
      <c r="E127" s="2"/>
      <c r="F127" s="2"/>
      <c r="G127" s="2"/>
      <c r="H127" s="2"/>
      <c r="I127" s="2"/>
    </row>
    <row r="128" spans="1:9" x14ac:dyDescent="0.2">
      <c r="A128" s="38"/>
      <c r="B128" s="38"/>
      <c r="C128" s="33"/>
      <c r="D128" s="33"/>
      <c r="E128" s="33"/>
      <c r="F128" s="33"/>
      <c r="G128" s="33"/>
      <c r="H128" s="33"/>
      <c r="I128" s="33"/>
    </row>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28" xr:uid="{6040740E-CE9A-D448-8C18-9628B188DF67}">
      <formula1>1</formula1>
      <formula2>1000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BCD9EFB-7F65-8942-80BF-C06CA60533BF}">
          <x14:formula1>
            <xm:f>Metadata!$E$28:$E$33</xm:f>
          </x14:formula1>
          <xm:sqref>E2:E78 E83:E128</xm:sqref>
        </x14:dataValidation>
        <x14:dataValidation type="list" allowBlank="1" showInputMessage="1" showErrorMessage="1" xr:uid="{9C5920C0-FDE3-124A-BF1F-0D19704E4E52}">
          <x14:formula1>
            <xm:f>Metadata!$E$35:$E$38</xm:f>
          </x14:formula1>
          <xm:sqref>G2:G59 G61:G128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I158"/>
  <sheetViews>
    <sheetView zoomScale="130" zoomScaleNormal="130" workbookViewId="0">
      <pane ySplit="1" topLeftCell="A13" activePane="bottomLeft" state="frozen"/>
      <selection pane="bottomLeft" activeCell="B17" sqref="B17"/>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493</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493</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516</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534</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491</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586</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range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635</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652</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491</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731</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753</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555</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713</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714</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715</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712</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716</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717</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718</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820</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820</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846</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856</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516</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872</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908</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1140</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965</v>
      </c>
      <c r="D104" s="33" t="s">
        <v>491</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491</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c r="B113" s="39"/>
      <c r="C113" s="2"/>
      <c r="D113" s="2"/>
      <c r="E113" s="2"/>
      <c r="F113" s="2"/>
      <c r="G113" s="2"/>
      <c r="H113" s="2"/>
      <c r="I113" s="2"/>
    </row>
    <row r="114" spans="1:9" x14ac:dyDescent="0.2">
      <c r="A114" s="38"/>
      <c r="B114" s="38"/>
      <c r="C114" s="33"/>
      <c r="D114" s="33"/>
      <c r="E114" s="33"/>
      <c r="F114" s="33"/>
      <c r="G114" s="33"/>
      <c r="H114" s="33"/>
      <c r="I114" s="33"/>
    </row>
    <row r="115" spans="1:9" x14ac:dyDescent="0.2">
      <c r="A115" s="39"/>
      <c r="B115" s="39"/>
      <c r="C115" s="2"/>
      <c r="D115" s="2"/>
      <c r="E115" s="2"/>
      <c r="F115" s="2"/>
      <c r="G115" s="2"/>
      <c r="H115" s="2"/>
      <c r="I115" s="2"/>
    </row>
    <row r="116" spans="1:9" x14ac:dyDescent="0.2">
      <c r="A116" s="38"/>
      <c r="B116" s="38"/>
      <c r="C116" s="33"/>
      <c r="D116" s="33"/>
      <c r="E116" s="33"/>
      <c r="F116" s="33"/>
      <c r="G116" s="33"/>
      <c r="H116" s="33"/>
      <c r="I116" s="33"/>
    </row>
    <row r="117" spans="1:9" x14ac:dyDescent="0.2">
      <c r="A117" s="39"/>
      <c r="B117" s="39"/>
      <c r="C117" s="2"/>
      <c r="D117" s="2"/>
      <c r="E117" s="2"/>
      <c r="F117" s="2"/>
      <c r="G117" s="2"/>
      <c r="H117" s="2"/>
      <c r="I117" s="2"/>
    </row>
    <row r="118" spans="1:9" x14ac:dyDescent="0.2">
      <c r="A118" s="38"/>
      <c r="B118" s="38"/>
      <c r="C118" s="33"/>
      <c r="D118" s="33"/>
      <c r="E118" s="33"/>
      <c r="F118" s="33"/>
      <c r="G118" s="33"/>
      <c r="H118" s="33"/>
      <c r="I118" s="33"/>
    </row>
    <row r="119" spans="1:9" x14ac:dyDescent="0.2">
      <c r="A119" s="39"/>
      <c r="B119" s="39"/>
      <c r="C119" s="2"/>
      <c r="D119" s="2"/>
      <c r="E119" s="2"/>
      <c r="F119" s="2"/>
      <c r="G119" s="2"/>
      <c r="H119" s="2"/>
      <c r="I119" s="2"/>
    </row>
    <row r="120" spans="1:9" x14ac:dyDescent="0.2">
      <c r="A120" s="38"/>
      <c r="B120" s="38"/>
      <c r="C120" s="33"/>
      <c r="D120" s="33"/>
      <c r="E120" s="33"/>
      <c r="F120" s="33"/>
      <c r="G120" s="33"/>
      <c r="H120" s="33"/>
      <c r="I120" s="33"/>
    </row>
    <row r="121" spans="1:9" x14ac:dyDescent="0.2">
      <c r="A121" s="39"/>
      <c r="B121" s="39"/>
      <c r="C121" s="2"/>
      <c r="D121" s="2"/>
      <c r="E121" s="2"/>
      <c r="F121" s="2"/>
      <c r="G121" s="2"/>
      <c r="H121" s="2"/>
      <c r="I121" s="2"/>
    </row>
    <row r="122" spans="1:9" x14ac:dyDescent="0.2">
      <c r="A122" s="38"/>
      <c r="B122" s="38"/>
      <c r="C122" s="33"/>
      <c r="D122" s="33"/>
      <c r="E122" s="33"/>
      <c r="F122" s="33"/>
      <c r="G122" s="33"/>
      <c r="H122" s="33"/>
      <c r="I122" s="33"/>
    </row>
    <row r="123" spans="1:9" x14ac:dyDescent="0.2">
      <c r="A123" s="39"/>
      <c r="B123" s="39"/>
      <c r="C123" s="2"/>
      <c r="D123" s="2"/>
      <c r="E123" s="2"/>
      <c r="F123" s="2"/>
      <c r="G123" s="2"/>
      <c r="H123" s="2"/>
      <c r="I123" s="2"/>
    </row>
    <row r="124" spans="1:9" x14ac:dyDescent="0.2">
      <c r="A124" s="38"/>
      <c r="B124" s="38"/>
      <c r="C124" s="33"/>
      <c r="D124" s="33"/>
      <c r="E124" s="33"/>
      <c r="F124" s="33"/>
      <c r="G124" s="33"/>
      <c r="H124" s="33"/>
      <c r="I124" s="33"/>
    </row>
    <row r="125" spans="1:9" x14ac:dyDescent="0.2">
      <c r="A125" s="39"/>
      <c r="B125" s="39"/>
      <c r="C125" s="2"/>
      <c r="D125" s="2"/>
      <c r="E125" s="2"/>
      <c r="F125" s="2"/>
      <c r="G125" s="2"/>
      <c r="H125" s="2"/>
      <c r="I125" s="2"/>
    </row>
    <row r="126" spans="1:9" x14ac:dyDescent="0.2">
      <c r="A126" s="38"/>
      <c r="B126" s="38"/>
      <c r="C126" s="33"/>
      <c r="D126" s="33"/>
      <c r="E126" s="33"/>
      <c r="F126" s="33"/>
      <c r="G126" s="33"/>
      <c r="H126" s="33"/>
      <c r="I126" s="33"/>
    </row>
    <row r="127" spans="1:9" x14ac:dyDescent="0.2">
      <c r="A127" s="39"/>
      <c r="B127" s="39"/>
      <c r="C127" s="2"/>
      <c r="D127" s="2"/>
      <c r="E127" s="2"/>
      <c r="F127" s="2"/>
      <c r="G127" s="2"/>
      <c r="H127" s="2"/>
      <c r="I127" s="2"/>
    </row>
    <row r="128" spans="1:9" x14ac:dyDescent="0.2">
      <c r="A128" s="38"/>
      <c r="B128" s="38"/>
      <c r="C128" s="33"/>
      <c r="D128" s="33"/>
      <c r="E128" s="33"/>
      <c r="F128" s="33"/>
      <c r="G128" s="33"/>
      <c r="H128" s="33"/>
      <c r="I128" s="33"/>
    </row>
    <row r="129" spans="1:9" x14ac:dyDescent="0.2">
      <c r="A129" s="39"/>
      <c r="B129" s="39"/>
      <c r="C129" s="2"/>
      <c r="D129" s="2"/>
      <c r="E129" s="2"/>
      <c r="F129" s="2"/>
      <c r="G129" s="2"/>
      <c r="H129" s="2"/>
      <c r="I129" s="2"/>
    </row>
    <row r="130" spans="1:9" x14ac:dyDescent="0.2">
      <c r="A130" s="38"/>
      <c r="B130" s="38"/>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Q211"/>
  <sheetViews>
    <sheetView tabSelected="1" zoomScale="130" zoomScaleNormal="130" workbookViewId="0">
      <pane ySplit="1" topLeftCell="A127" activePane="bottomLeft" state="frozen"/>
      <selection pane="bottomLeft" activeCell="F130" sqref="F130"/>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1052</v>
      </c>
      <c r="H1" s="44" t="s">
        <v>1054</v>
      </c>
      <c r="I1" s="44" t="s">
        <v>1055</v>
      </c>
      <c r="J1" s="44" t="s">
        <v>1056</v>
      </c>
      <c r="K1" s="44" t="s">
        <v>1057</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39">
        <v>2</v>
      </c>
      <c r="I18" s="39">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38">
        <v>1</v>
      </c>
      <c r="I19" s="38">
        <v>5</v>
      </c>
      <c r="J19" s="51" t="s">
        <v>322</v>
      </c>
      <c r="K19" s="51" t="s">
        <v>322</v>
      </c>
      <c r="L19" s="38" t="s">
        <v>129</v>
      </c>
      <c r="M19" s="38" t="s">
        <v>142</v>
      </c>
      <c r="N19" s="38" t="s">
        <v>366</v>
      </c>
      <c r="O19" s="38">
        <v>54</v>
      </c>
      <c r="P19" s="38" t="s">
        <v>155</v>
      </c>
      <c r="Q19" s="38" t="s">
        <v>480</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38">
        <v>2</v>
      </c>
      <c r="I23" s="38">
        <v>3</v>
      </c>
      <c r="J23" s="51" t="s">
        <v>322</v>
      </c>
      <c r="K23" s="51" t="s">
        <v>322</v>
      </c>
      <c r="L23" s="38" t="s">
        <v>129</v>
      </c>
      <c r="M23" s="38" t="s">
        <v>141</v>
      </c>
      <c r="N23" s="38" t="s">
        <v>366</v>
      </c>
      <c r="O23" s="38">
        <v>267</v>
      </c>
      <c r="P23" s="38" t="s">
        <v>154</v>
      </c>
      <c r="Q23" s="38" t="s">
        <v>494</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38">
        <v>2</v>
      </c>
      <c r="I24" s="38">
        <v>3</v>
      </c>
      <c r="J24" s="51" t="s">
        <v>322</v>
      </c>
      <c r="K24" s="51" t="s">
        <v>322</v>
      </c>
      <c r="L24" s="38" t="s">
        <v>129</v>
      </c>
      <c r="M24" s="38" t="s">
        <v>141</v>
      </c>
      <c r="N24" s="38" t="s">
        <v>366</v>
      </c>
      <c r="O24" s="38">
        <v>267</v>
      </c>
      <c r="P24" s="38" t="s">
        <v>154</v>
      </c>
      <c r="Q24" s="38" t="s">
        <v>494</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38">
        <v>2</v>
      </c>
      <c r="I25" s="38">
        <v>3</v>
      </c>
      <c r="J25" s="51" t="s">
        <v>322</v>
      </c>
      <c r="K25" s="51" t="s">
        <v>322</v>
      </c>
      <c r="L25" s="38" t="s">
        <v>129</v>
      </c>
      <c r="M25" s="38" t="s">
        <v>141</v>
      </c>
      <c r="N25" s="38" t="s">
        <v>366</v>
      </c>
      <c r="O25" s="38">
        <v>267</v>
      </c>
      <c r="P25" s="38" t="s">
        <v>154</v>
      </c>
      <c r="Q25" s="38" t="s">
        <v>494</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512</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v>39508</v>
      </c>
      <c r="E30" s="46">
        <v>44166</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39">
        <v>6</v>
      </c>
      <c r="I32" s="39">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39">
        <v>2</v>
      </c>
      <c r="I34" s="39">
        <v>3</v>
      </c>
      <c r="J34" s="50" t="s">
        <v>322</v>
      </c>
      <c r="K34" s="39">
        <v>2.11</v>
      </c>
      <c r="L34" s="39" t="s">
        <v>129</v>
      </c>
      <c r="M34" s="39" t="s">
        <v>141</v>
      </c>
      <c r="N34" s="39" t="s">
        <v>367</v>
      </c>
      <c r="O34" s="39">
        <v>80</v>
      </c>
      <c r="P34" s="39" t="s">
        <v>154</v>
      </c>
      <c r="Q34" s="39" t="s">
        <v>562</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v>34700</v>
      </c>
      <c r="E37" s="46">
        <v>36130</v>
      </c>
      <c r="F37" s="39">
        <v>4</v>
      </c>
      <c r="G37" s="39" t="s">
        <v>322</v>
      </c>
      <c r="H37" s="39" t="s">
        <v>322</v>
      </c>
      <c r="I37" s="39" t="s">
        <v>322</v>
      </c>
      <c r="J37" s="39" t="s">
        <v>322</v>
      </c>
      <c r="K37" s="39">
        <v>5.3</v>
      </c>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v>35431</v>
      </c>
      <c r="E38" s="46">
        <v>38687</v>
      </c>
      <c r="F38" s="39">
        <v>9</v>
      </c>
      <c r="G38" s="39" t="s">
        <v>322</v>
      </c>
      <c r="H38" s="39" t="s">
        <v>322</v>
      </c>
      <c r="I38" s="39" t="s">
        <v>322</v>
      </c>
      <c r="J38" s="39" t="s">
        <v>322</v>
      </c>
      <c r="K38" s="39">
        <v>2.2999999999999998</v>
      </c>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v>37257</v>
      </c>
      <c r="E39" s="46">
        <v>38687</v>
      </c>
      <c r="F39" s="39">
        <v>4</v>
      </c>
      <c r="G39" s="39" t="s">
        <v>322</v>
      </c>
      <c r="H39" s="39" t="s">
        <v>322</v>
      </c>
      <c r="I39" s="39" t="s">
        <v>322</v>
      </c>
      <c r="J39" s="39" t="s">
        <v>322</v>
      </c>
      <c r="K39" s="39">
        <v>3.6</v>
      </c>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v>1</v>
      </c>
      <c r="H40" s="39">
        <v>3</v>
      </c>
      <c r="I40" s="39">
        <v>3</v>
      </c>
      <c r="J40" s="39">
        <v>3</v>
      </c>
      <c r="K40" s="39">
        <v>3</v>
      </c>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v>4.5</v>
      </c>
      <c r="H41" s="38">
        <v>2</v>
      </c>
      <c r="I41" s="38">
        <v>3</v>
      </c>
      <c r="J41" s="51" t="s">
        <v>322</v>
      </c>
      <c r="K41" s="51" t="s">
        <v>322</v>
      </c>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range dynamics of wolves from public survey data</v>
      </c>
      <c r="C42" s="39" t="s">
        <v>368</v>
      </c>
      <c r="D42" s="46">
        <v>39356</v>
      </c>
      <c r="E42" s="46">
        <v>40513</v>
      </c>
      <c r="F42" s="39">
        <v>4</v>
      </c>
      <c r="G42" s="39">
        <v>1.2</v>
      </c>
      <c r="H42" s="39">
        <v>6</v>
      </c>
      <c r="I42" s="39">
        <v>6</v>
      </c>
      <c r="J42" s="39">
        <v>6</v>
      </c>
      <c r="K42" s="39">
        <v>6</v>
      </c>
      <c r="L42" s="39" t="s">
        <v>320</v>
      </c>
      <c r="M42" s="39" t="s">
        <v>592</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v>1</v>
      </c>
      <c r="H43" s="38">
        <v>0</v>
      </c>
      <c r="I43" s="38">
        <v>4</v>
      </c>
      <c r="J43" s="38" t="s">
        <v>322</v>
      </c>
      <c r="K43" s="38" t="s">
        <v>322</v>
      </c>
      <c r="L43" s="38" t="s">
        <v>320</v>
      </c>
      <c r="M43" s="38" t="s">
        <v>144</v>
      </c>
      <c r="N43" s="38" t="s">
        <v>366</v>
      </c>
      <c r="O43" s="38">
        <v>118</v>
      </c>
      <c r="P43" s="38" t="s">
        <v>153</v>
      </c>
      <c r="Q43" s="38" t="s">
        <v>602</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v>0.5</v>
      </c>
      <c r="H44" s="39">
        <v>0</v>
      </c>
      <c r="I44" s="39">
        <v>7</v>
      </c>
      <c r="J44" s="39" t="s">
        <v>322</v>
      </c>
      <c r="K44" s="39">
        <v>3</v>
      </c>
      <c r="L44" s="39" t="s">
        <v>129</v>
      </c>
      <c r="M44" s="39" t="s">
        <v>141</v>
      </c>
      <c r="N44" s="39" t="s">
        <v>366</v>
      </c>
      <c r="O44" s="39">
        <v>109</v>
      </c>
      <c r="P44" s="39" t="s">
        <v>154</v>
      </c>
      <c r="Q44" s="39" t="s">
        <v>611</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v>0.5</v>
      </c>
      <c r="H45" s="39">
        <v>0</v>
      </c>
      <c r="I45" s="39">
        <v>7</v>
      </c>
      <c r="J45" s="39" t="s">
        <v>322</v>
      </c>
      <c r="K45" s="39">
        <v>3</v>
      </c>
      <c r="L45" s="39" t="s">
        <v>129</v>
      </c>
      <c r="M45" s="39" t="s">
        <v>141</v>
      </c>
      <c r="N45" s="39" t="s">
        <v>366</v>
      </c>
      <c r="O45" s="39">
        <v>109</v>
      </c>
      <c r="P45" s="39" t="s">
        <v>154</v>
      </c>
      <c r="Q45" s="39" t="s">
        <v>611</v>
      </c>
    </row>
    <row r="46" spans="1:17" ht="68" x14ac:dyDescent="0.2">
      <c r="A46" s="38">
        <f>'Article Data'!A32</f>
        <v>17</v>
      </c>
      <c r="B46" s="38" t="str">
        <f>'Article Data'!B32</f>
        <v>Modeling of site occupancy dynamics for northern spotted owls, with emphasis on the effects of barred owls</v>
      </c>
      <c r="C46" s="38" t="s">
        <v>368</v>
      </c>
      <c r="D46" s="45">
        <v>32874</v>
      </c>
      <c r="E46" s="45">
        <v>37591</v>
      </c>
      <c r="F46" s="38">
        <v>13</v>
      </c>
      <c r="G46" s="38" t="s">
        <v>322</v>
      </c>
      <c r="H46" s="38" t="s">
        <v>322</v>
      </c>
      <c r="I46" s="38">
        <v>9</v>
      </c>
      <c r="J46" s="38" t="s">
        <v>322</v>
      </c>
      <c r="K46" s="38">
        <v>4.3</v>
      </c>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v>32874</v>
      </c>
      <c r="E47" s="45">
        <v>37591</v>
      </c>
      <c r="F47" s="38">
        <v>13</v>
      </c>
      <c r="G47" s="38" t="s">
        <v>322</v>
      </c>
      <c r="H47" s="38" t="s">
        <v>322</v>
      </c>
      <c r="I47" s="38">
        <v>9</v>
      </c>
      <c r="J47" s="38" t="s">
        <v>322</v>
      </c>
      <c r="K47" s="38">
        <v>4.8</v>
      </c>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v>32874</v>
      </c>
      <c r="E48" s="45">
        <v>37591</v>
      </c>
      <c r="F48" s="38">
        <v>13</v>
      </c>
      <c r="G48" s="38" t="s">
        <v>322</v>
      </c>
      <c r="H48" s="38" t="s">
        <v>322</v>
      </c>
      <c r="I48" s="38">
        <v>9</v>
      </c>
      <c r="J48" s="38" t="s">
        <v>322</v>
      </c>
      <c r="K48" s="38">
        <v>4.5999999999999996</v>
      </c>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v>3</v>
      </c>
      <c r="H49" s="39">
        <v>0</v>
      </c>
      <c r="I49" s="39">
        <v>3</v>
      </c>
      <c r="J49" s="39" t="s">
        <v>322</v>
      </c>
      <c r="K49" s="39" t="s">
        <v>322</v>
      </c>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v>3</v>
      </c>
      <c r="H50" s="39">
        <v>0</v>
      </c>
      <c r="I50" s="39">
        <v>3</v>
      </c>
      <c r="J50" s="39" t="s">
        <v>322</v>
      </c>
      <c r="K50" s="39" t="s">
        <v>322</v>
      </c>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v>2</v>
      </c>
      <c r="H51" s="38">
        <v>2</v>
      </c>
      <c r="I51" s="38">
        <v>3</v>
      </c>
      <c r="J51" s="38">
        <v>2.5</v>
      </c>
      <c r="K51" s="38">
        <v>2.5</v>
      </c>
      <c r="L51" s="38" t="s">
        <v>129</v>
      </c>
      <c r="M51" s="38" t="s">
        <v>141</v>
      </c>
      <c r="N51" s="38" t="s">
        <v>366</v>
      </c>
      <c r="O51" s="38">
        <v>136</v>
      </c>
      <c r="P51" s="38" t="s">
        <v>153</v>
      </c>
      <c r="Q51" s="38" t="s">
        <v>480</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v>2</v>
      </c>
      <c r="H52" s="38">
        <v>2</v>
      </c>
      <c r="I52" s="38">
        <v>3</v>
      </c>
      <c r="J52" s="38">
        <v>2.5</v>
      </c>
      <c r="K52" s="38">
        <v>2.5</v>
      </c>
      <c r="L52" s="38" t="s">
        <v>129</v>
      </c>
      <c r="M52" s="38" t="s">
        <v>141</v>
      </c>
      <c r="N52" s="38" t="s">
        <v>366</v>
      </c>
      <c r="O52" s="38">
        <v>97</v>
      </c>
      <c r="P52" s="38" t="s">
        <v>153</v>
      </c>
      <c r="Q52" s="38" t="s">
        <v>480</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v>4</v>
      </c>
      <c r="H53" s="39">
        <v>8</v>
      </c>
      <c r="I53" s="39">
        <v>8</v>
      </c>
      <c r="J53" s="39">
        <v>8</v>
      </c>
      <c r="K53" s="39">
        <v>8</v>
      </c>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v>7.0000000000000007E-2</v>
      </c>
      <c r="H54" s="38">
        <v>2</v>
      </c>
      <c r="I54" s="38">
        <v>2</v>
      </c>
      <c r="J54" s="38">
        <v>2</v>
      </c>
      <c r="K54" s="38">
        <v>2</v>
      </c>
      <c r="L54" s="38" t="s">
        <v>320</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t="s">
        <v>133</v>
      </c>
      <c r="E55" s="45" t="s">
        <v>133</v>
      </c>
      <c r="F55" s="38">
        <v>4</v>
      </c>
      <c r="G55" s="38" t="s">
        <v>322</v>
      </c>
      <c r="H55" s="38">
        <v>3</v>
      </c>
      <c r="I55" s="38">
        <v>5</v>
      </c>
      <c r="J55" s="51" t="s">
        <v>322</v>
      </c>
      <c r="K55" s="51" t="s">
        <v>322</v>
      </c>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v>6</v>
      </c>
      <c r="H56" s="39">
        <v>0</v>
      </c>
      <c r="I56" s="39">
        <v>30</v>
      </c>
      <c r="J56" s="39" t="s">
        <v>322</v>
      </c>
      <c r="K56" s="39">
        <v>6.6</v>
      </c>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v>40179</v>
      </c>
      <c r="E57" s="45">
        <v>41609</v>
      </c>
      <c r="F57" s="38">
        <v>3</v>
      </c>
      <c r="G57" s="38" t="s">
        <v>322</v>
      </c>
      <c r="H57" s="38">
        <v>5</v>
      </c>
      <c r="I57" s="38">
        <v>13</v>
      </c>
      <c r="J57" s="38" t="s">
        <v>322</v>
      </c>
      <c r="K57" s="38" t="s">
        <v>322</v>
      </c>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v>40422</v>
      </c>
      <c r="E58" s="46">
        <v>41426</v>
      </c>
      <c r="F58" s="39">
        <v>11</v>
      </c>
      <c r="G58" s="39">
        <v>1</v>
      </c>
      <c r="H58" s="39">
        <v>4</v>
      </c>
      <c r="I58" s="39">
        <v>4</v>
      </c>
      <c r="J58" s="39">
        <v>4</v>
      </c>
      <c r="K58" s="39">
        <v>4</v>
      </c>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v>6</v>
      </c>
      <c r="H59" s="38">
        <v>0</v>
      </c>
      <c r="I59" s="38">
        <v>2</v>
      </c>
      <c r="J59" s="38" t="s">
        <v>322</v>
      </c>
      <c r="K59" s="38" t="s">
        <v>322</v>
      </c>
      <c r="L59" s="38" t="s">
        <v>129</v>
      </c>
      <c r="M59" s="38" t="s">
        <v>141</v>
      </c>
      <c r="N59" s="38" t="s">
        <v>366</v>
      </c>
      <c r="O59" s="38">
        <v>170</v>
      </c>
      <c r="P59" s="38" t="s">
        <v>155</v>
      </c>
      <c r="Q59" s="38" t="s">
        <v>480</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v>1.5</v>
      </c>
      <c r="H60" s="39">
        <v>1</v>
      </c>
      <c r="I60" s="39">
        <v>2</v>
      </c>
      <c r="J60" s="39" t="s">
        <v>322</v>
      </c>
      <c r="K60" s="39" t="s">
        <v>322</v>
      </c>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v>1</v>
      </c>
      <c r="H61" s="38">
        <v>2</v>
      </c>
      <c r="I61" s="38">
        <v>3</v>
      </c>
      <c r="J61" s="38">
        <v>2.5</v>
      </c>
      <c r="K61" s="38">
        <v>2.5</v>
      </c>
      <c r="L61" s="38" t="s">
        <v>129</v>
      </c>
      <c r="M61" s="38" t="s">
        <v>141</v>
      </c>
      <c r="N61" s="38" t="s">
        <v>366</v>
      </c>
      <c r="O61" s="38">
        <v>55</v>
      </c>
      <c r="P61" s="38" t="s">
        <v>153</v>
      </c>
      <c r="Q61" s="38" t="s">
        <v>684</v>
      </c>
    </row>
    <row r="62" spans="1:17" ht="68" x14ac:dyDescent="0.2">
      <c r="A62" s="39">
        <f>'Article Data'!A44</f>
        <v>237</v>
      </c>
      <c r="B62" s="39" t="str">
        <f>'Article Data'!B44</f>
        <v>Barred Owls and Landscape Attributes Influence Territory Occupancy of Northern Spotted Owls</v>
      </c>
      <c r="C62" s="39" t="s">
        <v>368</v>
      </c>
      <c r="D62" s="46">
        <v>32509</v>
      </c>
      <c r="E62" s="46">
        <v>38687</v>
      </c>
      <c r="F62" s="39">
        <v>17</v>
      </c>
      <c r="G62" s="39" t="s">
        <v>322</v>
      </c>
      <c r="H62" s="39" t="s">
        <v>322</v>
      </c>
      <c r="I62" s="39">
        <v>5</v>
      </c>
      <c r="J62" s="39" t="s">
        <v>322</v>
      </c>
      <c r="K62" s="39" t="s">
        <v>322</v>
      </c>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v>36526</v>
      </c>
      <c r="E63" s="45">
        <v>42339</v>
      </c>
      <c r="F63" s="38">
        <v>2</v>
      </c>
      <c r="G63" s="38" t="s">
        <v>322</v>
      </c>
      <c r="H63" s="38" t="s">
        <v>322</v>
      </c>
      <c r="I63" s="38" t="s">
        <v>322</v>
      </c>
      <c r="J63" s="38" t="s">
        <v>322</v>
      </c>
      <c r="K63" s="38" t="s">
        <v>322</v>
      </c>
      <c r="L63" s="38" t="s">
        <v>695</v>
      </c>
      <c r="M63" s="38" t="s">
        <v>694</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v>3</v>
      </c>
      <c r="H64" s="39">
        <v>100</v>
      </c>
      <c r="I64" s="39">
        <v>100</v>
      </c>
      <c r="J64" s="39">
        <v>100</v>
      </c>
      <c r="K64" s="39">
        <v>100</v>
      </c>
      <c r="L64" s="39" t="s">
        <v>320</v>
      </c>
      <c r="M64" s="39" t="s">
        <v>144</v>
      </c>
      <c r="N64" s="39" t="s">
        <v>366</v>
      </c>
      <c r="O64" s="39">
        <v>60</v>
      </c>
      <c r="P64" s="39" t="s">
        <v>154</v>
      </c>
      <c r="Q64" s="39" t="s">
        <v>703</v>
      </c>
    </row>
    <row r="65" spans="1:17" ht="51" x14ac:dyDescent="0.2">
      <c r="A65" s="38">
        <f>'Article Data'!A47</f>
        <v>336</v>
      </c>
      <c r="B65" s="38" t="str">
        <f>'Article Data'!B47</f>
        <v>Evaluation of the status of anurans on a refuge in suburban Maryland</v>
      </c>
      <c r="C65" s="38" t="s">
        <v>368</v>
      </c>
      <c r="D65" s="45">
        <v>35490</v>
      </c>
      <c r="E65" s="45">
        <v>44166</v>
      </c>
      <c r="F65" s="38">
        <v>5</v>
      </c>
      <c r="G65" s="38" t="s">
        <v>133</v>
      </c>
      <c r="H65" s="38" t="s">
        <v>133</v>
      </c>
      <c r="I65" s="38" t="s">
        <v>133</v>
      </c>
      <c r="J65" s="38" t="s">
        <v>133</v>
      </c>
      <c r="K65" s="38" t="s">
        <v>133</v>
      </c>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v>10</v>
      </c>
      <c r="H66" s="39" t="s">
        <v>322</v>
      </c>
      <c r="I66" s="39">
        <v>20</v>
      </c>
      <c r="J66" s="39" t="s">
        <v>322</v>
      </c>
      <c r="K66" s="39" t="s">
        <v>322</v>
      </c>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v>4</v>
      </c>
      <c r="H67" s="39" t="s">
        <v>322</v>
      </c>
      <c r="I67" s="39">
        <v>8</v>
      </c>
      <c r="J67" s="39" t="s">
        <v>322</v>
      </c>
      <c r="K67" s="39" t="s">
        <v>322</v>
      </c>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v>6</v>
      </c>
      <c r="H68" s="38" t="s">
        <v>322</v>
      </c>
      <c r="I68" s="38" t="s">
        <v>322</v>
      </c>
      <c r="J68" s="38" t="s">
        <v>322</v>
      </c>
      <c r="K68" s="38" t="s">
        <v>322</v>
      </c>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v>12</v>
      </c>
      <c r="H69" s="39" t="s">
        <v>322</v>
      </c>
      <c r="I69" s="39">
        <v>87</v>
      </c>
      <c r="J69" s="39" t="s">
        <v>322</v>
      </c>
      <c r="K69" s="39">
        <v>10.9</v>
      </c>
      <c r="L69" s="39" t="s">
        <v>129</v>
      </c>
      <c r="M69" s="39" t="s">
        <v>141</v>
      </c>
      <c r="N69" s="39" t="s">
        <v>366</v>
      </c>
      <c r="O69" s="39">
        <v>1169</v>
      </c>
      <c r="P69" s="39" t="s">
        <v>154</v>
      </c>
      <c r="Q69" s="39" t="s">
        <v>732</v>
      </c>
    </row>
    <row r="70" spans="1:17" ht="34" x14ac:dyDescent="0.2">
      <c r="A70" s="38">
        <f>'Article Data'!A51</f>
        <v>154</v>
      </c>
      <c r="B70" s="38" t="str">
        <f>'Article Data'!B51</f>
        <v>Neural hierarchical models of ecological populations</v>
      </c>
      <c r="C70" s="38" t="s">
        <v>368</v>
      </c>
      <c r="D70" s="45">
        <v>35551</v>
      </c>
      <c r="E70" s="45">
        <v>43282</v>
      </c>
      <c r="F70" s="38">
        <v>22</v>
      </c>
      <c r="G70" s="38">
        <v>0</v>
      </c>
      <c r="H70" s="38">
        <v>50</v>
      </c>
      <c r="I70" s="38">
        <v>50</v>
      </c>
      <c r="J70" s="38">
        <v>50</v>
      </c>
      <c r="K70" s="38">
        <v>50</v>
      </c>
      <c r="L70" s="38" t="s">
        <v>130</v>
      </c>
      <c r="M70" s="38" t="s">
        <v>141</v>
      </c>
      <c r="N70" s="38" t="s">
        <v>367</v>
      </c>
      <c r="O70" s="38">
        <v>4540</v>
      </c>
      <c r="P70" s="38" t="s">
        <v>330</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v>3</v>
      </c>
      <c r="H71" s="39">
        <v>3</v>
      </c>
      <c r="I71" s="39">
        <v>6</v>
      </c>
      <c r="J71" s="39" t="s">
        <v>322</v>
      </c>
      <c r="K71" s="39" t="s">
        <v>322</v>
      </c>
      <c r="L71" s="39" t="s">
        <v>129</v>
      </c>
      <c r="M71" s="39" t="s">
        <v>141</v>
      </c>
      <c r="N71" s="39" t="s">
        <v>366</v>
      </c>
      <c r="O71" s="39">
        <v>39</v>
      </c>
      <c r="P71" s="39" t="s">
        <v>153</v>
      </c>
      <c r="Q71" s="39" t="s">
        <v>480</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v>7.0000000000000007E-2</v>
      </c>
      <c r="H72" s="38">
        <v>1</v>
      </c>
      <c r="I72" s="38">
        <v>3</v>
      </c>
      <c r="J72" s="38" t="s">
        <v>322</v>
      </c>
      <c r="K72" s="38" t="s">
        <v>322</v>
      </c>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v>2</v>
      </c>
      <c r="H73" s="39">
        <v>3</v>
      </c>
      <c r="I73" s="39">
        <v>3</v>
      </c>
      <c r="J73" s="39">
        <v>3</v>
      </c>
      <c r="K73" s="39">
        <v>3</v>
      </c>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v>2</v>
      </c>
      <c r="H74" s="38">
        <v>50</v>
      </c>
      <c r="I74" s="38">
        <v>50</v>
      </c>
      <c r="J74" s="38">
        <v>50</v>
      </c>
      <c r="K74" s="38">
        <v>50</v>
      </c>
      <c r="L74" s="38" t="s">
        <v>130</v>
      </c>
      <c r="M74" s="38" t="s">
        <v>141</v>
      </c>
      <c r="N74" s="38" t="s">
        <v>367</v>
      </c>
      <c r="O74" s="38">
        <v>2627</v>
      </c>
      <c r="P74" s="38" t="s">
        <v>330</v>
      </c>
      <c r="Q74" s="38" t="s">
        <v>322</v>
      </c>
    </row>
    <row r="75" spans="1:17" ht="51" x14ac:dyDescent="0.2">
      <c r="A75" s="39">
        <f>'Article Data'!A56</f>
        <v>555</v>
      </c>
      <c r="B75" s="39" t="str">
        <f>'Article Data'!B56</f>
        <v>Examining dynamic occupancy of gray wolves in Idaho after a decade of managed harvest</v>
      </c>
      <c r="C75" s="39" t="s">
        <v>368</v>
      </c>
      <c r="D75" s="46">
        <v>42522</v>
      </c>
      <c r="E75" s="46">
        <v>44440</v>
      </c>
      <c r="F75" s="39">
        <v>6</v>
      </c>
      <c r="G75" s="39">
        <v>2.5</v>
      </c>
      <c r="H75" s="39">
        <v>7</v>
      </c>
      <c r="I75" s="39">
        <v>7</v>
      </c>
      <c r="J75" s="39">
        <v>7</v>
      </c>
      <c r="K75" s="39">
        <v>7</v>
      </c>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v>3.1</v>
      </c>
      <c r="H76" s="38">
        <v>1</v>
      </c>
      <c r="I76" s="38">
        <v>9</v>
      </c>
      <c r="J76" s="38" t="s">
        <v>322</v>
      </c>
      <c r="K76" s="38">
        <v>4</v>
      </c>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v>1</v>
      </c>
      <c r="H77" s="39">
        <v>4</v>
      </c>
      <c r="I77" s="39">
        <v>4</v>
      </c>
      <c r="J77" s="39">
        <v>4</v>
      </c>
      <c r="K77" s="39">
        <v>4</v>
      </c>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v>0.3</v>
      </c>
      <c r="H78" s="39">
        <v>3</v>
      </c>
      <c r="I78" s="39">
        <v>3</v>
      </c>
      <c r="J78" s="39">
        <v>3</v>
      </c>
      <c r="K78" s="39">
        <v>3</v>
      </c>
      <c r="L78" s="39" t="s">
        <v>131</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v>65</v>
      </c>
      <c r="H79" s="38">
        <v>4</v>
      </c>
      <c r="I79" s="38">
        <v>4</v>
      </c>
      <c r="J79" s="38">
        <v>4</v>
      </c>
      <c r="K79" s="38">
        <v>4</v>
      </c>
      <c r="L79" s="38" t="s">
        <v>130</v>
      </c>
      <c r="M79" s="38" t="s">
        <v>141</v>
      </c>
      <c r="N79" s="38" t="s">
        <v>367</v>
      </c>
      <c r="O79" s="38">
        <v>1398</v>
      </c>
      <c r="P79" s="38" t="s">
        <v>154</v>
      </c>
      <c r="Q79" s="38" t="s">
        <v>732</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v>6</v>
      </c>
      <c r="H80" s="39" t="s">
        <v>322</v>
      </c>
      <c r="I80" s="39" t="s">
        <v>322</v>
      </c>
      <c r="J80" s="39" t="s">
        <v>322</v>
      </c>
      <c r="K80" s="39" t="s">
        <v>322</v>
      </c>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v>6</v>
      </c>
      <c r="H81" s="39" t="s">
        <v>322</v>
      </c>
      <c r="I81" s="39" t="s">
        <v>322</v>
      </c>
      <c r="J81" s="39" t="s">
        <v>322</v>
      </c>
      <c r="K81" s="39" t="s">
        <v>322</v>
      </c>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v>6</v>
      </c>
      <c r="H82" s="39" t="s">
        <v>322</v>
      </c>
      <c r="I82" s="39" t="s">
        <v>322</v>
      </c>
      <c r="J82" s="39" t="s">
        <v>322</v>
      </c>
      <c r="K82" s="39" t="s">
        <v>322</v>
      </c>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v>6</v>
      </c>
      <c r="H83" s="39" t="s">
        <v>322</v>
      </c>
      <c r="I83" s="39" t="s">
        <v>322</v>
      </c>
      <c r="J83" s="39" t="s">
        <v>322</v>
      </c>
      <c r="K83" s="39" t="s">
        <v>322</v>
      </c>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713</v>
      </c>
      <c r="D84" s="46">
        <v>34759</v>
      </c>
      <c r="E84" s="46">
        <v>41487</v>
      </c>
      <c r="F84" s="39">
        <v>19</v>
      </c>
      <c r="G84" s="39">
        <v>6</v>
      </c>
      <c r="H84" s="39" t="s">
        <v>322</v>
      </c>
      <c r="I84" s="39" t="s">
        <v>322</v>
      </c>
      <c r="J84" s="39" t="s">
        <v>322</v>
      </c>
      <c r="K84" s="39" t="s">
        <v>322</v>
      </c>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714</v>
      </c>
      <c r="D85" s="46">
        <v>34759</v>
      </c>
      <c r="E85" s="46">
        <v>41487</v>
      </c>
      <c r="F85" s="39">
        <v>19</v>
      </c>
      <c r="G85" s="39">
        <v>6</v>
      </c>
      <c r="H85" s="39" t="s">
        <v>322</v>
      </c>
      <c r="I85" s="39" t="s">
        <v>322</v>
      </c>
      <c r="J85" s="39" t="s">
        <v>322</v>
      </c>
      <c r="K85" s="39" t="s">
        <v>322</v>
      </c>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715</v>
      </c>
      <c r="D86" s="46">
        <v>34759</v>
      </c>
      <c r="E86" s="46">
        <v>41487</v>
      </c>
      <c r="F86" s="39">
        <v>19</v>
      </c>
      <c r="G86" s="39">
        <v>6</v>
      </c>
      <c r="H86" s="39" t="s">
        <v>322</v>
      </c>
      <c r="I86" s="39" t="s">
        <v>322</v>
      </c>
      <c r="J86" s="39" t="s">
        <v>322</v>
      </c>
      <c r="K86" s="39" t="s">
        <v>322</v>
      </c>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712</v>
      </c>
      <c r="D87" s="46">
        <v>34759</v>
      </c>
      <c r="E87" s="46">
        <v>41487</v>
      </c>
      <c r="F87" s="39">
        <v>19</v>
      </c>
      <c r="G87" s="39">
        <v>6</v>
      </c>
      <c r="H87" s="39" t="s">
        <v>322</v>
      </c>
      <c r="I87" s="39" t="s">
        <v>322</v>
      </c>
      <c r="J87" s="39" t="s">
        <v>322</v>
      </c>
      <c r="K87" s="39" t="s">
        <v>322</v>
      </c>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716</v>
      </c>
      <c r="D88" s="46">
        <v>34759</v>
      </c>
      <c r="E88" s="46">
        <v>41487</v>
      </c>
      <c r="F88" s="39">
        <v>19</v>
      </c>
      <c r="G88" s="39">
        <v>6</v>
      </c>
      <c r="H88" s="39" t="s">
        <v>322</v>
      </c>
      <c r="I88" s="39" t="s">
        <v>322</v>
      </c>
      <c r="J88" s="39" t="s">
        <v>322</v>
      </c>
      <c r="K88" s="39" t="s">
        <v>322</v>
      </c>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717</v>
      </c>
      <c r="D89" s="46">
        <v>34759</v>
      </c>
      <c r="E89" s="46">
        <v>41487</v>
      </c>
      <c r="F89" s="39">
        <v>19</v>
      </c>
      <c r="G89" s="39">
        <v>6</v>
      </c>
      <c r="H89" s="39" t="s">
        <v>322</v>
      </c>
      <c r="I89" s="39" t="s">
        <v>322</v>
      </c>
      <c r="J89" s="39" t="s">
        <v>322</v>
      </c>
      <c r="K89" s="39" t="s">
        <v>322</v>
      </c>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718</v>
      </c>
      <c r="D90" s="46">
        <v>36220</v>
      </c>
      <c r="E90" s="46">
        <v>41487</v>
      </c>
      <c r="F90" s="39">
        <v>15</v>
      </c>
      <c r="G90" s="39">
        <v>6</v>
      </c>
      <c r="H90" s="39" t="s">
        <v>322</v>
      </c>
      <c r="I90" s="39" t="s">
        <v>322</v>
      </c>
      <c r="J90" s="39" t="s">
        <v>322</v>
      </c>
      <c r="K90" s="39" t="s">
        <v>322</v>
      </c>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v>18</v>
      </c>
      <c r="H91" s="38">
        <v>1</v>
      </c>
      <c r="I91" s="38">
        <v>4</v>
      </c>
      <c r="J91" s="38" t="s">
        <v>322</v>
      </c>
      <c r="K91" s="38" t="s">
        <v>322</v>
      </c>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v>5</v>
      </c>
      <c r="H92" s="39">
        <v>3</v>
      </c>
      <c r="I92" s="39">
        <v>3</v>
      </c>
      <c r="J92" s="39">
        <v>3</v>
      </c>
      <c r="K92" s="39">
        <v>3</v>
      </c>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v>37257</v>
      </c>
      <c r="E93" s="45">
        <v>41609</v>
      </c>
      <c r="F93" s="38">
        <v>2</v>
      </c>
      <c r="G93" s="38" t="s">
        <v>322</v>
      </c>
      <c r="H93" s="38">
        <v>3</v>
      </c>
      <c r="I93" s="38">
        <v>3</v>
      </c>
      <c r="J93" s="38">
        <v>3</v>
      </c>
      <c r="K93" s="38">
        <v>3</v>
      </c>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v>3</v>
      </c>
      <c r="H94" s="39">
        <v>50</v>
      </c>
      <c r="I94" s="39">
        <v>50</v>
      </c>
      <c r="J94" s="39">
        <v>50</v>
      </c>
      <c r="K94" s="39">
        <v>50</v>
      </c>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v>3</v>
      </c>
      <c r="H95" s="39">
        <v>50</v>
      </c>
      <c r="I95" s="39">
        <v>50</v>
      </c>
      <c r="J95" s="39">
        <v>50</v>
      </c>
      <c r="K95" s="39">
        <v>50</v>
      </c>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v>15</v>
      </c>
      <c r="H96" s="38">
        <v>4</v>
      </c>
      <c r="I96" s="38">
        <v>6</v>
      </c>
      <c r="J96" s="51" t="s">
        <v>322</v>
      </c>
      <c r="K96" s="51" t="s">
        <v>322</v>
      </c>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v>4</v>
      </c>
      <c r="H97" s="39">
        <v>2</v>
      </c>
      <c r="I97" s="39">
        <v>4</v>
      </c>
      <c r="J97" s="39" t="s">
        <v>322</v>
      </c>
      <c r="K97" s="39" t="s">
        <v>322</v>
      </c>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v>0.1</v>
      </c>
      <c r="H98" s="38">
        <v>2</v>
      </c>
      <c r="I98" s="38">
        <v>2</v>
      </c>
      <c r="J98" s="38">
        <v>2</v>
      </c>
      <c r="K98" s="38">
        <v>2</v>
      </c>
      <c r="L98" s="38" t="s">
        <v>129</v>
      </c>
      <c r="M98" s="38" t="s">
        <v>141</v>
      </c>
      <c r="N98" s="38" t="s">
        <v>366</v>
      </c>
      <c r="O98" s="38">
        <v>78</v>
      </c>
      <c r="P98" s="38" t="s">
        <v>155</v>
      </c>
      <c r="Q98" s="38" t="s">
        <v>480</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v>77</v>
      </c>
      <c r="H99" s="39" t="s">
        <v>322</v>
      </c>
      <c r="I99" s="39" t="s">
        <v>322</v>
      </c>
      <c r="J99" s="39" t="s">
        <v>322</v>
      </c>
      <c r="K99" s="39" t="s">
        <v>322</v>
      </c>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v>42005</v>
      </c>
      <c r="E100" s="45">
        <v>43800</v>
      </c>
      <c r="F100" s="38">
        <v>5</v>
      </c>
      <c r="G100" s="38" t="s">
        <v>322</v>
      </c>
      <c r="H100" s="38">
        <v>5</v>
      </c>
      <c r="I100" s="38">
        <v>7</v>
      </c>
      <c r="J100" s="38" t="s">
        <v>322</v>
      </c>
      <c r="K100" s="38" t="s">
        <v>322</v>
      </c>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v>1</v>
      </c>
      <c r="H101" s="39">
        <v>0</v>
      </c>
      <c r="I101" s="39">
        <v>3</v>
      </c>
      <c r="J101" s="39" t="s">
        <v>322</v>
      </c>
      <c r="K101" s="39" t="s">
        <v>322</v>
      </c>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v>36</v>
      </c>
      <c r="H102" s="38">
        <v>3</v>
      </c>
      <c r="I102" s="38">
        <v>3</v>
      </c>
      <c r="J102" s="38">
        <v>3</v>
      </c>
      <c r="K102" s="38">
        <v>3</v>
      </c>
      <c r="L102" s="38" t="s">
        <v>320</v>
      </c>
      <c r="M102" s="38" t="s">
        <v>873</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v>40603</v>
      </c>
      <c r="E103" s="46">
        <v>41609</v>
      </c>
      <c r="F103" s="39">
        <v>11</v>
      </c>
      <c r="G103" s="39" t="s">
        <v>322</v>
      </c>
      <c r="H103" s="39">
        <v>0</v>
      </c>
      <c r="I103" s="39">
        <v>28</v>
      </c>
      <c r="J103" s="39">
        <v>27</v>
      </c>
      <c r="K103" s="39" t="s">
        <v>322</v>
      </c>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v>2.5</v>
      </c>
      <c r="H104" s="38">
        <v>0</v>
      </c>
      <c r="I104" s="38">
        <v>3</v>
      </c>
      <c r="J104" s="38" t="s">
        <v>322</v>
      </c>
      <c r="K104" s="38" t="s">
        <v>322</v>
      </c>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v>4</v>
      </c>
      <c r="H105" s="39">
        <v>1</v>
      </c>
      <c r="I105" s="39">
        <v>3</v>
      </c>
      <c r="J105" s="39" t="s">
        <v>322</v>
      </c>
      <c r="K105" s="39" t="s">
        <v>322</v>
      </c>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v>6</v>
      </c>
      <c r="H106" s="38">
        <v>3</v>
      </c>
      <c r="I106" s="38">
        <v>3</v>
      </c>
      <c r="J106" s="38">
        <v>3</v>
      </c>
      <c r="K106" s="38">
        <v>3</v>
      </c>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v>1</v>
      </c>
      <c r="H107" s="39">
        <v>0</v>
      </c>
      <c r="I107" s="39">
        <v>4</v>
      </c>
      <c r="J107" s="39" t="s">
        <v>322</v>
      </c>
      <c r="K107" s="39" t="s">
        <v>322</v>
      </c>
      <c r="L107" s="39" t="s">
        <v>320</v>
      </c>
      <c r="M107" s="39" t="s">
        <v>144</v>
      </c>
      <c r="N107" s="39" t="s">
        <v>366</v>
      </c>
      <c r="O107" s="39" t="s">
        <v>133</v>
      </c>
      <c r="P107" s="39" t="s">
        <v>154</v>
      </c>
      <c r="Q107" s="39" t="s">
        <v>480</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v>6</v>
      </c>
      <c r="H108" s="38">
        <v>4</v>
      </c>
      <c r="I108" s="38">
        <v>4</v>
      </c>
      <c r="J108" s="38">
        <v>4</v>
      </c>
      <c r="K108" s="38">
        <v>4</v>
      </c>
      <c r="L108" s="38" t="s">
        <v>57</v>
      </c>
      <c r="M108" s="38" t="s">
        <v>911</v>
      </c>
      <c r="N108" s="38" t="s">
        <v>366</v>
      </c>
      <c r="O108" s="38">
        <v>1656</v>
      </c>
      <c r="P108" s="38" t="s">
        <v>154</v>
      </c>
      <c r="Q108" s="38" t="s">
        <v>912</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v>4</v>
      </c>
      <c r="H109" s="39">
        <v>4</v>
      </c>
      <c r="I109" s="39">
        <v>4</v>
      </c>
      <c r="J109" s="39">
        <v>4</v>
      </c>
      <c r="K109" s="39">
        <v>4</v>
      </c>
      <c r="L109" s="39" t="s">
        <v>129</v>
      </c>
      <c r="M109" s="39" t="s">
        <v>142</v>
      </c>
      <c r="N109" s="39" t="s">
        <v>366</v>
      </c>
      <c r="O109" s="39">
        <v>55</v>
      </c>
      <c r="P109" s="39" t="s">
        <v>57</v>
      </c>
      <c r="Q109" s="39" t="s">
        <v>480</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v>0.5</v>
      </c>
      <c r="H110" s="38">
        <v>5</v>
      </c>
      <c r="I110" s="38">
        <v>5</v>
      </c>
      <c r="J110" s="38">
        <v>5</v>
      </c>
      <c r="K110" s="38">
        <v>5</v>
      </c>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v>4</v>
      </c>
      <c r="H111" s="39">
        <v>2</v>
      </c>
      <c r="I111" s="39" t="s">
        <v>322</v>
      </c>
      <c r="J111" s="39" t="s">
        <v>322</v>
      </c>
      <c r="K111" s="39" t="s">
        <v>322</v>
      </c>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v>7</v>
      </c>
      <c r="H112" s="38">
        <v>4</v>
      </c>
      <c r="I112" s="38">
        <v>4</v>
      </c>
      <c r="J112" s="38">
        <v>4</v>
      </c>
      <c r="K112" s="38">
        <v>4</v>
      </c>
      <c r="L112" s="38" t="s">
        <v>129</v>
      </c>
      <c r="M112" s="38" t="s">
        <v>141</v>
      </c>
      <c r="N112" s="38" t="s">
        <v>366</v>
      </c>
      <c r="O112" s="38">
        <v>175</v>
      </c>
      <c r="P112" s="38" t="s">
        <v>154</v>
      </c>
      <c r="Q112" s="38" t="s">
        <v>938</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v>0.1</v>
      </c>
      <c r="H113" s="39">
        <v>3</v>
      </c>
      <c r="I113" s="39">
        <v>3</v>
      </c>
      <c r="J113" s="39">
        <v>3</v>
      </c>
      <c r="K113" s="39">
        <v>3</v>
      </c>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v>1.3</v>
      </c>
      <c r="H114" s="38">
        <v>4</v>
      </c>
      <c r="I114" s="38">
        <v>4</v>
      </c>
      <c r="J114" s="38">
        <v>4</v>
      </c>
      <c r="K114" s="38">
        <v>4</v>
      </c>
      <c r="L114" s="38" t="s">
        <v>129</v>
      </c>
      <c r="M114" s="38" t="s">
        <v>141</v>
      </c>
      <c r="N114" s="38" t="s">
        <v>366</v>
      </c>
      <c r="O114" s="38">
        <v>68</v>
      </c>
      <c r="P114" s="38" t="s">
        <v>155</v>
      </c>
      <c r="Q114" s="38" t="s">
        <v>684</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v>2</v>
      </c>
      <c r="H115" s="39">
        <v>5</v>
      </c>
      <c r="I115" s="39">
        <v>5</v>
      </c>
      <c r="J115" s="39">
        <v>5</v>
      </c>
      <c r="K115" s="39">
        <v>5</v>
      </c>
      <c r="L115" s="39" t="s">
        <v>129</v>
      </c>
      <c r="M115" s="39" t="s">
        <v>141</v>
      </c>
      <c r="N115" s="39" t="s">
        <v>366</v>
      </c>
      <c r="O115" s="39">
        <v>34</v>
      </c>
      <c r="P115" s="39" t="s">
        <v>153</v>
      </c>
      <c r="Q115" s="39" t="s">
        <v>684</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v>4</v>
      </c>
      <c r="H116" s="39">
        <v>15</v>
      </c>
      <c r="I116" s="39">
        <v>15</v>
      </c>
      <c r="J116" s="39">
        <v>15</v>
      </c>
      <c r="K116" s="39">
        <v>15</v>
      </c>
      <c r="L116" s="39" t="s">
        <v>320</v>
      </c>
      <c r="M116" s="39" t="s">
        <v>144</v>
      </c>
      <c r="N116" s="39" t="s">
        <v>366</v>
      </c>
      <c r="O116" s="39">
        <v>39</v>
      </c>
      <c r="P116" s="39" t="s">
        <v>154</v>
      </c>
      <c r="Q116" s="39" t="s">
        <v>957</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v>1</v>
      </c>
      <c r="H117" s="38">
        <v>12</v>
      </c>
      <c r="I117" s="38">
        <v>12</v>
      </c>
      <c r="J117" s="38">
        <v>12</v>
      </c>
      <c r="K117" s="38">
        <v>12</v>
      </c>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v>1</v>
      </c>
      <c r="H118" s="38">
        <v>12</v>
      </c>
      <c r="I118" s="38">
        <v>12</v>
      </c>
      <c r="J118" s="38">
        <v>12</v>
      </c>
      <c r="K118" s="38">
        <v>12</v>
      </c>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v>1</v>
      </c>
      <c r="H119" s="38">
        <v>11</v>
      </c>
      <c r="I119" s="38">
        <v>11</v>
      </c>
      <c r="J119" s="38">
        <v>11</v>
      </c>
      <c r="K119" s="38">
        <v>11</v>
      </c>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v>1</v>
      </c>
      <c r="H120" s="38">
        <v>10</v>
      </c>
      <c r="I120" s="38">
        <v>10</v>
      </c>
      <c r="J120" s="38">
        <v>10</v>
      </c>
      <c r="K120" s="38">
        <v>10</v>
      </c>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713</v>
      </c>
      <c r="D121" s="45">
        <v>43191</v>
      </c>
      <c r="E121" s="45">
        <v>43252</v>
      </c>
      <c r="F121" s="38">
        <v>2</v>
      </c>
      <c r="G121" s="38">
        <v>1</v>
      </c>
      <c r="H121" s="38">
        <v>9</v>
      </c>
      <c r="I121" s="38">
        <v>9</v>
      </c>
      <c r="J121" s="38">
        <v>9</v>
      </c>
      <c r="K121" s="38">
        <v>9</v>
      </c>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714</v>
      </c>
      <c r="D122" s="45">
        <v>43556</v>
      </c>
      <c r="E122" s="45">
        <v>43617</v>
      </c>
      <c r="F122" s="38">
        <v>2</v>
      </c>
      <c r="G122" s="38">
        <v>1</v>
      </c>
      <c r="H122" s="38">
        <v>9</v>
      </c>
      <c r="I122" s="38">
        <v>9</v>
      </c>
      <c r="J122" s="38">
        <v>9</v>
      </c>
      <c r="K122" s="38">
        <v>9</v>
      </c>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v>6</v>
      </c>
      <c r="H123" s="39" t="s">
        <v>322</v>
      </c>
      <c r="I123" s="39">
        <v>6</v>
      </c>
      <c r="J123" s="39" t="s">
        <v>322</v>
      </c>
      <c r="K123" s="39">
        <v>4.0999999999999996</v>
      </c>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v>3</v>
      </c>
      <c r="H124" s="38">
        <v>2</v>
      </c>
      <c r="I124" s="38">
        <v>4</v>
      </c>
      <c r="J124" s="38" t="s">
        <v>322</v>
      </c>
      <c r="K124" s="38" t="s">
        <v>322</v>
      </c>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v>3</v>
      </c>
      <c r="H125" s="38">
        <v>2</v>
      </c>
      <c r="I125" s="38">
        <v>4</v>
      </c>
      <c r="J125" s="38" t="s">
        <v>322</v>
      </c>
      <c r="K125" s="38" t="s">
        <v>322</v>
      </c>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v>2</v>
      </c>
      <c r="H126" s="39">
        <v>4</v>
      </c>
      <c r="I126" s="39">
        <v>4</v>
      </c>
      <c r="J126" s="39">
        <v>4</v>
      </c>
      <c r="K126" s="39">
        <v>4</v>
      </c>
      <c r="L126" s="39" t="s">
        <v>512</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v>36039</v>
      </c>
      <c r="E127" s="45">
        <v>43435</v>
      </c>
      <c r="F127" s="38">
        <v>3</v>
      </c>
      <c r="G127" s="38" t="s">
        <v>322</v>
      </c>
      <c r="H127" s="38">
        <v>1</v>
      </c>
      <c r="I127" s="38">
        <v>1</v>
      </c>
      <c r="J127" s="38">
        <v>1</v>
      </c>
      <c r="K127" s="38">
        <v>1</v>
      </c>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v>8</v>
      </c>
      <c r="H128" s="39">
        <v>14</v>
      </c>
      <c r="I128" s="39">
        <v>14</v>
      </c>
      <c r="J128" s="39">
        <v>14</v>
      </c>
      <c r="K128" s="39">
        <v>14</v>
      </c>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v>4</v>
      </c>
      <c r="H129" s="38">
        <v>4</v>
      </c>
      <c r="I129" s="38">
        <v>4</v>
      </c>
      <c r="J129" s="38">
        <v>4</v>
      </c>
      <c r="K129" s="38">
        <v>4</v>
      </c>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v>40603</v>
      </c>
      <c r="E130" s="46">
        <v>41426</v>
      </c>
      <c r="F130" s="39">
        <v>13</v>
      </c>
      <c r="G130" s="39">
        <v>3</v>
      </c>
      <c r="H130" s="39">
        <v>4</v>
      </c>
      <c r="I130" s="39">
        <v>4</v>
      </c>
      <c r="J130" s="39">
        <v>4</v>
      </c>
      <c r="K130" s="39">
        <v>4</v>
      </c>
      <c r="L130" s="39" t="s">
        <v>320</v>
      </c>
      <c r="M130" s="39" t="s">
        <v>144</v>
      </c>
      <c r="N130" s="39" t="s">
        <v>366</v>
      </c>
      <c r="O130" s="39">
        <v>103</v>
      </c>
      <c r="P130" s="39" t="s">
        <v>153</v>
      </c>
      <c r="Q130" s="39" t="s">
        <v>1002</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v>4</v>
      </c>
      <c r="H131" s="38" t="s">
        <v>322</v>
      </c>
      <c r="I131" s="38">
        <v>3</v>
      </c>
      <c r="J131" s="38" t="s">
        <v>322</v>
      </c>
      <c r="K131" s="38" t="s">
        <v>322</v>
      </c>
      <c r="L131" s="38" t="s">
        <v>129</v>
      </c>
      <c r="M131" s="38" t="s">
        <v>141</v>
      </c>
      <c r="N131" s="38" t="s">
        <v>366</v>
      </c>
      <c r="O131" s="38">
        <v>173</v>
      </c>
      <c r="P131" s="38" t="s">
        <v>153</v>
      </c>
      <c r="Q131" s="38" t="s">
        <v>322</v>
      </c>
    </row>
    <row r="132" spans="1:17" x14ac:dyDescent="0.2">
      <c r="A132" s="39"/>
      <c r="B132" s="39"/>
      <c r="C132" s="39"/>
      <c r="D132" s="39"/>
      <c r="E132" s="39"/>
      <c r="F132" s="39"/>
      <c r="G132" s="39"/>
      <c r="H132" s="39"/>
      <c r="I132" s="39"/>
      <c r="J132" s="39"/>
      <c r="K132" s="39"/>
      <c r="L132" s="39"/>
      <c r="M132" s="39"/>
      <c r="N132" s="39"/>
      <c r="O132" s="39"/>
      <c r="P132" s="39"/>
      <c r="Q132" s="39"/>
    </row>
    <row r="133" spans="1:17" x14ac:dyDescent="0.2">
      <c r="A133" s="38"/>
      <c r="B133" s="38"/>
      <c r="C133" s="38"/>
      <c r="D133" s="38"/>
      <c r="E133" s="38"/>
      <c r="F133" s="38"/>
      <c r="G133" s="38"/>
      <c r="H133" s="38"/>
      <c r="I133" s="38"/>
      <c r="J133" s="38"/>
      <c r="K133" s="38"/>
      <c r="L133" s="38"/>
      <c r="M133" s="38"/>
      <c r="N133" s="38"/>
      <c r="O133" s="38"/>
      <c r="P133" s="38"/>
      <c r="Q133" s="38"/>
    </row>
    <row r="134" spans="1:17" x14ac:dyDescent="0.2">
      <c r="A134" s="39"/>
      <c r="B134" s="39"/>
      <c r="C134" s="39"/>
      <c r="D134" s="39"/>
      <c r="E134" s="39"/>
      <c r="F134" s="39"/>
      <c r="G134" s="39"/>
      <c r="H134" s="39"/>
      <c r="I134" s="39"/>
      <c r="J134" s="39"/>
      <c r="K134" s="39"/>
      <c r="L134" s="39"/>
      <c r="M134" s="39"/>
      <c r="N134" s="39"/>
      <c r="O134" s="39"/>
      <c r="P134" s="39"/>
      <c r="Q134" s="39"/>
    </row>
    <row r="135" spans="1:17" x14ac:dyDescent="0.2">
      <c r="A135" s="38"/>
      <c r="B135" s="38"/>
      <c r="C135" s="38"/>
      <c r="D135" s="38"/>
      <c r="E135" s="38"/>
      <c r="F135" s="38"/>
      <c r="G135" s="38"/>
      <c r="H135" s="38"/>
      <c r="I135" s="38"/>
      <c r="J135" s="38"/>
      <c r="K135" s="38"/>
      <c r="L135" s="38"/>
      <c r="M135" s="38"/>
      <c r="N135" s="38"/>
      <c r="O135" s="38"/>
      <c r="P135" s="38"/>
      <c r="Q135" s="38"/>
    </row>
    <row r="136" spans="1:17" x14ac:dyDescent="0.2">
      <c r="A136" s="39"/>
      <c r="B136" s="39"/>
      <c r="C136" s="39"/>
      <c r="D136" s="39"/>
      <c r="E136" s="39"/>
      <c r="F136" s="39"/>
      <c r="G136" s="39"/>
      <c r="H136" s="39"/>
      <c r="I136" s="39"/>
      <c r="J136" s="39"/>
      <c r="K136" s="39"/>
      <c r="L136" s="39"/>
      <c r="M136" s="39"/>
      <c r="N136" s="39"/>
      <c r="O136" s="39"/>
      <c r="P136" s="39"/>
      <c r="Q136" s="39"/>
    </row>
    <row r="137" spans="1:17" x14ac:dyDescent="0.2">
      <c r="A137" s="38"/>
      <c r="B137" s="38"/>
      <c r="C137" s="38"/>
      <c r="D137" s="38"/>
      <c r="E137" s="38"/>
      <c r="F137" s="38"/>
      <c r="G137" s="38"/>
      <c r="H137" s="38"/>
      <c r="I137" s="38"/>
      <c r="J137" s="38"/>
      <c r="K137" s="38"/>
      <c r="L137" s="38"/>
      <c r="M137" s="38"/>
      <c r="N137" s="38"/>
      <c r="O137" s="38"/>
      <c r="P137" s="38"/>
      <c r="Q137" s="38"/>
    </row>
    <row r="138" spans="1:17" x14ac:dyDescent="0.2">
      <c r="A138" s="39"/>
      <c r="B138" s="39"/>
      <c r="C138" s="39"/>
      <c r="D138" s="39"/>
      <c r="E138" s="39"/>
      <c r="F138" s="39"/>
      <c r="G138" s="39"/>
      <c r="H138" s="39"/>
      <c r="I138" s="39"/>
      <c r="J138" s="39"/>
      <c r="K138" s="39"/>
      <c r="L138" s="39"/>
      <c r="M138" s="39"/>
      <c r="N138" s="39"/>
      <c r="O138" s="39"/>
      <c r="P138" s="39"/>
      <c r="Q138" s="39"/>
    </row>
    <row r="139" spans="1:17" x14ac:dyDescent="0.2">
      <c r="A139" s="38"/>
      <c r="B139" s="38"/>
      <c r="C139" s="38"/>
      <c r="D139" s="38"/>
      <c r="E139" s="38"/>
      <c r="F139" s="38"/>
      <c r="G139" s="38"/>
      <c r="H139" s="38"/>
      <c r="I139" s="38"/>
      <c r="J139" s="38"/>
      <c r="K139" s="38"/>
      <c r="L139" s="38"/>
      <c r="M139" s="38"/>
      <c r="N139" s="38"/>
      <c r="O139" s="38"/>
      <c r="P139" s="38"/>
      <c r="Q139" s="38"/>
    </row>
    <row r="140" spans="1:17" x14ac:dyDescent="0.2">
      <c r="A140" s="39"/>
      <c r="B140" s="39"/>
      <c r="C140" s="39"/>
      <c r="D140" s="39"/>
      <c r="E140" s="39"/>
      <c r="F140" s="39"/>
      <c r="G140" s="39"/>
      <c r="H140" s="39"/>
      <c r="I140" s="39"/>
      <c r="J140" s="39"/>
      <c r="K140" s="39"/>
      <c r="L140" s="39"/>
      <c r="M140" s="39"/>
      <c r="N140" s="39"/>
      <c r="O140" s="39"/>
      <c r="P140" s="39"/>
      <c r="Q140" s="39"/>
    </row>
    <row r="141" spans="1:17" x14ac:dyDescent="0.2">
      <c r="A141" s="38"/>
      <c r="B141" s="38"/>
      <c r="C141" s="38"/>
      <c r="D141" s="38"/>
      <c r="E141" s="38"/>
      <c r="F141" s="38"/>
      <c r="G141" s="38"/>
      <c r="H141" s="38"/>
      <c r="I141" s="38"/>
      <c r="J141" s="38"/>
      <c r="K141" s="38"/>
      <c r="L141" s="38"/>
      <c r="M141" s="38"/>
      <c r="N141" s="38"/>
      <c r="O141" s="38"/>
      <c r="P141" s="38"/>
      <c r="Q141" s="38"/>
    </row>
    <row r="142" spans="1:17" x14ac:dyDescent="0.2">
      <c r="A142" s="39"/>
      <c r="B142" s="39"/>
      <c r="C142" s="39"/>
      <c r="D142" s="39"/>
      <c r="E142" s="39"/>
      <c r="F142" s="39"/>
      <c r="G142" s="39"/>
      <c r="H142" s="39"/>
      <c r="I142" s="39"/>
      <c r="J142" s="39"/>
      <c r="K142" s="39"/>
      <c r="L142" s="39"/>
      <c r="M142" s="39"/>
      <c r="N142" s="39"/>
      <c r="O142" s="39"/>
      <c r="P142" s="39"/>
      <c r="Q142" s="39"/>
    </row>
    <row r="143" spans="1:17" x14ac:dyDescent="0.2">
      <c r="A143" s="38"/>
      <c r="B143" s="38"/>
      <c r="C143" s="38"/>
      <c r="D143" s="38"/>
      <c r="E143" s="38"/>
      <c r="F143" s="38"/>
      <c r="G143" s="38"/>
      <c r="H143" s="38"/>
      <c r="I143" s="38"/>
      <c r="J143" s="38"/>
      <c r="K143" s="38"/>
      <c r="L143" s="38"/>
      <c r="M143" s="38"/>
      <c r="N143" s="38"/>
      <c r="O143" s="38"/>
      <c r="P143" s="38"/>
      <c r="Q143" s="38"/>
    </row>
    <row r="144" spans="1:17" x14ac:dyDescent="0.2">
      <c r="A144" s="39"/>
      <c r="B144" s="39"/>
      <c r="C144" s="39"/>
      <c r="D144" s="39"/>
      <c r="E144" s="39"/>
      <c r="F144" s="39"/>
      <c r="G144" s="39"/>
      <c r="H144" s="39"/>
      <c r="I144" s="39"/>
      <c r="J144" s="39"/>
      <c r="K144" s="39"/>
      <c r="L144" s="39"/>
      <c r="M144" s="39"/>
      <c r="N144" s="39"/>
      <c r="O144" s="39"/>
      <c r="P144" s="39"/>
      <c r="Q144" s="39"/>
    </row>
    <row r="145" spans="1:17" x14ac:dyDescent="0.2">
      <c r="A145" s="38"/>
      <c r="B145" s="38"/>
      <c r="C145" s="38"/>
      <c r="D145" s="38"/>
      <c r="E145" s="38"/>
      <c r="F145" s="38"/>
      <c r="G145" s="38"/>
      <c r="H145" s="38"/>
      <c r="I145" s="38"/>
      <c r="J145" s="38"/>
      <c r="K145" s="38"/>
      <c r="L145" s="38"/>
      <c r="M145" s="38"/>
      <c r="N145" s="38"/>
      <c r="O145" s="38"/>
      <c r="P145" s="38"/>
      <c r="Q145" s="38"/>
    </row>
    <row r="146" spans="1:17" x14ac:dyDescent="0.2">
      <c r="A146" s="39"/>
      <c r="B146" s="39"/>
      <c r="C146" s="39"/>
      <c r="D146" s="39"/>
      <c r="E146" s="39"/>
      <c r="F146" s="39"/>
      <c r="G146" s="39"/>
      <c r="H146" s="39"/>
      <c r="I146" s="39"/>
      <c r="J146" s="39"/>
      <c r="K146" s="39"/>
      <c r="L146" s="39"/>
      <c r="M146" s="39"/>
      <c r="N146" s="39"/>
      <c r="O146" s="39"/>
      <c r="P146" s="39"/>
      <c r="Q146" s="39"/>
    </row>
    <row r="147" spans="1:17" x14ac:dyDescent="0.2">
      <c r="A147" s="38"/>
      <c r="B147" s="38"/>
      <c r="C147" s="38"/>
      <c r="D147" s="38"/>
      <c r="E147" s="38"/>
      <c r="F147" s="38"/>
      <c r="G147" s="38"/>
      <c r="H147" s="38"/>
      <c r="I147" s="38"/>
      <c r="J147" s="38"/>
      <c r="K147" s="38"/>
      <c r="L147" s="38"/>
      <c r="M147" s="38"/>
      <c r="N147" s="38"/>
      <c r="O147" s="38"/>
      <c r="P147" s="38"/>
      <c r="Q147" s="38"/>
    </row>
    <row r="148" spans="1:17" x14ac:dyDescent="0.2">
      <c r="A148" s="39"/>
      <c r="B148" s="39"/>
      <c r="C148" s="39"/>
      <c r="D148" s="39"/>
      <c r="E148" s="39"/>
      <c r="F148" s="39"/>
      <c r="G148" s="39"/>
      <c r="H148" s="39"/>
      <c r="I148" s="39"/>
      <c r="J148" s="39"/>
      <c r="K148" s="39"/>
      <c r="L148" s="39"/>
      <c r="M148" s="39"/>
      <c r="N148" s="39"/>
      <c r="O148" s="39"/>
      <c r="P148" s="39"/>
      <c r="Q148" s="39"/>
    </row>
    <row r="149" spans="1:17" x14ac:dyDescent="0.2">
      <c r="A149" s="38"/>
      <c r="B149" s="38"/>
      <c r="C149" s="38"/>
      <c r="D149" s="38"/>
      <c r="E149" s="38"/>
      <c r="F149" s="38"/>
      <c r="G149" s="38"/>
      <c r="H149" s="38"/>
      <c r="I149" s="38"/>
      <c r="J149" s="38"/>
      <c r="K149" s="38"/>
      <c r="L149" s="38"/>
      <c r="M149" s="38"/>
      <c r="N149" s="38"/>
      <c r="O149" s="38"/>
      <c r="P149" s="38"/>
      <c r="Q149" s="38"/>
    </row>
    <row r="150" spans="1:17" x14ac:dyDescent="0.2">
      <c r="A150" s="39"/>
      <c r="B150" s="39"/>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G542"/>
  <sheetViews>
    <sheetView zoomScale="130" zoomScaleNormal="130" workbookViewId="0">
      <pane ySplit="1" topLeftCell="A176" activePane="bottomLeft" state="frozen"/>
      <selection pane="bottomLeft" activeCell="G185" sqref="G185"/>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1082</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1083</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905</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657</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1092</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5"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5"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5"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5"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471</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472</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473</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472</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481</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493</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493</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493</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493</v>
      </c>
      <c r="D65" s="38" t="s">
        <v>368</v>
      </c>
      <c r="E65" s="38" t="s">
        <v>179</v>
      </c>
      <c r="F65" s="38" t="s">
        <v>179</v>
      </c>
      <c r="G65" s="38" t="s">
        <v>487</v>
      </c>
    </row>
    <row r="66" spans="1:7" ht="85" x14ac:dyDescent="0.2">
      <c r="A66" s="39">
        <f>'Article Data'!A16</f>
        <v>180</v>
      </c>
      <c r="B66" s="39" t="str">
        <f>'Article Data'!B16</f>
        <v>Can dynamic occupancy models improve predictions of species' range dynamics? A test using Swiss birds</v>
      </c>
      <c r="C66" s="39" t="s">
        <v>493</v>
      </c>
      <c r="D66" s="39" t="s">
        <v>368</v>
      </c>
      <c r="E66" s="39" t="s">
        <v>369</v>
      </c>
      <c r="F66" s="39" t="s">
        <v>172</v>
      </c>
      <c r="G66" s="39" t="s">
        <v>496</v>
      </c>
    </row>
    <row r="67" spans="1:7" ht="102" x14ac:dyDescent="0.2">
      <c r="A67" s="38">
        <f>'Article Data'!A16</f>
        <v>180</v>
      </c>
      <c r="B67" s="38" t="str">
        <f>'Article Data'!B16</f>
        <v>Can dynamic occupancy models improve predictions of species' range dynamics? A test using Swiss birds</v>
      </c>
      <c r="C67" s="38" t="s">
        <v>493</v>
      </c>
      <c r="D67" s="38" t="s">
        <v>368</v>
      </c>
      <c r="E67" s="38" t="s">
        <v>176</v>
      </c>
      <c r="F67" s="38" t="s">
        <v>176</v>
      </c>
      <c r="G67" s="38" t="s">
        <v>497</v>
      </c>
    </row>
    <row r="68" spans="1:7" ht="102" x14ac:dyDescent="0.2">
      <c r="A68" s="39">
        <f>'Article Data'!A16</f>
        <v>180</v>
      </c>
      <c r="B68" s="39" t="str">
        <f>'Article Data'!B16</f>
        <v>Can dynamic occupancy models improve predictions of species' range dynamics? A test using Swiss birds</v>
      </c>
      <c r="C68" s="39" t="s">
        <v>493</v>
      </c>
      <c r="D68" s="39" t="s">
        <v>368</v>
      </c>
      <c r="E68" s="39" t="s">
        <v>370</v>
      </c>
      <c r="F68" s="39" t="s">
        <v>178</v>
      </c>
      <c r="G68" s="39" t="s">
        <v>497</v>
      </c>
    </row>
    <row r="69" spans="1:7" ht="51" x14ac:dyDescent="0.2">
      <c r="A69" s="38">
        <f>'Article Data'!A16</f>
        <v>180</v>
      </c>
      <c r="B69" s="38" t="str">
        <f>'Article Data'!B16</f>
        <v>Can dynamic occupancy models improve predictions of species' range dynamics? A test using Swiss birds</v>
      </c>
      <c r="C69" s="38" t="s">
        <v>493</v>
      </c>
      <c r="D69" s="38" t="s">
        <v>368</v>
      </c>
      <c r="E69" s="38" t="s">
        <v>179</v>
      </c>
      <c r="F69" s="38" t="s">
        <v>179</v>
      </c>
      <c r="G69" s="38" t="s">
        <v>495</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506</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506</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505</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514</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658</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513</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521</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521</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520</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520</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527</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526</v>
      </c>
      <c r="F82" s="39" t="s">
        <v>336</v>
      </c>
      <c r="G82" s="39" t="s">
        <v>528</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529</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529</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530</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537</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538</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538</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536</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544</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544</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544</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549</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549</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550</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556</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557</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557</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555</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564</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565</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565</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563</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569</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571</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570</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572</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581</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582</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587</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588</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589</v>
      </c>
    </row>
    <row r="116" spans="1:7" ht="68" x14ac:dyDescent="0.2">
      <c r="A116" s="39">
        <f>'Article Data'!A29</f>
        <v>675</v>
      </c>
      <c r="B116" s="39" t="str">
        <f>'Article Data'!B29</f>
        <v>Determining occurrence dynamics when False positives occur: estimating the range dynamics of wolves from public survey data</v>
      </c>
      <c r="C116" s="39" t="s">
        <v>368</v>
      </c>
      <c r="D116" s="39" t="s">
        <v>368</v>
      </c>
      <c r="E116" s="39" t="s">
        <v>369</v>
      </c>
      <c r="F116" s="39" t="s">
        <v>172</v>
      </c>
      <c r="G116" s="39" t="s">
        <v>537</v>
      </c>
    </row>
    <row r="117" spans="1:7" ht="68" x14ac:dyDescent="0.2">
      <c r="A117" s="38">
        <f>'Article Data'!A29</f>
        <v>675</v>
      </c>
      <c r="B117" s="38" t="str">
        <f>'Article Data'!B29</f>
        <v>Determining occurrence dynamics when False positives occur: estimating the range dynamics of wolves from public survey data</v>
      </c>
      <c r="C117" s="38" t="s">
        <v>368</v>
      </c>
      <c r="D117" s="38" t="s">
        <v>368</v>
      </c>
      <c r="E117" s="38" t="s">
        <v>176</v>
      </c>
      <c r="F117" s="38" t="s">
        <v>176</v>
      </c>
      <c r="G117" s="38" t="s">
        <v>597</v>
      </c>
    </row>
    <row r="118" spans="1:7" ht="68" x14ac:dyDescent="0.2">
      <c r="A118" s="39">
        <f>'Article Data'!A29</f>
        <v>675</v>
      </c>
      <c r="B118" s="39" t="str">
        <f>'Article Data'!B29</f>
        <v>Determining occurrence dynamics when False positives occur: estimating the range dynamics of wolves from public survey data</v>
      </c>
      <c r="C118" s="39" t="s">
        <v>368</v>
      </c>
      <c r="D118" s="39" t="s">
        <v>368</v>
      </c>
      <c r="E118" s="39" t="s">
        <v>370</v>
      </c>
      <c r="F118" s="39" t="s">
        <v>178</v>
      </c>
      <c r="G118" s="39" t="s">
        <v>597</v>
      </c>
    </row>
    <row r="119" spans="1:7" ht="69" customHeight="1" x14ac:dyDescent="0.2">
      <c r="A119" s="38">
        <f>'Article Data'!A29</f>
        <v>675</v>
      </c>
      <c r="B119" s="38" t="str">
        <f>'Article Data'!B29</f>
        <v>Determining occurrence dynamics when False positives occur: estimating the range dynamics of wolves from public survey data</v>
      </c>
      <c r="C119" s="38" t="s">
        <v>368</v>
      </c>
      <c r="D119" s="38" t="s">
        <v>368</v>
      </c>
      <c r="E119" s="38" t="s">
        <v>593</v>
      </c>
      <c r="F119" s="38" t="s">
        <v>179</v>
      </c>
      <c r="G119" s="38" t="s">
        <v>596</v>
      </c>
    </row>
    <row r="120" spans="1:7" ht="68" x14ac:dyDescent="0.2">
      <c r="A120" s="39">
        <f>'Article Data'!A29</f>
        <v>675</v>
      </c>
      <c r="B120" s="39" t="str">
        <f>'Article Data'!B29</f>
        <v>Determining occurrence dynamics when False positives occur: estimating the range dynamics of wolves from public survey data</v>
      </c>
      <c r="C120" s="39" t="s">
        <v>368</v>
      </c>
      <c r="D120" s="39" t="s">
        <v>368</v>
      </c>
      <c r="E120" s="39" t="s">
        <v>594</v>
      </c>
      <c r="F120" s="39" t="s">
        <v>181</v>
      </c>
      <c r="G120" s="39" t="s">
        <v>596</v>
      </c>
    </row>
    <row r="121" spans="1:7" ht="68" x14ac:dyDescent="0.2">
      <c r="A121" s="38">
        <f>'Article Data'!A29</f>
        <v>675</v>
      </c>
      <c r="B121" s="38" t="str">
        <f>'Article Data'!B29</f>
        <v>Determining occurrence dynamics when False positives occur: estimating the range dynamics of wolves from public survey data</v>
      </c>
      <c r="C121" s="38" t="s">
        <v>368</v>
      </c>
      <c r="D121" s="38" t="s">
        <v>368</v>
      </c>
      <c r="E121" s="38" t="s">
        <v>595</v>
      </c>
      <c r="F121" s="38" t="s">
        <v>181</v>
      </c>
      <c r="G121" s="38" t="s">
        <v>596</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604</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604</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604</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603</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612</v>
      </c>
      <c r="F126" s="39" t="s">
        <v>172</v>
      </c>
      <c r="G126" s="39" t="s">
        <v>613</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614</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614</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615</v>
      </c>
    </row>
    <row r="130" spans="1:7" ht="68" x14ac:dyDescent="0.2">
      <c r="A130" s="39">
        <f>'Article Data'!A32</f>
        <v>17</v>
      </c>
      <c r="B130" s="39" t="str">
        <f>'Article Data'!B32</f>
        <v>Modeling of site occupancy dynamics for northern spotted owls, with emphasis on the effects of barred owls</v>
      </c>
      <c r="C130" s="39" t="s">
        <v>493</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493</v>
      </c>
      <c r="D131" s="38" t="s">
        <v>368</v>
      </c>
      <c r="E131" s="38" t="s">
        <v>176</v>
      </c>
      <c r="F131" s="38" t="s">
        <v>176</v>
      </c>
      <c r="G131" s="38" t="s">
        <v>620</v>
      </c>
    </row>
    <row r="132" spans="1:7" ht="68" x14ac:dyDescent="0.2">
      <c r="A132" s="39">
        <f>'Article Data'!A32</f>
        <v>17</v>
      </c>
      <c r="B132" s="39" t="str">
        <f>'Article Data'!B32</f>
        <v>Modeling of site occupancy dynamics for northern spotted owls, with emphasis on the effects of barred owls</v>
      </c>
      <c r="C132" s="39" t="s">
        <v>493</v>
      </c>
      <c r="D132" s="39" t="s">
        <v>368</v>
      </c>
      <c r="E132" s="39" t="s">
        <v>370</v>
      </c>
      <c r="F132" s="39" t="s">
        <v>178</v>
      </c>
      <c r="G132" s="39" t="s">
        <v>620</v>
      </c>
    </row>
    <row r="133" spans="1:7" ht="68" x14ac:dyDescent="0.2">
      <c r="A133" s="38">
        <f>'Article Data'!A32</f>
        <v>17</v>
      </c>
      <c r="B133" s="38" t="str">
        <f>'Article Data'!B32</f>
        <v>Modeling of site occupancy dynamics for northern spotted owls, with emphasis on the effects of barred owls</v>
      </c>
      <c r="C133" s="38" t="s">
        <v>493</v>
      </c>
      <c r="D133" s="38" t="s">
        <v>368</v>
      </c>
      <c r="E133" s="38" t="s">
        <v>179</v>
      </c>
      <c r="F133" s="38" t="s">
        <v>179</v>
      </c>
      <c r="G133" s="38" t="s">
        <v>619</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625</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625</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630</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631</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632</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631</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637</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526</v>
      </c>
      <c r="F147" s="38" t="s">
        <v>336</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643</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644</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641</v>
      </c>
      <c r="F153" s="39" t="s">
        <v>176</v>
      </c>
      <c r="G153" s="39" t="s">
        <v>645</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537</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642</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656</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655</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655</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654</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664</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665</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665</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663</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96</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1107</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1107</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1106</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673</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673</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673</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672</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674</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674</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674</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672</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678</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678</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679</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689</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689</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688</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696</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698</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697</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1112</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1111</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1111</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1113</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54"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708</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719</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719</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720</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720</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725</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725</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724</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733</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734</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734</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1115</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742</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742</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742</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741</v>
      </c>
    </row>
    <row r="221" spans="1:7" ht="85" x14ac:dyDescent="0.2">
      <c r="A221" s="39">
        <f>'Article Data'!A51</f>
        <v>154</v>
      </c>
      <c r="B221" s="39" t="str">
        <f>'Article Data'!B51</f>
        <v>Neural hierarchical models of ecological populations</v>
      </c>
      <c r="C221" s="39" t="s">
        <v>368</v>
      </c>
      <c r="D221" s="39" t="s">
        <v>740</v>
      </c>
      <c r="E221" s="39" t="s">
        <v>172</v>
      </c>
      <c r="F221" s="39" t="s">
        <v>172</v>
      </c>
      <c r="G221" s="39" t="s">
        <v>743</v>
      </c>
    </row>
    <row r="222" spans="1:7" ht="85" x14ac:dyDescent="0.2">
      <c r="A222" s="38">
        <f>'Article Data'!A51</f>
        <v>154</v>
      </c>
      <c r="B222" s="38" t="str">
        <f>'Article Data'!B51</f>
        <v>Neural hierarchical models of ecological populations</v>
      </c>
      <c r="C222" s="38" t="s">
        <v>368</v>
      </c>
      <c r="D222" s="38" t="s">
        <v>740</v>
      </c>
      <c r="E222" s="38" t="s">
        <v>176</v>
      </c>
      <c r="F222" s="38" t="s">
        <v>176</v>
      </c>
      <c r="G222" s="38" t="s">
        <v>743</v>
      </c>
    </row>
    <row r="223" spans="1:7" ht="85" x14ac:dyDescent="0.2">
      <c r="A223" s="39">
        <f>'Article Data'!A51</f>
        <v>154</v>
      </c>
      <c r="B223" s="39" t="str">
        <f>'Article Data'!B51</f>
        <v>Neural hierarchical models of ecological populations</v>
      </c>
      <c r="C223" s="39" t="s">
        <v>368</v>
      </c>
      <c r="D223" s="39" t="s">
        <v>740</v>
      </c>
      <c r="E223" s="39" t="s">
        <v>370</v>
      </c>
      <c r="F223" s="39" t="s">
        <v>178</v>
      </c>
      <c r="G223" s="39" t="s">
        <v>743</v>
      </c>
    </row>
    <row r="224" spans="1:7" ht="136" x14ac:dyDescent="0.2">
      <c r="A224" s="38">
        <f>'Article Data'!A51</f>
        <v>154</v>
      </c>
      <c r="B224" s="38" t="str">
        <f>'Article Data'!B51</f>
        <v>Neural hierarchical models of ecological populations</v>
      </c>
      <c r="C224" s="38" t="s">
        <v>368</v>
      </c>
      <c r="D224" s="38" t="s">
        <v>740</v>
      </c>
      <c r="E224" s="38" t="s">
        <v>179</v>
      </c>
      <c r="F224" s="38" t="s">
        <v>179</v>
      </c>
      <c r="G224" s="38" t="s">
        <v>744</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754</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754</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754</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1119</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759</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759</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758</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760</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759</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758</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764</v>
      </c>
      <c r="F240" s="38" t="s">
        <v>172</v>
      </c>
      <c r="G240" s="38" t="s">
        <v>765</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526</v>
      </c>
      <c r="F241" s="39" t="s">
        <v>336</v>
      </c>
      <c r="G241" s="39" t="s">
        <v>765</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765</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765</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766</v>
      </c>
    </row>
    <row r="245" spans="1:7" ht="68" x14ac:dyDescent="0.2">
      <c r="A245" s="39">
        <f>'Article Data'!A56</f>
        <v>555</v>
      </c>
      <c r="B245" s="39" t="str">
        <f>'Article Data'!B56</f>
        <v>Examining dynamic occupancy of gray wolves in Idaho after a decade of managed harvest</v>
      </c>
      <c r="C245" s="39" t="s">
        <v>368</v>
      </c>
      <c r="D245" s="39" t="s">
        <v>368</v>
      </c>
      <c r="E245" s="39" t="s">
        <v>369</v>
      </c>
      <c r="F245" s="39" t="s">
        <v>172</v>
      </c>
      <c r="G245" s="39" t="s">
        <v>770</v>
      </c>
    </row>
    <row r="246" spans="1:7" ht="51" x14ac:dyDescent="0.2">
      <c r="A246" s="38">
        <f>'Article Data'!A56</f>
        <v>555</v>
      </c>
      <c r="B246" s="38" t="str">
        <f>'Article Data'!B56</f>
        <v>Examining dynamic occupancy of gray wolves in Idaho after a decade of managed harvest</v>
      </c>
      <c r="C246" s="38" t="s">
        <v>368</v>
      </c>
      <c r="D246" s="38" t="s">
        <v>368</v>
      </c>
      <c r="E246" s="38" t="s">
        <v>176</v>
      </c>
      <c r="F246" s="38" t="s">
        <v>176</v>
      </c>
      <c r="G246" s="38" t="s">
        <v>771</v>
      </c>
    </row>
    <row r="247" spans="1:7" ht="51" x14ac:dyDescent="0.2">
      <c r="A247" s="39">
        <f>'Article Data'!A56</f>
        <v>555</v>
      </c>
      <c r="B247" s="39" t="str">
        <f>'Article Data'!B56</f>
        <v>Examining dynamic occupancy of gray wolves in Idaho after a decade of managed harvest</v>
      </c>
      <c r="C247" s="39" t="s">
        <v>368</v>
      </c>
      <c r="D247" s="39" t="s">
        <v>368</v>
      </c>
      <c r="E247" s="39" t="s">
        <v>370</v>
      </c>
      <c r="F247" s="39" t="s">
        <v>178</v>
      </c>
      <c r="G247" s="39" t="s">
        <v>771</v>
      </c>
    </row>
    <row r="248" spans="1:7" ht="51" x14ac:dyDescent="0.2">
      <c r="A248" s="38">
        <f>'Article Data'!A56</f>
        <v>555</v>
      </c>
      <c r="B248" s="38" t="str">
        <f>'Article Data'!B56</f>
        <v>Examining dynamic occupancy of gray wolves in Idaho after a decade of managed harvest</v>
      </c>
      <c r="C248" s="38" t="s">
        <v>368</v>
      </c>
      <c r="D248" s="38" t="s">
        <v>368</v>
      </c>
      <c r="E248" s="38" t="s">
        <v>179</v>
      </c>
      <c r="F248" s="38" t="s">
        <v>179</v>
      </c>
      <c r="G248" s="38" t="s">
        <v>772</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784</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785</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786</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787</v>
      </c>
    </row>
    <row r="261" spans="1:7" ht="68" x14ac:dyDescent="0.2">
      <c r="A261" s="39">
        <f>'Article Data'!A60</f>
        <v>18</v>
      </c>
      <c r="B261" s="39" t="str">
        <f>'Article Data'!B60</f>
        <v>The effects of habitat, climate, and Barred Owls on long-term demography of Northern Spotted Owls</v>
      </c>
      <c r="C261" s="39" t="s">
        <v>792</v>
      </c>
      <c r="D261" s="39" t="s">
        <v>368</v>
      </c>
      <c r="E261" s="39" t="s">
        <v>1122</v>
      </c>
      <c r="F261" s="39" t="s">
        <v>172</v>
      </c>
      <c r="G261" s="39" t="s">
        <v>795</v>
      </c>
    </row>
    <row r="262" spans="1:7" ht="68" x14ac:dyDescent="0.2">
      <c r="A262" s="38">
        <f>'Article Data'!A60</f>
        <v>18</v>
      </c>
      <c r="B262" s="38" t="str">
        <f>'Article Data'!B60</f>
        <v>The effects of habitat, climate, and Barred Owls on long-term demography of Northern Spotted Owls</v>
      </c>
      <c r="C262" s="38" t="s">
        <v>792</v>
      </c>
      <c r="D262" s="38" t="s">
        <v>368</v>
      </c>
      <c r="E262" s="38" t="s">
        <v>1123</v>
      </c>
      <c r="F262" s="38" t="s">
        <v>176</v>
      </c>
      <c r="G262" s="38" t="s">
        <v>794</v>
      </c>
    </row>
    <row r="263" spans="1:7" ht="68" x14ac:dyDescent="0.2">
      <c r="A263" s="39">
        <f>'Article Data'!A60</f>
        <v>18</v>
      </c>
      <c r="B263" s="39" t="str">
        <f>'Article Data'!B60</f>
        <v>The effects of habitat, climate, and Barred Owls on long-term demography of Northern Spotted Owls</v>
      </c>
      <c r="C263" s="39" t="s">
        <v>792</v>
      </c>
      <c r="D263" s="39" t="s">
        <v>368</v>
      </c>
      <c r="E263" s="39" t="s">
        <v>1124</v>
      </c>
      <c r="F263" s="39" t="s">
        <v>178</v>
      </c>
      <c r="G263" s="39" t="s">
        <v>794</v>
      </c>
    </row>
    <row r="264" spans="1:7" ht="68" x14ac:dyDescent="0.2">
      <c r="A264" s="38">
        <f>'Article Data'!A60</f>
        <v>18</v>
      </c>
      <c r="B264" s="38" t="str">
        <f>'Article Data'!B60</f>
        <v>The effects of habitat, climate, and Barred Owls on long-term demography of Northern Spotted Owls</v>
      </c>
      <c r="C264" s="38" t="s">
        <v>792</v>
      </c>
      <c r="D264" s="38" t="s">
        <v>368</v>
      </c>
      <c r="E264" s="38" t="s">
        <v>1125</v>
      </c>
      <c r="F264" s="38" t="s">
        <v>179</v>
      </c>
      <c r="G264" s="38" t="s">
        <v>796</v>
      </c>
    </row>
    <row r="265" spans="1:7" ht="68" x14ac:dyDescent="0.2">
      <c r="A265" s="39">
        <f>'Article Data'!A60</f>
        <v>18</v>
      </c>
      <c r="B265" s="39" t="str">
        <f>'Article Data'!B60</f>
        <v>The effects of habitat, climate, and Barred Owls on long-term demography of Northern Spotted Owls</v>
      </c>
      <c r="C265" s="39" t="s">
        <v>792</v>
      </c>
      <c r="D265" s="39" t="s">
        <v>368</v>
      </c>
      <c r="E265" s="39" t="s">
        <v>1126</v>
      </c>
      <c r="F265" s="39" t="s">
        <v>172</v>
      </c>
      <c r="G265" s="39" t="s">
        <v>96</v>
      </c>
    </row>
    <row r="266" spans="1:7" ht="68" x14ac:dyDescent="0.2">
      <c r="A266" s="38">
        <f>'Article Data'!A60</f>
        <v>18</v>
      </c>
      <c r="B266" s="38" t="str">
        <f>'Article Data'!B60</f>
        <v>The effects of habitat, climate, and Barred Owls on long-term demography of Northern Spotted Owls</v>
      </c>
      <c r="C266" s="38" t="s">
        <v>792</v>
      </c>
      <c r="D266" s="38" t="s">
        <v>368</v>
      </c>
      <c r="E266" s="38" t="s">
        <v>1127</v>
      </c>
      <c r="F266" s="38" t="s">
        <v>176</v>
      </c>
      <c r="G266" s="38" t="s">
        <v>794</v>
      </c>
    </row>
    <row r="267" spans="1:7" ht="68" x14ac:dyDescent="0.2">
      <c r="A267" s="39">
        <f>'Article Data'!A60</f>
        <v>18</v>
      </c>
      <c r="B267" s="39" t="str">
        <f>'Article Data'!B60</f>
        <v>The effects of habitat, climate, and Barred Owls on long-term demography of Northern Spotted Owls</v>
      </c>
      <c r="C267" s="39" t="s">
        <v>792</v>
      </c>
      <c r="D267" s="39" t="s">
        <v>368</v>
      </c>
      <c r="E267" s="39" t="s">
        <v>1128</v>
      </c>
      <c r="F267" s="39" t="s">
        <v>178</v>
      </c>
      <c r="G267" s="39" t="s">
        <v>794</v>
      </c>
    </row>
    <row r="268" spans="1:7" ht="68" x14ac:dyDescent="0.2">
      <c r="A268" s="38">
        <f>'Article Data'!A60</f>
        <v>18</v>
      </c>
      <c r="B268" s="38" t="str">
        <f>'Article Data'!B60</f>
        <v>The effects of habitat, climate, and Barred Owls on long-term demography of Northern Spotted Owls</v>
      </c>
      <c r="C268" s="38" t="s">
        <v>792</v>
      </c>
      <c r="D268" s="38" t="s">
        <v>368</v>
      </c>
      <c r="E268" s="38" t="s">
        <v>1129</v>
      </c>
      <c r="F268" s="38" t="s">
        <v>179</v>
      </c>
      <c r="G268" s="38" t="s">
        <v>796</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803</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804</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802</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808</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809</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537</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537</v>
      </c>
    </row>
    <row r="277" spans="1:7" ht="68" x14ac:dyDescent="0.2">
      <c r="A277" s="39">
        <v>34</v>
      </c>
      <c r="B277" s="39" t="s">
        <v>805</v>
      </c>
      <c r="C277" s="39" t="s">
        <v>368</v>
      </c>
      <c r="D277" s="39" t="s">
        <v>368</v>
      </c>
      <c r="E277" s="39" t="s">
        <v>179</v>
      </c>
      <c r="F277" s="39" t="s">
        <v>179</v>
      </c>
      <c r="G277" s="39" t="s">
        <v>537</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814</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815</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815</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821</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822</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822</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823</v>
      </c>
    </row>
    <row r="286" spans="1:7" ht="409.6"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764</v>
      </c>
      <c r="F286" s="38" t="s">
        <v>172</v>
      </c>
      <c r="G286" s="38" t="s">
        <v>831</v>
      </c>
    </row>
    <row r="287" spans="1:7" ht="409.6"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830</v>
      </c>
    </row>
    <row r="288" spans="1:7" ht="409.6"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830</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829</v>
      </c>
    </row>
    <row r="290" spans="1:7" ht="85" x14ac:dyDescent="0.2">
      <c r="A290" s="38">
        <f>'Article Data'!A66</f>
        <v>53</v>
      </c>
      <c r="B290" s="38" t="str">
        <f>'Article Data'!B66</f>
        <v>Dynamic multistate site occupancy models to evaluate hypotheses relevant to conservation of Golden Eagles in Denali National Park, Alaska</v>
      </c>
      <c r="C290" s="39" t="s">
        <v>368</v>
      </c>
      <c r="D290" s="39" t="s">
        <v>368</v>
      </c>
      <c r="E290" s="39" t="s">
        <v>369</v>
      </c>
      <c r="F290" s="39" t="s">
        <v>172</v>
      </c>
      <c r="G290" s="39" t="s">
        <v>96</v>
      </c>
    </row>
    <row r="291" spans="1:7" ht="85" x14ac:dyDescent="0.2">
      <c r="A291" s="38">
        <f>'Article Data'!A66</f>
        <v>53</v>
      </c>
      <c r="B291" s="38" t="str">
        <f>'Article Data'!B66</f>
        <v>Dynamic multistate site occupancy models to evaluate hypotheses relevant to conservation of Golden Eagles in Denali National Park, Alaska</v>
      </c>
      <c r="C291" s="39" t="s">
        <v>368</v>
      </c>
      <c r="D291" s="39" t="s">
        <v>368</v>
      </c>
      <c r="E291" s="39" t="s">
        <v>931</v>
      </c>
      <c r="F291" s="39" t="s">
        <v>336</v>
      </c>
      <c r="G291" s="39" t="s">
        <v>96</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176</v>
      </c>
      <c r="F292" s="38" t="s">
        <v>176</v>
      </c>
      <c r="G292" s="38" t="s">
        <v>842</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370</v>
      </c>
      <c r="F293" s="39" t="s">
        <v>178</v>
      </c>
      <c r="G293" s="39" t="s">
        <v>842</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836</v>
      </c>
      <c r="F294" s="38" t="s">
        <v>175</v>
      </c>
      <c r="G294" s="38" t="s">
        <v>842</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837</v>
      </c>
      <c r="F295" s="39" t="s">
        <v>175</v>
      </c>
      <c r="G295" s="39" t="s">
        <v>842</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838</v>
      </c>
      <c r="F296" s="38" t="s">
        <v>175</v>
      </c>
      <c r="G296" s="38" t="s">
        <v>842</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839</v>
      </c>
      <c r="F297" s="39" t="s">
        <v>175</v>
      </c>
      <c r="G297" s="39" t="s">
        <v>842</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179</v>
      </c>
      <c r="F298" s="38" t="s">
        <v>179</v>
      </c>
      <c r="G298" s="38" t="s">
        <v>414</v>
      </c>
    </row>
    <row r="299" spans="1:7" ht="85" x14ac:dyDescent="0.2">
      <c r="A299" s="39">
        <f>'Article Data'!A66</f>
        <v>53</v>
      </c>
      <c r="B299" s="39" t="str">
        <f>'Article Data'!B66</f>
        <v>Dynamic multistate site occupancy models to evaluate hypotheses relevant to conservation of Golden Eagles in Denali National Park, Alaska</v>
      </c>
      <c r="C299" s="39" t="s">
        <v>368</v>
      </c>
      <c r="D299" s="39" t="s">
        <v>368</v>
      </c>
      <c r="E299" s="39" t="s">
        <v>840</v>
      </c>
      <c r="F299" s="39" t="s">
        <v>181</v>
      </c>
      <c r="G299" s="39" t="s">
        <v>414</v>
      </c>
    </row>
    <row r="300" spans="1:7" ht="85" x14ac:dyDescent="0.2">
      <c r="A300" s="38">
        <f>'Article Data'!A66</f>
        <v>53</v>
      </c>
      <c r="B300" s="38" t="str">
        <f>'Article Data'!B66</f>
        <v>Dynamic multistate site occupancy models to evaluate hypotheses relevant to conservation of Golden Eagles in Denali National Park, Alaska</v>
      </c>
      <c r="C300" s="38" t="s">
        <v>368</v>
      </c>
      <c r="D300" s="38" t="s">
        <v>368</v>
      </c>
      <c r="E300" s="38" t="s">
        <v>841</v>
      </c>
      <c r="F300" s="38" t="s">
        <v>181</v>
      </c>
      <c r="G300" s="38" t="s">
        <v>414</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369</v>
      </c>
      <c r="F301" s="39" t="s">
        <v>172</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176</v>
      </c>
      <c r="F302" s="38" t="s">
        <v>176</v>
      </c>
      <c r="G302" s="38" t="s">
        <v>96</v>
      </c>
    </row>
    <row r="303" spans="1:7" ht="85" x14ac:dyDescent="0.2">
      <c r="A303" s="39">
        <f>'Article Data'!A67</f>
        <v>543</v>
      </c>
      <c r="B303" s="39" t="str">
        <f>'Article Data'!B67</f>
        <v>Detection probability of the Collared Flycatcher Ficedula albicollis during quick, multiple surveys: a case study in an isolated population in northern Poland</v>
      </c>
      <c r="C303" s="39" t="s">
        <v>368</v>
      </c>
      <c r="D303" s="39" t="s">
        <v>368</v>
      </c>
      <c r="E303" s="39" t="s">
        <v>370</v>
      </c>
      <c r="F303" s="39" t="s">
        <v>178</v>
      </c>
      <c r="G303" s="39" t="s">
        <v>96</v>
      </c>
    </row>
    <row r="304" spans="1:7" ht="85" x14ac:dyDescent="0.2">
      <c r="A304" s="38">
        <f>'Article Data'!A67</f>
        <v>543</v>
      </c>
      <c r="B304" s="38" t="str">
        <f>'Article Data'!B67</f>
        <v>Detection probability of the Collared Flycatcher Ficedula albicollis during quick, multiple surveys: a case study in an isolated population in northern Poland</v>
      </c>
      <c r="C304" s="38" t="s">
        <v>368</v>
      </c>
      <c r="D304" s="38" t="s">
        <v>368</v>
      </c>
      <c r="E304" s="38" t="s">
        <v>179</v>
      </c>
      <c r="F304" s="38" t="s">
        <v>179</v>
      </c>
      <c r="G304" s="38" t="s">
        <v>1020</v>
      </c>
    </row>
    <row r="305" spans="1:7" ht="51" x14ac:dyDescent="0.2">
      <c r="A305" s="39">
        <f>'Article Data'!A68</f>
        <v>208</v>
      </c>
      <c r="B305" s="39" t="str">
        <f>'Article Data'!B68</f>
        <v>Coupled range dynamics of brood parasites and their hosts responding to climate and vegetation changes</v>
      </c>
      <c r="C305" s="39" t="s">
        <v>368</v>
      </c>
      <c r="D305" s="39" t="s">
        <v>368</v>
      </c>
      <c r="E305" s="39" t="s">
        <v>369</v>
      </c>
      <c r="F305" s="39" t="s">
        <v>172</v>
      </c>
      <c r="G305" s="39" t="s">
        <v>857</v>
      </c>
    </row>
    <row r="306" spans="1:7" ht="68" x14ac:dyDescent="0.2">
      <c r="A306" s="38">
        <f>'Article Data'!A68</f>
        <v>208</v>
      </c>
      <c r="B306" s="38" t="str">
        <f>'Article Data'!B68</f>
        <v>Coupled range dynamics of brood parasites and their hosts responding to climate and vegetation changes</v>
      </c>
      <c r="C306" s="38" t="s">
        <v>368</v>
      </c>
      <c r="D306" s="38" t="s">
        <v>368</v>
      </c>
      <c r="E306" s="38" t="s">
        <v>176</v>
      </c>
      <c r="F306" s="38" t="s">
        <v>176</v>
      </c>
      <c r="G306" s="38" t="s">
        <v>858</v>
      </c>
    </row>
    <row r="307" spans="1:7" ht="68" x14ac:dyDescent="0.2">
      <c r="A307" s="39">
        <f>'Article Data'!A68</f>
        <v>208</v>
      </c>
      <c r="B307" s="39" t="str">
        <f>'Article Data'!B68</f>
        <v>Coupled range dynamics of brood parasites and their hosts responding to climate and vegetation changes</v>
      </c>
      <c r="C307" s="39" t="s">
        <v>368</v>
      </c>
      <c r="D307" s="39" t="s">
        <v>368</v>
      </c>
      <c r="E307" s="39" t="s">
        <v>370</v>
      </c>
      <c r="F307" s="39" t="s">
        <v>178</v>
      </c>
      <c r="G307" s="39" t="s">
        <v>858</v>
      </c>
    </row>
    <row r="308" spans="1:7" ht="51" x14ac:dyDescent="0.2">
      <c r="A308" s="38">
        <f>'Article Data'!A68</f>
        <v>208</v>
      </c>
      <c r="B308" s="38" t="str">
        <f>'Article Data'!B68</f>
        <v>Coupled range dynamics of brood parasites and their hosts responding to climate and vegetation changes</v>
      </c>
      <c r="C308" s="38" t="s">
        <v>368</v>
      </c>
      <c r="D308" s="38" t="s">
        <v>368</v>
      </c>
      <c r="E308" s="38" t="s">
        <v>179</v>
      </c>
      <c r="F308" s="38" t="s">
        <v>179</v>
      </c>
      <c r="G308" s="38" t="s">
        <v>857</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369</v>
      </c>
      <c r="F309" s="39" t="s">
        <v>172</v>
      </c>
      <c r="G309" s="39" t="s">
        <v>864</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176</v>
      </c>
      <c r="F310" s="38" t="s">
        <v>176</v>
      </c>
      <c r="G310" s="38" t="s">
        <v>877</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370</v>
      </c>
      <c r="F311" s="39" t="s">
        <v>178</v>
      </c>
      <c r="G311" s="39" t="s">
        <v>877</v>
      </c>
    </row>
    <row r="312" spans="1:7" ht="68" x14ac:dyDescent="0.2">
      <c r="A312" s="38">
        <f>'Article Data'!A69</f>
        <v>415</v>
      </c>
      <c r="B312" s="38" t="str">
        <f>'Article Data'!B69</f>
        <v>Estimating species misclassification with occupancy dynamics and encounter rates: A semi-supervised, individual-level approach</v>
      </c>
      <c r="C312" s="38" t="s">
        <v>368</v>
      </c>
      <c r="D312" s="38" t="s">
        <v>368</v>
      </c>
      <c r="E312" s="38" t="s">
        <v>862</v>
      </c>
      <c r="F312" s="38" t="s">
        <v>181</v>
      </c>
      <c r="G312" s="38" t="s">
        <v>877</v>
      </c>
    </row>
    <row r="313" spans="1:7" ht="68" x14ac:dyDescent="0.2">
      <c r="A313" s="39">
        <f>'Article Data'!A69</f>
        <v>415</v>
      </c>
      <c r="B313" s="39" t="str">
        <f>'Article Data'!B69</f>
        <v>Estimating species misclassification with occupancy dynamics and encounter rates: A semi-supervised, individual-level approach</v>
      </c>
      <c r="C313" s="39" t="s">
        <v>368</v>
      </c>
      <c r="D313" s="39" t="s">
        <v>368</v>
      </c>
      <c r="E313" s="39" t="s">
        <v>863</v>
      </c>
      <c r="F313" s="39" t="s">
        <v>181</v>
      </c>
      <c r="G313" s="39" t="s">
        <v>96</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369</v>
      </c>
      <c r="F314" s="38" t="s">
        <v>172</v>
      </c>
      <c r="G314" s="38" t="s">
        <v>428</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176</v>
      </c>
      <c r="F315" s="39" t="s">
        <v>176</v>
      </c>
      <c r="G315" s="39" t="s">
        <v>867</v>
      </c>
    </row>
    <row r="316" spans="1:7" ht="68" x14ac:dyDescent="0.2">
      <c r="A316" s="38">
        <f>'Article Data'!A70</f>
        <v>373</v>
      </c>
      <c r="B316" s="38" t="str">
        <f>'Article Data'!B70</f>
        <v>Dynamics of an endangered New Zealand skink: accounting for incomplete detectability in estimating patch occupancy</v>
      </c>
      <c r="C316" s="38" t="s">
        <v>368</v>
      </c>
      <c r="D316" s="38" t="s">
        <v>368</v>
      </c>
      <c r="E316" s="38" t="s">
        <v>370</v>
      </c>
      <c r="F316" s="38" t="s">
        <v>178</v>
      </c>
      <c r="G316" s="38" t="s">
        <v>867</v>
      </c>
    </row>
    <row r="317" spans="1:7" ht="68" x14ac:dyDescent="0.2">
      <c r="A317" s="39">
        <f>'Article Data'!A70</f>
        <v>373</v>
      </c>
      <c r="B317" s="39" t="str">
        <f>'Article Data'!B70</f>
        <v>Dynamics of an endangered New Zealand skink: accounting for incomplete detectability in estimating patch occupancy</v>
      </c>
      <c r="C317" s="39" t="s">
        <v>368</v>
      </c>
      <c r="D317" s="39" t="s">
        <v>368</v>
      </c>
      <c r="E317" s="39" t="s">
        <v>179</v>
      </c>
      <c r="F317" s="39" t="s">
        <v>179</v>
      </c>
      <c r="G317" s="39" t="s">
        <v>867</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369</v>
      </c>
      <c r="F318" s="38" t="s">
        <v>172</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176</v>
      </c>
      <c r="F319" s="39" t="s">
        <v>176</v>
      </c>
      <c r="G319" s="39" t="s">
        <v>96</v>
      </c>
    </row>
    <row r="320" spans="1:7" ht="51" x14ac:dyDescent="0.2">
      <c r="A320" s="38">
        <f>'Article Data'!A71</f>
        <v>707</v>
      </c>
      <c r="B320" s="38" t="str">
        <f>'Article Data'!B71</f>
        <v>Monitoring in the presence of species misidentification: the case of the Eurasian lynx in the Alps</v>
      </c>
      <c r="C320" s="38" t="s">
        <v>368</v>
      </c>
      <c r="D320" s="38" t="s">
        <v>368</v>
      </c>
      <c r="E320" s="38" t="s">
        <v>370</v>
      </c>
      <c r="F320" s="38" t="s">
        <v>178</v>
      </c>
      <c r="G320" s="38" t="s">
        <v>96</v>
      </c>
    </row>
    <row r="321" spans="1:7" ht="51" x14ac:dyDescent="0.2">
      <c r="A321" s="39">
        <f>'Article Data'!A71</f>
        <v>707</v>
      </c>
      <c r="B321" s="39" t="str">
        <f>'Article Data'!B71</f>
        <v>Monitoring in the presence of species misidentification: the case of the Eurasian lynx in the Alps</v>
      </c>
      <c r="C321" s="39" t="s">
        <v>368</v>
      </c>
      <c r="D321" s="39" t="s">
        <v>368</v>
      </c>
      <c r="E321" s="39" t="s">
        <v>179</v>
      </c>
      <c r="F321" s="39" t="s">
        <v>179</v>
      </c>
      <c r="G321" s="39" t="s">
        <v>414</v>
      </c>
    </row>
    <row r="322" spans="1:7" ht="51" x14ac:dyDescent="0.2">
      <c r="A322" s="38">
        <f>'Article Data'!A72</f>
        <v>360</v>
      </c>
      <c r="B322" s="38" t="str">
        <f>'Article Data'!B72</f>
        <v>Using Fourier series to estimate periodic patterns in dynamic occupancy models</v>
      </c>
      <c r="C322" s="38" t="s">
        <v>368</v>
      </c>
      <c r="D322" s="38" t="s">
        <v>368</v>
      </c>
      <c r="E322" s="38" t="s">
        <v>369</v>
      </c>
      <c r="F322" s="38" t="s">
        <v>172</v>
      </c>
      <c r="G322" s="38" t="s">
        <v>96</v>
      </c>
    </row>
    <row r="323" spans="1:7" ht="51" x14ac:dyDescent="0.2">
      <c r="A323" s="39">
        <f>'Article Data'!A72</f>
        <v>360</v>
      </c>
      <c r="B323" s="39" t="str">
        <f>'Article Data'!B72</f>
        <v>Using Fourier series to estimate periodic patterns in dynamic occupancy models</v>
      </c>
      <c r="C323" s="39" t="s">
        <v>368</v>
      </c>
      <c r="D323" s="39" t="s">
        <v>368</v>
      </c>
      <c r="E323" s="39" t="s">
        <v>176</v>
      </c>
      <c r="F323" s="39" t="s">
        <v>176</v>
      </c>
      <c r="G323" s="39" t="s">
        <v>880</v>
      </c>
    </row>
    <row r="324" spans="1:7" ht="51" x14ac:dyDescent="0.2">
      <c r="A324" s="38">
        <f>'Article Data'!A72</f>
        <v>360</v>
      </c>
      <c r="B324" s="38" t="str">
        <f>'Article Data'!B72</f>
        <v>Using Fourier series to estimate periodic patterns in dynamic occupancy models</v>
      </c>
      <c r="C324" s="38" t="s">
        <v>368</v>
      </c>
      <c r="D324" s="38" t="s">
        <v>368</v>
      </c>
      <c r="E324" s="38" t="s">
        <v>370</v>
      </c>
      <c r="F324" s="38" t="s">
        <v>178</v>
      </c>
      <c r="G324" s="38" t="s">
        <v>878</v>
      </c>
    </row>
    <row r="325" spans="1:7" ht="51" x14ac:dyDescent="0.2">
      <c r="A325" s="39">
        <f>'Article Data'!A72</f>
        <v>360</v>
      </c>
      <c r="B325" s="39" t="str">
        <f>'Article Data'!B72</f>
        <v>Using Fourier series to estimate periodic patterns in dynamic occupancy models</v>
      </c>
      <c r="C325" s="39" t="s">
        <v>368</v>
      </c>
      <c r="D325" s="39" t="s">
        <v>368</v>
      </c>
      <c r="E325" s="39" t="s">
        <v>179</v>
      </c>
      <c r="F325" s="39" t="s">
        <v>179</v>
      </c>
      <c r="G325" s="39" t="s">
        <v>879</v>
      </c>
    </row>
    <row r="326" spans="1:7" ht="51" x14ac:dyDescent="0.2">
      <c r="A326" s="38">
        <f>'Article Data'!A73</f>
        <v>315</v>
      </c>
      <c r="B326" s="38" t="str">
        <f>'Article Data'!B73</f>
        <v>Estimation of metademographic rates and landscape connectivity for a conservation-reliant anuran</v>
      </c>
      <c r="C326" s="38" t="s">
        <v>368</v>
      </c>
      <c r="D326" s="38" t="s">
        <v>368</v>
      </c>
      <c r="E326" s="38" t="s">
        <v>369</v>
      </c>
      <c r="F326" s="38" t="s">
        <v>172</v>
      </c>
      <c r="G326" s="38" t="s">
        <v>886</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176</v>
      </c>
      <c r="F327" s="39" t="s">
        <v>176</v>
      </c>
      <c r="G327" s="39" t="s">
        <v>887</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370</v>
      </c>
      <c r="F328" s="38" t="s">
        <v>178</v>
      </c>
      <c r="G328" s="38" t="s">
        <v>888</v>
      </c>
    </row>
    <row r="329" spans="1:7" ht="51" x14ac:dyDescent="0.2">
      <c r="A329" s="39">
        <f>'Article Data'!A73</f>
        <v>315</v>
      </c>
      <c r="B329" s="39" t="str">
        <f>'Article Data'!B73</f>
        <v>Estimation of metademographic rates and landscape connectivity for a conservation-reliant anuran</v>
      </c>
      <c r="C329" s="39" t="s">
        <v>368</v>
      </c>
      <c r="D329" s="39" t="s">
        <v>368</v>
      </c>
      <c r="E329" s="39" t="s">
        <v>179</v>
      </c>
      <c r="F329" s="39" t="s">
        <v>179</v>
      </c>
      <c r="G329" s="39" t="s">
        <v>889</v>
      </c>
    </row>
    <row r="330" spans="1:7" ht="68" x14ac:dyDescent="0.2">
      <c r="A330" s="38">
        <f>'Article Data'!A73</f>
        <v>315</v>
      </c>
      <c r="B330" s="38" t="str">
        <f>'Article Data'!B73</f>
        <v>Estimation of metademographic rates and landscape connectivity for a conservation-reliant anuran</v>
      </c>
      <c r="C330" s="38" t="s">
        <v>368</v>
      </c>
      <c r="D330" s="38" t="s">
        <v>368</v>
      </c>
      <c r="E330" s="38" t="s">
        <v>885</v>
      </c>
      <c r="F330" s="38" t="s">
        <v>336</v>
      </c>
      <c r="G330" s="38" t="s">
        <v>890</v>
      </c>
    </row>
    <row r="331" spans="1:7" ht="34" x14ac:dyDescent="0.2">
      <c r="A331" s="39">
        <f>'Article Data'!A74</f>
        <v>164</v>
      </c>
      <c r="B331" s="39" t="str">
        <f>'Article Data'!B74</f>
        <v>Perturbation analysis for patch occupancy dynamics</v>
      </c>
      <c r="C331" s="39" t="s">
        <v>368</v>
      </c>
      <c r="D331" s="39" t="s">
        <v>368</v>
      </c>
      <c r="E331" s="39" t="s">
        <v>369</v>
      </c>
      <c r="F331" s="39" t="s">
        <v>172</v>
      </c>
      <c r="G331" s="39" t="s">
        <v>96</v>
      </c>
    </row>
    <row r="332" spans="1:7" ht="34" x14ac:dyDescent="0.2">
      <c r="A332" s="38">
        <f>'Article Data'!A74</f>
        <v>164</v>
      </c>
      <c r="B332" s="38" t="str">
        <f>'Article Data'!B74</f>
        <v>Perturbation analysis for patch occupancy dynamics</v>
      </c>
      <c r="C332" s="38" t="s">
        <v>368</v>
      </c>
      <c r="D332" s="38" t="s">
        <v>368</v>
      </c>
      <c r="E332" s="38" t="s">
        <v>176</v>
      </c>
      <c r="F332" s="38" t="s">
        <v>176</v>
      </c>
      <c r="G332" s="38" t="s">
        <v>414</v>
      </c>
    </row>
    <row r="333" spans="1:7" ht="34" x14ac:dyDescent="0.2">
      <c r="A333" s="39">
        <f>'Article Data'!A74</f>
        <v>164</v>
      </c>
      <c r="B333" s="39" t="str">
        <f>'Article Data'!B74</f>
        <v>Perturbation analysis for patch occupancy dynamics</v>
      </c>
      <c r="C333" s="39" t="s">
        <v>368</v>
      </c>
      <c r="D333" s="39" t="s">
        <v>368</v>
      </c>
      <c r="E333" s="39" t="s">
        <v>370</v>
      </c>
      <c r="F333" s="39" t="s">
        <v>178</v>
      </c>
      <c r="G333" s="39" t="s">
        <v>414</v>
      </c>
    </row>
    <row r="334" spans="1:7" ht="34" x14ac:dyDescent="0.2">
      <c r="A334" s="38">
        <f>'Article Data'!A74</f>
        <v>164</v>
      </c>
      <c r="B334" s="38" t="str">
        <f>'Article Data'!B74</f>
        <v>Perturbation analysis for patch occupancy dynamics</v>
      </c>
      <c r="C334" s="38" t="s">
        <v>368</v>
      </c>
      <c r="D334" s="38" t="s">
        <v>368</v>
      </c>
      <c r="E334" s="38" t="s">
        <v>179</v>
      </c>
      <c r="F334" s="38" t="s">
        <v>179</v>
      </c>
      <c r="G334" s="38" t="s">
        <v>414</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369</v>
      </c>
      <c r="F335" s="39" t="s">
        <v>172</v>
      </c>
      <c r="G335" s="39" t="s">
        <v>96</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176</v>
      </c>
      <c r="F336" s="38" t="s">
        <v>176</v>
      </c>
      <c r="G336" s="38" t="s">
        <v>897</v>
      </c>
    </row>
    <row r="337" spans="1:7" ht="68" x14ac:dyDescent="0.2">
      <c r="A337" s="39">
        <f>'Article Data'!A75</f>
        <v>482</v>
      </c>
      <c r="B337" s="39" t="str">
        <f>'Article Data'!B75</f>
        <v>Site occupancy dynamics of northern spotted owls in managed interior Douglas fir forests, California, USA, 1995-2009</v>
      </c>
      <c r="C337" s="39" t="s">
        <v>368</v>
      </c>
      <c r="D337" s="39" t="s">
        <v>368</v>
      </c>
      <c r="E337" s="39" t="s">
        <v>370</v>
      </c>
      <c r="F337" s="39" t="s">
        <v>178</v>
      </c>
      <c r="G337" s="39" t="s">
        <v>897</v>
      </c>
    </row>
    <row r="338" spans="1:7" ht="68" x14ac:dyDescent="0.2">
      <c r="A338" s="38">
        <f>'Article Data'!A75</f>
        <v>482</v>
      </c>
      <c r="B338" s="38" t="str">
        <f>'Article Data'!B75</f>
        <v>Site occupancy dynamics of northern spotted owls in managed interior Douglas fir forests, California, USA, 1995-2009</v>
      </c>
      <c r="C338" s="38" t="s">
        <v>368</v>
      </c>
      <c r="D338" s="38" t="s">
        <v>368</v>
      </c>
      <c r="E338" s="38" t="s">
        <v>179</v>
      </c>
      <c r="F338" s="38" t="s">
        <v>179</v>
      </c>
      <c r="G338" s="38" t="s">
        <v>898</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172</v>
      </c>
      <c r="F339" s="39" t="s">
        <v>172</v>
      </c>
      <c r="G339" s="39" t="s">
        <v>903</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176</v>
      </c>
      <c r="F340" s="38" t="s">
        <v>176</v>
      </c>
      <c r="G340" s="38" t="s">
        <v>904</v>
      </c>
    </row>
    <row r="341" spans="1:7" ht="68" x14ac:dyDescent="0.2">
      <c r="A341" s="39">
        <f>'Article Data'!A76</f>
        <v>251</v>
      </c>
      <c r="B341" s="39" t="str">
        <f>'Article Data'!B76</f>
        <v>Quantifying site-level usage and certainty of absence for an invasive species through occupancy analysis of camera-trap data</v>
      </c>
      <c r="C341" s="39" t="s">
        <v>368</v>
      </c>
      <c r="D341" s="39" t="s">
        <v>368</v>
      </c>
      <c r="E341" s="39" t="s">
        <v>370</v>
      </c>
      <c r="F341" s="39" t="s">
        <v>178</v>
      </c>
      <c r="G341" s="39" t="s">
        <v>904</v>
      </c>
    </row>
    <row r="342" spans="1:7" ht="68" x14ac:dyDescent="0.2">
      <c r="A342" s="38">
        <f>'Article Data'!A76</f>
        <v>251</v>
      </c>
      <c r="B342" s="38" t="str">
        <f>'Article Data'!B76</f>
        <v>Quantifying site-level usage and certainty of absence for an invasive species through occupancy analysis of camera-trap data</v>
      </c>
      <c r="C342" s="38" t="s">
        <v>368</v>
      </c>
      <c r="D342" s="38" t="s">
        <v>368</v>
      </c>
      <c r="E342" s="38" t="s">
        <v>179</v>
      </c>
      <c r="F342" s="38" t="s">
        <v>179</v>
      </c>
      <c r="G342" s="38" t="s">
        <v>905</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369</v>
      </c>
      <c r="F343" s="39" t="s">
        <v>172</v>
      </c>
      <c r="G343" s="39" t="s">
        <v>913</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176</v>
      </c>
      <c r="F344" s="38" t="s">
        <v>176</v>
      </c>
      <c r="G344" s="38" t="s">
        <v>914</v>
      </c>
    </row>
    <row r="345" spans="1:7" ht="68" x14ac:dyDescent="0.2">
      <c r="A345" s="39">
        <f>'Article Data'!A77</f>
        <v>353</v>
      </c>
      <c r="B345" s="39" t="str">
        <f>'Article Data'!B77</f>
        <v>Collaboration for conservation: Assessing countrywide carnivore occupancy dynamics from sparse data</v>
      </c>
      <c r="C345" s="39" t="s">
        <v>368</v>
      </c>
      <c r="D345" s="39" t="s">
        <v>368</v>
      </c>
      <c r="E345" s="39" t="s">
        <v>370</v>
      </c>
      <c r="F345" s="39" t="s">
        <v>178</v>
      </c>
      <c r="G345" s="39" t="s">
        <v>914</v>
      </c>
    </row>
    <row r="346" spans="1:7" ht="68" x14ac:dyDescent="0.2">
      <c r="A346" s="38">
        <f>'Article Data'!A77</f>
        <v>353</v>
      </c>
      <c r="B346" s="38" t="str">
        <f>'Article Data'!B77</f>
        <v>Collaboration for conservation: Assessing countrywide carnivore occupancy dynamics from sparse data</v>
      </c>
      <c r="C346" s="38" t="s">
        <v>368</v>
      </c>
      <c r="D346" s="38" t="s">
        <v>368</v>
      </c>
      <c r="E346" s="38" t="s">
        <v>179</v>
      </c>
      <c r="F346" s="38" t="s">
        <v>179</v>
      </c>
      <c r="G346" s="38" t="s">
        <v>905</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369</v>
      </c>
      <c r="F347" s="39" t="s">
        <v>172</v>
      </c>
      <c r="G347" s="39" t="s">
        <v>919</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176</v>
      </c>
      <c r="F348" s="38" t="s">
        <v>176</v>
      </c>
      <c r="G348" s="38" t="s">
        <v>920</v>
      </c>
    </row>
    <row r="349" spans="1:7" ht="85" x14ac:dyDescent="0.2">
      <c r="A349" s="39">
        <f>'Article Data'!A78</f>
        <v>309</v>
      </c>
      <c r="B349" s="39" t="str">
        <f>'Article Data'!B78</f>
        <v>Modeling occupancy dynamics of a rare species, Franklin's ground squirrel, with limited data: are simple connectivity metrics adequate?</v>
      </c>
      <c r="C349" s="39" t="s">
        <v>368</v>
      </c>
      <c r="D349" s="39" t="s">
        <v>368</v>
      </c>
      <c r="E349" s="39" t="s">
        <v>370</v>
      </c>
      <c r="F349" s="39" t="s">
        <v>178</v>
      </c>
      <c r="G349" s="39" t="s">
        <v>920</v>
      </c>
    </row>
    <row r="350" spans="1:7" ht="85" x14ac:dyDescent="0.2">
      <c r="A350" s="38">
        <f>'Article Data'!A78</f>
        <v>309</v>
      </c>
      <c r="B350" s="38" t="str">
        <f>'Article Data'!B78</f>
        <v>Modeling occupancy dynamics of a rare species, Franklin's ground squirrel, with limited data: are simple connectivity metrics adequate?</v>
      </c>
      <c r="C350" s="38" t="s">
        <v>368</v>
      </c>
      <c r="D350" s="38" t="s">
        <v>368</v>
      </c>
      <c r="E350" s="38" t="s">
        <v>179</v>
      </c>
      <c r="F350" s="38" t="s">
        <v>179</v>
      </c>
      <c r="G350" s="38" t="s">
        <v>918</v>
      </c>
    </row>
    <row r="351" spans="1:7" ht="51" x14ac:dyDescent="0.2">
      <c r="A351" s="39">
        <f>'Article Data'!A79</f>
        <v>388</v>
      </c>
      <c r="B351" s="39" t="str">
        <f>'Article Data'!B79</f>
        <v>Occupancy Dynamics of Breeding Crawfish Frogs in Southeastern Indiana</v>
      </c>
      <c r="C351" s="39" t="s">
        <v>368</v>
      </c>
      <c r="D351" s="39" t="s">
        <v>368</v>
      </c>
      <c r="E351" s="39" t="s">
        <v>173</v>
      </c>
      <c r="F351" s="39" t="s">
        <v>173</v>
      </c>
      <c r="G351" s="39" t="s">
        <v>926</v>
      </c>
    </row>
    <row r="352" spans="1:7" ht="51" x14ac:dyDescent="0.2">
      <c r="A352" s="38">
        <f>'Article Data'!A79</f>
        <v>388</v>
      </c>
      <c r="B352" s="38" t="str">
        <f>'Article Data'!B79</f>
        <v>Occupancy Dynamics of Breeding Crawfish Frogs in Southeastern Indiana</v>
      </c>
      <c r="C352" s="38" t="s">
        <v>368</v>
      </c>
      <c r="D352" s="38" t="s">
        <v>368</v>
      </c>
      <c r="E352" s="38" t="s">
        <v>176</v>
      </c>
      <c r="F352" s="38" t="s">
        <v>176</v>
      </c>
      <c r="G352" s="38" t="s">
        <v>96</v>
      </c>
    </row>
    <row r="353" spans="1:7" ht="51" x14ac:dyDescent="0.2">
      <c r="A353" s="39">
        <f>'Article Data'!A79</f>
        <v>388</v>
      </c>
      <c r="B353" s="39" t="str">
        <f>'Article Data'!B79</f>
        <v>Occupancy Dynamics of Breeding Crawfish Frogs in Southeastern Indiana</v>
      </c>
      <c r="C353" s="39" t="s">
        <v>368</v>
      </c>
      <c r="D353" s="39" t="s">
        <v>368</v>
      </c>
      <c r="E353" s="39" t="s">
        <v>179</v>
      </c>
      <c r="F353" s="39" t="s">
        <v>179</v>
      </c>
      <c r="G353" s="39" t="s">
        <v>925</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369</v>
      </c>
      <c r="F354" s="38" t="s">
        <v>172</v>
      </c>
      <c r="G354" s="38" t="s">
        <v>932</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931</v>
      </c>
      <c r="F355" s="39" t="s">
        <v>336</v>
      </c>
      <c r="G355" s="39" t="s">
        <v>932</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173</v>
      </c>
      <c r="F356" s="38" t="s">
        <v>175</v>
      </c>
      <c r="G356" s="38" t="s">
        <v>933</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885</v>
      </c>
      <c r="F357" s="39" t="s">
        <v>175</v>
      </c>
      <c r="G357" s="39" t="s">
        <v>933</v>
      </c>
    </row>
    <row r="358" spans="1:7" ht="68" x14ac:dyDescent="0.2">
      <c r="A358" s="38">
        <f>'Article Data'!A80</f>
        <v>329</v>
      </c>
      <c r="B358" s="38" t="str">
        <f>'Article Data'!B80</f>
        <v>Territory occupancy and breeding success of Peregrine Falcons Falco peregrinus at various stages of population recovery</v>
      </c>
      <c r="C358" s="38" t="s">
        <v>368</v>
      </c>
      <c r="D358" s="38" t="s">
        <v>368</v>
      </c>
      <c r="E358" s="38" t="s">
        <v>179</v>
      </c>
      <c r="F358" s="38" t="s">
        <v>179</v>
      </c>
      <c r="G358" s="38" t="s">
        <v>934</v>
      </c>
    </row>
    <row r="359" spans="1:7" ht="68" x14ac:dyDescent="0.2">
      <c r="A359" s="39">
        <f>'Article Data'!A80</f>
        <v>329</v>
      </c>
      <c r="B359" s="39" t="str">
        <f>'Article Data'!B80</f>
        <v>Territory occupancy and breeding success of Peregrine Falcons Falco peregrinus at various stages of population recovery</v>
      </c>
      <c r="C359" s="39" t="s">
        <v>368</v>
      </c>
      <c r="D359" s="39" t="s">
        <v>368</v>
      </c>
      <c r="E359" s="39" t="s">
        <v>841</v>
      </c>
      <c r="F359" s="39" t="s">
        <v>181</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369</v>
      </c>
      <c r="F360" s="38" t="s">
        <v>172</v>
      </c>
      <c r="G360" s="38" t="s">
        <v>939</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176</v>
      </c>
      <c r="F361" s="39" t="s">
        <v>176</v>
      </c>
      <c r="G361" s="39" t="s">
        <v>96</v>
      </c>
    </row>
    <row r="362" spans="1:7" ht="51" x14ac:dyDescent="0.2">
      <c r="A362" s="38">
        <f>'Article Data'!A81</f>
        <v>1353</v>
      </c>
      <c r="B362" s="38" t="str">
        <f>'Article Data'!B81</f>
        <v>Golden Eagle Occupancy Surveys and Monitoring Strategy in Coastal Southern California, United States</v>
      </c>
      <c r="C362" s="38" t="s">
        <v>368</v>
      </c>
      <c r="D362" s="38" t="s">
        <v>368</v>
      </c>
      <c r="E362" s="38" t="s">
        <v>370</v>
      </c>
      <c r="F362" s="38" t="s">
        <v>178</v>
      </c>
      <c r="G362" s="38" t="s">
        <v>96</v>
      </c>
    </row>
    <row r="363" spans="1:7" ht="51" x14ac:dyDescent="0.2">
      <c r="A363" s="39">
        <f>'Article Data'!A81</f>
        <v>1353</v>
      </c>
      <c r="B363" s="39" t="str">
        <f>'Article Data'!B81</f>
        <v>Golden Eagle Occupancy Surveys and Monitoring Strategy in Coastal Southern California, United States</v>
      </c>
      <c r="C363" s="39" t="s">
        <v>368</v>
      </c>
      <c r="D363" s="39" t="s">
        <v>368</v>
      </c>
      <c r="E363" s="39" t="s">
        <v>179</v>
      </c>
      <c r="F363" s="39" t="s">
        <v>179</v>
      </c>
      <c r="G363" s="39" t="s">
        <v>940</v>
      </c>
    </row>
    <row r="364" spans="1:7" ht="68" x14ac:dyDescent="0.2">
      <c r="A364" s="38">
        <f>'Article Data'!A82</f>
        <v>98</v>
      </c>
      <c r="B364" s="38" t="str">
        <f>'Article Data'!B82</f>
        <v>SETTLEMENT IN NOVEL HABITATS INDUCED BY SOCIAL INFORMATION MAY DISRUPT COMMUNITY STRUCTURE</v>
      </c>
      <c r="C364" s="38" t="s">
        <v>368</v>
      </c>
      <c r="D364" s="38" t="s">
        <v>368</v>
      </c>
      <c r="E364" s="38" t="s">
        <v>369</v>
      </c>
      <c r="F364" s="38" t="s">
        <v>172</v>
      </c>
      <c r="G364" s="38" t="s">
        <v>944</v>
      </c>
    </row>
    <row r="365" spans="1:7" ht="68" x14ac:dyDescent="0.2">
      <c r="A365" s="39">
        <f>'Article Data'!A82</f>
        <v>98</v>
      </c>
      <c r="B365" s="39" t="str">
        <f>'Article Data'!B82</f>
        <v>SETTLEMENT IN NOVEL HABITATS INDUCED BY SOCIAL INFORMATION MAY DISRUPT COMMUNITY STRUCTURE</v>
      </c>
      <c r="C365" s="39" t="s">
        <v>368</v>
      </c>
      <c r="D365" s="39" t="s">
        <v>368</v>
      </c>
      <c r="E365" s="39" t="s">
        <v>176</v>
      </c>
      <c r="F365" s="39" t="s">
        <v>176</v>
      </c>
      <c r="G365" s="39" t="s">
        <v>945</v>
      </c>
    </row>
    <row r="366" spans="1:7" ht="68" x14ac:dyDescent="0.2">
      <c r="A366" s="38">
        <f>'Article Data'!A82</f>
        <v>98</v>
      </c>
      <c r="B366" s="38" t="str">
        <f>'Article Data'!B82</f>
        <v>SETTLEMENT IN NOVEL HABITATS INDUCED BY SOCIAL INFORMATION MAY DISRUPT COMMUNITY STRUCTURE</v>
      </c>
      <c r="C366" s="38" t="s">
        <v>368</v>
      </c>
      <c r="D366" s="38" t="s">
        <v>368</v>
      </c>
      <c r="E366" s="38" t="s">
        <v>370</v>
      </c>
      <c r="F366" s="38" t="s">
        <v>178</v>
      </c>
      <c r="G366" s="38" t="s">
        <v>945</v>
      </c>
    </row>
    <row r="367" spans="1:7" ht="68" x14ac:dyDescent="0.2">
      <c r="A367" s="39">
        <f>'Article Data'!A82</f>
        <v>98</v>
      </c>
      <c r="B367" s="39" t="str">
        <f>'Article Data'!B82</f>
        <v>SETTLEMENT IN NOVEL HABITATS INDUCED BY SOCIAL INFORMATION MAY DISRUPT COMMUNITY STRUCTURE</v>
      </c>
      <c r="C367" s="39" t="s">
        <v>368</v>
      </c>
      <c r="D367" s="39" t="s">
        <v>368</v>
      </c>
      <c r="E367" s="39" t="s">
        <v>179</v>
      </c>
      <c r="F367" s="39" t="s">
        <v>179</v>
      </c>
      <c r="G367" s="39" t="s">
        <v>945</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369</v>
      </c>
      <c r="F368" s="38" t="s">
        <v>172</v>
      </c>
      <c r="G368" s="38" t="s">
        <v>96</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176</v>
      </c>
      <c r="F369" s="39" t="s">
        <v>176</v>
      </c>
      <c r="G369" s="39" t="s">
        <v>414</v>
      </c>
    </row>
    <row r="370" spans="1:7" ht="68" x14ac:dyDescent="0.2">
      <c r="A370" s="38">
        <f>'Article Data'!A83</f>
        <v>277</v>
      </c>
      <c r="B370" s="38" t="str">
        <f>'Article Data'!B83</f>
        <v>DIFFERENCE IN DETECTION AND OCCUPANCY BETWEEN TWO ANURANS: THE IMPORTANCE OF SPECIES-SPECIFIC MONITORING</v>
      </c>
      <c r="C370" s="38" t="s">
        <v>368</v>
      </c>
      <c r="D370" s="38" t="s">
        <v>368</v>
      </c>
      <c r="E370" s="38" t="s">
        <v>370</v>
      </c>
      <c r="F370" s="38" t="s">
        <v>178</v>
      </c>
      <c r="G370" s="38" t="s">
        <v>414</v>
      </c>
    </row>
    <row r="371" spans="1:7" ht="68" x14ac:dyDescent="0.2">
      <c r="A371" s="39">
        <f>'Article Data'!A83</f>
        <v>277</v>
      </c>
      <c r="B371" s="39" t="str">
        <f>'Article Data'!B83</f>
        <v>DIFFERENCE IN DETECTION AND OCCUPANCY BETWEEN TWO ANURANS: THE IMPORTANCE OF SPECIES-SPECIFIC MONITORING</v>
      </c>
      <c r="C371" s="39" t="s">
        <v>368</v>
      </c>
      <c r="D371" s="39" t="s">
        <v>368</v>
      </c>
      <c r="E371" s="39" t="s">
        <v>179</v>
      </c>
      <c r="F371" s="39" t="s">
        <v>179</v>
      </c>
      <c r="G371" s="39" t="s">
        <v>950</v>
      </c>
    </row>
    <row r="372" spans="1:7" ht="34" x14ac:dyDescent="0.2">
      <c r="A372" s="38">
        <f>'Article Data'!A84</f>
        <v>1051</v>
      </c>
      <c r="B372" s="38" t="str">
        <f>'Article Data'!B84</f>
        <v>Ecological and social consequences of bison reintroduction in Colorado</v>
      </c>
      <c r="C372" s="38" t="s">
        <v>368</v>
      </c>
      <c r="D372" s="38" t="s">
        <v>368</v>
      </c>
      <c r="E372" s="38" t="s">
        <v>369</v>
      </c>
      <c r="F372" s="38" t="s">
        <v>172</v>
      </c>
      <c r="G372" s="38" t="s">
        <v>958</v>
      </c>
    </row>
    <row r="373" spans="1:7" ht="34" x14ac:dyDescent="0.2">
      <c r="A373" s="39">
        <f>'Article Data'!A84</f>
        <v>1051</v>
      </c>
      <c r="B373" s="39" t="str">
        <f>'Article Data'!B84</f>
        <v>Ecological and social consequences of bison reintroduction in Colorado</v>
      </c>
      <c r="C373" s="39" t="s">
        <v>368</v>
      </c>
      <c r="D373" s="39" t="s">
        <v>368</v>
      </c>
      <c r="E373" s="39" t="s">
        <v>176</v>
      </c>
      <c r="F373" s="39" t="s">
        <v>176</v>
      </c>
      <c r="G373" s="39" t="s">
        <v>959</v>
      </c>
    </row>
    <row r="374" spans="1:7" ht="34" x14ac:dyDescent="0.2">
      <c r="A374" s="38">
        <f>'Article Data'!A84</f>
        <v>1051</v>
      </c>
      <c r="B374" s="38" t="str">
        <f>'Article Data'!B84</f>
        <v>Ecological and social consequences of bison reintroduction in Colorado</v>
      </c>
      <c r="C374" s="38" t="s">
        <v>368</v>
      </c>
      <c r="D374" s="38" t="s">
        <v>368</v>
      </c>
      <c r="E374" s="38" t="s">
        <v>370</v>
      </c>
      <c r="F374" s="38" t="s">
        <v>178</v>
      </c>
      <c r="G374" s="38" t="s">
        <v>959</v>
      </c>
    </row>
    <row r="375" spans="1:7" ht="34" x14ac:dyDescent="0.2">
      <c r="A375" s="39">
        <f>'Article Data'!A84</f>
        <v>1051</v>
      </c>
      <c r="B375" s="39" t="str">
        <f>'Article Data'!B84</f>
        <v>Ecological and social consequences of bison reintroduction in Colorado</v>
      </c>
      <c r="C375" s="39" t="s">
        <v>368</v>
      </c>
      <c r="D375" s="39" t="s">
        <v>368</v>
      </c>
      <c r="E375" s="39" t="s">
        <v>179</v>
      </c>
      <c r="F375" s="39" t="s">
        <v>179</v>
      </c>
      <c r="G375" s="39" t="s">
        <v>960</v>
      </c>
    </row>
    <row r="376" spans="1:7" ht="34" x14ac:dyDescent="0.2">
      <c r="A376" s="38">
        <f>'Article Data'!A84</f>
        <v>1051</v>
      </c>
      <c r="B376" s="38" t="str">
        <f>'Article Data'!B84</f>
        <v>Ecological and social consequences of bison reintroduction in Colorado</v>
      </c>
      <c r="C376" s="38" t="s">
        <v>400</v>
      </c>
      <c r="D376" s="38" t="s">
        <v>400</v>
      </c>
      <c r="E376" s="38" t="s">
        <v>369</v>
      </c>
      <c r="F376" s="38" t="s">
        <v>172</v>
      </c>
      <c r="G376" s="38" t="s">
        <v>958</v>
      </c>
    </row>
    <row r="377" spans="1:7" ht="34" x14ac:dyDescent="0.2">
      <c r="A377" s="39">
        <f>'Article Data'!A84</f>
        <v>1051</v>
      </c>
      <c r="B377" s="39" t="str">
        <f>'Article Data'!B84</f>
        <v>Ecological and social consequences of bison reintroduction in Colorado</v>
      </c>
      <c r="C377" s="39" t="s">
        <v>400</v>
      </c>
      <c r="D377" s="39" t="s">
        <v>400</v>
      </c>
      <c r="E377" s="39" t="s">
        <v>176</v>
      </c>
      <c r="F377" s="39" t="s">
        <v>176</v>
      </c>
      <c r="G377" s="39" t="s">
        <v>959</v>
      </c>
    </row>
    <row r="378" spans="1:7" ht="34" x14ac:dyDescent="0.2">
      <c r="A378" s="38">
        <f>'Article Data'!A84</f>
        <v>1051</v>
      </c>
      <c r="B378" s="38" t="str">
        <f>'Article Data'!B84</f>
        <v>Ecological and social consequences of bison reintroduction in Colorado</v>
      </c>
      <c r="C378" s="38" t="s">
        <v>400</v>
      </c>
      <c r="D378" s="38" t="s">
        <v>400</v>
      </c>
      <c r="E378" s="38" t="s">
        <v>370</v>
      </c>
      <c r="F378" s="38" t="s">
        <v>178</v>
      </c>
      <c r="G378" s="38" t="s">
        <v>959</v>
      </c>
    </row>
    <row r="379" spans="1:7" ht="34" x14ac:dyDescent="0.2">
      <c r="A379" s="39">
        <f>'Article Data'!A84</f>
        <v>1051</v>
      </c>
      <c r="B379" s="39" t="str">
        <f>'Article Data'!B84</f>
        <v>Ecological and social consequences of bison reintroduction in Colorado</v>
      </c>
      <c r="C379" s="39" t="s">
        <v>400</v>
      </c>
      <c r="D379" s="39" t="s">
        <v>400</v>
      </c>
      <c r="E379" s="39" t="s">
        <v>179</v>
      </c>
      <c r="F379" s="39" t="s">
        <v>179</v>
      </c>
      <c r="G379" s="39" t="s">
        <v>961</v>
      </c>
    </row>
    <row r="380" spans="1:7" ht="51" x14ac:dyDescent="0.2">
      <c r="A380" s="38">
        <f>'Article Data'!A85</f>
        <v>435</v>
      </c>
      <c r="B380" s="38" t="str">
        <f>'Article Data'!B85</f>
        <v>Experimentally testing the response of feral cats and their prey to poison baiting</v>
      </c>
      <c r="C380" s="38" t="s">
        <v>965</v>
      </c>
      <c r="D380" s="38" t="s">
        <v>368</v>
      </c>
      <c r="E380" s="38" t="s">
        <v>369</v>
      </c>
      <c r="F380" s="38" t="s">
        <v>172</v>
      </c>
      <c r="G380" s="38" t="s">
        <v>968</v>
      </c>
    </row>
    <row r="381" spans="1:7" ht="51" x14ac:dyDescent="0.2">
      <c r="A381" s="39">
        <f>'Article Data'!A85</f>
        <v>435</v>
      </c>
      <c r="B381" s="39" t="str">
        <f>'Article Data'!B85</f>
        <v>Experimentally testing the response of feral cats and their prey to poison baiting</v>
      </c>
      <c r="C381" s="39" t="s">
        <v>965</v>
      </c>
      <c r="D381" s="39" t="s">
        <v>368</v>
      </c>
      <c r="E381" s="39" t="s">
        <v>176</v>
      </c>
      <c r="F381" s="39" t="s">
        <v>176</v>
      </c>
      <c r="G381" s="39" t="s">
        <v>96</v>
      </c>
    </row>
    <row r="382" spans="1:7" ht="51" x14ac:dyDescent="0.2">
      <c r="A382" s="38">
        <f>'Article Data'!A85</f>
        <v>435</v>
      </c>
      <c r="B382" s="38" t="str">
        <f>'Article Data'!B85</f>
        <v>Experimentally testing the response of feral cats and their prey to poison baiting</v>
      </c>
      <c r="C382" s="38" t="s">
        <v>965</v>
      </c>
      <c r="D382" s="38" t="s">
        <v>368</v>
      </c>
      <c r="E382" s="38" t="s">
        <v>370</v>
      </c>
      <c r="F382" s="38" t="s">
        <v>178</v>
      </c>
      <c r="G382" s="38" t="s">
        <v>968</v>
      </c>
    </row>
    <row r="383" spans="1:7" ht="51" x14ac:dyDescent="0.2">
      <c r="A383" s="39">
        <f>'Article Data'!A85</f>
        <v>435</v>
      </c>
      <c r="B383" s="39" t="str">
        <f>'Article Data'!B85</f>
        <v>Experimentally testing the response of feral cats and their prey to poison baiting</v>
      </c>
      <c r="C383" s="39" t="s">
        <v>965</v>
      </c>
      <c r="D383" s="39" t="s">
        <v>368</v>
      </c>
      <c r="E383" s="39" t="s">
        <v>179</v>
      </c>
      <c r="F383" s="39" t="s">
        <v>179</v>
      </c>
      <c r="G383" s="39" t="s">
        <v>967</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369</v>
      </c>
      <c r="F384" s="38" t="s">
        <v>172</v>
      </c>
      <c r="G384" s="38" t="s">
        <v>96</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176</v>
      </c>
      <c r="F385" s="39" t="s">
        <v>176</v>
      </c>
      <c r="G385" s="39" t="s">
        <v>973</v>
      </c>
    </row>
    <row r="386" spans="1:7" ht="68" x14ac:dyDescent="0.2">
      <c r="A386" s="38">
        <f>'Article Data'!A86</f>
        <v>127</v>
      </c>
      <c r="B386" s="38" t="str">
        <f>'Article Data'!B86</f>
        <v>Site Occupancy Dynamics of Northern Spotted Owls in the Eastern Cascades, Washington, USA, 1990-2003</v>
      </c>
      <c r="C386" s="38" t="s">
        <v>368</v>
      </c>
      <c r="D386" s="38" t="s">
        <v>368</v>
      </c>
      <c r="E386" s="38" t="s">
        <v>370</v>
      </c>
      <c r="F386" s="38" t="s">
        <v>178</v>
      </c>
      <c r="G386" s="38" t="s">
        <v>973</v>
      </c>
    </row>
    <row r="387" spans="1:7" ht="68" x14ac:dyDescent="0.2">
      <c r="A387" s="39">
        <f>'Article Data'!A86</f>
        <v>127</v>
      </c>
      <c r="B387" s="39" t="str">
        <f>'Article Data'!B86</f>
        <v>Site Occupancy Dynamics of Northern Spotted Owls in the Eastern Cascades, Washington, USA, 1990-2003</v>
      </c>
      <c r="C387" s="39" t="s">
        <v>368</v>
      </c>
      <c r="D387" s="39" t="s">
        <v>368</v>
      </c>
      <c r="E387" s="39" t="s">
        <v>179</v>
      </c>
      <c r="F387" s="39" t="s">
        <v>179</v>
      </c>
      <c r="G387" s="39" t="s">
        <v>974</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173</v>
      </c>
      <c r="F388" s="38" t="s">
        <v>173</v>
      </c>
      <c r="G388" s="38" t="s">
        <v>896</v>
      </c>
    </row>
    <row r="389" spans="1:7" ht="68" x14ac:dyDescent="0.2">
      <c r="A389" s="39">
        <f>'Article Data'!A87</f>
        <v>109</v>
      </c>
      <c r="B389" s="39" t="str">
        <f>'Article Data'!B87</f>
        <v>Effects of rangeland management on the site occupancy dynamics of prairie-chickens in a protected prairie preserve</v>
      </c>
      <c r="C389" s="39" t="s">
        <v>368</v>
      </c>
      <c r="D389" s="39" t="s">
        <v>368</v>
      </c>
      <c r="E389" s="39" t="s">
        <v>370</v>
      </c>
      <c r="F389" s="39" t="s">
        <v>178</v>
      </c>
      <c r="G389" s="39" t="s">
        <v>414</v>
      </c>
    </row>
    <row r="390" spans="1:7" ht="68" x14ac:dyDescent="0.2">
      <c r="A390" s="38">
        <f>'Article Data'!A87</f>
        <v>109</v>
      </c>
      <c r="B390" s="38" t="str">
        <f>'Article Data'!B87</f>
        <v>Effects of rangeland management on the site occupancy dynamics of prairie-chickens in a protected prairie preserve</v>
      </c>
      <c r="C390" s="38" t="s">
        <v>368</v>
      </c>
      <c r="D390" s="38" t="s">
        <v>368</v>
      </c>
      <c r="E390" s="38" t="s">
        <v>179</v>
      </c>
      <c r="F390" s="38" t="s">
        <v>179</v>
      </c>
      <c r="G390" s="38" t="s">
        <v>978</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369</v>
      </c>
      <c r="F391" s="39" t="s">
        <v>172</v>
      </c>
      <c r="G391" s="39" t="s">
        <v>96</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176</v>
      </c>
      <c r="F392" s="38" t="s">
        <v>176</v>
      </c>
      <c r="G392" s="38" t="s">
        <v>979</v>
      </c>
    </row>
    <row r="393" spans="1:7" ht="68" x14ac:dyDescent="0.2">
      <c r="A393" s="39">
        <f>'Article Data'!A87</f>
        <v>109</v>
      </c>
      <c r="B393" s="39" t="str">
        <f>'Article Data'!B87</f>
        <v>Effects of rangeland management on the site occupancy dynamics of prairie-chickens in a protected prairie preserve</v>
      </c>
      <c r="C393" s="39" t="s">
        <v>400</v>
      </c>
      <c r="D393" s="39" t="s">
        <v>400</v>
      </c>
      <c r="E393" s="39" t="s">
        <v>370</v>
      </c>
      <c r="F393" s="39" t="s">
        <v>178</v>
      </c>
      <c r="G393" s="39" t="s">
        <v>979</v>
      </c>
    </row>
    <row r="394" spans="1:7" ht="68" x14ac:dyDescent="0.2">
      <c r="A394" s="38">
        <f>'Article Data'!A87</f>
        <v>109</v>
      </c>
      <c r="B394" s="38" t="str">
        <f>'Article Data'!B87</f>
        <v>Effects of rangeland management on the site occupancy dynamics of prairie-chickens in a protected prairie preserve</v>
      </c>
      <c r="C394" s="38" t="s">
        <v>400</v>
      </c>
      <c r="D394" s="38" t="s">
        <v>400</v>
      </c>
      <c r="E394" s="38" t="s">
        <v>179</v>
      </c>
      <c r="F394" s="38" t="s">
        <v>179</v>
      </c>
      <c r="G394" s="38" t="s">
        <v>414</v>
      </c>
    </row>
    <row r="395" spans="1:7" ht="102" x14ac:dyDescent="0.2">
      <c r="A395" s="39">
        <f>'Article Data'!A88</f>
        <v>380</v>
      </c>
      <c r="B395" s="39" t="str">
        <f>'Article Data'!B88</f>
        <v>Occupancy dynamics of semi-aquatic herbivores in riparian systems in Illinois, USA</v>
      </c>
      <c r="C395" s="39" t="s">
        <v>368</v>
      </c>
      <c r="D395" s="39" t="s">
        <v>368</v>
      </c>
      <c r="E395" s="39" t="s">
        <v>369</v>
      </c>
      <c r="F395" s="39" t="s">
        <v>172</v>
      </c>
      <c r="G395" s="39" t="s">
        <v>1018</v>
      </c>
    </row>
    <row r="396" spans="1:7" ht="187" x14ac:dyDescent="0.2">
      <c r="A396" s="38">
        <f>'Article Data'!A88</f>
        <v>380</v>
      </c>
      <c r="B396" s="38" t="str">
        <f>'Article Data'!B88</f>
        <v>Occupancy dynamics of semi-aquatic herbivores in riparian systems in Illinois, USA</v>
      </c>
      <c r="C396" s="38" t="s">
        <v>368</v>
      </c>
      <c r="D396" s="38" t="s">
        <v>368</v>
      </c>
      <c r="E396" s="38" t="s">
        <v>176</v>
      </c>
      <c r="F396" s="38" t="s">
        <v>176</v>
      </c>
      <c r="G396" s="38" t="s">
        <v>1019</v>
      </c>
    </row>
    <row r="397" spans="1:7" ht="187" x14ac:dyDescent="0.2">
      <c r="A397" s="39">
        <f>'Article Data'!A88</f>
        <v>380</v>
      </c>
      <c r="B397" s="39" t="str">
        <f>'Article Data'!B88</f>
        <v>Occupancy dynamics of semi-aquatic herbivores in riparian systems in Illinois, USA</v>
      </c>
      <c r="C397" s="39" t="s">
        <v>368</v>
      </c>
      <c r="D397" s="39" t="s">
        <v>368</v>
      </c>
      <c r="E397" s="39" t="s">
        <v>370</v>
      </c>
      <c r="F397" s="39" t="s">
        <v>178</v>
      </c>
      <c r="G397" s="39" t="s">
        <v>1019</v>
      </c>
    </row>
    <row r="398" spans="1:7" ht="102" x14ac:dyDescent="0.2">
      <c r="A398" s="38">
        <f>'Article Data'!A88</f>
        <v>380</v>
      </c>
      <c r="B398" s="38" t="str">
        <f>'Article Data'!B88</f>
        <v>Occupancy dynamics of semi-aquatic herbivores in riparian systems in Illinois, USA</v>
      </c>
      <c r="C398" s="38" t="s">
        <v>368</v>
      </c>
      <c r="D398" s="38" t="s">
        <v>368</v>
      </c>
      <c r="E398" s="38" t="s">
        <v>179</v>
      </c>
      <c r="F398" s="38" t="s">
        <v>179</v>
      </c>
      <c r="G398" s="38" t="s">
        <v>983</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173</v>
      </c>
      <c r="F399" s="39" t="s">
        <v>173</v>
      </c>
      <c r="G399" s="39" t="s">
        <v>988</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176</v>
      </c>
      <c r="F400" s="38" t="s">
        <v>176</v>
      </c>
      <c r="G400" s="38" t="s">
        <v>988</v>
      </c>
    </row>
    <row r="401" spans="1:7" ht="85" x14ac:dyDescent="0.2">
      <c r="A401" s="39">
        <f>'Article Data'!A89</f>
        <v>313</v>
      </c>
      <c r="B401" s="39" t="str">
        <f>'Article Data'!B89</f>
        <v>The Role of Climate Changes in the Spread of Freshwater Fishes: Implications for Alien Cool and Warm-Water Species in a Mediterranean Basin</v>
      </c>
      <c r="C401" s="39" t="s">
        <v>368</v>
      </c>
      <c r="D401" s="39" t="s">
        <v>368</v>
      </c>
      <c r="E401" s="39" t="s">
        <v>370</v>
      </c>
      <c r="F401" s="39" t="s">
        <v>178</v>
      </c>
      <c r="G401" s="39" t="s">
        <v>988</v>
      </c>
    </row>
    <row r="402" spans="1:7" ht="85" x14ac:dyDescent="0.2">
      <c r="A402" s="38">
        <f>'Article Data'!A89</f>
        <v>313</v>
      </c>
      <c r="B402" s="38" t="str">
        <f>'Article Data'!B89</f>
        <v>The Role of Climate Changes in the Spread of Freshwater Fishes: Implications for Alien Cool and Warm-Water Species in a Mediterranean Basin</v>
      </c>
      <c r="C402" s="38" t="s">
        <v>368</v>
      </c>
      <c r="D402" s="38" t="s">
        <v>368</v>
      </c>
      <c r="E402" s="38" t="s">
        <v>179</v>
      </c>
      <c r="F402" s="38" t="s">
        <v>179</v>
      </c>
      <c r="G402" s="38" t="s">
        <v>414</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173</v>
      </c>
      <c r="F403" s="39" t="s">
        <v>173</v>
      </c>
      <c r="G403" s="39" t="s">
        <v>994</v>
      </c>
    </row>
    <row r="404" spans="1:7" ht="68" x14ac:dyDescent="0.2">
      <c r="A404" s="38">
        <f>'Article Data'!A90</f>
        <v>94</v>
      </c>
      <c r="B404" s="38" t="str">
        <f>'Article Data'!B90</f>
        <v>Rapid Turnover in Site Occupancy of a Pond-breeding Frog Demonstrates the Need for Landscape-level Management</v>
      </c>
      <c r="C404" s="38" t="s">
        <v>368</v>
      </c>
      <c r="D404" s="38" t="s">
        <v>368</v>
      </c>
      <c r="E404" s="38" t="s">
        <v>370</v>
      </c>
      <c r="F404" s="38" t="s">
        <v>178</v>
      </c>
      <c r="G404" s="38" t="s">
        <v>994</v>
      </c>
    </row>
    <row r="405" spans="1:7" ht="68" x14ac:dyDescent="0.2">
      <c r="A405" s="39">
        <f>'Article Data'!A90</f>
        <v>94</v>
      </c>
      <c r="B405" s="39" t="str">
        <f>'Article Data'!B90</f>
        <v>Rapid Turnover in Site Occupancy of a Pond-breeding Frog Demonstrates the Need for Landscape-level Management</v>
      </c>
      <c r="C405" s="39" t="s">
        <v>368</v>
      </c>
      <c r="D405" s="39" t="s">
        <v>368</v>
      </c>
      <c r="E405" s="39" t="s">
        <v>179</v>
      </c>
      <c r="F405" s="39" t="s">
        <v>179</v>
      </c>
      <c r="G405" s="39" t="s">
        <v>414</v>
      </c>
    </row>
    <row r="406" spans="1:7" ht="51" x14ac:dyDescent="0.2">
      <c r="A406" s="38">
        <f>'Article Data'!A91</f>
        <v>295</v>
      </c>
      <c r="B406" s="38" t="str">
        <f>'Article Data'!B91</f>
        <v>Habitat fragmentation reduces occupancy of nest boxes by an open-country raptor</v>
      </c>
      <c r="C406" s="38" t="s">
        <v>368</v>
      </c>
      <c r="D406" s="38" t="s">
        <v>368</v>
      </c>
      <c r="E406" s="38" t="s">
        <v>369</v>
      </c>
      <c r="F406" s="38" t="s">
        <v>172</v>
      </c>
      <c r="G406" s="38" t="s">
        <v>96</v>
      </c>
    </row>
    <row r="407" spans="1:7" ht="119" x14ac:dyDescent="0.2">
      <c r="A407" s="39">
        <f>'Article Data'!A91</f>
        <v>295</v>
      </c>
      <c r="B407" s="39" t="str">
        <f>'Article Data'!B91</f>
        <v>Habitat fragmentation reduces occupancy of nest boxes by an open-country raptor</v>
      </c>
      <c r="C407" s="39" t="s">
        <v>368</v>
      </c>
      <c r="D407" s="39" t="s">
        <v>368</v>
      </c>
      <c r="E407" s="39" t="s">
        <v>176</v>
      </c>
      <c r="F407" s="39" t="s">
        <v>176</v>
      </c>
      <c r="G407" s="39" t="s">
        <v>999</v>
      </c>
    </row>
    <row r="408" spans="1:7" ht="119" x14ac:dyDescent="0.2">
      <c r="A408" s="38">
        <f>'Article Data'!A91</f>
        <v>295</v>
      </c>
      <c r="B408" s="38" t="str">
        <f>'Article Data'!B91</f>
        <v>Habitat fragmentation reduces occupancy of nest boxes by an open-country raptor</v>
      </c>
      <c r="C408" s="38" t="s">
        <v>368</v>
      </c>
      <c r="D408" s="38" t="s">
        <v>368</v>
      </c>
      <c r="E408" s="38" t="s">
        <v>370</v>
      </c>
      <c r="F408" s="38" t="s">
        <v>178</v>
      </c>
      <c r="G408" s="38" t="s">
        <v>999</v>
      </c>
    </row>
    <row r="409" spans="1:7" ht="51" x14ac:dyDescent="0.2">
      <c r="A409" s="39">
        <f>'Article Data'!A91</f>
        <v>295</v>
      </c>
      <c r="B409" s="39" t="str">
        <f>'Article Data'!B91</f>
        <v>Habitat fragmentation reduces occupancy of nest boxes by an open-country raptor</v>
      </c>
      <c r="C409" s="39" t="s">
        <v>368</v>
      </c>
      <c r="D409" s="39" t="s">
        <v>368</v>
      </c>
      <c r="E409" s="39" t="s">
        <v>179</v>
      </c>
      <c r="F409" s="39" t="s">
        <v>179</v>
      </c>
      <c r="G409" s="39" t="s">
        <v>429</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1003</v>
      </c>
      <c r="F410" s="38" t="s">
        <v>172</v>
      </c>
      <c r="G410" s="38" t="s">
        <v>96</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1004</v>
      </c>
      <c r="F411" s="39" t="s">
        <v>176</v>
      </c>
      <c r="G411" s="39" t="s">
        <v>878</v>
      </c>
    </row>
    <row r="412" spans="1:7" ht="85" x14ac:dyDescent="0.2">
      <c r="A412" s="38">
        <f>'Article Data'!A92</f>
        <v>138</v>
      </c>
      <c r="B412" s="38" t="str">
        <f>'Article Data'!B92</f>
        <v>A multistate dynamic occupancy model to estimate local colonization &amp; extinction rates and patterns of co-occurrence between two or more interacting species</v>
      </c>
      <c r="C412" s="38" t="s">
        <v>368</v>
      </c>
      <c r="D412" s="38" t="s">
        <v>368</v>
      </c>
      <c r="E412" s="38" t="s">
        <v>1005</v>
      </c>
      <c r="F412" s="38" t="s">
        <v>178</v>
      </c>
      <c r="G412" s="38" t="s">
        <v>878</v>
      </c>
    </row>
    <row r="413" spans="1:7" ht="85" x14ac:dyDescent="0.2">
      <c r="A413" s="39">
        <f>'Article Data'!A92</f>
        <v>138</v>
      </c>
      <c r="B413" s="39" t="str">
        <f>'Article Data'!B92</f>
        <v>A multistate dynamic occupancy model to estimate local colonization &amp; extinction rates and patterns of co-occurrence between two or more interacting species</v>
      </c>
      <c r="C413" s="39" t="s">
        <v>368</v>
      </c>
      <c r="D413" s="39" t="s">
        <v>368</v>
      </c>
      <c r="E413" s="39" t="s">
        <v>1006</v>
      </c>
      <c r="F413" s="39" t="s">
        <v>179</v>
      </c>
      <c r="G413" s="39" t="s">
        <v>96</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369</v>
      </c>
      <c r="F414" s="38" t="s">
        <v>172</v>
      </c>
      <c r="G414" s="38" t="s">
        <v>96</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176</v>
      </c>
      <c r="F415" s="39" t="s">
        <v>176</v>
      </c>
      <c r="G415" s="39" t="s">
        <v>1016</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370</v>
      </c>
      <c r="F416" s="38" t="s">
        <v>178</v>
      </c>
      <c r="G416" s="38" t="s">
        <v>1016</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39" t="s">
        <v>368</v>
      </c>
      <c r="D417" s="39" t="s">
        <v>368</v>
      </c>
      <c r="E417" s="39" t="s">
        <v>179</v>
      </c>
      <c r="F417" s="39" t="s">
        <v>179</v>
      </c>
      <c r="G417" s="39" t="s">
        <v>1013</v>
      </c>
    </row>
    <row r="418" spans="1:7" ht="85" x14ac:dyDescent="0.2">
      <c r="A418" s="38">
        <f>'Article Data'!A93</f>
        <v>549</v>
      </c>
      <c r="B418" s="38" t="str">
        <f>'Article Data'!B93</f>
        <v>Accounting for misclassification of subspecies provides insights about habitat use and dynamics of the Florida Grasshopper Sparrow in response to fire</v>
      </c>
      <c r="C418" s="38" t="s">
        <v>368</v>
      </c>
      <c r="D418" s="38" t="s">
        <v>368</v>
      </c>
      <c r="E418" s="38" t="s">
        <v>1011</v>
      </c>
      <c r="F418" s="38" t="s">
        <v>181</v>
      </c>
      <c r="G418" s="38" t="s">
        <v>1014</v>
      </c>
    </row>
    <row r="419" spans="1:7" ht="85" x14ac:dyDescent="0.2">
      <c r="A419" s="39">
        <f>'Article Data'!A93</f>
        <v>549</v>
      </c>
      <c r="B419" s="39" t="str">
        <f>'Article Data'!B93</f>
        <v>Accounting for misclassification of subspecies provides insights about habitat use and dynamics of the Florida Grasshopper Sparrow in response to fire</v>
      </c>
      <c r="C419" s="52" t="s">
        <v>368</v>
      </c>
      <c r="D419" s="52" t="s">
        <v>368</v>
      </c>
      <c r="E419" s="52" t="s">
        <v>1012</v>
      </c>
      <c r="F419" s="52" t="s">
        <v>181</v>
      </c>
      <c r="G419" s="52" t="s">
        <v>1015</v>
      </c>
    </row>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K172"/>
  <sheetViews>
    <sheetView zoomScale="130" zoomScaleNormal="130" workbookViewId="0">
      <pane ySplit="1" topLeftCell="A40" activePane="bottomLeft" state="frozen"/>
      <selection pane="bottomLeft" activeCell="A44" sqref="A44"/>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474</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485</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493</v>
      </c>
      <c r="D17" s="38" t="s">
        <v>368</v>
      </c>
      <c r="E17" s="38" t="s">
        <v>248</v>
      </c>
      <c r="F17" s="38" t="s">
        <v>260</v>
      </c>
      <c r="G17" s="38" t="s">
        <v>96</v>
      </c>
      <c r="H17" s="38" t="s">
        <v>293</v>
      </c>
      <c r="I17" s="38" t="s">
        <v>498</v>
      </c>
      <c r="J17" s="38" t="s">
        <v>280</v>
      </c>
      <c r="K17" s="38" t="s">
        <v>499</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499</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551</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551</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573</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range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551</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493</v>
      </c>
      <c r="D33" s="39" t="s">
        <v>368</v>
      </c>
      <c r="E33" s="39" t="s">
        <v>248</v>
      </c>
      <c r="F33" s="39" t="s">
        <v>260</v>
      </c>
      <c r="G33" s="39" t="s">
        <v>96</v>
      </c>
      <c r="H33" s="39" t="s">
        <v>298</v>
      </c>
      <c r="I33" s="39" t="s">
        <v>551</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323</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551</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173</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267</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173</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551</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458</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173</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555</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551</v>
      </c>
      <c r="J63" s="39" t="s">
        <v>280</v>
      </c>
      <c r="K63" s="39" t="s">
        <v>788</v>
      </c>
    </row>
    <row r="64" spans="1:11" ht="68" x14ac:dyDescent="0.2">
      <c r="A64" s="38">
        <f>'Article Data'!A60</f>
        <v>18</v>
      </c>
      <c r="B64" s="38" t="str">
        <f>'Article Data'!B60</f>
        <v>The effects of habitat, climate, and Barred Owls on long-term demography of Northern Spotted Owls</v>
      </c>
      <c r="C64" s="38" t="s">
        <v>792</v>
      </c>
      <c r="D64" s="38" t="s">
        <v>368</v>
      </c>
      <c r="E64" s="38" t="s">
        <v>253</v>
      </c>
      <c r="F64" s="38" t="s">
        <v>260</v>
      </c>
      <c r="G64" s="38" t="s">
        <v>70</v>
      </c>
      <c r="H64" s="38" t="s">
        <v>298</v>
      </c>
      <c r="I64" s="38" t="s">
        <v>267</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267</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267</v>
      </c>
      <c r="J68" s="38" t="s">
        <v>280</v>
      </c>
      <c r="K68" s="38" t="s">
        <v>278</v>
      </c>
    </row>
    <row r="69" spans="1:11" ht="68" x14ac:dyDescent="0.2">
      <c r="A69" s="54">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832</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271</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843</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271</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267</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267</v>
      </c>
      <c r="J80" s="38" t="s">
        <v>277</v>
      </c>
      <c r="K80" s="38" t="s">
        <v>96</v>
      </c>
    </row>
    <row r="81" spans="1:11" ht="68" x14ac:dyDescent="0.2">
      <c r="A81" s="39">
        <f>'Article Data'!A77</f>
        <v>353</v>
      </c>
      <c r="B81" s="39" t="str">
        <f>'Article Data'!B77</f>
        <v>Collaboration for conservation: Assessing countrywide carnivore occupancy dynamics from sparse data</v>
      </c>
      <c r="C81" s="39" t="s">
        <v>368</v>
      </c>
      <c r="D81" s="39" t="s">
        <v>368</v>
      </c>
      <c r="E81" s="39" t="s">
        <v>251</v>
      </c>
      <c r="F81" s="39" t="s">
        <v>261</v>
      </c>
      <c r="G81" s="39" t="s">
        <v>96</v>
      </c>
      <c r="H81" s="39" t="s">
        <v>297</v>
      </c>
      <c r="I81" s="39" t="s">
        <v>263</v>
      </c>
      <c r="J81" s="39" t="s">
        <v>81</v>
      </c>
      <c r="K81" s="39" t="s">
        <v>96</v>
      </c>
    </row>
    <row r="82" spans="1:11"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267</v>
      </c>
      <c r="J82" s="39" t="s">
        <v>277</v>
      </c>
      <c r="K82" s="39" t="s">
        <v>96</v>
      </c>
    </row>
    <row r="83" spans="1:11"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458</v>
      </c>
      <c r="J83" s="38" t="s">
        <v>277</v>
      </c>
      <c r="K83" s="38" t="s">
        <v>96</v>
      </c>
    </row>
    <row r="84" spans="1:11"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1"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551</v>
      </c>
      <c r="J85" s="38" t="s">
        <v>277</v>
      </c>
      <c r="K85" s="38" t="s">
        <v>278</v>
      </c>
    </row>
    <row r="86" spans="1:11"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1"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951</v>
      </c>
      <c r="J87" s="38" t="s">
        <v>280</v>
      </c>
      <c r="K87" s="38" t="s">
        <v>96</v>
      </c>
    </row>
    <row r="88" spans="1:11"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271</v>
      </c>
      <c r="J88" s="39" t="s">
        <v>280</v>
      </c>
      <c r="K88" s="39" t="s">
        <v>96</v>
      </c>
    </row>
    <row r="89" spans="1:11" ht="51" x14ac:dyDescent="0.2">
      <c r="A89" s="38">
        <f>'Article Data'!A85</f>
        <v>435</v>
      </c>
      <c r="B89" s="38" t="str">
        <f>'Article Data'!B85</f>
        <v>Experimentally testing the response of feral cats and their prey to poison baiting</v>
      </c>
      <c r="C89" s="38" t="s">
        <v>965</v>
      </c>
      <c r="D89" s="38" t="s">
        <v>368</v>
      </c>
      <c r="E89" s="38" t="s">
        <v>248</v>
      </c>
      <c r="F89" s="38" t="s">
        <v>260</v>
      </c>
      <c r="G89" s="38" t="s">
        <v>96</v>
      </c>
      <c r="H89" s="38" t="s">
        <v>293</v>
      </c>
      <c r="I89" s="38" t="s">
        <v>273</v>
      </c>
      <c r="J89" s="38" t="s">
        <v>277</v>
      </c>
      <c r="K89" s="38" t="s">
        <v>96</v>
      </c>
    </row>
    <row r="90" spans="1:11"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551</v>
      </c>
      <c r="J90" s="39" t="s">
        <v>277</v>
      </c>
      <c r="K90" s="39" t="s">
        <v>96</v>
      </c>
    </row>
    <row r="91" spans="1:11" ht="68" x14ac:dyDescent="0.2">
      <c r="A91" s="38">
        <f>'Article Data'!A87</f>
        <v>109</v>
      </c>
      <c r="B91" s="38" t="str">
        <f>'Article Data'!B87</f>
        <v>Effects of rangeland management on the site occupancy dynamics of prairie-chickens in a protected prairie preserve</v>
      </c>
      <c r="C91" s="38" t="s">
        <v>368</v>
      </c>
      <c r="D91" s="38" t="s">
        <v>368</v>
      </c>
      <c r="E91" s="38" t="s">
        <v>173</v>
      </c>
      <c r="F91" s="38" t="s">
        <v>260</v>
      </c>
      <c r="G91" s="38" t="s">
        <v>96</v>
      </c>
      <c r="H91" s="38" t="s">
        <v>299</v>
      </c>
      <c r="I91" s="38" t="s">
        <v>371</v>
      </c>
      <c r="J91" s="38" t="s">
        <v>277</v>
      </c>
      <c r="K91" s="38" t="s">
        <v>96</v>
      </c>
    </row>
    <row r="92" spans="1:11" ht="68" x14ac:dyDescent="0.2">
      <c r="A92" s="38">
        <f>'Article Data'!A87</f>
        <v>109</v>
      </c>
      <c r="B92" s="38" t="str">
        <f>'Article Data'!B87</f>
        <v>Effects of rangeland management on the site occupancy dynamics of prairie-chickens in a protected prairie preserve</v>
      </c>
      <c r="C92" s="38" t="s">
        <v>400</v>
      </c>
      <c r="D92" s="38" t="s">
        <v>400</v>
      </c>
      <c r="E92" s="38" t="s">
        <v>248</v>
      </c>
      <c r="F92" s="38" t="s">
        <v>260</v>
      </c>
      <c r="G92" s="38" t="s">
        <v>96</v>
      </c>
      <c r="H92" s="38" t="s">
        <v>299</v>
      </c>
      <c r="I92" s="38" t="s">
        <v>371</v>
      </c>
      <c r="J92" s="38" t="s">
        <v>277</v>
      </c>
      <c r="K92" s="38" t="s">
        <v>96</v>
      </c>
    </row>
    <row r="93" spans="1:11" ht="51" x14ac:dyDescent="0.2">
      <c r="A93" s="39">
        <f>'Article Data'!A88</f>
        <v>380</v>
      </c>
      <c r="B93" s="39" t="str">
        <f>'Article Data'!B88</f>
        <v>Occupancy dynamics of semi-aquatic herbivores in riparian systems in Illinois, USA</v>
      </c>
      <c r="C93" s="39" t="s">
        <v>368</v>
      </c>
      <c r="D93" s="39" t="s">
        <v>368</v>
      </c>
      <c r="E93" s="39" t="s">
        <v>248</v>
      </c>
      <c r="F93" s="39" t="s">
        <v>260</v>
      </c>
      <c r="G93" s="39" t="s">
        <v>96</v>
      </c>
      <c r="H93" s="39" t="s">
        <v>293</v>
      </c>
      <c r="I93" s="39" t="s">
        <v>267</v>
      </c>
      <c r="J93" s="39" t="s">
        <v>280</v>
      </c>
      <c r="K93" s="39" t="s">
        <v>278</v>
      </c>
    </row>
    <row r="94" spans="1:11" ht="85" x14ac:dyDescent="0.2">
      <c r="A94" s="38">
        <f>'Article Data'!A89</f>
        <v>313</v>
      </c>
      <c r="B94" s="38" t="str">
        <f>'Article Data'!B89</f>
        <v>The Role of Climate Changes in the Spread of Freshwater Fishes: Implications for Alien Cool and Warm-Water Species in a Mediterranean Basin</v>
      </c>
      <c r="C94" s="38" t="s">
        <v>368</v>
      </c>
      <c r="D94" s="38" t="s">
        <v>368</v>
      </c>
      <c r="E94" s="38" t="s">
        <v>248</v>
      </c>
      <c r="F94" s="38" t="s">
        <v>260</v>
      </c>
      <c r="G94" s="38" t="s">
        <v>96</v>
      </c>
      <c r="H94" s="38" t="s">
        <v>299</v>
      </c>
      <c r="I94" s="38" t="s">
        <v>843</v>
      </c>
      <c r="J94" s="38" t="s">
        <v>280</v>
      </c>
      <c r="K94" s="38" t="s">
        <v>96</v>
      </c>
    </row>
    <row r="95" spans="1:11" ht="68" x14ac:dyDescent="0.2">
      <c r="A95" s="39">
        <f>'Article Data'!A90</f>
        <v>94</v>
      </c>
      <c r="B95" s="39" t="str">
        <f>'Article Data'!B90</f>
        <v>Rapid Turnover in Site Occupancy of a Pond-breeding Frog Demonstrates the Need for Landscape-level Management</v>
      </c>
      <c r="C95" s="39" t="s">
        <v>368</v>
      </c>
      <c r="D95" s="39" t="s">
        <v>368</v>
      </c>
      <c r="E95" s="39" t="s">
        <v>173</v>
      </c>
      <c r="F95" s="39" t="s">
        <v>260</v>
      </c>
      <c r="G95" s="39" t="s">
        <v>96</v>
      </c>
      <c r="H95" s="39" t="s">
        <v>57</v>
      </c>
      <c r="I95" s="39" t="s">
        <v>951</v>
      </c>
      <c r="J95" s="39" t="s">
        <v>277</v>
      </c>
      <c r="K95" s="39" t="s">
        <v>96</v>
      </c>
    </row>
    <row r="96" spans="1:11" ht="51" x14ac:dyDescent="0.2">
      <c r="A96" s="38">
        <f>'Article Data'!A91</f>
        <v>295</v>
      </c>
      <c r="B96" s="38" t="str">
        <f>'Article Data'!B91</f>
        <v>Habitat fragmentation reduces occupancy of nest boxes by an open-country raptor</v>
      </c>
      <c r="C96" s="38" t="s">
        <v>368</v>
      </c>
      <c r="D96" s="38" t="s">
        <v>368</v>
      </c>
      <c r="E96" s="38" t="s">
        <v>248</v>
      </c>
      <c r="F96" s="38" t="s">
        <v>261</v>
      </c>
      <c r="G96" s="38" t="s">
        <v>259</v>
      </c>
      <c r="H96" s="38" t="s">
        <v>300</v>
      </c>
      <c r="I96" s="38" t="s">
        <v>57</v>
      </c>
      <c r="J96" s="38" t="s">
        <v>57</v>
      </c>
      <c r="K96" s="38" t="s">
        <v>96</v>
      </c>
    </row>
    <row r="97" spans="1:11" ht="85" x14ac:dyDescent="0.2">
      <c r="A97" s="39">
        <f>'Article Data'!A92</f>
        <v>138</v>
      </c>
      <c r="B97" s="39" t="str">
        <f>'Article Data'!B92</f>
        <v>A multistate dynamic occupancy model to estimate local colonization &amp; extinction rates and patterns of co-occurrence between two or more interacting species</v>
      </c>
      <c r="C97" s="39" t="s">
        <v>368</v>
      </c>
      <c r="D97" s="39" t="s">
        <v>368</v>
      </c>
      <c r="E97" s="39" t="s">
        <v>253</v>
      </c>
      <c r="F97" s="39" t="s">
        <v>261</v>
      </c>
      <c r="G97" s="39" t="s">
        <v>70</v>
      </c>
      <c r="H97" s="39" t="s">
        <v>297</v>
      </c>
      <c r="I97" s="39" t="s">
        <v>264</v>
      </c>
      <c r="J97" s="39" t="s">
        <v>57</v>
      </c>
      <c r="K97" s="39" t="s">
        <v>285</v>
      </c>
    </row>
    <row r="98" spans="1:11" ht="85" x14ac:dyDescent="0.2">
      <c r="A98" s="38">
        <f>'Article Data'!A93</f>
        <v>549</v>
      </c>
      <c r="B98" s="38" t="str">
        <f>'Article Data'!B93</f>
        <v>Accounting for misclassification of subspecies provides insights about habitat use and dynamics of the Florida Grasshopper Sparrow in response to fire</v>
      </c>
      <c r="C98" s="38" t="s">
        <v>368</v>
      </c>
      <c r="D98" s="38" t="s">
        <v>368</v>
      </c>
      <c r="E98" s="38" t="s">
        <v>255</v>
      </c>
      <c r="F98" s="38" t="s">
        <v>261</v>
      </c>
      <c r="G98" s="38" t="s">
        <v>96</v>
      </c>
      <c r="H98" s="38" t="s">
        <v>57</v>
      </c>
      <c r="I98" s="38" t="s">
        <v>1017</v>
      </c>
      <c r="J98" s="38" t="s">
        <v>57</v>
      </c>
      <c r="K98" s="38" t="s">
        <v>96</v>
      </c>
    </row>
    <row r="99" spans="1:11" x14ac:dyDescent="0.2">
      <c r="A99" s="39"/>
      <c r="B99" s="39"/>
      <c r="C99" s="39"/>
      <c r="D99" s="39"/>
      <c r="E99" s="39"/>
      <c r="F99" s="39"/>
      <c r="G99" s="39"/>
      <c r="H99" s="39"/>
      <c r="I99" s="39"/>
      <c r="J99" s="39"/>
      <c r="K99" s="39"/>
    </row>
    <row r="100" spans="1:11" x14ac:dyDescent="0.2">
      <c r="A100" s="38"/>
      <c r="B100" s="38"/>
      <c r="C100" s="38"/>
      <c r="D100" s="38"/>
      <c r="E100" s="38"/>
      <c r="F100" s="38"/>
      <c r="G100" s="38"/>
      <c r="H100" s="38"/>
      <c r="I100" s="38"/>
      <c r="J100" s="38"/>
      <c r="K100" s="38"/>
    </row>
    <row r="101" spans="1:11" x14ac:dyDescent="0.2">
      <c r="A101" s="39"/>
      <c r="B101" s="39"/>
      <c r="C101" s="39"/>
      <c r="D101" s="39"/>
      <c r="E101" s="39"/>
      <c r="F101" s="39"/>
      <c r="G101" s="39"/>
      <c r="H101" s="39"/>
      <c r="I101" s="39"/>
      <c r="J101" s="39"/>
      <c r="K101" s="39"/>
    </row>
    <row r="102" spans="1:11" x14ac:dyDescent="0.2">
      <c r="A102" s="38"/>
      <c r="B102" s="38"/>
      <c r="C102" s="38"/>
      <c r="D102" s="38"/>
      <c r="E102" s="38"/>
      <c r="F102" s="38"/>
      <c r="G102" s="38"/>
      <c r="H102" s="38"/>
      <c r="I102" s="38"/>
      <c r="J102" s="38"/>
      <c r="K102" s="38"/>
    </row>
    <row r="103" spans="1:11" x14ac:dyDescent="0.2">
      <c r="A103" s="39"/>
      <c r="B103" s="39"/>
      <c r="C103" s="39"/>
      <c r="D103" s="39"/>
      <c r="E103" s="39"/>
      <c r="F103" s="39"/>
      <c r="G103" s="39"/>
      <c r="H103" s="39"/>
      <c r="I103" s="39"/>
      <c r="J103" s="39"/>
      <c r="K103" s="39"/>
    </row>
    <row r="104" spans="1:11" x14ac:dyDescent="0.2">
      <c r="A104" s="38"/>
      <c r="B104" s="38"/>
      <c r="C104" s="38"/>
      <c r="D104" s="38"/>
      <c r="E104" s="38"/>
      <c r="F104" s="38"/>
      <c r="G104" s="38"/>
      <c r="H104" s="38"/>
      <c r="I104" s="38"/>
      <c r="J104" s="38"/>
      <c r="K104" s="38"/>
    </row>
    <row r="105" spans="1:11" x14ac:dyDescent="0.2">
      <c r="A105" s="39"/>
      <c r="B105" s="39"/>
      <c r="C105" s="39"/>
      <c r="D105" s="39"/>
      <c r="E105" s="39"/>
      <c r="F105" s="39"/>
      <c r="G105" s="39"/>
      <c r="H105" s="39"/>
      <c r="I105" s="39"/>
      <c r="J105" s="39"/>
      <c r="K105" s="39"/>
    </row>
    <row r="106" spans="1:11" x14ac:dyDescent="0.2">
      <c r="A106" s="38"/>
      <c r="B106" s="38"/>
      <c r="C106" s="38"/>
      <c r="D106" s="38"/>
      <c r="E106" s="38"/>
      <c r="F106" s="38"/>
      <c r="G106" s="38"/>
      <c r="H106" s="38"/>
      <c r="I106" s="38"/>
      <c r="J106" s="38"/>
      <c r="K106" s="38"/>
    </row>
    <row r="107" spans="1:11" x14ac:dyDescent="0.2">
      <c r="A107" s="39"/>
      <c r="B107" s="39"/>
      <c r="C107" s="39"/>
      <c r="D107" s="39"/>
      <c r="E107" s="39"/>
      <c r="F107" s="39"/>
      <c r="G107" s="39"/>
      <c r="H107" s="39"/>
      <c r="I107" s="39"/>
      <c r="J107" s="39"/>
      <c r="K107" s="39"/>
    </row>
    <row r="108" spans="1:11" x14ac:dyDescent="0.2">
      <c r="A108" s="38"/>
      <c r="B108" s="38"/>
      <c r="C108" s="38"/>
      <c r="D108" s="38"/>
      <c r="E108" s="38"/>
      <c r="F108" s="38"/>
      <c r="G108" s="38"/>
      <c r="H108" s="38"/>
      <c r="I108" s="38"/>
      <c r="J108" s="38"/>
      <c r="K108" s="38"/>
    </row>
    <row r="109" spans="1:11" x14ac:dyDescent="0.2">
      <c r="A109" s="39"/>
      <c r="B109" s="39"/>
      <c r="C109" s="39"/>
      <c r="D109" s="39"/>
      <c r="E109" s="39"/>
      <c r="F109" s="39"/>
      <c r="G109" s="39"/>
      <c r="H109" s="39"/>
      <c r="I109" s="39"/>
      <c r="J109" s="39"/>
      <c r="K109" s="39"/>
    </row>
    <row r="110" spans="1:11" x14ac:dyDescent="0.2">
      <c r="A110" s="38"/>
      <c r="B110" s="38"/>
      <c r="C110" s="38"/>
      <c r="D110" s="38"/>
      <c r="E110" s="38"/>
      <c r="F110" s="38"/>
      <c r="G110" s="38"/>
      <c r="H110" s="38"/>
      <c r="I110" s="38"/>
      <c r="J110" s="38"/>
      <c r="K110" s="38"/>
    </row>
    <row r="111" spans="1:11" x14ac:dyDescent="0.2">
      <c r="A111" s="39"/>
      <c r="B111" s="39"/>
      <c r="C111" s="39"/>
      <c r="D111" s="39"/>
      <c r="E111" s="39"/>
      <c r="F111" s="39"/>
      <c r="G111" s="39"/>
      <c r="H111" s="39"/>
      <c r="I111" s="39"/>
      <c r="J111" s="39"/>
      <c r="K111" s="39"/>
    </row>
    <row r="112" spans="1:11" x14ac:dyDescent="0.2">
      <c r="A112" s="38"/>
      <c r="B112" s="38"/>
      <c r="C112" s="38"/>
      <c r="D112" s="38"/>
      <c r="E112" s="38"/>
      <c r="F112" s="38"/>
      <c r="G112" s="38"/>
      <c r="H112" s="38"/>
      <c r="I112" s="38"/>
      <c r="J112" s="38"/>
      <c r="K112" s="38"/>
    </row>
    <row r="113" spans="1:11" x14ac:dyDescent="0.2">
      <c r="A113" s="39"/>
      <c r="B113" s="39"/>
      <c r="C113" s="39"/>
      <c r="D113" s="39"/>
      <c r="E113" s="39"/>
      <c r="F113" s="39"/>
      <c r="G113" s="39"/>
      <c r="H113" s="39"/>
      <c r="I113" s="39"/>
      <c r="J113" s="39"/>
      <c r="K113" s="39"/>
    </row>
    <row r="114" spans="1:11" x14ac:dyDescent="0.2">
      <c r="A114" s="38"/>
      <c r="B114" s="38"/>
      <c r="C114" s="38"/>
      <c r="D114" s="38"/>
      <c r="E114" s="38"/>
      <c r="F114" s="38"/>
      <c r="G114" s="38"/>
      <c r="H114" s="38"/>
      <c r="I114" s="38"/>
      <c r="J114" s="38"/>
      <c r="K114" s="38"/>
    </row>
    <row r="115" spans="1:11" x14ac:dyDescent="0.2">
      <c r="A115" s="39"/>
      <c r="B115" s="39"/>
      <c r="C115" s="39"/>
      <c r="D115" s="39"/>
      <c r="E115" s="39"/>
      <c r="F115" s="39"/>
      <c r="G115" s="39"/>
      <c r="H115" s="39"/>
      <c r="I115" s="39"/>
      <c r="J115" s="39"/>
      <c r="K115" s="39"/>
    </row>
    <row r="116" spans="1:11" x14ac:dyDescent="0.2">
      <c r="A116" s="38"/>
      <c r="B116" s="38"/>
      <c r="C116" s="38"/>
      <c r="D116" s="38"/>
      <c r="E116" s="38"/>
      <c r="F116" s="38"/>
      <c r="G116" s="38"/>
      <c r="H116" s="38"/>
      <c r="I116" s="38"/>
      <c r="J116" s="38"/>
      <c r="K116" s="38"/>
    </row>
    <row r="117" spans="1:11" x14ac:dyDescent="0.2">
      <c r="A117" s="39"/>
      <c r="B117" s="39"/>
      <c r="C117" s="39"/>
      <c r="D117" s="39"/>
      <c r="E117" s="39"/>
      <c r="F117" s="39"/>
      <c r="G117" s="39"/>
      <c r="H117" s="39"/>
      <c r="I117" s="39"/>
      <c r="J117" s="39"/>
      <c r="K117" s="39"/>
    </row>
    <row r="118" spans="1:11" x14ac:dyDescent="0.2">
      <c r="A118" s="38"/>
      <c r="B118" s="38"/>
      <c r="C118" s="38"/>
      <c r="D118" s="38"/>
      <c r="E118" s="38"/>
      <c r="F118" s="38"/>
      <c r="G118" s="38"/>
      <c r="H118" s="38"/>
      <c r="I118" s="38"/>
      <c r="J118" s="38"/>
      <c r="K118" s="38"/>
    </row>
    <row r="119" spans="1:11" x14ac:dyDescent="0.2">
      <c r="A119" s="39"/>
      <c r="B119" s="39"/>
      <c r="C119" s="39"/>
      <c r="D119" s="39"/>
      <c r="E119" s="39"/>
      <c r="F119" s="39"/>
      <c r="G119" s="39"/>
      <c r="H119" s="39"/>
      <c r="I119" s="39"/>
      <c r="J119" s="39"/>
      <c r="K119" s="39"/>
    </row>
    <row r="120" spans="1:11" x14ac:dyDescent="0.2">
      <c r="A120" s="38"/>
      <c r="B120" s="38"/>
      <c r="C120" s="38"/>
      <c r="D120" s="38"/>
      <c r="E120" s="38"/>
      <c r="F120" s="38"/>
      <c r="G120" s="38"/>
      <c r="H120" s="38"/>
      <c r="I120" s="38"/>
      <c r="J120" s="38"/>
      <c r="K120" s="38"/>
    </row>
    <row r="121" spans="1:11" x14ac:dyDescent="0.2">
      <c r="A121" s="39"/>
      <c r="B121" s="39"/>
      <c r="C121" s="39"/>
      <c r="D121" s="39"/>
      <c r="E121" s="39"/>
      <c r="F121" s="39"/>
      <c r="G121" s="39"/>
      <c r="H121" s="39"/>
      <c r="I121" s="39"/>
      <c r="J121" s="39"/>
      <c r="K121" s="39"/>
    </row>
    <row r="122" spans="1:11" x14ac:dyDescent="0.2">
      <c r="A122" s="38"/>
      <c r="B122" s="38"/>
      <c r="C122" s="38"/>
      <c r="D122" s="38"/>
      <c r="E122" s="38"/>
      <c r="F122" s="38"/>
      <c r="G122" s="38"/>
      <c r="H122" s="38"/>
      <c r="I122" s="38"/>
      <c r="J122" s="38"/>
      <c r="K122" s="38"/>
    </row>
    <row r="123" spans="1:11" x14ac:dyDescent="0.2">
      <c r="A123" s="39"/>
      <c r="B123" s="39"/>
      <c r="C123" s="39"/>
      <c r="D123" s="39"/>
      <c r="E123" s="39"/>
      <c r="F123" s="39"/>
      <c r="G123" s="39"/>
      <c r="H123" s="39"/>
      <c r="I123" s="39"/>
      <c r="J123" s="39"/>
      <c r="K123" s="39"/>
    </row>
    <row r="124" spans="1:11" x14ac:dyDescent="0.2">
      <c r="A124" s="38"/>
      <c r="B124" s="38"/>
      <c r="C124" s="38"/>
      <c r="D124" s="38"/>
      <c r="E124" s="38"/>
      <c r="F124" s="38"/>
      <c r="G124" s="38"/>
      <c r="H124" s="38"/>
      <c r="I124" s="38"/>
      <c r="J124" s="38"/>
      <c r="K124" s="38"/>
    </row>
    <row r="125" spans="1:11" x14ac:dyDescent="0.2">
      <c r="A125" s="39"/>
      <c r="B125" s="39"/>
      <c r="C125" s="39"/>
      <c r="D125" s="39"/>
      <c r="E125" s="39"/>
      <c r="F125" s="39"/>
      <c r="G125" s="39"/>
      <c r="H125" s="39"/>
      <c r="I125" s="39"/>
      <c r="J125" s="39"/>
      <c r="K125" s="39"/>
    </row>
    <row r="126" spans="1:11" x14ac:dyDescent="0.2">
      <c r="A126" s="38"/>
      <c r="B126" s="38"/>
      <c r="C126" s="38"/>
      <c r="D126" s="38"/>
      <c r="E126" s="38"/>
      <c r="F126" s="38"/>
      <c r="G126" s="38"/>
      <c r="H126" s="38"/>
      <c r="I126" s="38"/>
      <c r="J126" s="38"/>
      <c r="K126" s="38"/>
    </row>
    <row r="127" spans="1:11" ht="17" hidden="1" customHeight="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E54:E126</xm:sqref>
        </x14:dataValidation>
        <x14:dataValidation type="list" allowBlank="1" showInputMessage="1" showErrorMessage="1" xr:uid="{82C0C8ED-F9AC-1D4F-BB74-D00E2DC78E21}">
          <x14:formula1>
            <xm:f>Metadata!$E$165:$E$166</xm:f>
          </x14:formula1>
          <xm:sqref>F2:F52 F55:F126</xm:sqref>
        </x14:dataValidation>
        <x14:dataValidation type="list" allowBlank="1" showInputMessage="1" showErrorMessage="1" xr:uid="{DB1D91A3-0DAE-8E4E-8E38-32805E0491B0}">
          <x14:formula1>
            <xm:f>Metadata!$E$170:$E$177</xm:f>
          </x14:formula1>
          <xm:sqref>H2:H12 H14:H60 H63:H126</xm:sqref>
        </x14:dataValidation>
        <x14:dataValidation type="list" allowBlank="1" showInputMessage="1" showErrorMessage="1" xr:uid="{CDCBCF4B-875F-004E-A26C-76AB814A4451}">
          <x14:formula1>
            <xm:f>Metadata!$E$187:$E$193</xm:f>
          </x14:formula1>
          <xm:sqref>J2:J126</xm:sqref>
        </x14:dataValidation>
        <x14:dataValidation type="list" allowBlank="1" showInputMessage="1" showErrorMessage="1" xr:uid="{F89AFB19-4598-9848-8D8E-E040A68840E0}">
          <x14:formula1>
            <xm:f>Metadata!$E$194:$E$199</xm:f>
          </x14:formula1>
          <xm:sqref>K2:K16 K64:K126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B68" activePane="bottomRight" state="frozen"/>
      <selection pane="topRight" activeCell="B1" sqref="B1"/>
      <selection pane="bottomLeft" activeCell="A3" sqref="A3"/>
      <selection pane="bottomRight" activeCell="D80" sqref="D80"/>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78" t="s">
        <v>90</v>
      </c>
      <c r="C1" s="78"/>
      <c r="D1" s="78"/>
      <c r="E1" s="78"/>
      <c r="F1" s="78"/>
    </row>
    <row r="2" spans="1:6" ht="21" x14ac:dyDescent="0.25">
      <c r="A2" s="4" t="s">
        <v>39</v>
      </c>
      <c r="B2" s="4" t="s">
        <v>40</v>
      </c>
      <c r="C2" s="5" t="s">
        <v>44</v>
      </c>
      <c r="D2" s="4" t="s">
        <v>41</v>
      </c>
      <c r="E2" s="4" t="s">
        <v>42</v>
      </c>
      <c r="F2" s="4" t="s">
        <v>43</v>
      </c>
    </row>
    <row r="3" spans="1:6" ht="35" customHeight="1" x14ac:dyDescent="0.2">
      <c r="A3" s="80" t="s">
        <v>290</v>
      </c>
      <c r="B3" s="23" t="s">
        <v>0</v>
      </c>
      <c r="C3" s="6" t="s">
        <v>1050</v>
      </c>
      <c r="D3" s="7" t="s">
        <v>46</v>
      </c>
      <c r="E3" s="7"/>
      <c r="F3" s="7"/>
    </row>
    <row r="4" spans="1:6" ht="31" customHeight="1" x14ac:dyDescent="0.2">
      <c r="A4" s="81"/>
      <c r="B4" s="23" t="s">
        <v>2</v>
      </c>
      <c r="C4" s="6" t="s">
        <v>1049</v>
      </c>
      <c r="D4" s="7" t="s">
        <v>45</v>
      </c>
      <c r="E4" s="7"/>
      <c r="F4" s="7"/>
    </row>
    <row r="5" spans="1:6" ht="68" x14ac:dyDescent="0.2">
      <c r="A5" s="81"/>
      <c r="B5" s="23" t="s">
        <v>13</v>
      </c>
      <c r="C5" s="6" t="s">
        <v>1034</v>
      </c>
      <c r="D5" s="7" t="s">
        <v>45</v>
      </c>
      <c r="E5" s="7" t="s">
        <v>52</v>
      </c>
      <c r="F5" s="7"/>
    </row>
    <row r="6" spans="1:6" ht="68" x14ac:dyDescent="0.2">
      <c r="A6" s="82"/>
      <c r="B6" s="23" t="s">
        <v>14</v>
      </c>
      <c r="C6" s="6" t="s">
        <v>1033</v>
      </c>
      <c r="D6" s="7" t="s">
        <v>45</v>
      </c>
      <c r="E6" s="7" t="s">
        <v>52</v>
      </c>
      <c r="F6" s="7"/>
    </row>
    <row r="7" spans="1:6" ht="17" x14ac:dyDescent="0.2">
      <c r="A7" s="84" t="s">
        <v>47</v>
      </c>
      <c r="B7" s="24" t="s">
        <v>3</v>
      </c>
      <c r="C7" s="8" t="s">
        <v>1048</v>
      </c>
      <c r="D7" s="9" t="s">
        <v>46</v>
      </c>
      <c r="E7" s="9"/>
      <c r="F7" s="9"/>
    </row>
    <row r="8" spans="1:6" x14ac:dyDescent="0.2">
      <c r="A8" s="84"/>
      <c r="B8" s="83" t="s">
        <v>49</v>
      </c>
      <c r="C8" s="68" t="s">
        <v>1047</v>
      </c>
      <c r="D8" s="69" t="s">
        <v>48</v>
      </c>
      <c r="E8" s="9" t="s">
        <v>341</v>
      </c>
      <c r="F8" s="9" t="s">
        <v>347</v>
      </c>
    </row>
    <row r="9" spans="1:6" x14ac:dyDescent="0.2">
      <c r="A9" s="84"/>
      <c r="B9" s="83"/>
      <c r="C9" s="68"/>
      <c r="D9" s="69"/>
      <c r="E9" s="9" t="s">
        <v>342</v>
      </c>
      <c r="F9" s="9" t="s">
        <v>348</v>
      </c>
    </row>
    <row r="10" spans="1:6" x14ac:dyDescent="0.2">
      <c r="A10" s="84"/>
      <c r="B10" s="83"/>
      <c r="C10" s="68"/>
      <c r="D10" s="69"/>
      <c r="E10" s="9" t="s">
        <v>343</v>
      </c>
      <c r="F10" s="9" t="s">
        <v>349</v>
      </c>
    </row>
    <row r="11" spans="1:6" x14ac:dyDescent="0.2">
      <c r="A11" s="84"/>
      <c r="B11" s="83"/>
      <c r="C11" s="68"/>
      <c r="D11" s="69"/>
      <c r="E11" s="9" t="s">
        <v>344</v>
      </c>
      <c r="F11" s="9" t="s">
        <v>350</v>
      </c>
    </row>
    <row r="12" spans="1:6" x14ac:dyDescent="0.2">
      <c r="A12" s="84"/>
      <c r="B12" s="83"/>
      <c r="C12" s="68"/>
      <c r="D12" s="69"/>
      <c r="E12" s="9" t="s">
        <v>345</v>
      </c>
      <c r="F12" s="9" t="s">
        <v>346</v>
      </c>
    </row>
    <row r="13" spans="1:6" ht="17" x14ac:dyDescent="0.2">
      <c r="A13" s="84"/>
      <c r="B13" s="24" t="s">
        <v>5</v>
      </c>
      <c r="C13" s="8" t="s">
        <v>1046</v>
      </c>
      <c r="D13" s="9" t="s">
        <v>45</v>
      </c>
      <c r="E13" s="9"/>
      <c r="F13" s="9"/>
    </row>
    <row r="14" spans="1:6" ht="17" x14ac:dyDescent="0.2">
      <c r="A14" s="84"/>
      <c r="B14" s="24" t="s">
        <v>6</v>
      </c>
      <c r="C14" s="8" t="s">
        <v>1045</v>
      </c>
      <c r="D14" s="9" t="s">
        <v>51</v>
      </c>
      <c r="E14" s="9"/>
      <c r="F14" s="9"/>
    </row>
    <row r="15" spans="1:6" ht="34" x14ac:dyDescent="0.2">
      <c r="A15" s="84"/>
      <c r="B15" s="24" t="s">
        <v>1026</v>
      </c>
      <c r="C15" s="8" t="s">
        <v>1044</v>
      </c>
      <c r="D15" s="9" t="s">
        <v>51</v>
      </c>
      <c r="E15" s="9" t="s">
        <v>50</v>
      </c>
      <c r="F15" s="9"/>
    </row>
    <row r="16" spans="1:6" ht="16" customHeight="1" x14ac:dyDescent="0.2">
      <c r="A16" s="88" t="s">
        <v>309</v>
      </c>
      <c r="B16" s="85" t="s">
        <v>7</v>
      </c>
      <c r="C16" s="70" t="s">
        <v>1027</v>
      </c>
      <c r="D16" s="70" t="s">
        <v>53</v>
      </c>
      <c r="E16" s="30" t="s">
        <v>310</v>
      </c>
      <c r="F16" s="30" t="s">
        <v>315</v>
      </c>
    </row>
    <row r="17" spans="1:6" x14ac:dyDescent="0.2">
      <c r="A17" s="89"/>
      <c r="B17" s="86"/>
      <c r="C17" s="71"/>
      <c r="D17" s="71"/>
      <c r="E17" s="30" t="s">
        <v>311</v>
      </c>
      <c r="F17" s="30" t="s">
        <v>316</v>
      </c>
    </row>
    <row r="18" spans="1:6" x14ac:dyDescent="0.2">
      <c r="A18" s="89"/>
      <c r="B18" s="86"/>
      <c r="C18" s="71"/>
      <c r="D18" s="71"/>
      <c r="E18" s="30" t="s">
        <v>312</v>
      </c>
      <c r="F18" s="30" t="s">
        <v>317</v>
      </c>
    </row>
    <row r="19" spans="1:6" x14ac:dyDescent="0.2">
      <c r="A19" s="89"/>
      <c r="B19" s="87"/>
      <c r="C19" s="72"/>
      <c r="D19" s="72"/>
      <c r="E19" s="30" t="s">
        <v>313</v>
      </c>
      <c r="F19" s="30" t="s">
        <v>314</v>
      </c>
    </row>
    <row r="20" spans="1:6" ht="34" x14ac:dyDescent="0.2">
      <c r="A20" s="89"/>
      <c r="B20" s="31" t="s">
        <v>8</v>
      </c>
      <c r="C20" s="32" t="s">
        <v>318</v>
      </c>
      <c r="D20" s="30" t="s">
        <v>151</v>
      </c>
      <c r="E20" s="30"/>
      <c r="F20" s="30"/>
    </row>
    <row r="21" spans="1:6" ht="85" x14ac:dyDescent="0.2">
      <c r="A21" s="89"/>
      <c r="B21" s="31" t="s">
        <v>1028</v>
      </c>
      <c r="C21" s="32" t="s">
        <v>1087</v>
      </c>
      <c r="D21" s="30" t="s">
        <v>151</v>
      </c>
      <c r="E21" s="30"/>
      <c r="F21" s="30"/>
    </row>
    <row r="22" spans="1:6" ht="51" x14ac:dyDescent="0.2">
      <c r="A22" s="89"/>
      <c r="B22" s="31" t="s">
        <v>9</v>
      </c>
      <c r="C22" s="32" t="s">
        <v>1031</v>
      </c>
      <c r="D22" s="30" t="s">
        <v>151</v>
      </c>
      <c r="E22" s="30"/>
      <c r="F22" s="30"/>
    </row>
    <row r="23" spans="1:6" ht="51" x14ac:dyDescent="0.2">
      <c r="A23" s="89"/>
      <c r="B23" s="31" t="s">
        <v>10</v>
      </c>
      <c r="C23" s="32" t="s">
        <v>1032</v>
      </c>
      <c r="D23" s="30" t="s">
        <v>151</v>
      </c>
      <c r="E23" s="30"/>
      <c r="F23" s="30"/>
    </row>
    <row r="24" spans="1:6" ht="34" hidden="1" customHeight="1" x14ac:dyDescent="0.2">
      <c r="A24" s="89"/>
      <c r="B24" s="31" t="s">
        <v>11</v>
      </c>
      <c r="C24" s="32" t="s">
        <v>319</v>
      </c>
      <c r="D24" s="30" t="s">
        <v>151</v>
      </c>
      <c r="E24" s="30"/>
      <c r="F24" s="30"/>
    </row>
    <row r="25" spans="1:6" ht="34" x14ac:dyDescent="0.2">
      <c r="A25" s="89"/>
      <c r="B25" s="31" t="s">
        <v>11</v>
      </c>
      <c r="C25" s="32" t="s">
        <v>1029</v>
      </c>
      <c r="D25" s="30" t="s">
        <v>151</v>
      </c>
      <c r="E25" s="30"/>
      <c r="F25" s="30"/>
    </row>
    <row r="26" spans="1:6" ht="34" x14ac:dyDescent="0.2">
      <c r="A26" s="90"/>
      <c r="B26" s="31" t="s">
        <v>12</v>
      </c>
      <c r="C26" s="32" t="s">
        <v>1030</v>
      </c>
      <c r="D26" s="30" t="s">
        <v>151</v>
      </c>
      <c r="E26" s="30"/>
      <c r="F26" s="30"/>
    </row>
    <row r="27" spans="1:6" ht="34" x14ac:dyDescent="0.2">
      <c r="A27" s="79" t="s">
        <v>308</v>
      </c>
      <c r="B27" s="25" t="s">
        <v>15</v>
      </c>
      <c r="C27" s="10" t="s">
        <v>1042</v>
      </c>
      <c r="D27" s="11" t="s">
        <v>45</v>
      </c>
      <c r="E27" s="12"/>
      <c r="F27" s="12"/>
    </row>
    <row r="28" spans="1:6" x14ac:dyDescent="0.2">
      <c r="A28" s="79"/>
      <c r="B28" s="60" t="s">
        <v>17</v>
      </c>
      <c r="C28" s="66" t="s">
        <v>1041</v>
      </c>
      <c r="D28" s="65" t="s">
        <v>53</v>
      </c>
      <c r="E28" s="12" t="s">
        <v>54</v>
      </c>
      <c r="F28" s="12" t="s">
        <v>60</v>
      </c>
    </row>
    <row r="29" spans="1:6" x14ac:dyDescent="0.2">
      <c r="A29" s="79"/>
      <c r="B29" s="60"/>
      <c r="C29" s="66"/>
      <c r="D29" s="65"/>
      <c r="E29" s="12" t="s">
        <v>55</v>
      </c>
      <c r="F29" s="12" t="s">
        <v>61</v>
      </c>
    </row>
    <row r="30" spans="1:6" x14ac:dyDescent="0.2">
      <c r="A30" s="79"/>
      <c r="B30" s="60"/>
      <c r="C30" s="66"/>
      <c r="D30" s="65"/>
      <c r="E30" s="12" t="s">
        <v>56</v>
      </c>
      <c r="F30" s="12" t="s">
        <v>62</v>
      </c>
    </row>
    <row r="31" spans="1:6" x14ac:dyDescent="0.2">
      <c r="A31" s="79"/>
      <c r="B31" s="60"/>
      <c r="C31" s="66"/>
      <c r="D31" s="65"/>
      <c r="E31" s="12" t="s">
        <v>59</v>
      </c>
      <c r="F31" s="12" t="s">
        <v>63</v>
      </c>
    </row>
    <row r="32" spans="1:6" x14ac:dyDescent="0.2">
      <c r="A32" s="79"/>
      <c r="B32" s="60"/>
      <c r="C32" s="66"/>
      <c r="D32" s="65"/>
      <c r="E32" s="12" t="s">
        <v>58</v>
      </c>
      <c r="F32" s="12" t="s">
        <v>64</v>
      </c>
    </row>
    <row r="33" spans="1:6" x14ac:dyDescent="0.2">
      <c r="A33" s="79"/>
      <c r="B33" s="60"/>
      <c r="C33" s="66"/>
      <c r="D33" s="65"/>
      <c r="E33" s="12" t="s">
        <v>57</v>
      </c>
      <c r="F33" s="12" t="s">
        <v>65</v>
      </c>
    </row>
    <row r="34" spans="1:6" ht="68" x14ac:dyDescent="0.2">
      <c r="A34" s="79"/>
      <c r="B34" s="25" t="s">
        <v>18</v>
      </c>
      <c r="C34" s="10" t="s">
        <v>1043</v>
      </c>
      <c r="D34" s="11" t="s">
        <v>46</v>
      </c>
      <c r="E34" s="12"/>
      <c r="F34" s="12"/>
    </row>
    <row r="35" spans="1:6" x14ac:dyDescent="0.2">
      <c r="A35" s="79"/>
      <c r="B35" s="60" t="s">
        <v>38</v>
      </c>
      <c r="C35" s="66" t="s">
        <v>1036</v>
      </c>
      <c r="D35" s="65" t="s">
        <v>48</v>
      </c>
      <c r="E35" s="12" t="s">
        <v>66</v>
      </c>
      <c r="F35" s="12" t="s">
        <v>68</v>
      </c>
    </row>
    <row r="36" spans="1:6" x14ac:dyDescent="0.2">
      <c r="A36" s="79"/>
      <c r="B36" s="60"/>
      <c r="C36" s="66"/>
      <c r="D36" s="65"/>
      <c r="E36" s="12" t="s">
        <v>67</v>
      </c>
      <c r="F36" s="12" t="s">
        <v>69</v>
      </c>
    </row>
    <row r="37" spans="1:6" x14ac:dyDescent="0.2">
      <c r="A37" s="79"/>
      <c r="B37" s="60"/>
      <c r="C37" s="66"/>
      <c r="D37" s="65"/>
      <c r="E37" s="12" t="s">
        <v>70</v>
      </c>
      <c r="F37" s="12" t="s">
        <v>71</v>
      </c>
    </row>
    <row r="38" spans="1:6" x14ac:dyDescent="0.2">
      <c r="A38" s="79"/>
      <c r="B38" s="60"/>
      <c r="C38" s="66"/>
      <c r="D38" s="65"/>
      <c r="E38" s="12" t="s">
        <v>72</v>
      </c>
      <c r="F38" s="12" t="s">
        <v>73</v>
      </c>
    </row>
    <row r="39" spans="1:6" x14ac:dyDescent="0.2">
      <c r="A39" s="79"/>
      <c r="B39" s="60" t="s">
        <v>1</v>
      </c>
      <c r="C39" s="66" t="s">
        <v>1040</v>
      </c>
      <c r="D39" s="65" t="s">
        <v>53</v>
      </c>
      <c r="E39" s="12" t="s">
        <v>75</v>
      </c>
      <c r="F39" s="12" t="s">
        <v>82</v>
      </c>
    </row>
    <row r="40" spans="1:6" x14ac:dyDescent="0.2">
      <c r="A40" s="79"/>
      <c r="B40" s="60"/>
      <c r="C40" s="66"/>
      <c r="D40" s="65"/>
      <c r="E40" s="12" t="s">
        <v>74</v>
      </c>
      <c r="F40" s="12" t="s">
        <v>83</v>
      </c>
    </row>
    <row r="41" spans="1:6" x14ac:dyDescent="0.2">
      <c r="A41" s="79"/>
      <c r="B41" s="60"/>
      <c r="C41" s="66"/>
      <c r="D41" s="65"/>
      <c r="E41" s="12" t="s">
        <v>76</v>
      </c>
      <c r="F41" s="12" t="s">
        <v>84</v>
      </c>
    </row>
    <row r="42" spans="1:6" x14ac:dyDescent="0.2">
      <c r="A42" s="79"/>
      <c r="B42" s="60"/>
      <c r="C42" s="66"/>
      <c r="D42" s="65"/>
      <c r="E42" s="12" t="s">
        <v>338</v>
      </c>
      <c r="F42" s="12" t="s">
        <v>339</v>
      </c>
    </row>
    <row r="43" spans="1:6" x14ac:dyDescent="0.2">
      <c r="A43" s="79"/>
      <c r="B43" s="60"/>
      <c r="C43" s="66"/>
      <c r="D43" s="65"/>
      <c r="E43" s="12" t="s">
        <v>77</v>
      </c>
      <c r="F43" s="12" t="s">
        <v>85</v>
      </c>
    </row>
    <row r="44" spans="1:6" x14ac:dyDescent="0.2">
      <c r="A44" s="79"/>
      <c r="B44" s="60"/>
      <c r="C44" s="66"/>
      <c r="D44" s="65"/>
      <c r="E44" s="12" t="s">
        <v>78</v>
      </c>
      <c r="F44" s="12" t="s">
        <v>86</v>
      </c>
    </row>
    <row r="45" spans="1:6" x14ac:dyDescent="0.2">
      <c r="A45" s="79"/>
      <c r="B45" s="60"/>
      <c r="C45" s="66"/>
      <c r="D45" s="65"/>
      <c r="E45" s="12" t="s">
        <v>79</v>
      </c>
      <c r="F45" s="12" t="s">
        <v>89</v>
      </c>
    </row>
    <row r="46" spans="1:6" x14ac:dyDescent="0.2">
      <c r="A46" s="79"/>
      <c r="B46" s="60"/>
      <c r="C46" s="66"/>
      <c r="D46" s="65"/>
      <c r="E46" s="12" t="s">
        <v>80</v>
      </c>
      <c r="F46" s="12" t="s">
        <v>87</v>
      </c>
    </row>
    <row r="47" spans="1:6" x14ac:dyDescent="0.2">
      <c r="A47" s="79"/>
      <c r="B47" s="60"/>
      <c r="C47" s="66"/>
      <c r="D47" s="65"/>
      <c r="E47" s="12" t="s">
        <v>81</v>
      </c>
      <c r="F47" s="12" t="s">
        <v>88</v>
      </c>
    </row>
    <row r="48" spans="1:6" x14ac:dyDescent="0.2">
      <c r="A48" s="79"/>
      <c r="B48" s="60" t="s">
        <v>16</v>
      </c>
      <c r="C48" s="66" t="s">
        <v>1039</v>
      </c>
      <c r="D48" s="65" t="s">
        <v>53</v>
      </c>
      <c r="E48" s="12" t="s">
        <v>91</v>
      </c>
      <c r="F48" s="12" t="s">
        <v>105</v>
      </c>
    </row>
    <row r="49" spans="1:6" x14ac:dyDescent="0.2">
      <c r="A49" s="79"/>
      <c r="B49" s="60"/>
      <c r="C49" s="66"/>
      <c r="D49" s="65"/>
      <c r="E49" s="12" t="s">
        <v>92</v>
      </c>
      <c r="F49" s="12" t="s">
        <v>103</v>
      </c>
    </row>
    <row r="50" spans="1:6" x14ac:dyDescent="0.2">
      <c r="A50" s="79"/>
      <c r="B50" s="60"/>
      <c r="C50" s="66"/>
      <c r="D50" s="65"/>
      <c r="E50" s="12" t="s">
        <v>93</v>
      </c>
      <c r="F50" s="12" t="s">
        <v>102</v>
      </c>
    </row>
    <row r="51" spans="1:6" x14ac:dyDescent="0.2">
      <c r="A51" s="79"/>
      <c r="B51" s="60"/>
      <c r="C51" s="66"/>
      <c r="D51" s="65"/>
      <c r="E51" s="12" t="s">
        <v>94</v>
      </c>
      <c r="F51" s="12" t="s">
        <v>101</v>
      </c>
    </row>
    <row r="52" spans="1:6" x14ac:dyDescent="0.2">
      <c r="A52" s="79"/>
      <c r="B52" s="60"/>
      <c r="C52" s="66"/>
      <c r="D52" s="65"/>
      <c r="E52" s="12" t="s">
        <v>95</v>
      </c>
      <c r="F52" s="12" t="s">
        <v>100</v>
      </c>
    </row>
    <row r="53" spans="1:6" x14ac:dyDescent="0.2">
      <c r="A53" s="79"/>
      <c r="B53" s="60"/>
      <c r="C53" s="66"/>
      <c r="D53" s="65"/>
      <c r="E53" s="12" t="s">
        <v>97</v>
      </c>
      <c r="F53" s="12" t="s">
        <v>104</v>
      </c>
    </row>
    <row r="54" spans="1:6" x14ac:dyDescent="0.2">
      <c r="A54" s="79"/>
      <c r="B54" s="60"/>
      <c r="C54" s="66"/>
      <c r="D54" s="65"/>
      <c r="E54" s="12" t="s">
        <v>57</v>
      </c>
      <c r="F54" s="12" t="s">
        <v>99</v>
      </c>
    </row>
    <row r="55" spans="1:6" x14ac:dyDescent="0.2">
      <c r="A55" s="79"/>
      <c r="B55" s="60"/>
      <c r="C55" s="66"/>
      <c r="D55" s="65"/>
      <c r="E55" s="12" t="s">
        <v>96</v>
      </c>
      <c r="F55" s="12" t="s">
        <v>98</v>
      </c>
    </row>
    <row r="56" spans="1:6" x14ac:dyDescent="0.2">
      <c r="A56" s="79"/>
      <c r="B56" s="60"/>
      <c r="C56" s="66"/>
      <c r="D56" s="65"/>
      <c r="E56" s="12" t="s">
        <v>81</v>
      </c>
      <c r="F56" s="12" t="s">
        <v>106</v>
      </c>
    </row>
    <row r="57" spans="1:6" ht="34" x14ac:dyDescent="0.2">
      <c r="A57" s="97" t="s">
        <v>107</v>
      </c>
      <c r="B57" s="28" t="s">
        <v>19</v>
      </c>
      <c r="C57" s="14" t="s">
        <v>1038</v>
      </c>
      <c r="D57" s="13" t="s">
        <v>45</v>
      </c>
      <c r="E57" s="13" t="s">
        <v>50</v>
      </c>
      <c r="F57" s="13"/>
    </row>
    <row r="58" spans="1:6" x14ac:dyDescent="0.2">
      <c r="A58" s="98"/>
      <c r="B58" s="93" t="s">
        <v>20</v>
      </c>
      <c r="C58" s="92" t="s">
        <v>1037</v>
      </c>
      <c r="D58" s="64" t="s">
        <v>48</v>
      </c>
      <c r="E58" s="13" t="s">
        <v>112</v>
      </c>
      <c r="F58" s="13"/>
    </row>
    <row r="59" spans="1:6" x14ac:dyDescent="0.2">
      <c r="A59" s="98"/>
      <c r="B59" s="93"/>
      <c r="C59" s="92"/>
      <c r="D59" s="64"/>
      <c r="E59" s="13" t="s">
        <v>111</v>
      </c>
      <c r="F59" s="13"/>
    </row>
    <row r="60" spans="1:6" x14ac:dyDescent="0.2">
      <c r="A60" s="98"/>
      <c r="B60" s="93"/>
      <c r="C60" s="92"/>
      <c r="D60" s="64"/>
      <c r="E60" s="13" t="s">
        <v>110</v>
      </c>
      <c r="F60" s="13"/>
    </row>
    <row r="61" spans="1:6" x14ac:dyDescent="0.2">
      <c r="A61" s="98"/>
      <c r="B61" s="93"/>
      <c r="C61" s="92"/>
      <c r="D61" s="64"/>
      <c r="E61" s="13" t="s">
        <v>108</v>
      </c>
      <c r="F61" s="13"/>
    </row>
    <row r="62" spans="1:6" x14ac:dyDescent="0.2">
      <c r="A62" s="98"/>
      <c r="B62" s="93"/>
      <c r="C62" s="92"/>
      <c r="D62" s="64"/>
      <c r="E62" s="13" t="s">
        <v>113</v>
      </c>
      <c r="F62" s="13"/>
    </row>
    <row r="63" spans="1:6" x14ac:dyDescent="0.2">
      <c r="A63" s="98"/>
      <c r="B63" s="93"/>
      <c r="C63" s="92"/>
      <c r="D63" s="64"/>
      <c r="E63" s="13" t="s">
        <v>109</v>
      </c>
      <c r="F63" s="13"/>
    </row>
    <row r="64" spans="1:6" x14ac:dyDescent="0.2">
      <c r="A64" s="98"/>
      <c r="B64" s="93" t="s">
        <v>21</v>
      </c>
      <c r="C64" s="92" t="s">
        <v>1025</v>
      </c>
      <c r="D64" s="64" t="s">
        <v>48</v>
      </c>
      <c r="E64" s="13" t="s">
        <v>114</v>
      </c>
      <c r="F64" s="91" t="e" vm="1">
        <v>#VALUE!</v>
      </c>
    </row>
    <row r="65" spans="1:6" x14ac:dyDescent="0.2">
      <c r="A65" s="98"/>
      <c r="B65" s="93"/>
      <c r="C65" s="92"/>
      <c r="D65" s="64"/>
      <c r="E65" s="13" t="s">
        <v>118</v>
      </c>
      <c r="F65" s="91"/>
    </row>
    <row r="66" spans="1:6" x14ac:dyDescent="0.2">
      <c r="A66" s="98"/>
      <c r="B66" s="93"/>
      <c r="C66" s="92"/>
      <c r="D66" s="64"/>
      <c r="E66" s="13" t="s">
        <v>115</v>
      </c>
      <c r="F66" s="91"/>
    </row>
    <row r="67" spans="1:6" x14ac:dyDescent="0.2">
      <c r="A67" s="98"/>
      <c r="B67" s="93"/>
      <c r="C67" s="92"/>
      <c r="D67" s="64"/>
      <c r="E67" s="13" t="s">
        <v>337</v>
      </c>
      <c r="F67" s="91"/>
    </row>
    <row r="68" spans="1:6" x14ac:dyDescent="0.2">
      <c r="A68" s="98"/>
      <c r="B68" s="93"/>
      <c r="C68" s="92"/>
      <c r="D68" s="64"/>
      <c r="E68" s="13" t="s">
        <v>116</v>
      </c>
      <c r="F68" s="91"/>
    </row>
    <row r="69" spans="1:6" x14ac:dyDescent="0.2">
      <c r="A69" s="98"/>
      <c r="B69" s="93"/>
      <c r="C69" s="92"/>
      <c r="D69" s="64"/>
      <c r="E69" s="13" t="s">
        <v>117</v>
      </c>
      <c r="F69" s="91"/>
    </row>
    <row r="70" spans="1:6" x14ac:dyDescent="0.2">
      <c r="A70" s="98"/>
      <c r="B70" s="93" t="s">
        <v>22</v>
      </c>
      <c r="C70" s="92" t="s">
        <v>1024</v>
      </c>
      <c r="D70" s="64" t="s">
        <v>48</v>
      </c>
      <c r="E70" s="13" t="s">
        <v>119</v>
      </c>
      <c r="F70" s="13"/>
    </row>
    <row r="71" spans="1:6" x14ac:dyDescent="0.2">
      <c r="A71" s="98"/>
      <c r="B71" s="93"/>
      <c r="C71" s="92"/>
      <c r="D71" s="64"/>
      <c r="E71" s="15" t="s">
        <v>120</v>
      </c>
      <c r="F71" s="13"/>
    </row>
    <row r="72" spans="1:6" x14ac:dyDescent="0.2">
      <c r="A72" s="98"/>
      <c r="B72" s="93"/>
      <c r="C72" s="92"/>
      <c r="D72" s="64"/>
      <c r="E72" s="13" t="s">
        <v>121</v>
      </c>
      <c r="F72" s="13"/>
    </row>
    <row r="73" spans="1:6" x14ac:dyDescent="0.2">
      <c r="A73" s="98"/>
      <c r="B73" s="93"/>
      <c r="C73" s="92"/>
      <c r="D73" s="64"/>
      <c r="E73" s="13" t="s">
        <v>122</v>
      </c>
      <c r="F73" s="13"/>
    </row>
    <row r="74" spans="1:6" x14ac:dyDescent="0.2">
      <c r="A74" s="98"/>
      <c r="B74" s="93"/>
      <c r="C74" s="92"/>
      <c r="D74" s="64"/>
      <c r="E74" s="13" t="s">
        <v>124</v>
      </c>
      <c r="F74" s="13"/>
    </row>
    <row r="75" spans="1:6" x14ac:dyDescent="0.2">
      <c r="A75" s="98"/>
      <c r="B75" s="93"/>
      <c r="C75" s="92"/>
      <c r="D75" s="64"/>
      <c r="E75" s="13" t="s">
        <v>123</v>
      </c>
      <c r="F75" s="13"/>
    </row>
    <row r="76" spans="1:6" x14ac:dyDescent="0.2">
      <c r="A76" s="98"/>
      <c r="B76" s="93"/>
      <c r="C76" s="92"/>
      <c r="D76" s="64"/>
      <c r="E76" s="13" t="s">
        <v>125</v>
      </c>
      <c r="F76" s="13"/>
    </row>
    <row r="77" spans="1:6" x14ac:dyDescent="0.2">
      <c r="A77" s="98"/>
      <c r="B77" s="93"/>
      <c r="C77" s="92"/>
      <c r="D77" s="64"/>
      <c r="E77" s="13" t="s">
        <v>126</v>
      </c>
      <c r="F77" s="13"/>
    </row>
    <row r="78" spans="1:6" x14ac:dyDescent="0.2">
      <c r="A78" s="98"/>
      <c r="B78" s="93"/>
      <c r="C78" s="92"/>
      <c r="D78" s="64"/>
      <c r="E78" s="13" t="s">
        <v>322</v>
      </c>
      <c r="F78" s="13"/>
    </row>
    <row r="79" spans="1:6" ht="136" x14ac:dyDescent="0.2">
      <c r="A79" s="102" t="s">
        <v>127</v>
      </c>
      <c r="B79" s="26" t="s">
        <v>28</v>
      </c>
      <c r="C79" s="17" t="s">
        <v>1141</v>
      </c>
      <c r="D79" s="17" t="s">
        <v>128</v>
      </c>
      <c r="E79" s="16"/>
      <c r="F79" s="16"/>
    </row>
    <row r="80" spans="1:6" ht="119" x14ac:dyDescent="0.2">
      <c r="A80" s="102"/>
      <c r="B80" s="26" t="s">
        <v>27</v>
      </c>
      <c r="C80" s="17" t="s">
        <v>1142</v>
      </c>
      <c r="D80" s="17" t="s">
        <v>128</v>
      </c>
      <c r="E80" s="16"/>
      <c r="F80" s="16"/>
    </row>
    <row r="81" spans="1:6" ht="34" x14ac:dyDescent="0.2">
      <c r="A81" s="102"/>
      <c r="B81" s="26" t="s">
        <v>23</v>
      </c>
      <c r="C81" s="17" t="s">
        <v>1051</v>
      </c>
      <c r="D81" s="16" t="s">
        <v>46</v>
      </c>
      <c r="E81" s="16"/>
      <c r="F81" s="16"/>
    </row>
    <row r="82" spans="1:6" ht="17" x14ac:dyDescent="0.2">
      <c r="A82" s="102"/>
      <c r="B82" s="26" t="s">
        <v>1052</v>
      </c>
      <c r="C82" s="17" t="s">
        <v>1053</v>
      </c>
      <c r="D82" s="16" t="s">
        <v>46</v>
      </c>
      <c r="E82" s="16"/>
      <c r="F82" s="16"/>
    </row>
    <row r="83" spans="1:6" ht="34" x14ac:dyDescent="0.2">
      <c r="A83" s="102"/>
      <c r="B83" s="53" t="s">
        <v>1054</v>
      </c>
      <c r="C83" s="17" t="s">
        <v>1058</v>
      </c>
      <c r="D83" s="16" t="s">
        <v>46</v>
      </c>
      <c r="E83" s="16"/>
      <c r="F83" s="16"/>
    </row>
    <row r="84" spans="1:6" ht="34" x14ac:dyDescent="0.2">
      <c r="A84" s="102"/>
      <c r="B84" s="53" t="s">
        <v>1055</v>
      </c>
      <c r="C84" s="17" t="s">
        <v>1059</v>
      </c>
      <c r="D84" s="16" t="s">
        <v>46</v>
      </c>
      <c r="E84" s="16"/>
      <c r="F84" s="16"/>
    </row>
    <row r="85" spans="1:6" ht="34" x14ac:dyDescent="0.2">
      <c r="A85" s="102"/>
      <c r="B85" s="53" t="s">
        <v>1056</v>
      </c>
      <c r="C85" s="17" t="s">
        <v>1060</v>
      </c>
      <c r="D85" s="16" t="s">
        <v>46</v>
      </c>
      <c r="E85" s="16"/>
      <c r="F85" s="16"/>
    </row>
    <row r="86" spans="1:6" ht="34" x14ac:dyDescent="0.2">
      <c r="A86" s="102"/>
      <c r="B86" s="53" t="s">
        <v>1057</v>
      </c>
      <c r="C86" s="17" t="s">
        <v>1079</v>
      </c>
      <c r="D86" s="16" t="s">
        <v>46</v>
      </c>
      <c r="E86" s="16"/>
      <c r="F86" s="16"/>
    </row>
    <row r="87" spans="1:6" x14ac:dyDescent="0.2">
      <c r="A87" s="102"/>
      <c r="B87" s="101" t="s">
        <v>24</v>
      </c>
      <c r="C87" s="100" t="s">
        <v>1062</v>
      </c>
      <c r="D87" s="99" t="s">
        <v>48</v>
      </c>
      <c r="E87" s="16" t="s">
        <v>129</v>
      </c>
      <c r="F87" s="16" t="s">
        <v>321</v>
      </c>
    </row>
    <row r="88" spans="1:6" x14ac:dyDescent="0.2">
      <c r="A88" s="102"/>
      <c r="B88" s="101"/>
      <c r="C88" s="100"/>
      <c r="D88" s="99"/>
      <c r="E88" s="16" t="s">
        <v>320</v>
      </c>
      <c r="F88" s="16" t="s">
        <v>1061</v>
      </c>
    </row>
    <row r="89" spans="1:6" x14ac:dyDescent="0.2">
      <c r="A89" s="102"/>
      <c r="B89" s="101"/>
      <c r="C89" s="100"/>
      <c r="D89" s="99"/>
      <c r="E89" s="16" t="s">
        <v>130</v>
      </c>
      <c r="F89" s="16" t="s">
        <v>134</v>
      </c>
    </row>
    <row r="90" spans="1:6" x14ac:dyDescent="0.2">
      <c r="A90" s="102"/>
      <c r="B90" s="101"/>
      <c r="C90" s="100"/>
      <c r="D90" s="99"/>
      <c r="E90" s="16" t="s">
        <v>131</v>
      </c>
      <c r="F90" s="16" t="s">
        <v>135</v>
      </c>
    </row>
    <row r="91" spans="1:6" x14ac:dyDescent="0.2">
      <c r="A91" s="102"/>
      <c r="B91" s="101"/>
      <c r="C91" s="100"/>
      <c r="D91" s="99"/>
      <c r="E91" s="16" t="s">
        <v>132</v>
      </c>
      <c r="F91" s="16" t="s">
        <v>136</v>
      </c>
    </row>
    <row r="92" spans="1:6" x14ac:dyDescent="0.2">
      <c r="A92" s="102"/>
      <c r="B92" s="101"/>
      <c r="C92" s="100"/>
      <c r="D92" s="99"/>
      <c r="E92" s="16" t="s">
        <v>137</v>
      </c>
      <c r="F92" s="16" t="s">
        <v>138</v>
      </c>
    </row>
    <row r="93" spans="1:6" x14ac:dyDescent="0.2">
      <c r="A93" s="102"/>
      <c r="B93" s="101"/>
      <c r="C93" s="100"/>
      <c r="D93" s="99"/>
      <c r="E93" s="16" t="s">
        <v>57</v>
      </c>
      <c r="F93" s="16" t="s">
        <v>139</v>
      </c>
    </row>
    <row r="94" spans="1:6" x14ac:dyDescent="0.2">
      <c r="A94" s="102"/>
      <c r="B94" s="101"/>
      <c r="C94" s="100"/>
      <c r="D94" s="99"/>
      <c r="E94" s="16" t="s">
        <v>133</v>
      </c>
      <c r="F94" s="16" t="s">
        <v>140</v>
      </c>
    </row>
    <row r="95" spans="1:6" x14ac:dyDescent="0.2">
      <c r="A95" s="102"/>
      <c r="B95" s="101" t="s">
        <v>26</v>
      </c>
      <c r="C95" s="61" t="s">
        <v>1063</v>
      </c>
      <c r="D95" s="61" t="s">
        <v>53</v>
      </c>
      <c r="E95" s="16" t="s">
        <v>141</v>
      </c>
      <c r="F95" s="16" t="s">
        <v>148</v>
      </c>
    </row>
    <row r="96" spans="1:6" x14ac:dyDescent="0.2">
      <c r="A96" s="102"/>
      <c r="B96" s="101"/>
      <c r="C96" s="62"/>
      <c r="D96" s="62"/>
      <c r="E96" s="16" t="s">
        <v>142</v>
      </c>
      <c r="F96" s="16" t="s">
        <v>143</v>
      </c>
    </row>
    <row r="97" spans="1:6" x14ac:dyDescent="0.2">
      <c r="A97" s="102"/>
      <c r="B97" s="101"/>
      <c r="C97" s="62"/>
      <c r="D97" s="62"/>
      <c r="E97" s="16" t="s">
        <v>144</v>
      </c>
      <c r="F97" s="16" t="s">
        <v>146</v>
      </c>
    </row>
    <row r="98" spans="1:6" x14ac:dyDescent="0.2">
      <c r="A98" s="102"/>
      <c r="B98" s="101"/>
      <c r="C98" s="63"/>
      <c r="D98" s="63"/>
      <c r="E98" s="16" t="s">
        <v>145</v>
      </c>
      <c r="F98" s="16" t="s">
        <v>147</v>
      </c>
    </row>
    <row r="99" spans="1:6" ht="34" x14ac:dyDescent="0.2">
      <c r="A99" s="102"/>
      <c r="B99" s="26" t="s">
        <v>150</v>
      </c>
      <c r="C99" s="17" t="s">
        <v>1064</v>
      </c>
      <c r="D99" s="16" t="s">
        <v>151</v>
      </c>
      <c r="E99" s="16"/>
      <c r="F99" s="16"/>
    </row>
    <row r="100" spans="1:6" ht="17" x14ac:dyDescent="0.2">
      <c r="A100" s="102"/>
      <c r="B100" s="26" t="s">
        <v>149</v>
      </c>
      <c r="C100" s="17" t="s">
        <v>152</v>
      </c>
      <c r="D100" s="16" t="s">
        <v>46</v>
      </c>
      <c r="E100" s="16"/>
      <c r="F100" s="16"/>
    </row>
    <row r="101" spans="1:6" ht="34" customHeight="1" x14ac:dyDescent="0.2">
      <c r="A101" s="102"/>
      <c r="B101" s="101" t="s">
        <v>25</v>
      </c>
      <c r="C101" s="100" t="s">
        <v>1065</v>
      </c>
      <c r="D101" s="99" t="s">
        <v>48</v>
      </c>
      <c r="E101" s="16" t="s">
        <v>153</v>
      </c>
      <c r="F101" s="16" t="s">
        <v>156</v>
      </c>
    </row>
    <row r="102" spans="1:6" x14ac:dyDescent="0.2">
      <c r="A102" s="102"/>
      <c r="B102" s="101"/>
      <c r="C102" s="100"/>
      <c r="D102" s="99"/>
      <c r="E102" s="16" t="s">
        <v>154</v>
      </c>
      <c r="F102" s="16" t="s">
        <v>154</v>
      </c>
    </row>
    <row r="103" spans="1:6" x14ac:dyDescent="0.2">
      <c r="A103" s="102"/>
      <c r="B103" s="101"/>
      <c r="C103" s="100"/>
      <c r="D103" s="99"/>
      <c r="E103" s="16" t="s">
        <v>155</v>
      </c>
      <c r="F103" s="16" t="s">
        <v>157</v>
      </c>
    </row>
    <row r="104" spans="1:6" x14ac:dyDescent="0.2">
      <c r="A104" s="102"/>
      <c r="B104" s="101"/>
      <c r="C104" s="100"/>
      <c r="D104" s="99"/>
      <c r="E104" s="16" t="s">
        <v>330</v>
      </c>
      <c r="F104" s="16" t="s">
        <v>1089</v>
      </c>
    </row>
    <row r="105" spans="1:6" x14ac:dyDescent="0.2">
      <c r="A105" s="102"/>
      <c r="B105" s="101"/>
      <c r="C105" s="100"/>
      <c r="D105" s="99"/>
      <c r="E105" s="16" t="s">
        <v>57</v>
      </c>
      <c r="F105" s="16" t="s">
        <v>158</v>
      </c>
    </row>
    <row r="106" spans="1:6" x14ac:dyDescent="0.2">
      <c r="A106" s="102"/>
      <c r="B106" s="101" t="s">
        <v>159</v>
      </c>
      <c r="C106" s="100" t="s">
        <v>170</v>
      </c>
      <c r="D106" s="99" t="s">
        <v>53</v>
      </c>
      <c r="E106" s="16" t="s">
        <v>160</v>
      </c>
      <c r="F106" s="16" t="s">
        <v>161</v>
      </c>
    </row>
    <row r="107" spans="1:6" x14ac:dyDescent="0.2">
      <c r="A107" s="102"/>
      <c r="B107" s="101"/>
      <c r="C107" s="100"/>
      <c r="D107" s="99"/>
      <c r="E107" s="16" t="s">
        <v>162</v>
      </c>
      <c r="F107" s="16" t="s">
        <v>163</v>
      </c>
    </row>
    <row r="108" spans="1:6" x14ac:dyDescent="0.2">
      <c r="A108" s="102"/>
      <c r="B108" s="101"/>
      <c r="C108" s="100"/>
      <c r="D108" s="99"/>
      <c r="E108" s="16" t="s">
        <v>330</v>
      </c>
      <c r="F108" s="16" t="s">
        <v>331</v>
      </c>
    </row>
    <row r="109" spans="1:6" x14ac:dyDescent="0.2">
      <c r="A109" s="102"/>
      <c r="B109" s="101"/>
      <c r="C109" s="100"/>
      <c r="D109" s="99"/>
      <c r="E109" s="16" t="s">
        <v>164</v>
      </c>
      <c r="F109" s="16" t="s">
        <v>165</v>
      </c>
    </row>
    <row r="110" spans="1:6" ht="17" customHeight="1" x14ac:dyDescent="0.2">
      <c r="A110" s="102"/>
      <c r="B110" s="101"/>
      <c r="C110" s="100"/>
      <c r="D110" s="99"/>
      <c r="E110" s="16" t="s">
        <v>166</v>
      </c>
      <c r="F110" s="16" t="s">
        <v>167</v>
      </c>
    </row>
    <row r="111" spans="1:6" ht="17" customHeight="1" x14ac:dyDescent="0.2">
      <c r="A111" s="102"/>
      <c r="B111" s="101"/>
      <c r="C111" s="100"/>
      <c r="D111" s="99"/>
      <c r="E111" s="16" t="s">
        <v>271</v>
      </c>
      <c r="F111" s="16" t="s">
        <v>332</v>
      </c>
    </row>
    <row r="112" spans="1:6" x14ac:dyDescent="0.2">
      <c r="A112" s="102"/>
      <c r="B112" s="101"/>
      <c r="C112" s="100"/>
      <c r="D112" s="99"/>
      <c r="E112" s="16" t="s">
        <v>168</v>
      </c>
      <c r="F112" s="16" t="s">
        <v>169</v>
      </c>
    </row>
    <row r="113" spans="1:7" ht="34" x14ac:dyDescent="0.2">
      <c r="A113" s="105" t="s">
        <v>31</v>
      </c>
      <c r="B113" s="27" t="s">
        <v>30</v>
      </c>
      <c r="C113" s="18" t="s">
        <v>1066</v>
      </c>
      <c r="D113" s="19" t="s">
        <v>45</v>
      </c>
      <c r="E113" s="19"/>
      <c r="F113" s="19"/>
    </row>
    <row r="114" spans="1:7" x14ac:dyDescent="0.2">
      <c r="A114" s="105"/>
      <c r="B114" s="106" t="s">
        <v>171</v>
      </c>
      <c r="C114" s="109" t="s">
        <v>1067</v>
      </c>
      <c r="D114" s="94" t="s">
        <v>48</v>
      </c>
      <c r="E114" s="19" t="s">
        <v>172</v>
      </c>
      <c r="F114" s="19" t="s">
        <v>174</v>
      </c>
    </row>
    <row r="115" spans="1:7" ht="34" x14ac:dyDescent="0.2">
      <c r="A115" s="105"/>
      <c r="B115" s="107"/>
      <c r="C115" s="110"/>
      <c r="D115" s="95"/>
      <c r="E115" s="19" t="s">
        <v>173</v>
      </c>
      <c r="F115" s="20" t="s">
        <v>1021</v>
      </c>
    </row>
    <row r="116" spans="1:7" x14ac:dyDescent="0.2">
      <c r="A116" s="105"/>
      <c r="B116" s="107"/>
      <c r="C116" s="110"/>
      <c r="D116" s="95"/>
      <c r="E116" s="19" t="s">
        <v>176</v>
      </c>
      <c r="F116" s="19" t="s">
        <v>176</v>
      </c>
    </row>
    <row r="117" spans="1:7" x14ac:dyDescent="0.2">
      <c r="A117" s="105"/>
      <c r="B117" s="107"/>
      <c r="C117" s="110"/>
      <c r="D117" s="95"/>
      <c r="E117" s="19" t="s">
        <v>178</v>
      </c>
      <c r="F117" s="19" t="s">
        <v>177</v>
      </c>
    </row>
    <row r="118" spans="1:7" x14ac:dyDescent="0.2">
      <c r="A118" s="105"/>
      <c r="B118" s="107"/>
      <c r="C118" s="110"/>
      <c r="D118" s="95"/>
      <c r="E118" s="19" t="s">
        <v>175</v>
      </c>
      <c r="F118" s="19" t="s">
        <v>1022</v>
      </c>
    </row>
    <row r="119" spans="1:7" x14ac:dyDescent="0.2">
      <c r="A119" s="105"/>
      <c r="B119" s="107"/>
      <c r="C119" s="110"/>
      <c r="D119" s="95"/>
      <c r="E119" s="19" t="s">
        <v>179</v>
      </c>
      <c r="F119" s="19" t="s">
        <v>180</v>
      </c>
    </row>
    <row r="120" spans="1:7" ht="17" x14ac:dyDescent="0.2">
      <c r="A120" s="105"/>
      <c r="B120" s="107"/>
      <c r="C120" s="110"/>
      <c r="D120" s="95"/>
      <c r="E120" s="19" t="s">
        <v>181</v>
      </c>
      <c r="F120" s="20" t="s">
        <v>1023</v>
      </c>
    </row>
    <row r="121" spans="1:7" ht="17" x14ac:dyDescent="0.2">
      <c r="A121" s="105"/>
      <c r="B121" s="108"/>
      <c r="C121" s="111"/>
      <c r="D121" s="96"/>
      <c r="E121" s="19" t="s">
        <v>336</v>
      </c>
      <c r="F121" s="20" t="s">
        <v>351</v>
      </c>
    </row>
    <row r="122" spans="1:7" ht="85" x14ac:dyDescent="0.2">
      <c r="A122" s="105"/>
      <c r="B122" s="27" t="s">
        <v>31</v>
      </c>
      <c r="C122" s="18" t="s">
        <v>182</v>
      </c>
      <c r="D122" s="19" t="s">
        <v>45</v>
      </c>
      <c r="E122" s="19"/>
      <c r="F122" s="19"/>
    </row>
    <row r="123" spans="1:7" ht="17" customHeight="1" x14ac:dyDescent="0.2">
      <c r="A123" s="105"/>
      <c r="B123" s="67" t="s">
        <v>183</v>
      </c>
      <c r="C123" s="76" t="s">
        <v>246</v>
      </c>
      <c r="D123" s="75" t="s">
        <v>48</v>
      </c>
      <c r="E123" s="19" t="s">
        <v>203</v>
      </c>
      <c r="F123" s="19" t="s">
        <v>184</v>
      </c>
      <c r="G123" s="21"/>
    </row>
    <row r="124" spans="1:7" x14ac:dyDescent="0.2">
      <c r="A124" s="105"/>
      <c r="B124" s="67"/>
      <c r="C124" s="76"/>
      <c r="D124" s="75"/>
      <c r="E124" s="19" t="s">
        <v>204</v>
      </c>
      <c r="F124" s="19" t="s">
        <v>185</v>
      </c>
      <c r="G124" s="21"/>
    </row>
    <row r="125" spans="1:7" x14ac:dyDescent="0.2">
      <c r="A125" s="105"/>
      <c r="B125" s="67"/>
      <c r="C125" s="76"/>
      <c r="D125" s="75"/>
      <c r="E125" s="19" t="s">
        <v>205</v>
      </c>
      <c r="F125" s="19" t="s">
        <v>190</v>
      </c>
      <c r="G125" s="21"/>
    </row>
    <row r="126" spans="1:7" x14ac:dyDescent="0.2">
      <c r="A126" s="105"/>
      <c r="B126" s="67"/>
      <c r="C126" s="76"/>
      <c r="D126" s="75"/>
      <c r="E126" s="19" t="s">
        <v>381</v>
      </c>
      <c r="F126" s="19" t="s">
        <v>382</v>
      </c>
      <c r="G126" s="21"/>
    </row>
    <row r="127" spans="1:7" x14ac:dyDescent="0.2">
      <c r="A127" s="105"/>
      <c r="B127" s="67"/>
      <c r="C127" s="76"/>
      <c r="D127" s="75"/>
      <c r="E127" s="19" t="s">
        <v>206</v>
      </c>
      <c r="F127" s="19" t="s">
        <v>186</v>
      </c>
      <c r="G127" s="21"/>
    </row>
    <row r="128" spans="1:7" x14ac:dyDescent="0.2">
      <c r="A128" s="105"/>
      <c r="B128" s="67"/>
      <c r="C128" s="76"/>
      <c r="D128" s="75"/>
      <c r="E128" s="19" t="s">
        <v>207</v>
      </c>
      <c r="F128" s="19" t="s">
        <v>187</v>
      </c>
      <c r="G128" s="21"/>
    </row>
    <row r="129" spans="1:7" x14ac:dyDescent="0.2">
      <c r="A129" s="105"/>
      <c r="B129" s="67"/>
      <c r="C129" s="76"/>
      <c r="D129" s="75"/>
      <c r="E129" s="19" t="s">
        <v>208</v>
      </c>
      <c r="F129" s="19" t="s">
        <v>188</v>
      </c>
      <c r="G129" s="21"/>
    </row>
    <row r="130" spans="1:7" x14ac:dyDescent="0.2">
      <c r="A130" s="105"/>
      <c r="B130" s="67"/>
      <c r="C130" s="76"/>
      <c r="D130" s="75"/>
      <c r="E130" s="19" t="s">
        <v>354</v>
      </c>
      <c r="F130" s="19" t="s">
        <v>189</v>
      </c>
      <c r="G130" s="21"/>
    </row>
    <row r="131" spans="1:7" x14ac:dyDescent="0.2">
      <c r="A131" s="105"/>
      <c r="B131" s="67"/>
      <c r="C131" s="76"/>
      <c r="D131" s="75"/>
      <c r="E131" s="19" t="s">
        <v>209</v>
      </c>
      <c r="F131" s="19" t="s">
        <v>383</v>
      </c>
      <c r="G131" s="21"/>
    </row>
    <row r="132" spans="1:7" x14ac:dyDescent="0.2">
      <c r="A132" s="105"/>
      <c r="B132" s="67"/>
      <c r="C132" s="76"/>
      <c r="D132" s="75"/>
      <c r="E132" s="19" t="s">
        <v>352</v>
      </c>
      <c r="F132" s="19" t="s">
        <v>384</v>
      </c>
      <c r="G132" s="21"/>
    </row>
    <row r="133" spans="1:7" x14ac:dyDescent="0.2">
      <c r="A133" s="105"/>
      <c r="B133" s="67"/>
      <c r="C133" s="76"/>
      <c r="D133" s="75"/>
      <c r="E133" s="19" t="s">
        <v>210</v>
      </c>
      <c r="F133" s="19" t="s">
        <v>191</v>
      </c>
      <c r="G133" s="21"/>
    </row>
    <row r="134" spans="1:7" x14ac:dyDescent="0.2">
      <c r="A134" s="105"/>
      <c r="B134" s="67"/>
      <c r="C134" s="76"/>
      <c r="D134" s="75"/>
      <c r="E134" s="19" t="s">
        <v>211</v>
      </c>
      <c r="F134" s="19" t="s">
        <v>192</v>
      </c>
      <c r="G134" s="21"/>
    </row>
    <row r="135" spans="1:7" x14ac:dyDescent="0.2">
      <c r="A135" s="105"/>
      <c r="B135" s="67"/>
      <c r="C135" s="76"/>
      <c r="D135" s="75"/>
      <c r="E135" s="19" t="s">
        <v>212</v>
      </c>
      <c r="F135" s="19" t="s">
        <v>355</v>
      </c>
      <c r="G135" s="21"/>
    </row>
    <row r="136" spans="1:7" x14ac:dyDescent="0.2">
      <c r="A136" s="105"/>
      <c r="B136" s="67"/>
      <c r="C136" s="76"/>
      <c r="D136" s="75"/>
      <c r="E136" s="19" t="s">
        <v>335</v>
      </c>
      <c r="F136" s="19" t="s">
        <v>543</v>
      </c>
      <c r="G136" s="21"/>
    </row>
    <row r="137" spans="1:7" x14ac:dyDescent="0.2">
      <c r="A137" s="105"/>
      <c r="B137" s="67"/>
      <c r="C137" s="76"/>
      <c r="D137" s="75"/>
      <c r="E137" s="19" t="s">
        <v>213</v>
      </c>
      <c r="F137" s="19" t="s">
        <v>353</v>
      </c>
      <c r="G137" s="21"/>
    </row>
    <row r="138" spans="1:7" x14ac:dyDescent="0.2">
      <c r="A138" s="105"/>
      <c r="B138" s="67"/>
      <c r="C138" s="76"/>
      <c r="D138" s="75"/>
      <c r="E138" s="19" t="s">
        <v>199</v>
      </c>
      <c r="F138" s="19" t="s">
        <v>200</v>
      </c>
      <c r="G138" s="21"/>
    </row>
    <row r="139" spans="1:7" x14ac:dyDescent="0.2">
      <c r="A139" s="105"/>
      <c r="B139" s="67"/>
      <c r="C139" s="76"/>
      <c r="D139" s="75"/>
      <c r="E139" s="19" t="s">
        <v>214</v>
      </c>
      <c r="F139" s="19" t="s">
        <v>193</v>
      </c>
      <c r="G139" s="21"/>
    </row>
    <row r="140" spans="1:7" x14ac:dyDescent="0.2">
      <c r="A140" s="105"/>
      <c r="B140" s="67"/>
      <c r="C140" s="76"/>
      <c r="D140" s="75"/>
      <c r="E140" s="19" t="s">
        <v>215</v>
      </c>
      <c r="F140" s="19" t="s">
        <v>194</v>
      </c>
      <c r="G140" s="21"/>
    </row>
    <row r="141" spans="1:7" x14ac:dyDescent="0.2">
      <c r="A141" s="105"/>
      <c r="B141" s="67"/>
      <c r="C141" s="76"/>
      <c r="D141" s="75"/>
      <c r="E141" s="19" t="s">
        <v>216</v>
      </c>
      <c r="F141" s="19" t="s">
        <v>195</v>
      </c>
      <c r="G141" s="21"/>
    </row>
    <row r="142" spans="1:7" x14ac:dyDescent="0.2">
      <c r="A142" s="105"/>
      <c r="B142" s="67"/>
      <c r="C142" s="76"/>
      <c r="D142" s="75"/>
      <c r="E142" s="19" t="s">
        <v>217</v>
      </c>
      <c r="F142" s="19" t="s">
        <v>198</v>
      </c>
      <c r="G142" s="21"/>
    </row>
    <row r="143" spans="1:7" x14ac:dyDescent="0.2">
      <c r="A143" s="105"/>
      <c r="B143" s="67"/>
      <c r="C143" s="76"/>
      <c r="D143" s="75"/>
      <c r="E143" s="19" t="s">
        <v>218</v>
      </c>
      <c r="F143" s="19" t="s">
        <v>197</v>
      </c>
      <c r="G143" s="21"/>
    </row>
    <row r="144" spans="1:7" x14ac:dyDescent="0.2">
      <c r="A144" s="105"/>
      <c r="B144" s="67"/>
      <c r="C144" s="76"/>
      <c r="D144" s="75"/>
      <c r="E144" s="19" t="s">
        <v>201</v>
      </c>
      <c r="F144" s="19" t="s">
        <v>202</v>
      </c>
      <c r="G144" s="21"/>
    </row>
    <row r="145" spans="1:6" ht="17" customHeight="1" x14ac:dyDescent="0.2">
      <c r="A145" s="105"/>
      <c r="B145" s="67" t="s">
        <v>219</v>
      </c>
      <c r="C145" s="76" t="s">
        <v>220</v>
      </c>
      <c r="D145" s="75" t="s">
        <v>48</v>
      </c>
      <c r="E145" s="19" t="s">
        <v>224</v>
      </c>
      <c r="F145" s="19" t="s">
        <v>225</v>
      </c>
    </row>
    <row r="146" spans="1:6" x14ac:dyDescent="0.2">
      <c r="A146" s="105"/>
      <c r="B146" s="67"/>
      <c r="C146" s="76"/>
      <c r="D146" s="75"/>
      <c r="E146" s="19" t="s">
        <v>223</v>
      </c>
      <c r="F146" s="19" t="s">
        <v>236</v>
      </c>
    </row>
    <row r="147" spans="1:6" x14ac:dyDescent="0.2">
      <c r="A147" s="105"/>
      <c r="B147" s="67"/>
      <c r="C147" s="76"/>
      <c r="D147" s="75"/>
      <c r="E147" s="19" t="s">
        <v>226</v>
      </c>
      <c r="F147" s="19" t="s">
        <v>235</v>
      </c>
    </row>
    <row r="148" spans="1:6" x14ac:dyDescent="0.2">
      <c r="A148" s="105"/>
      <c r="B148" s="67"/>
      <c r="C148" s="76"/>
      <c r="D148" s="75"/>
      <c r="E148" s="19" t="s">
        <v>222</v>
      </c>
      <c r="F148" s="19" t="s">
        <v>221</v>
      </c>
    </row>
    <row r="149" spans="1:6" x14ac:dyDescent="0.2">
      <c r="A149" s="105"/>
      <c r="B149" s="67"/>
      <c r="C149" s="76"/>
      <c r="D149" s="75"/>
      <c r="E149" s="19" t="s">
        <v>196</v>
      </c>
      <c r="F149" s="19" t="s">
        <v>227</v>
      </c>
    </row>
    <row r="150" spans="1:6" ht="17" customHeight="1" x14ac:dyDescent="0.2">
      <c r="A150" s="105"/>
      <c r="B150" s="67" t="s">
        <v>181</v>
      </c>
      <c r="C150" s="74" t="s">
        <v>228</v>
      </c>
      <c r="D150" s="75" t="s">
        <v>48</v>
      </c>
      <c r="E150" s="19" t="s">
        <v>229</v>
      </c>
      <c r="F150" s="19" t="s">
        <v>232</v>
      </c>
    </row>
    <row r="151" spans="1:6" x14ac:dyDescent="0.2">
      <c r="A151" s="105"/>
      <c r="B151" s="67"/>
      <c r="C151" s="74"/>
      <c r="D151" s="75"/>
      <c r="E151" s="19" t="s">
        <v>230</v>
      </c>
      <c r="F151" s="19" t="s">
        <v>233</v>
      </c>
    </row>
    <row r="152" spans="1:6" x14ac:dyDescent="0.2">
      <c r="A152" s="105"/>
      <c r="B152" s="67"/>
      <c r="C152" s="74"/>
      <c r="D152" s="75"/>
      <c r="E152" s="19" t="s">
        <v>231</v>
      </c>
      <c r="F152" s="19" t="s">
        <v>234</v>
      </c>
    </row>
    <row r="153" spans="1:6" x14ac:dyDescent="0.2">
      <c r="A153" s="105"/>
      <c r="B153" s="67" t="s">
        <v>237</v>
      </c>
      <c r="C153" s="76" t="s">
        <v>238</v>
      </c>
      <c r="D153" s="75" t="s">
        <v>48</v>
      </c>
      <c r="E153" s="19" t="s">
        <v>239</v>
      </c>
      <c r="F153" s="19" t="s">
        <v>242</v>
      </c>
    </row>
    <row r="154" spans="1:6" x14ac:dyDescent="0.2">
      <c r="A154" s="105"/>
      <c r="B154" s="67"/>
      <c r="C154" s="76"/>
      <c r="D154" s="75"/>
      <c r="E154" s="19" t="s">
        <v>243</v>
      </c>
      <c r="F154" s="19" t="s">
        <v>241</v>
      </c>
    </row>
    <row r="155" spans="1:6" x14ac:dyDescent="0.2">
      <c r="A155" s="105"/>
      <c r="B155" s="67"/>
      <c r="C155" s="76"/>
      <c r="D155" s="75"/>
      <c r="E155" s="19" t="s">
        <v>231</v>
      </c>
      <c r="F155" s="19" t="s">
        <v>240</v>
      </c>
    </row>
    <row r="156" spans="1:6" x14ac:dyDescent="0.2">
      <c r="A156" s="105"/>
      <c r="B156" s="67"/>
      <c r="C156" s="76"/>
      <c r="D156" s="75"/>
      <c r="E156" s="19" t="s">
        <v>244</v>
      </c>
      <c r="F156" s="19" t="s">
        <v>245</v>
      </c>
    </row>
    <row r="157" spans="1:6" ht="17" customHeight="1" x14ac:dyDescent="0.2">
      <c r="A157" s="103" t="s">
        <v>247</v>
      </c>
      <c r="B157" s="55" t="s">
        <v>305</v>
      </c>
      <c r="C157" s="58" t="s">
        <v>1071</v>
      </c>
      <c r="D157" s="58" t="s">
        <v>48</v>
      </c>
      <c r="E157" s="22" t="s">
        <v>248</v>
      </c>
      <c r="F157" s="22" t="s">
        <v>249</v>
      </c>
    </row>
    <row r="158" spans="1:6" ht="17" x14ac:dyDescent="0.2">
      <c r="A158" s="103"/>
      <c r="B158" s="56"/>
      <c r="C158" s="73"/>
      <c r="D158" s="73"/>
      <c r="E158" s="22" t="s">
        <v>173</v>
      </c>
      <c r="F158" s="22" t="s">
        <v>1068</v>
      </c>
    </row>
    <row r="159" spans="1:6" ht="17" x14ac:dyDescent="0.2">
      <c r="A159" s="103"/>
      <c r="B159" s="56"/>
      <c r="C159" s="73"/>
      <c r="D159" s="73"/>
      <c r="E159" s="22" t="s">
        <v>251</v>
      </c>
      <c r="F159" s="22" t="s">
        <v>252</v>
      </c>
    </row>
    <row r="160" spans="1:6" ht="17" x14ac:dyDescent="0.2">
      <c r="A160" s="103"/>
      <c r="B160" s="56"/>
      <c r="C160" s="73"/>
      <c r="D160" s="73"/>
      <c r="E160" s="22" t="s">
        <v>253</v>
      </c>
      <c r="F160" s="22" t="s">
        <v>254</v>
      </c>
    </row>
    <row r="161" spans="1:6" ht="17" x14ac:dyDescent="0.2">
      <c r="A161" s="103"/>
      <c r="B161" s="56"/>
      <c r="C161" s="73"/>
      <c r="D161" s="73"/>
      <c r="E161" s="22" t="s">
        <v>255</v>
      </c>
      <c r="F161" s="22" t="s">
        <v>256</v>
      </c>
    </row>
    <row r="162" spans="1:6" ht="17" x14ac:dyDescent="0.2">
      <c r="A162" s="103"/>
      <c r="B162" s="56"/>
      <c r="C162" s="73"/>
      <c r="D162" s="73"/>
      <c r="E162" s="22" t="s">
        <v>257</v>
      </c>
      <c r="F162" s="22" t="s">
        <v>258</v>
      </c>
    </row>
    <row r="163" spans="1:6" ht="17" x14ac:dyDescent="0.2">
      <c r="A163" s="103"/>
      <c r="B163" s="56"/>
      <c r="C163" s="73"/>
      <c r="D163" s="73"/>
      <c r="E163" s="22" t="s">
        <v>333</v>
      </c>
      <c r="F163" s="22" t="s">
        <v>356</v>
      </c>
    </row>
    <row r="164" spans="1:6" ht="17" x14ac:dyDescent="0.2">
      <c r="A164" s="103"/>
      <c r="B164" s="57"/>
      <c r="C164" s="59"/>
      <c r="D164" s="59"/>
      <c r="E164" s="22" t="s">
        <v>323</v>
      </c>
      <c r="F164" s="22" t="s">
        <v>324</v>
      </c>
    </row>
    <row r="165" spans="1:6" ht="17" x14ac:dyDescent="0.2">
      <c r="A165" s="103"/>
      <c r="B165" s="55" t="s">
        <v>304</v>
      </c>
      <c r="C165" s="58" t="s">
        <v>1076</v>
      </c>
      <c r="D165" s="58" t="s">
        <v>48</v>
      </c>
      <c r="E165" s="22" t="s">
        <v>260</v>
      </c>
      <c r="F165" s="22"/>
    </row>
    <row r="166" spans="1:6" ht="17" x14ac:dyDescent="0.2">
      <c r="A166" s="103"/>
      <c r="B166" s="57"/>
      <c r="C166" s="59"/>
      <c r="D166" s="59"/>
      <c r="E166" s="22" t="s">
        <v>261</v>
      </c>
      <c r="F166" s="22"/>
    </row>
    <row r="167" spans="1:6" ht="34" x14ac:dyDescent="0.2">
      <c r="A167" s="103"/>
      <c r="B167" s="104" t="s">
        <v>32</v>
      </c>
      <c r="C167" s="77" t="s">
        <v>1075</v>
      </c>
      <c r="D167" s="77" t="s">
        <v>53</v>
      </c>
      <c r="E167" s="22" t="s">
        <v>70</v>
      </c>
      <c r="F167" s="22" t="s">
        <v>1070</v>
      </c>
    </row>
    <row r="168" spans="1:6" ht="34" x14ac:dyDescent="0.2">
      <c r="A168" s="103"/>
      <c r="B168" s="104"/>
      <c r="C168" s="77"/>
      <c r="D168" s="77"/>
      <c r="E168" s="22" t="s">
        <v>179</v>
      </c>
      <c r="F168" s="22" t="s">
        <v>1069</v>
      </c>
    </row>
    <row r="169" spans="1:6" ht="17" x14ac:dyDescent="0.2">
      <c r="A169" s="103"/>
      <c r="B169" s="104"/>
      <c r="C169" s="77"/>
      <c r="D169" s="77"/>
      <c r="E169" s="22" t="s">
        <v>259</v>
      </c>
      <c r="F169" s="22" t="s">
        <v>357</v>
      </c>
    </row>
    <row r="170" spans="1:6" ht="17" x14ac:dyDescent="0.2">
      <c r="A170" s="103"/>
      <c r="B170" s="55" t="s">
        <v>262</v>
      </c>
      <c r="C170" s="58" t="s">
        <v>1074</v>
      </c>
      <c r="D170" s="58" t="s">
        <v>48</v>
      </c>
      <c r="E170" s="22" t="s">
        <v>293</v>
      </c>
      <c r="F170" s="29" t="s">
        <v>294</v>
      </c>
    </row>
    <row r="171" spans="1:6" ht="18" customHeight="1" x14ac:dyDescent="0.2">
      <c r="A171" s="103"/>
      <c r="B171" s="56"/>
      <c r="C171" s="73"/>
      <c r="D171" s="73"/>
      <c r="E171" s="22" t="s">
        <v>298</v>
      </c>
      <c r="F171" s="22" t="s">
        <v>295</v>
      </c>
    </row>
    <row r="172" spans="1:6" ht="18" customHeight="1" x14ac:dyDescent="0.2">
      <c r="A172" s="103"/>
      <c r="B172" s="56"/>
      <c r="C172" s="73"/>
      <c r="D172" s="73"/>
      <c r="E172" s="22" t="s">
        <v>443</v>
      </c>
      <c r="F172" s="22" t="s">
        <v>444</v>
      </c>
    </row>
    <row r="173" spans="1:6" ht="17" x14ac:dyDescent="0.2">
      <c r="A173" s="103"/>
      <c r="B173" s="56"/>
      <c r="C173" s="73"/>
      <c r="D173" s="73"/>
      <c r="E173" s="22" t="s">
        <v>299</v>
      </c>
      <c r="F173" s="22" t="s">
        <v>296</v>
      </c>
    </row>
    <row r="174" spans="1:6" ht="17" customHeight="1" x14ac:dyDescent="0.2">
      <c r="A174" s="103"/>
      <c r="B174" s="56"/>
      <c r="C174" s="73"/>
      <c r="D174" s="73"/>
      <c r="E174" s="22" t="s">
        <v>297</v>
      </c>
      <c r="F174" s="22" t="s">
        <v>297</v>
      </c>
    </row>
    <row r="175" spans="1:6" ht="17" customHeight="1" x14ac:dyDescent="0.2">
      <c r="A175" s="103"/>
      <c r="B175" s="56"/>
      <c r="C175" s="73"/>
      <c r="D175" s="73"/>
      <c r="E175" s="22" t="s">
        <v>300</v>
      </c>
      <c r="F175" s="22" t="s">
        <v>301</v>
      </c>
    </row>
    <row r="176" spans="1:6" ht="17" customHeight="1" x14ac:dyDescent="0.2">
      <c r="A176" s="103"/>
      <c r="B176" s="56"/>
      <c r="C176" s="73"/>
      <c r="D176" s="73"/>
      <c r="E176" s="22" t="s">
        <v>302</v>
      </c>
      <c r="F176" s="22" t="s">
        <v>303</v>
      </c>
    </row>
    <row r="177" spans="1:6" ht="17" customHeight="1" x14ac:dyDescent="0.2">
      <c r="A177" s="103"/>
      <c r="B177" s="57"/>
      <c r="C177" s="59"/>
      <c r="D177" s="59"/>
      <c r="E177" s="22" t="s">
        <v>57</v>
      </c>
      <c r="F177" s="29" t="s">
        <v>340</v>
      </c>
    </row>
    <row r="178" spans="1:6" ht="17" customHeight="1" x14ac:dyDescent="0.2">
      <c r="A178" s="103"/>
      <c r="B178" s="104" t="s">
        <v>33</v>
      </c>
      <c r="C178" s="77" t="s">
        <v>1077</v>
      </c>
      <c r="D178" s="77" t="s">
        <v>53</v>
      </c>
      <c r="E178" s="22" t="s">
        <v>263</v>
      </c>
      <c r="F178" s="22" t="s">
        <v>265</v>
      </c>
    </row>
    <row r="179" spans="1:6" ht="17" x14ac:dyDescent="0.2">
      <c r="A179" s="103"/>
      <c r="B179" s="104"/>
      <c r="C179" s="77"/>
      <c r="D179" s="77"/>
      <c r="E179" s="22" t="s">
        <v>264</v>
      </c>
      <c r="F179" s="22" t="s">
        <v>266</v>
      </c>
    </row>
    <row r="180" spans="1:6" ht="17" x14ac:dyDescent="0.2">
      <c r="A180" s="103"/>
      <c r="B180" s="104"/>
      <c r="C180" s="77"/>
      <c r="D180" s="77"/>
      <c r="E180" s="22" t="s">
        <v>267</v>
      </c>
      <c r="F180" s="22" t="s">
        <v>268</v>
      </c>
    </row>
    <row r="181" spans="1:6" ht="17" x14ac:dyDescent="0.2">
      <c r="A181" s="103"/>
      <c r="B181" s="104"/>
      <c r="C181" s="77"/>
      <c r="D181" s="77"/>
      <c r="E181" s="22" t="s">
        <v>269</v>
      </c>
      <c r="F181" s="22" t="s">
        <v>270</v>
      </c>
    </row>
    <row r="182" spans="1:6" ht="17" x14ac:dyDescent="0.2">
      <c r="A182" s="103"/>
      <c r="B182" s="104"/>
      <c r="C182" s="77"/>
      <c r="D182" s="77"/>
      <c r="E182" s="22" t="s">
        <v>271</v>
      </c>
      <c r="F182" s="22" t="s">
        <v>272</v>
      </c>
    </row>
    <row r="183" spans="1:6" ht="17" x14ac:dyDescent="0.2">
      <c r="A183" s="103"/>
      <c r="B183" s="104"/>
      <c r="C183" s="77"/>
      <c r="D183" s="77"/>
      <c r="E183" s="22" t="s">
        <v>273</v>
      </c>
      <c r="F183" s="22" t="s">
        <v>274</v>
      </c>
    </row>
    <row r="184" spans="1:6" ht="17" x14ac:dyDescent="0.2">
      <c r="A184" s="103"/>
      <c r="B184" s="104"/>
      <c r="C184" s="77"/>
      <c r="D184" s="77"/>
      <c r="E184" s="22" t="s">
        <v>276</v>
      </c>
      <c r="F184" s="22" t="s">
        <v>1072</v>
      </c>
    </row>
    <row r="185" spans="1:6" ht="17" x14ac:dyDescent="0.2">
      <c r="A185" s="103"/>
      <c r="B185" s="104"/>
      <c r="C185" s="77"/>
      <c r="D185" s="77"/>
      <c r="E185" s="22" t="s">
        <v>282</v>
      </c>
      <c r="F185" s="22" t="s">
        <v>283</v>
      </c>
    </row>
    <row r="186" spans="1:6" ht="17" x14ac:dyDescent="0.2">
      <c r="A186" s="103"/>
      <c r="B186" s="104"/>
      <c r="C186" s="77"/>
      <c r="D186" s="77"/>
      <c r="E186" s="22" t="s">
        <v>57</v>
      </c>
      <c r="F186" s="22" t="s">
        <v>275</v>
      </c>
    </row>
    <row r="187" spans="1:6" ht="17" x14ac:dyDescent="0.2">
      <c r="A187" s="103"/>
      <c r="B187" s="55" t="s">
        <v>34</v>
      </c>
      <c r="C187" s="58" t="s">
        <v>1073</v>
      </c>
      <c r="D187" s="58" t="s">
        <v>48</v>
      </c>
      <c r="E187" s="22" t="s">
        <v>280</v>
      </c>
      <c r="F187" s="22" t="s">
        <v>280</v>
      </c>
    </row>
    <row r="188" spans="1:6" ht="18" customHeight="1" x14ac:dyDescent="0.2">
      <c r="A188" s="103"/>
      <c r="B188" s="56"/>
      <c r="C188" s="73"/>
      <c r="D188" s="73"/>
      <c r="E188" s="22" t="s">
        <v>277</v>
      </c>
      <c r="F188" s="22" t="s">
        <v>277</v>
      </c>
    </row>
    <row r="189" spans="1:6" ht="18" customHeight="1" x14ac:dyDescent="0.2">
      <c r="A189" s="103"/>
      <c r="B189" s="56"/>
      <c r="C189" s="73"/>
      <c r="D189" s="73"/>
      <c r="E189" s="22" t="s">
        <v>405</v>
      </c>
      <c r="F189" s="22" t="s">
        <v>406</v>
      </c>
    </row>
    <row r="190" spans="1:6" ht="19" customHeight="1" x14ac:dyDescent="0.2">
      <c r="A190" s="103"/>
      <c r="B190" s="56"/>
      <c r="C190" s="73"/>
      <c r="D190" s="73"/>
      <c r="E190" s="22" t="s">
        <v>278</v>
      </c>
      <c r="F190" s="22" t="s">
        <v>279</v>
      </c>
    </row>
    <row r="191" spans="1:6" ht="17" x14ac:dyDescent="0.2">
      <c r="A191" s="103"/>
      <c r="B191" s="56"/>
      <c r="C191" s="73"/>
      <c r="D191" s="73"/>
      <c r="E191" s="22" t="s">
        <v>281</v>
      </c>
      <c r="F191" s="22" t="s">
        <v>281</v>
      </c>
    </row>
    <row r="192" spans="1:6" ht="17" x14ac:dyDescent="0.2">
      <c r="A192" s="103"/>
      <c r="B192" s="56"/>
      <c r="C192" s="73"/>
      <c r="D192" s="73"/>
      <c r="E192" s="22" t="s">
        <v>57</v>
      </c>
      <c r="F192" s="22" t="s">
        <v>306</v>
      </c>
    </row>
    <row r="193" spans="1:6" ht="17" x14ac:dyDescent="0.2">
      <c r="A193" s="103"/>
      <c r="B193" s="57"/>
      <c r="C193" s="59"/>
      <c r="D193" s="59"/>
      <c r="E193" s="22" t="s">
        <v>81</v>
      </c>
      <c r="F193" s="22" t="s">
        <v>307</v>
      </c>
    </row>
    <row r="194" spans="1:6" ht="17" x14ac:dyDescent="0.2">
      <c r="A194" s="103"/>
      <c r="B194" s="104" t="s">
        <v>35</v>
      </c>
      <c r="C194" s="77" t="s">
        <v>1078</v>
      </c>
      <c r="D194" s="77" t="s">
        <v>53</v>
      </c>
      <c r="E194" s="22" t="s">
        <v>278</v>
      </c>
      <c r="F194" s="22" t="s">
        <v>284</v>
      </c>
    </row>
    <row r="195" spans="1:6" ht="17" x14ac:dyDescent="0.2">
      <c r="A195" s="103"/>
      <c r="B195" s="104"/>
      <c r="C195" s="77"/>
      <c r="D195" s="77"/>
      <c r="E195" s="22" t="s">
        <v>358</v>
      </c>
      <c r="F195" s="22" t="s">
        <v>359</v>
      </c>
    </row>
    <row r="196" spans="1:6" ht="17" x14ac:dyDescent="0.2">
      <c r="A196" s="103"/>
      <c r="B196" s="104"/>
      <c r="C196" s="77"/>
      <c r="D196" s="77"/>
      <c r="E196" s="22" t="s">
        <v>334</v>
      </c>
      <c r="F196" s="22" t="s">
        <v>360</v>
      </c>
    </row>
    <row r="197" spans="1:6" ht="17" x14ac:dyDescent="0.2">
      <c r="A197" s="103"/>
      <c r="B197" s="104"/>
      <c r="C197" s="77"/>
      <c r="D197" s="77"/>
      <c r="E197" s="22" t="s">
        <v>285</v>
      </c>
      <c r="F197" s="22" t="s">
        <v>288</v>
      </c>
    </row>
    <row r="198" spans="1:6" ht="17" x14ac:dyDescent="0.2">
      <c r="A198" s="103"/>
      <c r="B198" s="104"/>
      <c r="C198" s="77"/>
      <c r="D198" s="77"/>
      <c r="E198" s="22" t="s">
        <v>286</v>
      </c>
      <c r="F198" s="22" t="s">
        <v>287</v>
      </c>
    </row>
    <row r="199" spans="1:6" ht="17" x14ac:dyDescent="0.2">
      <c r="A199" s="103"/>
      <c r="B199" s="104"/>
      <c r="C199" s="77"/>
      <c r="D199" s="77"/>
      <c r="E199" s="22" t="s">
        <v>96</v>
      </c>
      <c r="F199" s="22" t="s">
        <v>289</v>
      </c>
    </row>
    <row r="200" spans="1:6" x14ac:dyDescent="0.2"/>
    <row r="201" spans="1:6" x14ac:dyDescent="0.2"/>
    <row r="202" spans="1:6" x14ac:dyDescent="0.2"/>
    <row r="205" spans="1:6" x14ac:dyDescent="0.2"/>
    <row r="206" spans="1:6" x14ac:dyDescent="0.2"/>
  </sheetData>
  <mergeCells count="85">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C58:C63"/>
    <mergeCell ref="B58:B63"/>
    <mergeCell ref="F64:F69"/>
    <mergeCell ref="D64:D69"/>
    <mergeCell ref="C64:C69"/>
    <mergeCell ref="B64:B69"/>
    <mergeCell ref="D123:D144"/>
    <mergeCell ref="D70:D78"/>
    <mergeCell ref="C70:C78"/>
    <mergeCell ref="B70:B78"/>
    <mergeCell ref="B123:B144"/>
    <mergeCell ref="D114:D121"/>
    <mergeCell ref="C123:C144"/>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A16:A26"/>
    <mergeCell ref="C8:C12"/>
    <mergeCell ref="D8:D12"/>
    <mergeCell ref="D16:D19"/>
    <mergeCell ref="D170:D177"/>
    <mergeCell ref="C170:C177"/>
    <mergeCell ref="C150:C152"/>
    <mergeCell ref="D150:D152"/>
    <mergeCell ref="C145:C149"/>
    <mergeCell ref="D145:D149"/>
    <mergeCell ref="D157:D164"/>
    <mergeCell ref="C157:C164"/>
    <mergeCell ref="D167:D169"/>
    <mergeCell ref="D153:D156"/>
    <mergeCell ref="B170:B177"/>
    <mergeCell ref="D165:D166"/>
    <mergeCell ref="C165:C166"/>
    <mergeCell ref="B165:B166"/>
    <mergeCell ref="B28:B33"/>
    <mergeCell ref="C95:C98"/>
    <mergeCell ref="D58:D63"/>
    <mergeCell ref="D35:D38"/>
    <mergeCell ref="C35:C38"/>
    <mergeCell ref="B35:B38"/>
    <mergeCell ref="B150:B152"/>
    <mergeCell ref="B145:B149"/>
    <mergeCell ref="B157:B164"/>
    <mergeCell ref="B153:B156"/>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2025-02-27T10:03:21Z</dcterms:modified>
</cp:coreProperties>
</file>