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1A33E54C-1533-2A4E-9883-89916F66DE2A}" xr6:coauthVersionLast="47" xr6:coauthVersionMax="47" xr10:uidLastSave="{00000000-0000-0000-0000-000000000000}"/>
  <bookViews>
    <workbookView xWindow="-9600" yWindow="-21600" windowWidth="38400" windowHeight="21600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6" i="15" l="1"/>
  <c r="A276" i="15"/>
  <c r="B275" i="15"/>
  <c r="B274" i="15"/>
  <c r="B273" i="15"/>
  <c r="A275" i="15"/>
  <c r="A274" i="15"/>
  <c r="A273" i="15"/>
  <c r="B269" i="15"/>
  <c r="B270" i="15"/>
  <c r="B271" i="15"/>
  <c r="B272" i="15"/>
  <c r="A272" i="15"/>
  <c r="A271" i="15"/>
  <c r="A270" i="15"/>
  <c r="A269" i="15"/>
  <c r="B261" i="15"/>
  <c r="B262" i="15"/>
  <c r="B263" i="15"/>
  <c r="B264" i="15"/>
  <c r="B265" i="15"/>
  <c r="B266" i="15"/>
  <c r="B267" i="15"/>
  <c r="B268" i="15"/>
  <c r="A268" i="15"/>
  <c r="A267" i="15"/>
  <c r="A266" i="15"/>
  <c r="A265" i="15"/>
  <c r="A264" i="15"/>
  <c r="A263" i="15"/>
  <c r="A262" i="15"/>
  <c r="A261" i="15"/>
  <c r="B81" i="13"/>
  <c r="B82" i="13"/>
  <c r="B83" i="13"/>
  <c r="B84" i="13"/>
  <c r="B85" i="13"/>
  <c r="B86" i="13"/>
  <c r="B87" i="13"/>
  <c r="B88" i="13"/>
  <c r="B89" i="13"/>
  <c r="B90" i="13"/>
  <c r="A90" i="13"/>
  <c r="A89" i="13"/>
  <c r="A88" i="13"/>
  <c r="A87" i="13"/>
  <c r="A86" i="13"/>
  <c r="A85" i="13"/>
  <c r="A84" i="13"/>
  <c r="A83" i="13"/>
  <c r="A82" i="13"/>
  <c r="A81" i="13"/>
  <c r="B69" i="12"/>
  <c r="B70" i="12"/>
  <c r="B71" i="12"/>
  <c r="B72" i="12"/>
  <c r="B73" i="12"/>
  <c r="B74" i="12"/>
  <c r="B75" i="12"/>
  <c r="B76" i="12"/>
  <c r="B77" i="12"/>
  <c r="B78" i="12"/>
  <c r="A78" i="12"/>
  <c r="A77" i="12"/>
  <c r="A76" i="12"/>
  <c r="A75" i="12"/>
  <c r="A74" i="12"/>
  <c r="A73" i="12"/>
  <c r="A72" i="12"/>
  <c r="A71" i="12"/>
  <c r="A70" i="12"/>
  <c r="A69" i="12"/>
  <c r="B73" i="11"/>
  <c r="A73" i="11"/>
  <c r="B257" i="15"/>
  <c r="B258" i="15"/>
  <c r="B259" i="15"/>
  <c r="B260" i="15"/>
  <c r="A260" i="15"/>
  <c r="A259" i="15"/>
  <c r="A258" i="15"/>
  <c r="A257" i="15"/>
  <c r="B253" i="15"/>
  <c r="B254" i="15"/>
  <c r="B255" i="15"/>
  <c r="B256" i="15"/>
  <c r="A256" i="15"/>
  <c r="A255" i="15"/>
  <c r="A254" i="15"/>
  <c r="A253" i="15"/>
  <c r="A78" i="13"/>
  <c r="B78" i="13"/>
  <c r="B66" i="12"/>
  <c r="A66" i="12"/>
  <c r="A70" i="11"/>
  <c r="B70" i="11"/>
  <c r="B249" i="15"/>
  <c r="B250" i="15"/>
  <c r="B251" i="15"/>
  <c r="B252" i="15"/>
  <c r="A252" i="15"/>
  <c r="A251" i="15"/>
  <c r="A250" i="15"/>
  <c r="A249" i="15"/>
  <c r="B245" i="15"/>
  <c r="B246" i="15"/>
  <c r="B247" i="15"/>
  <c r="B248" i="15"/>
  <c r="A248" i="15"/>
  <c r="A247" i="15"/>
  <c r="A246" i="15"/>
  <c r="A245" i="15"/>
  <c r="B240" i="15"/>
  <c r="B241" i="15"/>
  <c r="B242" i="15"/>
  <c r="B243" i="15"/>
  <c r="B244" i="15"/>
  <c r="A244" i="15"/>
  <c r="A243" i="15"/>
  <c r="A242" i="15"/>
  <c r="A241" i="15"/>
  <c r="A240" i="15"/>
  <c r="A58" i="14"/>
  <c r="B58" i="14"/>
  <c r="B237" i="15"/>
  <c r="B238" i="15"/>
  <c r="B239" i="15"/>
  <c r="A239" i="15"/>
  <c r="A238" i="15"/>
  <c r="A237" i="15"/>
  <c r="B233" i="15"/>
  <c r="B234" i="15"/>
  <c r="B235" i="15"/>
  <c r="B236" i="15"/>
  <c r="A236" i="15"/>
  <c r="A235" i="15"/>
  <c r="A234" i="15"/>
  <c r="A233" i="15"/>
  <c r="B229" i="15"/>
  <c r="B230" i="15"/>
  <c r="B231" i="15"/>
  <c r="B232" i="15"/>
  <c r="A232" i="15"/>
  <c r="A231" i="15"/>
  <c r="A230" i="15"/>
  <c r="A229" i="15"/>
  <c r="B53" i="9"/>
  <c r="A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B225" i="15"/>
  <c r="B226" i="15"/>
  <c r="B227" i="15"/>
  <c r="B228" i="15"/>
  <c r="A228" i="15"/>
  <c r="A227" i="15"/>
  <c r="A226" i="15"/>
  <c r="A225" i="15"/>
  <c r="B54" i="14"/>
  <c r="B53" i="14"/>
  <c r="A54" i="14"/>
  <c r="A53" i="14"/>
  <c r="B221" i="15"/>
  <c r="B222" i="15"/>
  <c r="B223" i="15"/>
  <c r="B224" i="15"/>
  <c r="A224" i="15"/>
  <c r="A223" i="15"/>
  <c r="A222" i="15"/>
  <c r="A221" i="15"/>
  <c r="B220" i="15"/>
  <c r="B219" i="15"/>
  <c r="B218" i="15"/>
  <c r="B217" i="15"/>
  <c r="A220" i="15"/>
  <c r="A219" i="15"/>
  <c r="A218" i="15"/>
  <c r="A217" i="15"/>
  <c r="B62" i="11"/>
  <c r="A62" i="11"/>
  <c r="B213" i="15"/>
  <c r="B214" i="15"/>
  <c r="B215" i="15"/>
  <c r="B216" i="15"/>
  <c r="A216" i="15"/>
  <c r="A215" i="15"/>
  <c r="A214" i="15"/>
  <c r="A213" i="15"/>
  <c r="B209" i="15"/>
  <c r="B210" i="15"/>
  <c r="B211" i="15"/>
  <c r="B212" i="15"/>
  <c r="A212" i="15"/>
  <c r="A211" i="15"/>
  <c r="A210" i="15"/>
  <c r="A209" i="15"/>
  <c r="B67" i="13"/>
  <c r="A67" i="13"/>
  <c r="B203" i="15"/>
  <c r="B204" i="15"/>
  <c r="B205" i="15"/>
  <c r="B206" i="15"/>
  <c r="B207" i="15"/>
  <c r="B208" i="15"/>
  <c r="A208" i="15"/>
  <c r="A207" i="15"/>
  <c r="A206" i="15"/>
  <c r="A205" i="15"/>
  <c r="A204" i="15"/>
  <c r="A203" i="15"/>
  <c r="B199" i="15"/>
  <c r="B200" i="15"/>
  <c r="B201" i="15"/>
  <c r="B202" i="15"/>
  <c r="A202" i="15"/>
  <c r="A201" i="15"/>
  <c r="A200" i="15"/>
  <c r="A199" i="15"/>
  <c r="B195" i="15"/>
  <c r="B196" i="15"/>
  <c r="B197" i="15"/>
  <c r="B198" i="15"/>
  <c r="A198" i="15"/>
  <c r="A197" i="15"/>
  <c r="A196" i="15"/>
  <c r="A195" i="15"/>
  <c r="B194" i="15"/>
  <c r="B193" i="15"/>
  <c r="B192" i="15"/>
  <c r="B191" i="15"/>
  <c r="A194" i="15"/>
  <c r="A193" i="15"/>
  <c r="A192" i="15"/>
  <c r="A191" i="15"/>
  <c r="B190" i="15"/>
  <c r="B189" i="15"/>
  <c r="B188" i="15"/>
  <c r="B187" i="15"/>
  <c r="A190" i="15"/>
  <c r="A189" i="15"/>
  <c r="A187" i="15"/>
  <c r="A188" i="15"/>
  <c r="B183" i="15"/>
  <c r="B184" i="15"/>
  <c r="B185" i="15"/>
  <c r="B186" i="15"/>
  <c r="A186" i="15"/>
  <c r="A185" i="15"/>
  <c r="A184" i="15"/>
  <c r="A183" i="15"/>
  <c r="B180" i="15"/>
  <c r="B181" i="15"/>
  <c r="B182" i="15"/>
  <c r="A182" i="15"/>
  <c r="A181" i="15"/>
  <c r="A180" i="15"/>
  <c r="B172" i="15"/>
  <c r="B173" i="15"/>
  <c r="B174" i="15"/>
  <c r="B175" i="15"/>
  <c r="B176" i="15"/>
  <c r="B177" i="15"/>
  <c r="B178" i="15"/>
  <c r="B179" i="15"/>
  <c r="A179" i="15"/>
  <c r="A178" i="15"/>
  <c r="A177" i="15"/>
  <c r="A176" i="15"/>
  <c r="A175" i="15"/>
  <c r="A174" i="15"/>
  <c r="A173" i="15"/>
  <c r="A172" i="15"/>
  <c r="B51" i="11"/>
  <c r="A51" i="11"/>
  <c r="B168" i="15"/>
  <c r="B169" i="15"/>
  <c r="B170" i="15"/>
  <c r="B171" i="15"/>
  <c r="A171" i="15"/>
  <c r="A170" i="15"/>
  <c r="A169" i="15"/>
  <c r="A168" i="15"/>
  <c r="B164" i="15"/>
  <c r="B165" i="15"/>
  <c r="B166" i="15"/>
  <c r="B167" i="15"/>
  <c r="A167" i="15"/>
  <c r="A166" i="15"/>
  <c r="A165" i="15"/>
  <c r="A164" i="15"/>
  <c r="B160" i="15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A278" i="15"/>
  <c r="B278" i="15"/>
  <c r="A279" i="15"/>
  <c r="B279" i="15"/>
  <c r="A280" i="15"/>
  <c r="B280" i="15"/>
  <c r="A281" i="15"/>
  <c r="B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5" i="14"/>
  <c r="B55" i="14"/>
  <c r="A56" i="14"/>
  <c r="B56" i="14"/>
  <c r="A57" i="14"/>
  <c r="B57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9" i="13"/>
  <c r="B79" i="13"/>
  <c r="A80" i="13"/>
  <c r="B8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2" i="11"/>
  <c r="A72" i="11"/>
  <c r="B71" i="11"/>
  <c r="A71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68" i="12"/>
  <c r="A68" i="12"/>
  <c r="B67" i="12"/>
  <c r="A67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  <author>tc={2FF4CC05-A896-DF4C-AFDC-E21E3F7C169B}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  <comment ref="G60" authorId="1" shapeId="0" xr:uid="{2FF4CC05-A896-DF4C-AFDC-E21E3F7C169B}">
      <text>
        <t>[Threaded comment]
Your version of Excel allows you to read this threaded comment; however, any edits to it will get removed if the file is opened in a newer version of Excel. Learn more: https://go.microsoft.com/fwlink/?linkid=870924
Comment:
    Humans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  <author>tc={FCBD3F9D-AE56-3749-BFFC-6B111FF2DCA8}</author>
    <author>tc={6DBBE3F6-AA68-864A-818C-65C9CABFD942}</author>
    <author>tc={67FD50A1-CC8B-A34B-B9CE-7955900B4994}</author>
    <author>tc={7ECE793D-E849-6949-9D7E-A75E613750A0}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  <comment ref="E57" authorId="4" shapeId="0" xr:uid="{FCBD3F9D-AE56-3749-BFFC-6B111FF2DC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unclear?</t>
      </text>
    </comment>
    <comment ref="E63" authorId="5" shapeId="0" xr:uid="{6DBBE3F6-AA68-864A-818C-65C9CABFD94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unclear</t>
      </text>
    </comment>
    <comment ref="M70" authorId="6" shapeId="0" xr:uid="{67FD50A1-CC8B-A34B-B9CE-7955900B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74" authorId="7" shapeId="0" xr:uid="{7ECE793D-E849-6949-9D7E-A75E6137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tc={116296D1-93E2-394B-8281-8AABA2BA4FCE}</author>
  </authors>
  <commentList>
    <comment ref="H192" authorId="0" shapeId="0" xr:uid="{116296D1-93E2-394B-8281-8AABA2BA4F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set to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  <author>tc={405CDF44-A1B4-F946-8695-78C12ACAF5C9}</author>
    <author>tc={ABC2C893-9662-DB4D-A428-2A074FFD0574}</author>
    <author>tc={143C17AD-FBD4-8046-B615-2C4D07974540}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  <comment ref="I52" authorId="1" shapeId="0" xr:uid="{405CDF44-A1B4-F946-8695-78C12ACAF5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</t>
      </text>
    </comment>
    <comment ref="G53" authorId="2" shapeId="0" xr:uid="{ABC2C893-9662-DB4D-A428-2A074FFD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Neural networks</t>
      </text>
    </comment>
    <comment ref="K62" authorId="3" shapeId="0" xr:uid="{143C17AD-FBD4-8046-B615-2C4D0797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BIC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<sst xmlns="http://schemas.openxmlformats.org/spreadsheetml/2006/main" count="5335" uniqueCount="890">
  <si>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</si>
  <si>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</si>
  <si>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</si>
  <si>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</si>
  <si>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</si>
  <si>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</si>
  <si>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</si>
  <si>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</si>
  <si>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</si>
  <si>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</si>
  <si>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</si>
  <si>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</si>
  <si>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</si>
  <si>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</si>
  <si>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</si>
  <si>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</si>
  <si>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</si>
  <si>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</si>
  <si>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</si>
  <si>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</si>
  <si>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</si>
  <si>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</si>
  <si>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</si>
  <si>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</si>
  <si>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</si>
  <si>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</si>
  <si>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</si>
  <si>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</si>
  <si>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</si>
  <si>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</si>
  <si>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</si>
  <si>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</si>
  <si>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</si>
  <si>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</si>
  <si>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</si>
  <si>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</si>
  <si>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</si>
  <si>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</si>
  <si>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</si>
  <si>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</si>
  <si>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</si>
  <si>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</si>
  <si>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</si>
  <si>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</si>
  <si>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</si>
  <si>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</si>
  <si>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</si>
  <si>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</si>
  <si>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</si>
  <si>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</si>
  <si>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</si>
  <si>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</si>
  <si>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</si>
  <si>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</si>
  <si>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</si>
  <si>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</si>
  <si>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</si>
  <si>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</si>
  <si>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</si>
  <si>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</si>
  <si>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</si>
  <si>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</si>
  <si>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</si>
  <si>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</si>
  <si>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</si>
  <si>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</si>
  <si>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</si>
  <si>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</si>
  <si>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</si>
  <si>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</si>
  <si>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</si>
  <si>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</si>
  <si>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</si>
  <si>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</si>
  <si>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</si>
  <si>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</si>
  <si>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</si>
  <si>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</si>
  <si>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</si>
  <si>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</si>
  <si>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</si>
  <si>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</si>
  <si>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</si>
  <si>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</si>
  <si>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</si>
  <si>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</si>
  <si>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</si>
  <si>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</si>
  <si>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</si>
  <si>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</si>
  <si>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</si>
  <si>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</si>
  <si>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</si>
  <si>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</si>
  <si>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</si>
  <si>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</si>
  <si>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</si>
  <si>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</si>
  <si>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</si>
  <si>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</si>
  <si>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</si>
  <si>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</si>
  <si>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</si>
  <si>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</si>
  <si>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</si>
  <si>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</si>
  <si>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</si>
  <si>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</si>
  <si>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</si>
  <si>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</si>
  <si>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</si>
  <si>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</si>
  <si>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</si>
  <si>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</si>
  <si>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</si>
  <si>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</si>
  <si>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</si>
  <si>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</si>
  <si>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</si>
  <si>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</si>
  <si>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</si>
  <si>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</si>
  <si>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</si>
  <si>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</si>
  <si>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</si>
  <si>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</si>
  <si>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</si>
  <si>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</si>
  <si>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</si>
  <si>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</si>
  <si>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</si>
  <si>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</si>
  <si>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</si>
  <si>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</si>
  <si>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</si>
  <si>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</si>
  <si>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</si>
  <si>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</si>
  <si>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</si>
  <si>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</si>
  <si>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</si>
  <si>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</si>
  <si>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</si>
  <si>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</si>
  <si>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</si>
  <si>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</si>
  <si>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</si>
  <si>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</si>
  <si>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</si>
  <si>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</si>
  <si>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</si>
  <si>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</si>
  <si>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</si>
  <si>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</si>
  <si>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</si>
  <si>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</si>
  <si>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</si>
  <si>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</si>
  <si>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</si>
  <si>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</si>
  <si>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</si>
  <si>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</si>
  <si>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</si>
  <si>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</si>
  <si>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</si>
  <si>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</si>
  <si>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</si>
  <si>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</si>
  <si>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</si>
  <si>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</si>
  <si>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</si>
  <si>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</si>
  <si>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</si>
  <si>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</si>
  <si>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</si>
  <si>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</si>
  <si>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</si>
  <si>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</si>
  <si>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</si>
  <si>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</si>
  <si>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</si>
  <si>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</si>
  <si>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</si>
  <si>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</si>
  <si>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</si>
  <si>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</si>
  <si>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</si>
  <si>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</si>
  <si>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</si>
  <si>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</si>
  <si>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</si>
  <si>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</si>
  <si>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</si>
  <si>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</si>
  <si>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</si>
  <si>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</si>
  <si>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</si>
  <si>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</si>
  <si>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</si>
  <si>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</si>
  <si>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</si>
  <si>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</si>
  <si>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</si>
  <si>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</si>
  <si>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</si>
  <si>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</si>
  <si>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</si>
  <si>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</si>
  <si>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</si>
  <si>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</si>
  <si>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</si>
  <si>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</si>
  <si>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</si>
  <si>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</si>
  <si>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</si>
  <si>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</si>
  <si>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</si>
  <si>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</si>
  <si>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</si>
  <si>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</si>
  <si>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</si>
  <si>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</si>
  <si>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</si>
  <si>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</si>
  <si>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</si>
  <si>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</si>
  <si>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</si>
  <si>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</si>
  <si>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</si>
  <si>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</si>
  <si>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</si>
  <si>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</si>
  <si>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</si>
  <si>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</si>
  <si>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</si>
  <si>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</si>
  <si>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</si>
  <si>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</si>
  <si>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</si>
  <si>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</si>
  <si>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</si>
  <si>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</si>
  <si>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</si>
  <si>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</si>
  <si>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</si>
  <si>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</si>
  <si>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</si>
  <si>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</si>
  <si>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</si>
  <si>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</si>
  <si>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</si>
  <si>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</si>
  <si>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</si>
  <si>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</si>
  <si>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</si>
  <si>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</si>
  <si>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</si>
  <si>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</si>
  <si>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</si>
  <si>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</si>
  <si>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</si>
  <si>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</si>
  <si>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</si>
  <si>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</si>
  <si>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</si>
  <si>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</si>
  <si>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</si>
  <si>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</si>
  <si>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</si>
  <si>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</si>
  <si>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</si>
  <si>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</si>
  <si>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</si>
  <si>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</si>
  <si>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</si>
  <si>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</si>
  <si>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</si>
  <si>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</si>
  <si>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</si>
  <si>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</si>
  <si>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</si>
  <si>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</si>
  <si>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</si>
  <si>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</si>
  <si>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</si>
  <si>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</si>
  <si>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</si>
  <si>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</si>
  <si>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</si>
  <si>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</si>
  <si>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</si>
  <si>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</si>
  <si>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</si>
  <si>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</si>
  <si>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</si>
  <si>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</si>
  <si>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</si>
  <si>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</si>
  <si>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</si>
  <si>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</si>
  <si>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</si>
  <si>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</si>
  <si>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</si>
  <si>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</si>
  <si>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</si>
  <si>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</si>
  <si>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</si>
  <si>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</si>
  <si>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</si>
  <si>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</si>
  <si>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</si>
  <si>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</si>
  <si>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</si>
  <si>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</si>
  <si>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</si>
  <si>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</si>
  <si>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</si>
  <si>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</si>
  <si>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</si>
  <si>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</si>
  <si>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</si>
  <si>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</si>
  <si>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</si>
  <si>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</si>
  <si>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</si>
  <si>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</si>
  <si>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</si>
  <si>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</si>
  <si>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</si>
  <si>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</si>
  <si>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</si>
  <si>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</si>
  <si>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</si>
  <si>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</si>
  <si>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</si>
  <si>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</si>
  <si>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</si>
  <si>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</si>
  <si>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</si>
  <si>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</si>
  <si>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</si>
  <si>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</si>
  <si>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</si>
  <si>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</si>
  <si>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</si>
  <si>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</si>
  <si>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</si>
  <si>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</si>
  <si>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</si>
  <si>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</si>
  <si>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</si>
  <si>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</si>
  <si>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</si>
  <si>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</si>
  <si>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</si>
  <si>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</si>
  <si>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</si>
  <si>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</si>
  <si>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</si>
  <si>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</si>
  <si>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</si>
  <si>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</si>
  <si>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</si>
  <si>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</si>
  <si>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</si>
  <si>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</si>
  <si>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</si>
  <si>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</si>
  <si>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</si>
  <si>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</si>
  <si>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</si>
  <si>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</si>
  <si>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</si>
  <si>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</si>
  <si>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</si>
  <si>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</si>
  <si>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</si>
  <si>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</si>
  <si>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</si>
  <si>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</si>
  <si>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</si>
  <si>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</si>
  <si>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</si>
  <si>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</si>
  <si>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</si>
  <si>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</si>
  <si>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</si>
  <si>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</si>
  <si>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</si>
  <si>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</si>
  <si>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</si>
  <si>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</si>
  <si>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</si>
  <si>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</si>
  <si>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</si>
  <si>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</si>
  <si>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</si>
  <si>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</si>
  <si>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</si>
  <si>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</si>
  <si>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</si>
  <si>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</si>
  <si>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</si>
  <si>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</si>
  <si>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</si>
  <si>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</si>
  <si>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</si>
  <si>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</si>
  <si>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</si>
  <si>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</si>
  <si>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</si>
  <si>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</si>
  <si>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</si>
  <si>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</si>
  <si>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</si>
  <si>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</si>
  <si>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</si>
  <si>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</si>
  <si>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</si>
  <si>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</si>
  <si>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</si>
  <si>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</si>
  <si>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</si>
  <si>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</si>
  <si>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</si>
  <si>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</si>
  <si>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</si>
  <si>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</si>
  <si>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</si>
  <si>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</si>
  <si>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</si>
  <si>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</si>
  <si>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</si>
  <si>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</si>
  <si>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</si>
  <si>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</si>
  <si>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</si>
  <si>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</si>
  <si>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</si>
  <si>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</si>
  <si>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</si>
  <si>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</si>
  <si>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</si>
  <si>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</si>
  <si>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</si>
  <si>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</si>
  <si>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</si>
  <si>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</si>
  <si>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</si>
  <si>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</si>
  <si>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</si>
  <si>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</si>
  <si>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</si>
  <si>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</si>
  <si>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</si>
  <si>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</si>
  <si>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</si>
  <si>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</si>
  <si>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</si>
  <si>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</si>
  <si>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</si>
  <si>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</si>
  <si>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</si>
  <si>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</si>
  <si>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</si>
  <si>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</si>
  <si>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</si>
  <si>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</si>
  <si>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</si>
  <si>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</si>
  <si>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</si>
  <si>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</si>
  <si>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</si>
  <si>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</si>
  <si>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</si>
  <si>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</si>
  <si>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</si>
  <si>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</si>
  <si>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</si>
  <si>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</si>
  <si>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</si>
  <si>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</si>
  <si>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</si>
  <si>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</si>
  <si>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</si>
  <si>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</si>
  <si>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</si>
  <si>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</si>
  <si>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</si>
  <si>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</si>
  <si>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</si>
  <si>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</si>
  <si>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</si>
  <si>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</si>
  <si>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</si>
  <si>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</si>
  <si>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</si>
  <si>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</si>
  <si>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</si>
  <si>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</si>
  <si>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</si>
  <si>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</si>
  <si>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</si>
  <si>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</si>
  <si>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</si>
  <si>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</si>
  <si>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</si>
  <si>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</si>
  <si>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</si>
  <si>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</si>
  <si>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</si>
  <si>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</si>
  <si>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</si>
  <si>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</si>
  <si>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</si>
  <si>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</si>
  <si>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</si>
  <si>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</si>
  <si>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</si>
  <si>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</si>
  <si>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</si>
  <si>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</si>
  <si>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</si>
  <si>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</si>
  <si>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</si>
  <si>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</si>
  <si>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</si>
  <si>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</si>
  <si>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</si>
  <si>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</si>
  <si>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</si>
  <si>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</si>
  <si>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</si>
  <si>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</si>
  <si>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</si>
  <si>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</si>
  <si>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</si>
  <si>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</si>
  <si>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</si>
  <si>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</si>
  <si>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</si>
  <si>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</si>
  <si>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</si>
  <si>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</si>
  <si>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</si>
  <si>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</si>
  <si>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</si>
  <si>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</si>
  <si>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</si>
  <si>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</si>
  <si>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</si>
  <si>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</si>
  <si>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</si>
  <si>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</si>
  <si>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</si>
  <si>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</si>
  <si>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</si>
  <si>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</si>
  <si>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</si>
  <si>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</si>
  <si>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</si>
  <si>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</si>
  <si>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</si>
  <si>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</si>
  <si>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</si>
  <si>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</si>
  <si>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</si>
  <si>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</si>
  <si>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</si>
  <si>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</si>
  <si>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</si>
  <si>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</si>
  <si>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</si>
  <si>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</si>
  <si>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</si>
  <si>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</si>
  <si>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</si>
  <si>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</si>
  <si>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</si>
  <si>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</si>
  <si>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</si>
  <si>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</si>
  <si>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</si>
  <si>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</si>
  <si>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</si>
  <si>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</si>
  <si>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</si>
  <si>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</si>
  <si>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</si>
  <si>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</si>
  <si>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</si>
  <si>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</si>
  <si>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</si>
  <si>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</si>
  <si>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</si>
  <si>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</si>
  <si>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</si>
  <si>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</si>
  <si>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</si>
  <si>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</si>
  <si>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</si>
  <si>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</si>
  <si>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</si>
  <si>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</si>
  <si>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</si>
  <si>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</si>
  <si>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</si>
  <si>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</si>
  <si>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</si>
  <si>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</si>
  <si>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</si>
  <si>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</si>
  <si>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</si>
  <si>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</si>
  <si>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</si>
  <si>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</si>
  <si>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</si>
  <si>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</si>
  <si>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</si>
  <si>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</si>
  <si>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</si>
  <si>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</si>
  <si>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</si>
  <si>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</si>
  <si>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</si>
  <si>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</si>
  <si>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</si>
  <si>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</si>
  <si>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</si>
  <si>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</si>
  <si>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</si>
  <si>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</si>
  <si>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</si>
  <si>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</si>
  <si>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</si>
  <si>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</si>
  <si>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</si>
  <si>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</si>
  <si>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</si>
  <si>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</si>
  <si>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</si>
  <si>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</si>
  <si>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</si>
  <si>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</si>
  <si>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</si>
  <si>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</si>
  <si>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</si>
  <si>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</si>
  <si>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</si>
  <si>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</si>
  <si>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</si>
  <si>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</si>
  <si>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</si>
  <si>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</si>
  <si>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</si>
  <si>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</si>
  <si>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</si>
  <si>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</si>
  <si>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</si>
  <si>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</si>
  <si>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</si>
  <si>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</si>
  <si>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</si>
  <si>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</si>
  <si>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</si>
  <si>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</si>
  <si>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</si>
  <si>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</si>
  <si>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</si>
  <si>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</si>
  <si>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</si>
  <si>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</si>
  <si>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</si>
  <si>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</si>
  <si>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</si>
  <si>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</si>
  <si>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</si>
  <si>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</si>
  <si>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</si>
  <si>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</si>
  <si>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</si>
  <si>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</si>
  <si>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</si>
  <si>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</si>
  <si>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</si>
  <si>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</si>
  <si>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</si>
  <si>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</si>
  <si>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</si>
  <si>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</si>
  <si>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</si>
  <si>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</si>
  <si>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</si>
  <si>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</si>
  <si>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</si>
  <si>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</si>
  <si>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</si>
  <si>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</si>
  <si>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</si>
  <si>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</si>
  <si>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</si>
  <si>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</si>
  <si>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</si>
  <si>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</si>
  <si>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</si>
  <si>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</si>
  <si>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</si>
  <si>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</si>
  <si>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</si>
  <si>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</si>
  <si>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</si>
  <si>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</si>
  <si>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</si>
  <si>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</si>
  <si>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</si>
  <si>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</si>
  <si>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</si>
  <si>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</si>
  <si>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</si>
  <si>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</si>
  <si>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</si>
  <si>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</si>
  <si>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</si>
  <si>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</si>
  <si>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</si>
  <si>
    <t>E-PHEN_SU_I_L, E-PHEN_SE_I_L, E-CLWE_SU_D_L, E-HABA_SI_D_L, E-HABA_SI_D_L, E-GEOM_SI_R_L</t>
  </si>
  <si>
    <t>E-GEOM_SI_R_L, E-CONN_SI_R_L, E-ANTH_SI_R_L, S-SEAS_SE_I_L</t>
  </si>
  <si>
    <t>Short-term anuran community dynamics in the Missouri River floodplain following an historic flood</t>
  </si>
  <si>
    <t>Ecosphere</t>
  </si>
  <si>
    <t>Grant, Tyler J.; Otis, David L.; Koford, Rolf R.</t>
  </si>
  <si>
    <t>6 species of amphibian</t>
  </si>
  <si>
    <t>S-SEAS_SE_I_L, E-PHEN_SU_I_L, E-OTHER_SU_I_L, E-CLWE_SU_D_N, E-HABA_SU_D_N</t>
  </si>
  <si>
    <t>E-HABA_SI_R_L, E-TOPO_SI_R_L, E-HABA_SI_D_L, E-GEOM_SI_R_L, E-HABT_SI_D_L</t>
  </si>
  <si>
    <t>S-SEAS_SE_I_L, E-TOPO_SI_R_L, E-HABA_SI_R_L, E-HABA_SISE_D_L, E-GEOM_SI_R_L, E-HABT_SISE_D_L</t>
  </si>
  <si>
    <t>Mammal diversity and metacommunity dynamics in urban green spaces: implications for urban wildlife conservation</t>
  </si>
  <si>
    <t>Gallo, Travis; Fidino, Mason; Lehrer, Elizabeth W.; Magle, Seth B.</t>
  </si>
  <si>
    <t>16 species in a chicago community</t>
  </si>
  <si>
    <t>E-OTHER_SPEC_I_L, E-LACO_SI_D_I, S-SEAS_SE_I_L, E-ANTH_SI_R_I, S-SPEC_SPEC_I_I</t>
  </si>
  <si>
    <t>S-SEAS_SE_I_I, S-SPEC_SPEC_I_I, E-PHEN_SE_I_I</t>
  </si>
  <si>
    <t>S-SPEC_SPEC_I_L, E-LACO_SI_D_I, S-SEAS_SE_I_L, E-ANTH_SI_R_I, S-SPEC_SPEC_I_I</t>
  </si>
  <si>
    <t>S-SPEC_SPEC_I_L</t>
  </si>
  <si>
    <t>Landscape context and spatial attributes matter for New England cottontail occupancy</t>
  </si>
  <si>
    <t>Bischoff, Kathryn E.; Rittenhouse, Tracy A. G.; Rittenhouse, Chadwick D.</t>
  </si>
  <si>
    <r>
      <t xml:space="preserve">New england cottontail </t>
    </r>
    <r>
      <rPr>
        <i/>
        <sz val="12"/>
        <color theme="1"/>
        <rFont val="Aptos Narrow"/>
        <scheme val="minor"/>
      </rPr>
      <t>Sylvilagus transitionalis</t>
    </r>
  </si>
  <si>
    <t>Habitat loss, Invasives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</si>
  <si>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</si>
  <si>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t>E-CLWE_SU_D_L, E-CLWE_SU_D_L, E-CLWE_SU_R_L, E-CLWE_SU_R_L</t>
  </si>
  <si>
    <t>E-GEOM_SI_D_L, E-LACO_SI_R_L, E-CONN_SI_R_L, E-HABT_SI_R_L, E-HABT_SI_R_L, E-HABT_SI_R_L</t>
  </si>
  <si>
    <t>E-LACO_SI_R_L, E-LACO_SI_R_L, E-LACO_SI_R_L, E-LACO_SI_R_L, E-LACO_SI_R_L, E-LACO_SI_R_L, E-LACO_SI_RI_L</t>
  </si>
  <si>
    <t>Responses of pond-breeding amphibians to wildfire: Short-term patterns in occupancy and colonization</t>
  </si>
  <si>
    <t>Hossack, Blake R.; Corn, Paul Stephen</t>
  </si>
  <si>
    <t>3 species of amphibian</t>
  </si>
  <si>
    <t>E-DIST_SI_I_I, E-DIST_SE_I_I</t>
  </si>
  <si>
    <t>E-DIST_SI_I_L, S-SEAS_SE_I_L, E-DIST_SE_I_L</t>
  </si>
  <si>
    <t>Differential response of bird functional traits to post-fire salvage logging in a boreal forest ecosystem</t>
  </si>
  <si>
    <t>Acta oecologica</t>
  </si>
  <si>
    <t>Azeria, Ermias T.; Ibarzabal, Jacques; Hebert, Christian; Boucher, Jonathan; Imbeau, Louis; Savard, Jean-Pierre L.</t>
  </si>
  <si>
    <t>25 species of bird</t>
  </si>
  <si>
    <t>Random, Stratified</t>
  </si>
  <si>
    <t>Barred Owls and Landscape Attributes Influence Territory Occupancy of Northern Spotted Owls</t>
  </si>
  <si>
    <t>Sovern, Stan G.; Forsman, Eric D.; Olson, Gail S.; Biswell, Brian L.; Taylor, Margaret; Anthony, Robert G.</t>
  </si>
  <si>
    <t>Northern spotted owl Strix occidentalis caurina</t>
  </si>
  <si>
    <t>E-OTHER_SISE_D_L, E-OTHER_SISE_D_L, S-SEAS_SE_I_N, E-BIOT_SU_D_L, E-BIOT_SISE_D_L</t>
  </si>
  <si>
    <t>S-SEAS_SE_I_N, E-BIOT_SISE_D_L, E-BIOT_SISE_D_L, E-BIOT_SISE_D_L, E-BIOT_SISE_D_L, E-HABT_SI_R_L, E-HABT_SI_R_L, E-HABT_SI_R_L, E-HABT_SI_R_L, E-HABT_SI_R_L, E-HABT_SI_R_L, E-GEOM_SI_R_L, E-GEOM_SI_R_L, E-GEOM_SI_R_L, E-GEOM_SI_R_L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</si>
  <si>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</si>
  <si>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</si>
  <si>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r>
      <t xml:space="preserve">Brush-tailed rabbit-rat </t>
    </r>
    <r>
      <rPr>
        <i/>
        <sz val="12"/>
        <color theme="1"/>
        <rFont val="Aptos Narrow"/>
        <scheme val="minor"/>
      </rPr>
      <t>Conilurus penicillatus</t>
    </r>
  </si>
  <si>
    <t>Invasives, Disease</t>
  </si>
  <si>
    <t>Trapping, Camera</t>
  </si>
  <si>
    <t>Revisits, Psuedorevisits</t>
  </si>
  <si>
    <t>E-CLWE_SI_R_L, E-CLWE_SI_R_L</t>
  </si>
  <si>
    <t>E-PHEN_SU_I_L, S-SEAS_SE_I_L, E-DIST_SISE_R_L</t>
  </si>
  <si>
    <t>E-HABT_SI_D_I, E-DIST_SI_R_I, E-BIOT_SI_D_I, E-BIOT_SI_D_I</t>
  </si>
  <si>
    <t>Crowded mountains: Long-term effects of human outdoor recreation on a community of wild mammals monitored with systematic camera trapping</t>
  </si>
  <si>
    <t>Ambio</t>
  </si>
  <si>
    <t>Salvatori, Marco; Oberosler, Valentina; Rinaldi, Margherita; Franceschini, Alessandro; Truschi, Stefania; Pedrini, Paolo; Rovero, Francesco</t>
  </si>
  <si>
    <t>Assemblage of 8 mammal species</t>
  </si>
  <si>
    <t>Grid, Stratified, Random</t>
  </si>
  <si>
    <t>E-ANTH_SI_R_I, E-TOPO_SI_R_I, E-TOPO_SI_R_I, E-ANTH_SI_D_I, S-SPEC_SPEC_I_I</t>
  </si>
  <si>
    <t>E-ANTH_SI_R_I, E-TOPO_SI_R_I, E-TOPO_SI_R_I, E-ANTH_SISE_D_I, S-SPEC_SPEC_I_I</t>
  </si>
  <si>
    <t>E-ANTH_SI_R_I, E-ANTH_SI_R_I, S-OBSE_SU_I_I, S-SPEC_SPEC_I_I</t>
  </si>
  <si>
    <t>Evaluation of the status of anurans on a refuge in suburban Maryland</t>
  </si>
  <si>
    <t>Journal of herpetology</t>
  </si>
  <si>
    <t>Brander, S. M.; Royle, J. A.; Eames, M.</t>
  </si>
  <si>
    <r>
      <t xml:space="preserve">Six species of amphibian:
-Northern cricket frog </t>
    </r>
    <r>
      <rPr>
        <i/>
        <sz val="12"/>
        <color theme="1"/>
        <rFont val="Aptos Narrow"/>
        <scheme val="minor"/>
      </rPr>
      <t>Acris crepitans
-</t>
    </r>
    <r>
      <rPr>
        <sz val="12"/>
        <color theme="1"/>
        <rFont val="Aptos Narrow"/>
        <scheme val="minor"/>
      </rPr>
      <t xml:space="preserve">Fowlers toad </t>
    </r>
    <r>
      <rPr>
        <i/>
        <sz val="12"/>
        <color theme="1"/>
        <rFont val="Aptos Narrow"/>
        <scheme val="minor"/>
      </rPr>
      <t>Bufo fowleri
-</t>
    </r>
    <r>
      <rPr>
        <sz val="12"/>
        <color theme="1"/>
        <rFont val="Aptos Narrow"/>
        <scheme val="minor"/>
      </rPr>
      <t xml:space="preserve">Gray treefrog </t>
    </r>
    <r>
      <rPr>
        <i/>
        <sz val="12"/>
        <color theme="1"/>
        <rFont val="Aptos Narrow"/>
        <scheme val="minor"/>
      </rPr>
      <t xml:space="preserve">Hyla versicolor </t>
    </r>
    <r>
      <rPr>
        <sz val="12"/>
        <color theme="1"/>
        <rFont val="Aptos Narrow"/>
        <scheme val="minor"/>
      </rPr>
      <t xml:space="preserve">
-Northern spring peeper </t>
    </r>
    <r>
      <rPr>
        <i/>
        <sz val="12"/>
        <color theme="1"/>
        <rFont val="Aptos Narrow"/>
        <scheme val="minor"/>
      </rPr>
      <t>Pseudacris crucifer
-</t>
    </r>
    <r>
      <rPr>
        <sz val="12"/>
        <color theme="1"/>
        <rFont val="Aptos Narrow"/>
        <scheme val="minor"/>
      </rPr>
      <t xml:space="preserve">Green frog </t>
    </r>
    <r>
      <rPr>
        <i/>
        <sz val="12"/>
        <color theme="1"/>
        <rFont val="Aptos Narrow"/>
        <scheme val="minor"/>
      </rPr>
      <t>Rana clamitans
-</t>
    </r>
    <r>
      <rPr>
        <sz val="12"/>
        <color theme="1"/>
        <rFont val="Aptos Narrow"/>
        <scheme val="minor"/>
      </rPr>
      <t xml:space="preserve">Southern leopard frog </t>
    </r>
    <r>
      <rPr>
        <i/>
        <sz val="12"/>
        <color theme="1"/>
        <rFont val="Aptos Narrow"/>
        <scheme val="minor"/>
      </rPr>
      <t>Rana sphenocephala</t>
    </r>
  </si>
  <si>
    <t>S-SEAS_SE_I_L, E-CLWE_SU_D_N, E-PHEN_SU_I_N, E-PHEN_SU_I_N</t>
  </si>
  <si>
    <t>Role of current versus historical hydrology in amphibian species turnover within local pond communities</t>
  </si>
  <si>
    <t>Copeia</t>
  </si>
  <si>
    <t>Church, Don R.</t>
  </si>
  <si>
    <t>h</t>
  </si>
  <si>
    <t>e</t>
  </si>
  <si>
    <t>f</t>
  </si>
  <si>
    <t>g</t>
  </si>
  <si>
    <t>i</t>
  </si>
  <si>
    <t>j</t>
  </si>
  <si>
    <t>k</t>
  </si>
  <si>
    <t>S-SEAS_SE_I_L, E-HYDR_SISE_D_L, E-HYDR_SISE_D_L, E-HYDR_SISE_D_L</t>
  </si>
  <si>
    <t>S-SEAS_SE_I_L, E-HYDR_SISE_D_L, E-HYDR_SISE_D_L, E-HYDR_SISE_D_L, E-HYDR_SISE_D_L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</si>
  <si>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</si>
  <si>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</si>
  <si>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</si>
  <si>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S-OBSE_SU_I_L, E-PHEN_SU_I_L, S-OBSE_SU_I_L, S-SEAS_SE_I_L</t>
  </si>
  <si>
    <t>E-CONN_SISE_D_N, S-SEAS_SE_I_L, E-HABT_SISE_R_L, E-HABT_SISE_R_L, E-HABT_SISE_R_L, E-DIST_SISE_R_N</t>
  </si>
  <si>
    <t>Are ranger patrols effective in reducing poaching-related threats within protected areas?</t>
  </si>
  <si>
    <t>Journal of applied ecology</t>
  </si>
  <si>
    <t>Moore, Jennifer F.; Mulindahabi, Felix; Masozera, Michel K.; Nichols, James D.; Hines, James E.; Turikunkiko, Ezechiel; Oli, Madan K.</t>
  </si>
  <si>
    <t>Academic, NGO, Government</t>
  </si>
  <si>
    <t>Poachers</t>
  </si>
  <si>
    <t>Rwanda</t>
  </si>
  <si>
    <t>Grid, Exhaustive</t>
  </si>
  <si>
    <t>E-TOPO_SI_R_L, E-TOPO_S_R_L, E-ANTH_SI_R_L, E-ANTH_SI_R_L, E-ANTH_SI_R_L, E-PROT_SI_R_L</t>
  </si>
  <si>
    <t>E-TOPO_SI_R_L, E-TOPO_S_R_L, E-ANTH_SI_R_L, E-ANTH_SI_R_L, E-ANTH_SI_R_L, E-PROT_SI_R_L, E-PROT_SISE_I_L</t>
  </si>
  <si>
    <t>E-GEOM_SI_R_L, S-SEAS_SE_I_L</t>
  </si>
  <si>
    <t>14 species of amphibian; adults and metamorphs of each modeled seperately</t>
  </si>
  <si>
    <t>Neural hierarchical models of ecological populations</t>
  </si>
  <si>
    <t>Ecology letters</t>
  </si>
  <si>
    <t>Joseph, Maxwell B.</t>
  </si>
  <si>
    <t>647 species of bird</t>
  </si>
  <si>
    <t>b,c</t>
  </si>
  <si>
    <t>E-HABT_SI_R_L, E-CLWE_SI_R_L, E-CLWE_SI_R_L, E-CLWE_SI_R_L, E-CLWE_SI_R_L, E-CLWE_SI_R_L, E-CLWE_SI_R_L, E-CLWE_SI_R_L, E-CLWE_SI_R_L, E-SPAT_SI_R_L, E-SPAT_SI_R_L, E-HYDR_SI_R_L, E-TOPO_SI_R_L, E-ANTH_SI_R_L, S-OBSE_SU_I_L, E-CLWE_SU_D_L, E-CLWE_SU_D_L, E-CLWE_SU_D_L, E-CLWE_SU_D_L, E-CLWE_SU_D_L, E-CLWE_SU_D_L, E-SPAT_SI_R_L</t>
  </si>
  <si>
    <t>E-HABT_SI_R_L, E-CLWE_SI_R_L, E-CLWE_SI_R_L, E-CLWE_SI_R_L, E-CLWE_SI_R_L, E-CLWE_SI_R_L, E-CLWE_SI_R_L, E-CLWE_SI_R_L, E-CLWE_SI_R_L, E-SPAT_SI_R_L, E-SPAT_SI_R_L, E-HYDR_SI_R_L, E-TOPO_SI_R_L, E-ANTH_SI_R_L, E-SPAT_SI_R_L</t>
  </si>
  <si>
    <t>E-HABT_SI_R_B, E-CLWE_SI_R_B, E-CLWE_SI_R_B, E-CLWE_SI_R_B, E-CLWE_SI_R_B, E-CLWE_SI_R_B, E-CLWE_SI_R_B, E-CLWE_SI_R_B, E-CLWE_SI_R_B, E-SPAT_SI_R_B, E-SPAT_SI_R_B, E-HYDR_SI_R_B, E-TOPO_SI_R_B, E-ANTH_SI_R_B, E-SPAT_SI_R_B</t>
  </si>
  <si>
    <t>E-HABT_SI_R_B, E-CLWE_SI_R_B, E-CLWE_SI_R_B, E-CLWE_SI_R_B, E-CLWE_SI_R_B, E-CLWE_SI_R_B, E-CLWE_SI_R_B, E-CLWE_SI_R_B, E-CLWE_SI_R_B, E-SPAT_SI_R_B, E-SPAT_SI_R_B, E-HYDR_SI_R_B, E-TOPO_SI_R_B, E-ANTH_SI_R_B, S-OBSE_SU_I_B, E-CLWE_SU_D_B, E-CLWE_SU_D_B, E-CLWE_SU_D_B, E-CLWE_SU_D_B, E-CLWE_SU_D_B, E-CLWE_SU_D_B, E-SPAT_SI_R_B</t>
  </si>
  <si>
    <t>Improving inferences in popoulation studies of rare species that are detected imperfectly</t>
  </si>
  <si>
    <t>MacKenzie, DI; Nichols, JD; Sutton, N; Kawanishi, K; Bailey, LL</t>
  </si>
  <si>
    <t>Private, Government, Academic</t>
  </si>
  <si>
    <r>
      <t xml:space="preserve">Blue-ridge salamander </t>
    </r>
    <r>
      <rPr>
        <i/>
        <sz val="12"/>
        <color theme="1"/>
        <rFont val="Aptos Narrow"/>
        <scheme val="minor"/>
      </rPr>
      <t>Eurycea wilderae</t>
    </r>
  </si>
  <si>
    <t>A threshold response to habitat disturbance by forest birds in the Choco Andean corridor, Northwest Ecuador</t>
  </si>
  <si>
    <t>Biodiversity and conservation</t>
  </si>
  <si>
    <t>Mordecai, Rua S.; Cooper, Robert J.; Justicia, Rebeca</t>
  </si>
  <si>
    <t>18 species of bird</t>
  </si>
  <si>
    <t>Ecuador</t>
  </si>
  <si>
    <t>E-TOPO_SI_R_L, E-HABT_SI_D_L</t>
  </si>
  <si>
    <t>E-TOPO_SI_R_L, E-HABT_SI_D_L, S-SPEC_SPEC_I_L, S-SEAS_SE_I_L</t>
  </si>
  <si>
    <t>Factors affecting Burrowing Owl occupancy of prairie dog colonies</t>
  </si>
  <si>
    <t>Alverson, Kristen M.; Dinsmore, Stephen J.</t>
  </si>
  <si>
    <r>
      <t xml:space="preserve">Burrowing owl </t>
    </r>
    <r>
      <rPr>
        <i/>
        <sz val="12"/>
        <color theme="1"/>
        <rFont val="Aptos Narrow"/>
        <scheme val="minor"/>
      </rPr>
      <t>Athene cunicularia</t>
    </r>
  </si>
  <si>
    <t>S-SURV_SU_I_L, S-SEAS_SE_I_L, E-OTHER_SISE_D_L, E-OTHER_SISE_D_L, E-OTHER_SISE_D_L, E-OTHER_SISE_D_L</t>
  </si>
  <si>
    <t>S-SEAS_SE_I_N, E-GEOM_SISE_D_N, E-OTHER_SISE_D_L, E-OTHER_SISE_D_L, E-OTHER_SISE_D_L, E-OTHER_SISE_D_L</t>
  </si>
  <si>
    <t>S-SEAS_SE_I_N, E-GEOM_SISE_D_N, E-OTHER_SISE_D_L, E-OTHER_SISE_D_L, E-OTHER_SISE_D_L, E-OTHER_SISE_D_L, E-GEOM_SISE_D_L, E-GEOM_SISE_D_L</t>
  </si>
  <si>
    <t>Estimating indices of range shifts in birds using dynamic models when detection is imperfect</t>
  </si>
  <si>
    <t>Clement, Matthew J.; Hines, James E.; Nichols, James D.; Pardieck, Keith L.; Ziolkowski, David J., Jr.</t>
  </si>
  <si>
    <r>
      <t xml:space="preserve">Louisiana waterthrush </t>
    </r>
    <r>
      <rPr>
        <i/>
        <sz val="12"/>
        <color theme="1"/>
        <rFont val="Aptos Narrow"/>
        <scheme val="minor"/>
      </rPr>
      <t>Parkesia motacilla</t>
    </r>
  </si>
  <si>
    <t>initial Occupancy</t>
  </si>
  <si>
    <t>E-CLWE_SISE_R_N, E-CLWE_SISE_R_N, E-CLWE_SISE_R_N, E-CLWE_SISE_R_N, E-CLWE_SISE_R_N</t>
  </si>
  <si>
    <t>E-CLWE_SISE_R_N, E-CLWE_SISE_R_N, E-CLWE_SISE_R_N, E-CLWE_SISE_R_N, E-CLWE_SISE_R_N, S-SURV_SU_I_N</t>
  </si>
  <si>
    <t>Examining dynamic occupancy of gray wolves in Idaho after a decade of managed harvest</t>
  </si>
  <si>
    <t>Wildlife management</t>
  </si>
  <si>
    <t>Ausband, David E.; Thompson, Sarah J.; Oates, Brendan A.; Roberts, Shane B.; Hurley, Mark A.; Mumma, Matthew A.</t>
  </si>
  <si>
    <t>E-LACO_SI_R_N, E-HABT_SI_D_N, E-TOPO_SI_R_N, E-TOPO_SI_R_N, E-TOPO_SI_R_N, E-ANTH_SI_R_N, E-BIOT_SI_R_N, E-BIOT_SI_D_L, E-BIOT_SI_D_L, E-ANTH_SI_D_L, E-CONN_SI_D_L</t>
  </si>
  <si>
    <t>E-LACO_SI_R_B, E-HABT_SI_D_N, E-TOPO_S_R_N, E-BIOT_SISE_R_L,N, E-BIOT_SISE_D_L, E-BIOT_SISE_D_L, E-ANTH_SISE_D_L, E-CONN_SISE_D_B, E-ANTH_SISE_D_B</t>
  </si>
  <si>
    <t>E-LACO_SI_R_N, E-LACO_SI_R_N, E-HABT_SI_D_N, E-ANTH_SI_R_N, S-OBSE_SU_I_N</t>
  </si>
  <si>
    <t>Was it there? Dealing with imperfect detection for species presence/absence data</t>
  </si>
  <si>
    <t>Australian and New Zealand journal of statistics</t>
  </si>
  <si>
    <t>MacKenzie, DI</t>
  </si>
  <si>
    <r>
      <t xml:space="preserve">Tiger salamander </t>
    </r>
    <r>
      <rPr>
        <i/>
        <sz val="12"/>
        <color theme="1"/>
        <rFont val="Aptos Narrow"/>
        <scheme val="minor"/>
      </rPr>
      <t>Ambystoma tigrinum</t>
    </r>
  </si>
  <si>
    <t>Occupancy estimation and the closure assumption</t>
  </si>
  <si>
    <t>Rota, Christopher T.; Fletcher, Robert J., Jr.; Dorazio, Robert M.; Betts, Matthew G.</t>
  </si>
  <si>
    <t>28 bird species</t>
  </si>
  <si>
    <t>18 bird species</t>
  </si>
  <si>
    <t>Applying occupancy estimation and modelling to the analysis of atlas data</t>
  </si>
  <si>
    <t>Sadoti, Giancarlo; Zuckerberg, Benjamin; Jarzyna, Marta A.; Porter, William F.</t>
  </si>
  <si>
    <r>
      <t xml:space="preserve">Canada warbler </t>
    </r>
    <r>
      <rPr>
        <i/>
        <sz val="12"/>
        <color theme="1"/>
        <rFont val="Aptos Narrow"/>
        <scheme val="minor"/>
      </rPr>
      <t>Cardellina canadensis</t>
    </r>
  </si>
  <si>
    <t>E-TOPO_SI_R_N, E-CONN_SI_D_L, E-HABT_SI_R_L, E-HABT_SI_R_L</t>
  </si>
  <si>
    <t>E-SPAT_SI_I_L, E-CONN_SISE_D_L</t>
  </si>
  <si>
    <t>E-SPAT_SI_I_L, E-CONN_SISE_D_L, E-HABT_SI_R_L, E-HABT_SI_R_L</t>
  </si>
  <si>
    <t>S-OBSE_SU_I_L, E-HABT_SI_R_L, S-OBSE_SI_D_L, S-OBSE_SI_D_L, E-PHEN_SE_I_L</t>
  </si>
  <si>
    <t>GOF, Validation_In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</si>
  <si>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</si>
  <si>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</si>
  <si>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Government, Academic, NGO, Private</t>
  </si>
  <si>
    <t>a,b,c,d,e,f,g,h,I,j,k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</si>
  <si>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</si>
  <si>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t>a,b,c,d,e,f,g,h,i,j,k</t>
  </si>
  <si>
    <t>S-SEAS_SE_I_L, E-PHEN_SE_I_L, E-DIST_SISE_R_L, E-HABT_SISE_R_L, E-HABT_SISE_R_L, E-HABT_SISE_R_L, E-HABT_SISE_R_L, E-BIOT_SISE_D_L</t>
  </si>
  <si>
    <t>E-HABT_SI_R_L, E-HABT_SI_R_L, E-HABT_SI_R_L, E-HABT_SI_R_L, E-BIOT_SI_D_L, E-DIST_SI_R_L</t>
  </si>
  <si>
    <t>S-SEAS_SE_I_L, E-PHEN_SE_I_L, S-SURV_SU_I_L, S-SURV_SU_D_L, E-BIOT_SISE_D_L, E-BIOT_SU_D_L</t>
  </si>
  <si>
    <t>Couturier, Thibaut; Steinmetz, Julien; du Rau, Pierre Defos; Marc, Daniel; Trichet, Emma; Gomes, Regis; Besnard, Aurelien</t>
  </si>
  <si>
    <t>Intensive agriculture as the main limiting factor of the otter's return in southwest France</t>
  </si>
  <si>
    <t>Academic, Government, NGO</t>
  </si>
  <si>
    <r>
      <t xml:space="preserve">Eurasian otter </t>
    </r>
    <r>
      <rPr>
        <i/>
        <sz val="12"/>
        <color theme="1"/>
        <rFont val="Aptos Narrow"/>
        <scheme val="minor"/>
      </rPr>
      <t>lutra lutra</t>
    </r>
  </si>
  <si>
    <t>Habitat loss, Pollution</t>
  </si>
  <si>
    <t>E-HYDR_SI_R_L, E-HYDR_SI_R_N, S-SEAS_SE_I_L, S-OBSE_SU_I_L</t>
  </si>
  <si>
    <t>E-BIOT_SI_R_I, E-ANTH_SI_R_I, E-CONN_SI_D_I, E-ANTH_SI_R_I, E-AGRI_SI_R_I, E-AGRI_SI_R_I, E-HYDR_SI_R_B, E-HYDR_SI_R_I, E-SPAT_SI_I_L, E-SPAT_SI_I_L</t>
  </si>
  <si>
    <t>E-BIOT_SI_R_I, E-ANTH_SI_R_I, E-CONN_SI_D_I, E-ANTH_SI_R_I, E-AGRI_SI_R_I, E-AGRI_SI_R_I, E-HYDR_SI_R_I, E-HYDR_SI_R_B, E-SPAT_SI_I_L</t>
  </si>
  <si>
    <t>Occupancy dynamics in a tropical bird community: unexpectedly high forest use by birds classified as non-forest species</t>
  </si>
  <si>
    <t>Ruiz-Gutierrez, Viviana; Zipkin, Elise F.; Dhondt, Andre A.</t>
  </si>
  <si>
    <t>79 species of bird</t>
  </si>
  <si>
    <t>E-HABT_SI_R_L, E-TOPO_SI_R_N</t>
  </si>
  <si>
    <t>E-TOPO_SI_R_N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</si>
</sst>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  <threadedComment ref="G60" dT="2024-08-13T22:43:19.41" personId="{7E158FB0-5ED6-8845-85E3-203C36CA0ECA}" id="{2FF4CC05-A896-DF4C-AFDC-E21E3F7C169B}">
    <text>Humans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  <threadedComment ref="E57" dT="2024-08-13T01:03:47.46" personId="{7E158FB0-5ED6-8845-85E3-203C36CA0ECA}" id="{FCBD3F9D-AE56-3749-BFFC-6B111FF2DCA8}">
    <text>Month unclear?</text>
  </threadedComment>
  <threadedComment ref="E63" dT="2024-08-13T19:51:51.36" personId="{7E158FB0-5ED6-8845-85E3-203C36CA0ECA}" id="{6DBBE3F6-AA68-864A-818C-65C9CABFD942}">
    <text>Somewhat unclear</text>
  </threadedComment>
  <threadedComment ref="M70" dT="2024-08-14T17:08:22.49" personId="{7E158FB0-5ED6-8845-85E3-203C36CA0ECA}" id="{67FD50A1-CC8B-A34B-B9CE-7955900B4994}">
    <text>Transect</text>
  </threadedComment>
  <threadedComment ref="M74" dT="2024-08-14T19:36:03.11" personId="{7E158FB0-5ED6-8845-85E3-203C36CA0ECA}" id="{7ECE793D-E849-6949-9D7E-A75E613750A0}">
    <text>Transect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92" dT="2024-08-13T19:54:12.08" personId="{7E158FB0-5ED6-8845-85E3-203C36CA0ECA}" id="{116296D1-93E2-394B-8281-8AABA2BA4FCE}">
    <text>Actually set to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  <threadedComment ref="I52" dT="2024-08-14T17:23:12.61" personId="{7E158FB0-5ED6-8845-85E3-203C36CA0ECA}" id="{405CDF44-A1B4-F946-8695-78C12ACAF5C9}">
    <text>STAN</text>
  </threadedComment>
  <threadedComment ref="G53" dT="2024-08-14T17:26:06.34" personId="{7E158FB0-5ED6-8845-85E3-203C36CA0ECA}" id="{ABC2C893-9662-DB4D-A428-2A074FFD0574}">
    <text>Neural networks</text>
  </threadedComment>
  <threadedComment ref="K62" dT="2024-08-14T22:27:59.68" personId="{7E158FB0-5ED6-8845-85E3-203C36CA0ECA}" id="{143C17AD-FBD4-8046-B615-2C4D07974540}">
    <text>BIC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tabSelected="1" zoomScale="103" workbookViewId="0">
      <pane ySplit="1" topLeftCell="A56" activePane="bottomLeft" state="frozen"/>
      <selection pane="bottomLeft" activeCell="F62" sqref="F62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453</v>
      </c>
      <c r="C5" s="39">
        <v>2019</v>
      </c>
      <c r="D5" s="39" t="s">
        <v>399</v>
      </c>
      <c r="E5" s="39" t="s">
        <v>456</v>
      </c>
      <c r="F5" s="39" t="s">
        <v>454</v>
      </c>
      <c r="G5" s="39" t="s">
        <v>455</v>
      </c>
    </row>
    <row r="6" spans="1:7" ht="34" x14ac:dyDescent="0.2">
      <c r="A6" s="38">
        <v>513</v>
      </c>
      <c r="B6" s="38" t="s">
        <v>466</v>
      </c>
      <c r="C6" s="38">
        <v>2023</v>
      </c>
      <c r="D6" s="38" t="s">
        <v>400</v>
      </c>
      <c r="E6" s="38" t="s">
        <v>467</v>
      </c>
      <c r="F6" s="38" t="s">
        <v>468</v>
      </c>
      <c r="G6" s="38" t="s">
        <v>432</v>
      </c>
    </row>
    <row r="7" spans="1:7" ht="34" x14ac:dyDescent="0.2">
      <c r="A7" s="39">
        <v>1</v>
      </c>
      <c r="B7" s="39" t="s">
        <v>474</v>
      </c>
      <c r="C7" s="39">
        <v>2007</v>
      </c>
      <c r="D7" s="39" t="s">
        <v>396</v>
      </c>
      <c r="E7" s="39" t="s">
        <v>475</v>
      </c>
      <c r="F7" s="39" t="s">
        <v>476</v>
      </c>
      <c r="G7" s="39" t="s">
        <v>432</v>
      </c>
    </row>
    <row r="8" spans="1:7" ht="34" x14ac:dyDescent="0.2">
      <c r="A8" s="38">
        <v>1063</v>
      </c>
      <c r="B8" s="38" t="s">
        <v>484</v>
      </c>
      <c r="C8" s="38">
        <v>2010</v>
      </c>
      <c r="D8" s="38" t="s">
        <v>397</v>
      </c>
      <c r="E8" s="38" t="s">
        <v>485</v>
      </c>
      <c r="F8" s="38" t="s">
        <v>486</v>
      </c>
      <c r="G8" s="38" t="s">
        <v>432</v>
      </c>
    </row>
    <row r="9" spans="1:7" ht="68" x14ac:dyDescent="0.2">
      <c r="A9" s="39">
        <v>626</v>
      </c>
      <c r="B9" s="39" t="s">
        <v>490</v>
      </c>
      <c r="C9" s="39">
        <v>2013</v>
      </c>
      <c r="D9" s="39" t="s">
        <v>398</v>
      </c>
      <c r="E9" s="39" t="s">
        <v>492</v>
      </c>
      <c r="F9" s="39" t="s">
        <v>491</v>
      </c>
      <c r="G9" s="39" t="s">
        <v>432</v>
      </c>
    </row>
    <row r="10" spans="1:7" ht="51" x14ac:dyDescent="0.2">
      <c r="A10" s="38">
        <v>379</v>
      </c>
      <c r="B10" s="38" t="s">
        <v>497</v>
      </c>
      <c r="C10" s="38">
        <v>2019</v>
      </c>
      <c r="D10" s="38" t="s">
        <v>399</v>
      </c>
      <c r="E10" s="38" t="s">
        <v>498</v>
      </c>
      <c r="F10" s="38" t="s">
        <v>499</v>
      </c>
      <c r="G10" s="38" t="s">
        <v>432</v>
      </c>
    </row>
    <row r="11" spans="1:7" ht="102" x14ac:dyDescent="0.2">
      <c r="A11" s="39">
        <v>1184</v>
      </c>
      <c r="B11" s="39" t="s">
        <v>506</v>
      </c>
      <c r="C11" s="39">
        <v>2023</v>
      </c>
      <c r="D11" s="39" t="s">
        <v>400</v>
      </c>
      <c r="E11" s="39" t="s">
        <v>507</v>
      </c>
      <c r="F11" s="39" t="s">
        <v>508</v>
      </c>
      <c r="G11" s="39" t="s">
        <v>509</v>
      </c>
    </row>
    <row r="12" spans="1:7" ht="119" x14ac:dyDescent="0.2">
      <c r="A12" s="38">
        <v>728</v>
      </c>
      <c r="B12" s="38" t="s">
        <v>520</v>
      </c>
      <c r="C12" s="38">
        <v>2006</v>
      </c>
      <c r="D12" s="38" t="s">
        <v>396</v>
      </c>
      <c r="E12" s="38" t="s">
        <v>431</v>
      </c>
      <c r="F12" s="38" t="s">
        <v>521</v>
      </c>
      <c r="G12" s="38" t="s">
        <v>432</v>
      </c>
    </row>
    <row r="13" spans="1:7" ht="51" x14ac:dyDescent="0.2">
      <c r="A13" s="39">
        <v>179</v>
      </c>
      <c r="B13" s="39" t="s">
        <v>528</v>
      </c>
      <c r="C13" s="39">
        <v>2011</v>
      </c>
      <c r="D13" s="39" t="s">
        <v>397</v>
      </c>
      <c r="E13" s="39" t="s">
        <v>529</v>
      </c>
      <c r="F13" s="39" t="s">
        <v>537</v>
      </c>
      <c r="G13" s="39" t="s">
        <v>432</v>
      </c>
    </row>
    <row r="14" spans="1:7" ht="51" x14ac:dyDescent="0.2">
      <c r="A14" s="38">
        <v>428</v>
      </c>
      <c r="B14" s="38" t="s">
        <v>538</v>
      </c>
      <c r="C14" s="38">
        <v>2015</v>
      </c>
      <c r="D14" s="38" t="s">
        <v>398</v>
      </c>
      <c r="E14" s="38" t="s">
        <v>431</v>
      </c>
      <c r="F14" s="38" t="s">
        <v>539</v>
      </c>
      <c r="G14" s="38" t="s">
        <v>432</v>
      </c>
    </row>
    <row r="15" spans="1:7" ht="51" x14ac:dyDescent="0.2">
      <c r="A15" s="39">
        <v>253</v>
      </c>
      <c r="B15" s="39" t="s">
        <v>545</v>
      </c>
      <c r="C15" s="39">
        <v>2017</v>
      </c>
      <c r="D15" s="39" t="s">
        <v>399</v>
      </c>
      <c r="E15" s="39" t="s">
        <v>546</v>
      </c>
      <c r="F15" s="39" t="s">
        <v>547</v>
      </c>
      <c r="G15" s="39" t="s">
        <v>432</v>
      </c>
    </row>
    <row r="16" spans="1:7" ht="85" x14ac:dyDescent="0.2">
      <c r="A16" s="38">
        <v>180</v>
      </c>
      <c r="B16" s="38" t="s">
        <v>551</v>
      </c>
      <c r="C16" s="38">
        <v>2021</v>
      </c>
      <c r="D16" s="38" t="s">
        <v>400</v>
      </c>
      <c r="E16" s="38" t="s">
        <v>552</v>
      </c>
      <c r="F16" s="38" t="s">
        <v>553</v>
      </c>
      <c r="G16" s="38" t="s">
        <v>554</v>
      </c>
    </row>
    <row r="17" spans="1:7" ht="68" x14ac:dyDescent="0.2">
      <c r="A17" s="39">
        <v>723</v>
      </c>
      <c r="B17" s="39" t="s">
        <v>564</v>
      </c>
      <c r="C17" s="39">
        <v>2007</v>
      </c>
      <c r="D17" s="39" t="s">
        <v>396</v>
      </c>
      <c r="E17" s="39" t="s">
        <v>565</v>
      </c>
      <c r="F17" s="39" t="s">
        <v>566</v>
      </c>
      <c r="G17" s="39" t="s">
        <v>432</v>
      </c>
    </row>
    <row r="18" spans="1:7" ht="85" x14ac:dyDescent="0.2">
      <c r="A18" s="38">
        <v>124</v>
      </c>
      <c r="B18" s="38" t="s">
        <v>571</v>
      </c>
      <c r="C18" s="38">
        <v>2010</v>
      </c>
      <c r="D18" s="38" t="s">
        <v>397</v>
      </c>
      <c r="E18" s="38" t="s">
        <v>572</v>
      </c>
      <c r="F18" s="38" t="s">
        <v>573</v>
      </c>
      <c r="G18" s="38" t="s">
        <v>432</v>
      </c>
    </row>
    <row r="19" spans="1:7" ht="68" x14ac:dyDescent="0.2">
      <c r="A19" s="39">
        <v>1013</v>
      </c>
      <c r="B19" s="39" t="s">
        <v>579</v>
      </c>
      <c r="C19" s="39">
        <v>2013</v>
      </c>
      <c r="D19" s="39" t="s">
        <v>398</v>
      </c>
      <c r="E19" s="39" t="s">
        <v>492</v>
      </c>
      <c r="F19" s="39" t="s">
        <v>581</v>
      </c>
      <c r="G19" s="39" t="s">
        <v>580</v>
      </c>
    </row>
    <row r="20" spans="1:7" ht="68" x14ac:dyDescent="0.2">
      <c r="A20" s="38">
        <v>321</v>
      </c>
      <c r="B20" s="38" t="s">
        <v>586</v>
      </c>
      <c r="C20" s="38">
        <v>2019</v>
      </c>
      <c r="D20" s="38" t="s">
        <v>399</v>
      </c>
      <c r="E20" s="38" t="s">
        <v>587</v>
      </c>
      <c r="F20" s="38" t="s">
        <v>588</v>
      </c>
      <c r="G20" s="38" t="s">
        <v>432</v>
      </c>
    </row>
    <row r="21" spans="1:7" ht="51" x14ac:dyDescent="0.2">
      <c r="A21" s="39">
        <v>413</v>
      </c>
      <c r="B21" s="39" t="s">
        <v>595</v>
      </c>
      <c r="C21" s="39">
        <v>2022</v>
      </c>
      <c r="D21" s="39" t="s">
        <v>400</v>
      </c>
      <c r="E21" s="39" t="s">
        <v>596</v>
      </c>
      <c r="F21" s="39" t="s">
        <v>597</v>
      </c>
      <c r="G21" s="39" t="s">
        <v>598</v>
      </c>
    </row>
    <row r="22" spans="1:7" ht="68" x14ac:dyDescent="0.2">
      <c r="A22" s="38">
        <v>70</v>
      </c>
      <c r="B22" s="38" t="s">
        <v>603</v>
      </c>
      <c r="C22" s="38">
        <v>2007</v>
      </c>
      <c r="D22" s="38" t="s">
        <v>396</v>
      </c>
      <c r="E22" s="38" t="s">
        <v>604</v>
      </c>
      <c r="F22" s="38" t="s">
        <v>605</v>
      </c>
      <c r="G22" s="38" t="s">
        <v>436</v>
      </c>
    </row>
    <row r="23" spans="1:7" ht="68" x14ac:dyDescent="0.2">
      <c r="A23" s="39">
        <v>281</v>
      </c>
      <c r="B23" s="39" t="s">
        <v>609</v>
      </c>
      <c r="C23" s="39">
        <v>2011</v>
      </c>
      <c r="D23" s="39" t="s">
        <v>397</v>
      </c>
      <c r="E23" s="39" t="s">
        <v>610</v>
      </c>
      <c r="F23" s="1" t="s">
        <v>611</v>
      </c>
      <c r="G23" s="39" t="s">
        <v>554</v>
      </c>
    </row>
    <row r="24" spans="1:7" ht="85" x14ac:dyDescent="0.2">
      <c r="A24" s="38">
        <v>697</v>
      </c>
      <c r="B24" s="38" t="s">
        <v>617</v>
      </c>
      <c r="C24" s="38">
        <v>2014</v>
      </c>
      <c r="D24" s="38" t="s">
        <v>398</v>
      </c>
      <c r="E24" s="38" t="s">
        <v>618</v>
      </c>
      <c r="F24" s="38" t="s">
        <v>619</v>
      </c>
      <c r="G24" s="38" t="s">
        <v>432</v>
      </c>
    </row>
    <row r="25" spans="1:7" ht="51" x14ac:dyDescent="0.2">
      <c r="A25" s="39">
        <v>385</v>
      </c>
      <c r="B25" s="39" t="s">
        <v>623</v>
      </c>
      <c r="C25" s="39">
        <v>2017</v>
      </c>
      <c r="D25" s="39" t="s">
        <v>399</v>
      </c>
      <c r="E25" s="39" t="s">
        <v>624</v>
      </c>
      <c r="F25" s="39" t="s">
        <v>625</v>
      </c>
      <c r="G25" s="39" t="s">
        <v>480</v>
      </c>
    </row>
    <row r="26" spans="1:7" ht="51" x14ac:dyDescent="0.2">
      <c r="A26" s="38">
        <v>556</v>
      </c>
      <c r="B26" s="38" t="s">
        <v>631</v>
      </c>
      <c r="C26" s="38">
        <v>2023</v>
      </c>
      <c r="D26" s="38" t="s">
        <v>400</v>
      </c>
      <c r="E26" s="38" t="s">
        <v>632</v>
      </c>
      <c r="F26" s="38" t="s">
        <v>597</v>
      </c>
      <c r="G26" s="38" t="s">
        <v>432</v>
      </c>
    </row>
    <row r="27" spans="1:7" ht="51" x14ac:dyDescent="0.2">
      <c r="A27" s="39">
        <v>37</v>
      </c>
      <c r="B27" s="2" t="s">
        <v>639</v>
      </c>
      <c r="C27" s="39">
        <v>2007</v>
      </c>
      <c r="D27" s="39" t="s">
        <v>396</v>
      </c>
      <c r="E27" s="39" t="s">
        <v>431</v>
      </c>
      <c r="F27" s="39" t="s">
        <v>640</v>
      </c>
      <c r="G27" s="39" t="s">
        <v>432</v>
      </c>
    </row>
    <row r="28" spans="1:7" ht="51" x14ac:dyDescent="0.2">
      <c r="A28" s="38">
        <v>62</v>
      </c>
      <c r="B28" s="38" t="s">
        <v>648</v>
      </c>
      <c r="C28" s="38">
        <v>2011</v>
      </c>
      <c r="D28" s="38" t="s">
        <v>397</v>
      </c>
      <c r="E28" s="38" t="s">
        <v>618</v>
      </c>
      <c r="F28" s="38" t="s">
        <v>649</v>
      </c>
      <c r="G28" s="38" t="s">
        <v>432</v>
      </c>
    </row>
    <row r="29" spans="1:7" ht="68" x14ac:dyDescent="0.2">
      <c r="A29" s="39">
        <v>675</v>
      </c>
      <c r="B29" s="39" t="s">
        <v>655</v>
      </c>
      <c r="C29" s="39">
        <v>2012</v>
      </c>
      <c r="D29" s="39" t="s">
        <v>398</v>
      </c>
      <c r="E29" s="39" t="s">
        <v>492</v>
      </c>
      <c r="F29" s="39" t="s">
        <v>656</v>
      </c>
      <c r="G29" s="39" t="s">
        <v>432</v>
      </c>
    </row>
    <row r="30" spans="1:7" ht="51" x14ac:dyDescent="0.2">
      <c r="A30" s="38">
        <v>730</v>
      </c>
      <c r="B30" s="38" t="s">
        <v>664</v>
      </c>
      <c r="C30" s="38">
        <v>2016</v>
      </c>
      <c r="D30" s="38" t="s">
        <v>399</v>
      </c>
      <c r="E30" s="38" t="s">
        <v>665</v>
      </c>
      <c r="F30" s="38" t="s">
        <v>666</v>
      </c>
      <c r="G30" s="38" t="s">
        <v>432</v>
      </c>
    </row>
    <row r="31" spans="1:7" ht="85" x14ac:dyDescent="0.2">
      <c r="A31" s="39">
        <v>200</v>
      </c>
      <c r="B31" s="39" t="s">
        <v>671</v>
      </c>
      <c r="C31" s="39">
        <v>2022</v>
      </c>
      <c r="D31" s="39" t="s">
        <v>400</v>
      </c>
      <c r="E31" s="39" t="s">
        <v>552</v>
      </c>
      <c r="F31" s="39" t="s">
        <v>672</v>
      </c>
      <c r="G31" s="39" t="s">
        <v>432</v>
      </c>
    </row>
    <row r="32" spans="1:7" ht="51" x14ac:dyDescent="0.2">
      <c r="A32" s="38">
        <v>17</v>
      </c>
      <c r="B32" s="38" t="s">
        <v>682</v>
      </c>
      <c r="C32" s="38">
        <v>2005</v>
      </c>
      <c r="D32" s="38" t="s">
        <v>396</v>
      </c>
      <c r="E32" s="38" t="s">
        <v>572</v>
      </c>
      <c r="F32" s="38" t="s">
        <v>683</v>
      </c>
      <c r="G32" s="38" t="s">
        <v>432</v>
      </c>
    </row>
    <row r="33" spans="1:7" ht="68" x14ac:dyDescent="0.2">
      <c r="A33" s="39">
        <v>76</v>
      </c>
      <c r="B33" s="39" t="s">
        <v>687</v>
      </c>
      <c r="C33" s="39">
        <v>2011</v>
      </c>
      <c r="D33" s="39" t="s">
        <v>397</v>
      </c>
      <c r="E33" s="39" t="s">
        <v>475</v>
      </c>
      <c r="F33" s="39" t="s">
        <v>688</v>
      </c>
      <c r="G33" s="39" t="s">
        <v>432</v>
      </c>
    </row>
    <row r="34" spans="1:7" ht="34" x14ac:dyDescent="0.2">
      <c r="A34" s="38">
        <v>1292</v>
      </c>
      <c r="B34" s="38" t="s">
        <v>693</v>
      </c>
      <c r="C34" s="38">
        <v>2012</v>
      </c>
      <c r="D34" s="38" t="s">
        <v>398</v>
      </c>
      <c r="E34" s="38" t="s">
        <v>692</v>
      </c>
      <c r="F34" s="38" t="s">
        <v>694</v>
      </c>
      <c r="G34" s="38" t="s">
        <v>455</v>
      </c>
    </row>
    <row r="35" spans="1:7" ht="85" x14ac:dyDescent="0.2">
      <c r="A35" s="39">
        <v>1074</v>
      </c>
      <c r="B35" s="39" t="s">
        <v>699</v>
      </c>
      <c r="C35" s="39">
        <v>2019</v>
      </c>
      <c r="D35" s="39" t="s">
        <v>399</v>
      </c>
      <c r="E35" s="39" t="s">
        <v>492</v>
      </c>
      <c r="F35" s="39" t="s">
        <v>700</v>
      </c>
      <c r="G35" s="39" t="s">
        <v>701</v>
      </c>
    </row>
    <row r="36" spans="1:7" ht="68" x14ac:dyDescent="0.2">
      <c r="A36" s="38">
        <v>526</v>
      </c>
      <c r="B36" s="38" t="s">
        <v>704</v>
      </c>
      <c r="C36" s="38">
        <v>2022</v>
      </c>
      <c r="D36" s="38" t="s">
        <v>400</v>
      </c>
      <c r="E36" s="38" t="s">
        <v>572</v>
      </c>
      <c r="F36" s="38" t="s">
        <v>705</v>
      </c>
      <c r="G36" s="38" t="s">
        <v>432</v>
      </c>
    </row>
    <row r="37" spans="1:7" ht="68" x14ac:dyDescent="0.2">
      <c r="A37" s="39">
        <v>240</v>
      </c>
      <c r="B37" s="39" t="s">
        <v>712</v>
      </c>
      <c r="C37" s="39">
        <v>2007</v>
      </c>
      <c r="D37" s="39" t="s">
        <v>396</v>
      </c>
      <c r="E37" s="39" t="s">
        <v>713</v>
      </c>
      <c r="F37" s="39" t="s">
        <v>714</v>
      </c>
      <c r="G37" s="39" t="s">
        <v>448</v>
      </c>
    </row>
    <row r="38" spans="1:7" ht="68" x14ac:dyDescent="0.2">
      <c r="A38" s="38">
        <v>128</v>
      </c>
      <c r="B38" s="38" t="s">
        <v>717</v>
      </c>
      <c r="C38" s="38">
        <v>2011</v>
      </c>
      <c r="D38" s="38" t="s">
        <v>397</v>
      </c>
      <c r="E38" s="38" t="s">
        <v>618</v>
      </c>
      <c r="F38" s="38" t="s">
        <v>718</v>
      </c>
      <c r="G38" s="38" t="s">
        <v>719</v>
      </c>
    </row>
    <row r="39" spans="1:7" ht="51" x14ac:dyDescent="0.2">
      <c r="A39" s="39">
        <v>1139</v>
      </c>
      <c r="B39" s="2" t="s">
        <v>727</v>
      </c>
      <c r="C39" s="39">
        <v>2015</v>
      </c>
      <c r="D39" s="39" t="s">
        <v>398</v>
      </c>
      <c r="E39" s="39" t="s">
        <v>728</v>
      </c>
      <c r="F39" s="1" t="s">
        <v>729</v>
      </c>
      <c r="G39" s="39" t="s">
        <v>432</v>
      </c>
    </row>
    <row r="40" spans="1:7" ht="51" x14ac:dyDescent="0.2">
      <c r="A40" s="38">
        <v>27</v>
      </c>
      <c r="B40" s="38" t="s">
        <v>734</v>
      </c>
      <c r="C40" s="38">
        <v>2017</v>
      </c>
      <c r="D40" s="38" t="s">
        <v>399</v>
      </c>
      <c r="E40" s="38" t="s">
        <v>618</v>
      </c>
      <c r="F40" s="38" t="s">
        <v>735</v>
      </c>
      <c r="G40" s="38" t="s">
        <v>432</v>
      </c>
    </row>
    <row r="41" spans="1:7" ht="51" x14ac:dyDescent="0.2">
      <c r="A41" s="39">
        <v>515</v>
      </c>
      <c r="B41" s="39" t="s">
        <v>741</v>
      </c>
      <c r="C41" s="39">
        <v>2023</v>
      </c>
      <c r="D41" s="39" t="s">
        <v>400</v>
      </c>
      <c r="E41" s="39" t="s">
        <v>572</v>
      </c>
      <c r="F41" s="39" t="s">
        <v>742</v>
      </c>
      <c r="G41" s="39" t="s">
        <v>432</v>
      </c>
    </row>
    <row r="42" spans="1:7" ht="51" x14ac:dyDescent="0.2">
      <c r="A42" s="38">
        <v>49</v>
      </c>
      <c r="B42" s="38" t="s">
        <v>749</v>
      </c>
      <c r="C42" s="38">
        <v>2007</v>
      </c>
      <c r="D42" s="38" t="s">
        <v>396</v>
      </c>
      <c r="E42" s="38" t="s">
        <v>618</v>
      </c>
      <c r="F42" s="38" t="s">
        <v>750</v>
      </c>
      <c r="G42" s="38" t="s">
        <v>432</v>
      </c>
    </row>
    <row r="43" spans="1:7" ht="68" x14ac:dyDescent="0.2">
      <c r="A43" s="39">
        <v>822</v>
      </c>
      <c r="B43" s="39" t="s">
        <v>754</v>
      </c>
      <c r="C43" s="39">
        <v>2011</v>
      </c>
      <c r="D43" s="39" t="s">
        <v>397</v>
      </c>
      <c r="E43" s="39" t="s">
        <v>755</v>
      </c>
      <c r="F43" s="39" t="s">
        <v>756</v>
      </c>
      <c r="G43" s="39" t="s">
        <v>455</v>
      </c>
    </row>
    <row r="44" spans="1:7" ht="51" x14ac:dyDescent="0.2">
      <c r="A44" s="38">
        <v>237</v>
      </c>
      <c r="B44" s="38" t="s">
        <v>759</v>
      </c>
      <c r="C44" s="38">
        <v>2014</v>
      </c>
      <c r="D44" s="38" t="s">
        <v>398</v>
      </c>
      <c r="E44" s="38" t="s">
        <v>572</v>
      </c>
      <c r="F44" s="38" t="s">
        <v>760</v>
      </c>
      <c r="G44" s="38" t="s">
        <v>432</v>
      </c>
    </row>
    <row r="45" spans="1:7" ht="85" x14ac:dyDescent="0.2">
      <c r="A45" s="39">
        <v>69</v>
      </c>
      <c r="B45" s="39" t="s">
        <v>764</v>
      </c>
      <c r="C45" s="39">
        <v>2017</v>
      </c>
      <c r="D45" s="39" t="s">
        <v>399</v>
      </c>
      <c r="E45" s="39" t="s">
        <v>610</v>
      </c>
      <c r="F45" s="39" t="s">
        <v>765</v>
      </c>
      <c r="G45" s="39" t="s">
        <v>554</v>
      </c>
    </row>
    <row r="46" spans="1:7" ht="85" x14ac:dyDescent="0.2">
      <c r="A46" s="38">
        <v>261</v>
      </c>
      <c r="B46" s="38" t="s">
        <v>773</v>
      </c>
      <c r="C46" s="38">
        <v>2023</v>
      </c>
      <c r="D46" s="38" t="s">
        <v>400</v>
      </c>
      <c r="E46" s="38" t="s">
        <v>774</v>
      </c>
      <c r="F46" s="38" t="s">
        <v>775</v>
      </c>
      <c r="G46" s="38" t="s">
        <v>448</v>
      </c>
    </row>
    <row r="47" spans="1:7" ht="34" x14ac:dyDescent="0.2">
      <c r="A47" s="39">
        <v>336</v>
      </c>
      <c r="B47" s="2" t="s">
        <v>781</v>
      </c>
      <c r="C47" s="39">
        <v>2007</v>
      </c>
      <c r="D47" s="39" t="s">
        <v>396</v>
      </c>
      <c r="E47" s="39" t="s">
        <v>782</v>
      </c>
      <c r="F47" s="39" t="s">
        <v>783</v>
      </c>
      <c r="G47" s="39" t="s">
        <v>432</v>
      </c>
    </row>
    <row r="48" spans="1:7" ht="51" x14ac:dyDescent="0.2">
      <c r="A48" s="38">
        <v>157</v>
      </c>
      <c r="B48" s="38" t="s">
        <v>786</v>
      </c>
      <c r="C48" s="38">
        <v>2008</v>
      </c>
      <c r="D48" s="38" t="s">
        <v>397</v>
      </c>
      <c r="E48" s="38" t="s">
        <v>787</v>
      </c>
      <c r="F48" s="38" t="s">
        <v>788</v>
      </c>
      <c r="G48" s="38" t="s">
        <v>432</v>
      </c>
    </row>
    <row r="49" spans="1:7" ht="51" x14ac:dyDescent="0.2">
      <c r="A49" s="39">
        <v>46</v>
      </c>
      <c r="B49" s="39" t="s">
        <v>798</v>
      </c>
      <c r="C49" s="39">
        <v>2012</v>
      </c>
      <c r="D49" s="39" t="s">
        <v>398</v>
      </c>
      <c r="E49" s="39" t="s">
        <v>475</v>
      </c>
      <c r="F49" s="39" t="s">
        <v>799</v>
      </c>
      <c r="G49" s="39" t="s">
        <v>432</v>
      </c>
    </row>
    <row r="50" spans="1:7" ht="68" x14ac:dyDescent="0.2">
      <c r="A50" s="38">
        <v>43</v>
      </c>
      <c r="B50" s="38" t="s">
        <v>803</v>
      </c>
      <c r="C50" s="38">
        <v>2018</v>
      </c>
      <c r="D50" s="38" t="s">
        <v>399</v>
      </c>
      <c r="E50" s="38" t="s">
        <v>804</v>
      </c>
      <c r="F50" s="38" t="s">
        <v>805</v>
      </c>
      <c r="G50" s="38" t="s">
        <v>432</v>
      </c>
    </row>
    <row r="51" spans="1:7" ht="34" x14ac:dyDescent="0.2">
      <c r="A51" s="39">
        <v>154</v>
      </c>
      <c r="B51" s="39" t="s">
        <v>814</v>
      </c>
      <c r="C51" s="39">
        <v>2020</v>
      </c>
      <c r="D51" s="39" t="s">
        <v>400</v>
      </c>
      <c r="E51" s="39" t="s">
        <v>815</v>
      </c>
      <c r="F51" s="1" t="s">
        <v>816</v>
      </c>
      <c r="G51" s="39" t="s">
        <v>432</v>
      </c>
    </row>
    <row r="52" spans="1:7" ht="51" x14ac:dyDescent="0.2">
      <c r="A52" s="38">
        <v>2</v>
      </c>
      <c r="B52" s="38" t="s">
        <v>823</v>
      </c>
      <c r="C52" s="38">
        <v>2005</v>
      </c>
      <c r="D52" s="38" t="s">
        <v>396</v>
      </c>
      <c r="E52" s="38" t="s">
        <v>475</v>
      </c>
      <c r="F52" s="38" t="s">
        <v>824</v>
      </c>
      <c r="G52" s="38" t="s">
        <v>580</v>
      </c>
    </row>
    <row r="53" spans="1:7" ht="51" x14ac:dyDescent="0.2">
      <c r="A53" s="39">
        <v>1148</v>
      </c>
      <c r="B53" s="39" t="s">
        <v>827</v>
      </c>
      <c r="C53" s="39">
        <v>2009</v>
      </c>
      <c r="D53" s="39" t="s">
        <v>397</v>
      </c>
      <c r="E53" s="39" t="s">
        <v>828</v>
      </c>
      <c r="F53" s="39" t="s">
        <v>829</v>
      </c>
      <c r="G53" s="39" t="s">
        <v>432</v>
      </c>
    </row>
    <row r="54" spans="1:7" ht="34" x14ac:dyDescent="0.2">
      <c r="A54" s="38">
        <v>366</v>
      </c>
      <c r="B54" s="38" t="s">
        <v>834</v>
      </c>
      <c r="C54" s="38">
        <v>2014</v>
      </c>
      <c r="D54" s="38" t="s">
        <v>398</v>
      </c>
      <c r="E54" s="38" t="s">
        <v>565</v>
      </c>
      <c r="F54" s="38" t="s">
        <v>835</v>
      </c>
      <c r="G54" s="38" t="s">
        <v>432</v>
      </c>
    </row>
    <row r="55" spans="1:7" ht="51" x14ac:dyDescent="0.2">
      <c r="A55" s="39">
        <v>144</v>
      </c>
      <c r="B55" s="39" t="s">
        <v>840</v>
      </c>
      <c r="C55" s="39">
        <v>2016</v>
      </c>
      <c r="D55" s="39" t="s">
        <v>399</v>
      </c>
      <c r="E55" s="39" t="s">
        <v>552</v>
      </c>
      <c r="F55" s="39" t="s">
        <v>841</v>
      </c>
      <c r="G55" s="39" t="s">
        <v>432</v>
      </c>
    </row>
    <row r="56" spans="1:7" ht="68" x14ac:dyDescent="0.2">
      <c r="A56" s="38">
        <v>154</v>
      </c>
      <c r="B56" s="38" t="s">
        <v>846</v>
      </c>
      <c r="C56" s="38">
        <v>2023</v>
      </c>
      <c r="D56" s="38" t="s">
        <v>400</v>
      </c>
      <c r="E56" s="38" t="s">
        <v>847</v>
      </c>
      <c r="F56" s="38" t="s">
        <v>848</v>
      </c>
      <c r="G56" s="38" t="s">
        <v>432</v>
      </c>
    </row>
    <row r="57" spans="1:7" ht="51" x14ac:dyDescent="0.2">
      <c r="A57" s="39">
        <v>654</v>
      </c>
      <c r="B57" s="39" t="s">
        <v>852</v>
      </c>
      <c r="C57" s="39">
        <v>2005</v>
      </c>
      <c r="D57" s="39" t="s">
        <v>396</v>
      </c>
      <c r="E57" s="39" t="s">
        <v>853</v>
      </c>
      <c r="F57" s="1" t="s">
        <v>854</v>
      </c>
      <c r="G57" s="39" t="s">
        <v>580</v>
      </c>
    </row>
    <row r="58" spans="1:7" ht="51" x14ac:dyDescent="0.2">
      <c r="A58" s="38">
        <v>600</v>
      </c>
      <c r="B58" s="38" t="s">
        <v>856</v>
      </c>
      <c r="C58" s="38">
        <v>2009</v>
      </c>
      <c r="D58" s="38" t="s">
        <v>397</v>
      </c>
      <c r="E58" s="38" t="s">
        <v>804</v>
      </c>
      <c r="F58" s="38" t="s">
        <v>857</v>
      </c>
      <c r="G58" s="38" t="s">
        <v>432</v>
      </c>
    </row>
    <row r="59" spans="1:7" ht="34" x14ac:dyDescent="0.2">
      <c r="A59" s="39">
        <v>162</v>
      </c>
      <c r="B59" s="2" t="s">
        <v>860</v>
      </c>
      <c r="C59" s="39">
        <v>2013</v>
      </c>
      <c r="D59" s="39" t="s">
        <v>398</v>
      </c>
      <c r="E59" s="39" t="s">
        <v>610</v>
      </c>
      <c r="F59" s="1" t="s">
        <v>861</v>
      </c>
      <c r="G59" s="39" t="s">
        <v>432</v>
      </c>
    </row>
    <row r="60" spans="1:7" ht="340" x14ac:dyDescent="0.2">
      <c r="A60" s="38">
        <v>18</v>
      </c>
      <c r="B60" s="38" t="s">
        <v>868</v>
      </c>
      <c r="C60" s="38">
        <v>2016</v>
      </c>
      <c r="D60" s="38" t="s">
        <v>399</v>
      </c>
      <c r="E60" s="38" t="s">
        <v>565</v>
      </c>
      <c r="F60" s="38" t="s">
        <v>869</v>
      </c>
      <c r="G60" s="38" t="s">
        <v>432</v>
      </c>
    </row>
    <row r="61" spans="1:7" ht="68" x14ac:dyDescent="0.2">
      <c r="A61" s="39">
        <v>521</v>
      </c>
      <c r="B61" s="2" t="s">
        <v>878</v>
      </c>
      <c r="C61" s="39">
        <v>2023</v>
      </c>
      <c r="D61" s="39" t="s">
        <v>400</v>
      </c>
      <c r="E61" s="39" t="s">
        <v>431</v>
      </c>
      <c r="F61" s="2" t="s">
        <v>877</v>
      </c>
      <c r="G61" s="39" t="s">
        <v>436</v>
      </c>
    </row>
    <row r="62" spans="1:7" ht="51" x14ac:dyDescent="0.2">
      <c r="A62" s="38">
        <v>34</v>
      </c>
      <c r="B62" s="38" t="s">
        <v>885</v>
      </c>
      <c r="C62" s="38">
        <v>2010</v>
      </c>
      <c r="D62" s="38" t="s">
        <v>397</v>
      </c>
      <c r="E62" s="38" t="s">
        <v>804</v>
      </c>
      <c r="F62" s="38" t="s">
        <v>886</v>
      </c>
      <c r="G62" s="38" t="s">
        <v>432</v>
      </c>
    </row>
    <row r="63" spans="1:7" x14ac:dyDescent="0.2">
      <c r="A63" s="39"/>
      <c r="B63" s="39"/>
      <c r="C63" s="39"/>
      <c r="D63" s="39"/>
      <c r="E63" s="39"/>
      <c r="F63" s="39"/>
      <c r="G63" s="39"/>
    </row>
    <row r="64" spans="1:7" x14ac:dyDescent="0.2">
      <c r="A64" s="38"/>
      <c r="B64" s="38"/>
      <c r="C64" s="38"/>
      <c r="D64" s="38"/>
      <c r="E64" s="38"/>
      <c r="F64" s="38"/>
      <c r="G64" s="38"/>
    </row>
    <row r="65" spans="1:7" x14ac:dyDescent="0.2">
      <c r="A65" s="39"/>
      <c r="B65" s="39"/>
      <c r="C65" s="39"/>
      <c r="D65" s="39"/>
      <c r="E65" s="39"/>
      <c r="F65" s="39"/>
      <c r="G65" s="39"/>
    </row>
    <row r="66" spans="1:7" x14ac:dyDescent="0.2">
      <c r="A66" s="38"/>
      <c r="B66" s="38"/>
      <c r="C66" s="38"/>
      <c r="D66" s="38"/>
      <c r="E66" s="38"/>
      <c r="F66" s="38"/>
      <c r="G66" s="38"/>
    </row>
    <row r="67" spans="1:7" x14ac:dyDescent="0.2">
      <c r="A67" s="39"/>
      <c r="B67" s="39"/>
      <c r="C67" s="39"/>
      <c r="D67" s="39"/>
      <c r="E67" s="39"/>
      <c r="F67" s="39"/>
      <c r="G67" s="39"/>
    </row>
    <row r="68" spans="1:7" x14ac:dyDescent="0.2">
      <c r="A68" s="38"/>
      <c r="B68" s="38"/>
      <c r="C68" s="38"/>
      <c r="D68" s="38"/>
      <c r="E68" s="38"/>
      <c r="F68" s="38"/>
      <c r="G68" s="38"/>
    </row>
    <row r="69" spans="1:7" x14ac:dyDescent="0.2">
      <c r="A69" s="39"/>
      <c r="B69" s="39"/>
      <c r="C69" s="39"/>
      <c r="D69" s="39"/>
      <c r="E69" s="39"/>
      <c r="F69" s="39"/>
      <c r="G69" s="39"/>
    </row>
    <row r="70" spans="1:7" x14ac:dyDescent="0.2">
      <c r="A70" s="38"/>
      <c r="B70" s="38"/>
      <c r="C70" s="38"/>
      <c r="D70" s="38"/>
      <c r="E70" s="38"/>
      <c r="F70" s="38"/>
      <c r="G70" s="38"/>
    </row>
    <row r="71" spans="1:7" x14ac:dyDescent="0.2">
      <c r="A71" s="39"/>
      <c r="B71" s="39"/>
      <c r="C71" s="39"/>
      <c r="D71" s="39"/>
      <c r="E71" s="39"/>
      <c r="F71" s="39"/>
      <c r="G71" s="39"/>
    </row>
    <row r="72" spans="1:7" x14ac:dyDescent="0.2">
      <c r="A72" s="38"/>
      <c r="B72" s="38"/>
      <c r="C72" s="38"/>
      <c r="D72" s="38"/>
      <c r="E72" s="38"/>
      <c r="F72" s="38"/>
      <c r="G72" s="38"/>
    </row>
    <row r="73" spans="1:7" x14ac:dyDescent="0.2">
      <c r="A73" s="39"/>
      <c r="B73" s="39"/>
      <c r="C73" s="39"/>
      <c r="D73" s="39"/>
      <c r="E73" s="39"/>
      <c r="F73" s="39"/>
      <c r="G73" s="39"/>
    </row>
    <row r="74" spans="1:7" x14ac:dyDescent="0.2">
      <c r="A74" s="38"/>
      <c r="B74" s="38"/>
      <c r="C74" s="38"/>
      <c r="D74" s="38"/>
      <c r="E74" s="38"/>
      <c r="F74" s="38"/>
      <c r="G74" s="38"/>
    </row>
    <row r="75" spans="1:7" x14ac:dyDescent="0.2">
      <c r="A75" s="39"/>
      <c r="B75" s="39"/>
      <c r="C75" s="39"/>
      <c r="D75" s="39"/>
      <c r="E75" s="39"/>
      <c r="F75" s="39"/>
      <c r="G75" s="39"/>
    </row>
    <row r="76" spans="1:7" x14ac:dyDescent="0.2">
      <c r="A76" s="38"/>
      <c r="B76" s="38"/>
      <c r="C76" s="38"/>
      <c r="D76" s="38"/>
      <c r="E76" s="38"/>
      <c r="F76" s="38"/>
      <c r="G76" s="38"/>
    </row>
    <row r="77" spans="1:7" x14ac:dyDescent="0.2">
      <c r="A77" s="39"/>
      <c r="B77" s="39"/>
      <c r="C77" s="39"/>
      <c r="D77" s="39"/>
      <c r="E77" s="39"/>
      <c r="F77" s="39"/>
      <c r="G77" s="39"/>
    </row>
    <row r="78" spans="1:7" x14ac:dyDescent="0.2">
      <c r="A78" s="38"/>
      <c r="B78" s="38"/>
      <c r="C78" s="38"/>
      <c r="D78" s="38"/>
      <c r="E78" s="38"/>
      <c r="F78" s="38"/>
      <c r="G78" s="38"/>
    </row>
    <row r="79" spans="1:7" x14ac:dyDescent="0.2">
      <c r="A79" s="39"/>
      <c r="B79" s="39"/>
      <c r="C79" s="39"/>
      <c r="D79" s="39"/>
      <c r="E79" s="39"/>
      <c r="F79" s="39"/>
      <c r="G79" s="39"/>
    </row>
    <row r="80" spans="1:7" x14ac:dyDescent="0.2">
      <c r="A80" s="38"/>
      <c r="B80" s="38"/>
      <c r="C80" s="38"/>
      <c r="D80" s="38"/>
      <c r="E80" s="38"/>
      <c r="F80" s="38"/>
      <c r="G80" s="38"/>
    </row>
    <row r="81" spans="1:7" x14ac:dyDescent="0.2">
      <c r="A81" s="39"/>
      <c r="B81" s="39"/>
      <c r="C81" s="39"/>
      <c r="D81" s="39"/>
      <c r="E81" s="39"/>
      <c r="F81" s="39"/>
      <c r="G81" s="39"/>
    </row>
    <row r="82" spans="1:7" x14ac:dyDescent="0.2">
      <c r="A82" s="38"/>
      <c r="B82" s="38"/>
      <c r="C82" s="38"/>
      <c r="D82" s="38"/>
      <c r="E82" s="38"/>
      <c r="F82" s="38"/>
      <c r="G82" s="38"/>
    </row>
    <row r="83" spans="1:7" x14ac:dyDescent="0.2">
      <c r="A83" s="39"/>
      <c r="B83" s="39"/>
      <c r="C83" s="39"/>
      <c r="D83" s="39"/>
      <c r="E83" s="39"/>
      <c r="F83" s="39"/>
      <c r="G83" s="39"/>
    </row>
    <row r="84" spans="1:7" x14ac:dyDescent="0.2">
      <c r="A84" s="38"/>
      <c r="B84" s="38"/>
      <c r="C84" s="38"/>
      <c r="D84" s="38"/>
      <c r="E84" s="38"/>
      <c r="F84" s="38"/>
      <c r="G84" s="38"/>
    </row>
    <row r="85" spans="1:7" x14ac:dyDescent="0.2">
      <c r="A85" s="39"/>
      <c r="B85" s="39"/>
      <c r="C85" s="39"/>
      <c r="D85" s="39"/>
      <c r="E85" s="39"/>
      <c r="F85" s="39"/>
      <c r="G85" s="39"/>
    </row>
    <row r="86" spans="1:7" x14ac:dyDescent="0.2">
      <c r="A86" s="38"/>
      <c r="B86" s="38"/>
      <c r="C86" s="38"/>
      <c r="D86" s="38"/>
      <c r="E86" s="38"/>
      <c r="F86" s="38"/>
      <c r="G86" s="38"/>
    </row>
    <row r="87" spans="1:7" x14ac:dyDescent="0.2">
      <c r="A87" s="39"/>
      <c r="B87" s="39"/>
      <c r="C87" s="39"/>
      <c r="D87" s="39"/>
      <c r="E87" s="39"/>
      <c r="F87" s="39"/>
      <c r="G87" s="39"/>
    </row>
    <row r="88" spans="1:7" x14ac:dyDescent="0.2">
      <c r="A88" s="38"/>
      <c r="B88" s="38"/>
      <c r="C88" s="38"/>
      <c r="D88" s="38"/>
      <c r="E88" s="38"/>
      <c r="F88" s="38"/>
      <c r="G88" s="38"/>
    </row>
    <row r="89" spans="1:7" x14ac:dyDescent="0.2">
      <c r="A89" s="39"/>
      <c r="B89" s="39"/>
      <c r="C89" s="39"/>
      <c r="D89" s="39"/>
      <c r="E89" s="39"/>
      <c r="F89" s="39"/>
      <c r="G89" s="39"/>
    </row>
    <row r="90" spans="1:7" x14ac:dyDescent="0.2"/>
    <row r="91" spans="1:7" x14ac:dyDescent="0.2"/>
    <row r="92" spans="1:7" x14ac:dyDescent="0.2"/>
    <row r="93" spans="1:7" x14ac:dyDescent="0.2"/>
    <row r="94" spans="1:7" x14ac:dyDescent="0.2"/>
    <row r="95" spans="1:7" x14ac:dyDescent="0.2"/>
    <row r="96" spans="1:7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89" xr:uid="{7B07E34A-11E6-C947-A4C8-A6FB0A67D24F}">
      <formula1>1900</formula1>
      <formula2>2024</formula2>
    </dataValidation>
    <dataValidation type="whole" allowBlank="1" showInputMessage="1" showErrorMessage="1" sqref="A2:A89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56" activePane="bottomLeft" state="frozen"/>
      <selection pane="bottomLeft" activeCell="H63" sqref="H63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469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477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493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522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555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574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641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673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493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ht="68" x14ac:dyDescent="0.2">
      <c r="A39" s="41">
        <f>'Article Data'!A39</f>
        <v>1139</v>
      </c>
      <c r="B39" s="41" t="str">
        <f>'Article Data'!B39</f>
        <v>Short-term anuran community dynamics in the Missouri River floodplain following an historic flood</v>
      </c>
      <c r="C39" s="39" t="s">
        <v>433</v>
      </c>
      <c r="D39" s="39" t="s">
        <v>422</v>
      </c>
      <c r="E39" s="39" t="s">
        <v>423</v>
      </c>
      <c r="F39" s="39" t="s">
        <v>422</v>
      </c>
      <c r="G39" s="39" t="s">
        <v>423</v>
      </c>
      <c r="H39" s="39" t="s">
        <v>422</v>
      </c>
      <c r="I39" s="39" t="s">
        <v>422</v>
      </c>
    </row>
    <row r="40" spans="1:9" ht="85" x14ac:dyDescent="0.2">
      <c r="A40" s="38">
        <f>'Article Data'!A40</f>
        <v>27</v>
      </c>
      <c r="B40" s="38" t="str">
        <f>'Article Data'!B40</f>
        <v>Mammal diversity and metacommunity dynamics in urban green spaces: implications for urban wildlife conservation</v>
      </c>
      <c r="C40" s="38" t="s">
        <v>358</v>
      </c>
      <c r="D40" s="38" t="s">
        <v>422</v>
      </c>
      <c r="E40" s="38" t="s">
        <v>422</v>
      </c>
      <c r="F40" s="38" t="s">
        <v>422</v>
      </c>
      <c r="G40" s="38" t="s">
        <v>423</v>
      </c>
      <c r="H40" s="38" t="s">
        <v>422</v>
      </c>
      <c r="I40" s="38" t="s">
        <v>422</v>
      </c>
    </row>
    <row r="41" spans="1:9" ht="51" x14ac:dyDescent="0.2">
      <c r="A41" s="41">
        <f>'Article Data'!A41</f>
        <v>515</v>
      </c>
      <c r="B41" s="41" t="str">
        <f>'Article Data'!B41</f>
        <v>Landscape context and spatial attributes matter for New England cottontail occupancy</v>
      </c>
      <c r="C41" s="39" t="s">
        <v>356</v>
      </c>
      <c r="D41" s="39" t="s">
        <v>422</v>
      </c>
      <c r="E41" s="39" t="s">
        <v>422</v>
      </c>
      <c r="F41" s="39" t="s">
        <v>423</v>
      </c>
      <c r="G41" s="39" t="s">
        <v>423</v>
      </c>
      <c r="H41" s="39" t="s">
        <v>422</v>
      </c>
      <c r="I41" s="39" t="s">
        <v>422</v>
      </c>
    </row>
    <row r="42" spans="1:9" ht="68" x14ac:dyDescent="0.2">
      <c r="A42" s="38">
        <f>'Article Data'!A42</f>
        <v>49</v>
      </c>
      <c r="B42" s="38" t="str">
        <f>'Article Data'!B42</f>
        <v>Responses of pond-breeding amphibians to wildfire: Short-term patterns in occupancy and colonization</v>
      </c>
      <c r="C42" s="38" t="s">
        <v>357</v>
      </c>
      <c r="D42" s="38" t="s">
        <v>422</v>
      </c>
      <c r="E42" s="38" t="s">
        <v>422</v>
      </c>
      <c r="F42" s="38" t="s">
        <v>422</v>
      </c>
      <c r="G42" s="38" t="s">
        <v>423</v>
      </c>
      <c r="H42" s="38" t="s">
        <v>422</v>
      </c>
      <c r="I42" s="38" t="s">
        <v>422</v>
      </c>
    </row>
    <row r="43" spans="1:9" ht="68" x14ac:dyDescent="0.2">
      <c r="A43" s="41">
        <f>'Article Data'!A43</f>
        <v>822</v>
      </c>
      <c r="B43" s="41" t="str">
        <f>'Article Data'!B43</f>
        <v>Differential response of bird functional traits to post-fire salvage logging in a boreal forest ecosystem</v>
      </c>
      <c r="C43" s="39" t="s">
        <v>437</v>
      </c>
      <c r="D43" s="39" t="s">
        <v>422</v>
      </c>
      <c r="E43" s="39" t="s">
        <v>423</v>
      </c>
      <c r="F43" s="39" t="s">
        <v>422</v>
      </c>
      <c r="G43" s="39" t="s">
        <v>422</v>
      </c>
      <c r="H43" s="39" t="s">
        <v>422</v>
      </c>
      <c r="I43" s="39" t="s">
        <v>422</v>
      </c>
    </row>
    <row r="44" spans="1:9" ht="68" x14ac:dyDescent="0.2">
      <c r="A44" s="38">
        <f>'Article Data'!A44</f>
        <v>237</v>
      </c>
      <c r="B44" s="38" t="str">
        <f>'Article Data'!B44</f>
        <v>Barred Owls and Landscape Attributes Influence Territory Occupancy of Northern Spotted Owls</v>
      </c>
      <c r="C44" s="38" t="s">
        <v>433</v>
      </c>
      <c r="D44" s="38" t="s">
        <v>422</v>
      </c>
      <c r="E44" s="38" t="s">
        <v>422</v>
      </c>
      <c r="F44" s="38" t="s">
        <v>423</v>
      </c>
      <c r="G44" s="38" t="s">
        <v>423</v>
      </c>
      <c r="H44" s="38" t="s">
        <v>422</v>
      </c>
      <c r="I44" s="38" t="s">
        <v>422</v>
      </c>
    </row>
    <row r="45" spans="1:9" ht="85" x14ac:dyDescent="0.2">
      <c r="A45" s="41">
        <f>'Article Data'!A45</f>
        <v>69</v>
      </c>
      <c r="B45" s="41" t="str">
        <f>'Article Data'!B45</f>
        <v>Top-down control of species distributions: feral cats driving the regional extinction of a threatened rodent in northern Australia</v>
      </c>
      <c r="C45" s="39" t="s">
        <v>433</v>
      </c>
      <c r="D45" s="39" t="s">
        <v>422</v>
      </c>
      <c r="E45" s="39" t="s">
        <v>422</v>
      </c>
      <c r="F45" s="39" t="s">
        <v>422</v>
      </c>
      <c r="G45" s="39" t="s">
        <v>423</v>
      </c>
      <c r="H45" s="39" t="s">
        <v>422</v>
      </c>
      <c r="I45" s="39" t="s">
        <v>422</v>
      </c>
    </row>
    <row r="46" spans="1:9" ht="85" x14ac:dyDescent="0.2">
      <c r="A46" s="38">
        <f>'Article Data'!A46</f>
        <v>261</v>
      </c>
      <c r="B46" s="38" t="str">
        <f>'Article Data'!B46</f>
        <v>Crowded mountains: Long-term effects of human outdoor recreation on a community of wild mammals monitored with systematic camera trapping</v>
      </c>
      <c r="C46" s="38" t="s">
        <v>433</v>
      </c>
      <c r="D46" s="38" t="s">
        <v>422</v>
      </c>
      <c r="E46" s="38" t="s">
        <v>422</v>
      </c>
      <c r="F46" s="38" t="s">
        <v>422</v>
      </c>
      <c r="G46" s="38" t="s">
        <v>423</v>
      </c>
      <c r="H46" s="38" t="s">
        <v>422</v>
      </c>
      <c r="I46" s="38" t="s">
        <v>422</v>
      </c>
    </row>
    <row r="47" spans="1:9" ht="51" x14ac:dyDescent="0.2">
      <c r="A47" s="41">
        <f>'Article Data'!A47</f>
        <v>336</v>
      </c>
      <c r="B47" s="41" t="str">
        <f>'Article Data'!B47</f>
        <v>Evaluation of the status of anurans on a refuge in suburban Maryland</v>
      </c>
      <c r="C47" s="39" t="s">
        <v>357</v>
      </c>
      <c r="D47" s="39" t="s">
        <v>422</v>
      </c>
      <c r="E47" s="39" t="s">
        <v>423</v>
      </c>
      <c r="F47" s="39" t="s">
        <v>422</v>
      </c>
      <c r="G47" s="39" t="s">
        <v>422</v>
      </c>
      <c r="H47" s="39" t="s">
        <v>422</v>
      </c>
      <c r="I47" s="39" t="s">
        <v>422</v>
      </c>
    </row>
    <row r="48" spans="1:9" ht="68" x14ac:dyDescent="0.2">
      <c r="A48" s="38">
        <f>'Article Data'!A48</f>
        <v>157</v>
      </c>
      <c r="B48" s="38" t="str">
        <f>'Article Data'!B48</f>
        <v>Role of current versus historical hydrology in amphibian species turnover within local pond communities</v>
      </c>
      <c r="C48" s="38" t="s">
        <v>356</v>
      </c>
      <c r="D48" s="38" t="s">
        <v>422</v>
      </c>
      <c r="E48" s="38" t="s">
        <v>422</v>
      </c>
      <c r="F48" s="38" t="s">
        <v>422</v>
      </c>
      <c r="G48" s="38" t="s">
        <v>423</v>
      </c>
      <c r="H48" s="38" t="s">
        <v>422</v>
      </c>
      <c r="I48" s="38" t="s">
        <v>422</v>
      </c>
    </row>
    <row r="49" spans="1:9" ht="68" x14ac:dyDescent="0.2">
      <c r="A49" s="41">
        <f>'Article Data'!A49</f>
        <v>46</v>
      </c>
      <c r="B49" s="41" t="str">
        <f>'Article Data'!B49</f>
        <v>Neighborhood and habitat effects on vital rates: expansion of the Barred Owl in the Oregon Coast Ranges</v>
      </c>
      <c r="C49" s="39" t="s">
        <v>433</v>
      </c>
      <c r="D49" s="39" t="s">
        <v>423</v>
      </c>
      <c r="E49" s="39" t="s">
        <v>422</v>
      </c>
      <c r="F49" s="39" t="s">
        <v>423</v>
      </c>
      <c r="G49" s="39" t="s">
        <v>422</v>
      </c>
      <c r="H49" s="39" t="s">
        <v>422</v>
      </c>
      <c r="I49" s="39" t="s">
        <v>422</v>
      </c>
    </row>
    <row r="50" spans="1:9" ht="51" x14ac:dyDescent="0.2">
      <c r="A50" s="38">
        <f>'Article Data'!A50</f>
        <v>43</v>
      </c>
      <c r="B50" s="38" t="str">
        <f>'Article Data'!B50</f>
        <v>Are ranger patrols effective in reducing poaching-related threats within protected areas?</v>
      </c>
      <c r="C50" s="38" t="s">
        <v>806</v>
      </c>
      <c r="D50" s="38" t="s">
        <v>422</v>
      </c>
      <c r="E50" s="38" t="s">
        <v>423</v>
      </c>
      <c r="F50" s="38" t="s">
        <v>423</v>
      </c>
      <c r="G50" s="38" t="s">
        <v>423</v>
      </c>
      <c r="H50" s="38" t="s">
        <v>423</v>
      </c>
      <c r="I50" s="38" t="s">
        <v>422</v>
      </c>
    </row>
    <row r="51" spans="1:9" ht="34" x14ac:dyDescent="0.2">
      <c r="A51" s="41">
        <f>'Article Data'!A51</f>
        <v>154</v>
      </c>
      <c r="B51" s="41" t="str">
        <f>'Article Data'!B51</f>
        <v>Neural hierarchical models of ecological populations</v>
      </c>
      <c r="C51" s="39" t="s">
        <v>356</v>
      </c>
      <c r="D51" s="39" t="s">
        <v>423</v>
      </c>
      <c r="E51" s="39" t="s">
        <v>422</v>
      </c>
      <c r="F51" s="39" t="s">
        <v>422</v>
      </c>
      <c r="G51" s="39" t="s">
        <v>422</v>
      </c>
      <c r="H51" s="39" t="s">
        <v>423</v>
      </c>
      <c r="I51" s="39" t="s">
        <v>422</v>
      </c>
    </row>
    <row r="52" spans="1:9" ht="68" x14ac:dyDescent="0.2">
      <c r="A52" s="38">
        <f>'Article Data'!A52</f>
        <v>2</v>
      </c>
      <c r="B52" s="38" t="str">
        <f>'Article Data'!B52</f>
        <v>Improving inferences in popoulation studies of rare species that are detected imperfectly</v>
      </c>
      <c r="C52" s="38" t="s">
        <v>825</v>
      </c>
      <c r="D52" s="38" t="s">
        <v>423</v>
      </c>
      <c r="E52" s="38" t="s">
        <v>422</v>
      </c>
      <c r="F52" s="38" t="s">
        <v>422</v>
      </c>
      <c r="G52" s="38" t="s">
        <v>422</v>
      </c>
      <c r="H52" s="38" t="s">
        <v>422</v>
      </c>
      <c r="I52" s="38" t="s">
        <v>422</v>
      </c>
    </row>
    <row r="53" spans="1:9" ht="68" x14ac:dyDescent="0.2">
      <c r="A53" s="41">
        <f>'Article Data'!A53</f>
        <v>1148</v>
      </c>
      <c r="B53" s="41" t="str">
        <f>'Article Data'!B53</f>
        <v>A threshold response to habitat disturbance by forest birds in the Choco Andean corridor, Northwest Ecuador</v>
      </c>
      <c r="C53" s="39" t="s">
        <v>555</v>
      </c>
      <c r="D53" s="39" t="s">
        <v>422</v>
      </c>
      <c r="E53" s="39" t="s">
        <v>422</v>
      </c>
      <c r="F53" s="39" t="s">
        <v>422</v>
      </c>
      <c r="G53" s="39" t="s">
        <v>423</v>
      </c>
      <c r="H53" s="39" t="s">
        <v>422</v>
      </c>
      <c r="I53" s="39" t="s">
        <v>422</v>
      </c>
    </row>
    <row r="54" spans="1:9" ht="51" x14ac:dyDescent="0.2">
      <c r="A54" s="38">
        <f>'Article Data'!A54</f>
        <v>366</v>
      </c>
      <c r="B54" s="38" t="str">
        <f>'Article Data'!B54</f>
        <v>Factors affecting Burrowing Owl occupancy of prairie dog colonies</v>
      </c>
      <c r="C54" s="38" t="s">
        <v>356</v>
      </c>
      <c r="D54" s="38" t="s">
        <v>422</v>
      </c>
      <c r="E54" s="38" t="s">
        <v>423</v>
      </c>
      <c r="F54" s="38" t="s">
        <v>423</v>
      </c>
      <c r="G54" s="38" t="s">
        <v>423</v>
      </c>
      <c r="H54" s="38" t="s">
        <v>422</v>
      </c>
      <c r="I54" s="38" t="s">
        <v>422</v>
      </c>
    </row>
    <row r="55" spans="1:9" ht="51" x14ac:dyDescent="0.2">
      <c r="A55" s="41">
        <f>'Article Data'!A55</f>
        <v>144</v>
      </c>
      <c r="B55" s="41" t="str">
        <f>'Article Data'!B55</f>
        <v>Estimating indices of range shifts in birds using dynamic models when detection is imperfect</v>
      </c>
      <c r="C55" s="39" t="s">
        <v>357</v>
      </c>
      <c r="D55" s="39" t="s">
        <v>423</v>
      </c>
      <c r="E55" s="39" t="s">
        <v>422</v>
      </c>
      <c r="F55" s="39" t="s">
        <v>422</v>
      </c>
      <c r="G55" s="39" t="s">
        <v>422</v>
      </c>
      <c r="H55" s="39" t="s">
        <v>423</v>
      </c>
      <c r="I55" s="39" t="s">
        <v>423</v>
      </c>
    </row>
    <row r="56" spans="1:9" ht="51" x14ac:dyDescent="0.2">
      <c r="A56" s="38">
        <f>'Article Data'!A56</f>
        <v>154</v>
      </c>
      <c r="B56" s="38" t="str">
        <f>'Article Data'!B56</f>
        <v>Examining dynamic occupancy of gray wolves in Idaho after a decade of managed harvest</v>
      </c>
      <c r="C56" s="38" t="s">
        <v>433</v>
      </c>
      <c r="D56" s="38" t="s">
        <v>422</v>
      </c>
      <c r="E56" s="38" t="s">
        <v>423</v>
      </c>
      <c r="F56" s="38" t="s">
        <v>423</v>
      </c>
      <c r="G56" s="38" t="s">
        <v>423</v>
      </c>
      <c r="H56" s="38" t="s">
        <v>422</v>
      </c>
      <c r="I56" s="38" t="s">
        <v>422</v>
      </c>
    </row>
    <row r="57" spans="1:9" ht="51" x14ac:dyDescent="0.2">
      <c r="A57" s="41">
        <f>'Article Data'!A57</f>
        <v>654</v>
      </c>
      <c r="B57" s="41" t="str">
        <f>'Article Data'!B57</f>
        <v>Was it there? Dealing with imperfect detection for species presence/absence data</v>
      </c>
      <c r="C57" s="39" t="s">
        <v>359</v>
      </c>
      <c r="D57" s="39" t="s">
        <v>423</v>
      </c>
      <c r="E57" s="39" t="s">
        <v>422</v>
      </c>
      <c r="F57" s="39" t="s">
        <v>422</v>
      </c>
      <c r="G57" s="39" t="s">
        <v>422</v>
      </c>
      <c r="H57" s="39" t="s">
        <v>422</v>
      </c>
      <c r="I57" s="39" t="s">
        <v>422</v>
      </c>
    </row>
    <row r="58" spans="1:9" ht="34" x14ac:dyDescent="0.2">
      <c r="A58" s="38">
        <f>'Article Data'!A58</f>
        <v>600</v>
      </c>
      <c r="B58" s="38" t="str">
        <f>'Article Data'!B58</f>
        <v>Occupancy estimation and the closure assumption</v>
      </c>
      <c r="C58" s="38" t="s">
        <v>433</v>
      </c>
      <c r="D58" s="38" t="s">
        <v>423</v>
      </c>
      <c r="E58" s="38" t="s">
        <v>422</v>
      </c>
      <c r="F58" s="38" t="s">
        <v>422</v>
      </c>
      <c r="G58" s="38" t="s">
        <v>422</v>
      </c>
      <c r="H58" s="38" t="s">
        <v>422</v>
      </c>
      <c r="I58" s="38" t="s">
        <v>422</v>
      </c>
    </row>
    <row r="59" spans="1:9" ht="51" x14ac:dyDescent="0.2">
      <c r="A59" s="41">
        <f>'Article Data'!A59</f>
        <v>162</v>
      </c>
      <c r="B59" s="41" t="str">
        <f>'Article Data'!B59</f>
        <v>Applying occupancy estimation and modelling to the analysis of atlas data</v>
      </c>
      <c r="C59" s="39" t="s">
        <v>356</v>
      </c>
      <c r="D59" s="39" t="s">
        <v>423</v>
      </c>
      <c r="E59" s="39" t="s">
        <v>422</v>
      </c>
      <c r="F59" s="39" t="s">
        <v>422</v>
      </c>
      <c r="G59" s="39" t="s">
        <v>422</v>
      </c>
      <c r="H59" s="39" t="s">
        <v>422</v>
      </c>
      <c r="I59" s="39" t="s">
        <v>422</v>
      </c>
    </row>
    <row r="60" spans="1:9" ht="68" x14ac:dyDescent="0.2">
      <c r="A60" s="38">
        <f>'Article Data'!A60</f>
        <v>18</v>
      </c>
      <c r="B60" s="38" t="str">
        <f>'Article Data'!B60</f>
        <v>The effects of habitat, climate, and Barred Owls on long-term demography of Northern Spotted Owls</v>
      </c>
      <c r="C60" s="38" t="s">
        <v>870</v>
      </c>
      <c r="D60" s="38" t="s">
        <v>422</v>
      </c>
      <c r="E60" s="38" t="s">
        <v>423</v>
      </c>
      <c r="F60" s="38" t="s">
        <v>423</v>
      </c>
      <c r="G60" s="38" t="s">
        <v>423</v>
      </c>
      <c r="H60" s="38" t="s">
        <v>422</v>
      </c>
      <c r="I60" s="38" t="s">
        <v>422</v>
      </c>
    </row>
    <row r="61" spans="1:9" ht="51" x14ac:dyDescent="0.2">
      <c r="A61" s="41">
        <f>'Article Data'!A61</f>
        <v>521</v>
      </c>
      <c r="B61" s="41" t="str">
        <f>'Article Data'!B61</f>
        <v>Intensive agriculture as the main limiting factor of the otter's return in southwest France</v>
      </c>
      <c r="C61" s="39" t="s">
        <v>879</v>
      </c>
      <c r="D61" s="39" t="s">
        <v>422</v>
      </c>
      <c r="E61" s="39" t="s">
        <v>423</v>
      </c>
      <c r="F61" s="39" t="s">
        <v>423</v>
      </c>
      <c r="G61" s="39" t="s">
        <v>422</v>
      </c>
      <c r="H61" s="39" t="s">
        <v>422</v>
      </c>
      <c r="I61" s="39" t="s">
        <v>422</v>
      </c>
    </row>
    <row r="62" spans="1:9" ht="85" x14ac:dyDescent="0.2">
      <c r="A62" s="38">
        <f>'Article Data'!A62</f>
        <v>34</v>
      </c>
      <c r="B62" s="38" t="str">
        <f>'Article Data'!B62</f>
        <v>Occupancy dynamics in a tropical bird community: unexpectedly high forest use by birds classified as non-forest species</v>
      </c>
      <c r="C62" s="38" t="s">
        <v>433</v>
      </c>
      <c r="D62" s="38" t="s">
        <v>422</v>
      </c>
      <c r="E62" s="38" t="s">
        <v>422</v>
      </c>
      <c r="F62" s="38" t="s">
        <v>422</v>
      </c>
      <c r="G62" s="38" t="s">
        <v>423</v>
      </c>
      <c r="H62" s="38" t="s">
        <v>422</v>
      </c>
      <c r="I62" s="38" t="s">
        <v>422</v>
      </c>
    </row>
    <row r="63" spans="1:9" ht="34" x14ac:dyDescent="0.2">
      <c r="A63" s="41">
        <f>'Article Data'!A63</f>
        <v>0</v>
      </c>
      <c r="B63" s="41">
        <f>'Article Data'!B63</f>
        <v>0</v>
      </c>
      <c r="C63" s="39"/>
      <c r="D63" s="39"/>
      <c r="E63" s="39"/>
      <c r="F63" s="39"/>
      <c r="G63" s="39"/>
      <c r="H63" s="39"/>
      <c r="I63" s="39"/>
    </row>
    <row r="64" spans="1:9" ht="68" x14ac:dyDescent="0.2">
      <c r="A64" s="38">
        <f>'Article Data'!A64</f>
        <v>0</v>
      </c>
      <c r="B64" s="38">
        <f>'Article Data'!B64</f>
        <v>0</v>
      </c>
      <c r="C64" s="38"/>
      <c r="D64" s="38"/>
      <c r="E64" s="38"/>
      <c r="F64" s="38"/>
      <c r="G64" s="38"/>
      <c r="H64" s="38"/>
      <c r="I64" s="38"/>
    </row>
    <row r="65" spans="1:9" ht="51" x14ac:dyDescent="0.2">
      <c r="A65" s="41">
        <f>'Article Data'!A65</f>
        <v>0</v>
      </c>
      <c r="B65" s="41">
        <f>'Article Data'!B65</f>
        <v>0</v>
      </c>
      <c r="C65" s="39"/>
      <c r="D65" s="39"/>
      <c r="E65" s="39"/>
      <c r="F65" s="39"/>
      <c r="G65" s="39"/>
      <c r="H65" s="39"/>
      <c r="I65" s="39"/>
    </row>
    <row r="66" spans="1:9" ht="68" x14ac:dyDescent="0.2">
      <c r="A66" s="38">
        <f>'Article Data'!A66</f>
        <v>0</v>
      </c>
      <c r="B66" s="38">
        <f>'Article Data'!B66</f>
        <v>0</v>
      </c>
      <c r="C66" s="38"/>
      <c r="D66" s="38"/>
      <c r="E66" s="38"/>
      <c r="F66" s="38"/>
      <c r="G66" s="38"/>
      <c r="H66" s="38"/>
      <c r="I66" s="38"/>
    </row>
    <row r="67" spans="1:9" ht="68" x14ac:dyDescent="0.2">
      <c r="A67" s="41">
        <f>'Article Data'!A67</f>
        <v>0</v>
      </c>
      <c r="B67" s="41">
        <f>'Article Data'!B67</f>
        <v>0</v>
      </c>
      <c r="C67" s="39"/>
      <c r="D67" s="39"/>
      <c r="E67" s="39"/>
      <c r="F67" s="39"/>
      <c r="G67" s="39"/>
      <c r="H67" s="39"/>
      <c r="I67" s="39"/>
    </row>
    <row r="68" spans="1:9" ht="51" x14ac:dyDescent="0.2">
      <c r="A68" s="38">
        <f>'Article Data'!A68</f>
        <v>0</v>
      </c>
      <c r="B68" s="38">
        <f>'Article Data'!B68</f>
        <v>0</v>
      </c>
      <c r="C68" s="38"/>
      <c r="D68" s="38"/>
      <c r="E68" s="38"/>
      <c r="F68" s="38"/>
      <c r="G68" s="38"/>
      <c r="H68" s="38"/>
      <c r="I68" s="38"/>
    </row>
    <row r="69" spans="1:9" ht="34" x14ac:dyDescent="0.2">
      <c r="A69" s="41">
        <f>'Article Data'!A69</f>
        <v>0</v>
      </c>
      <c r="B69" s="41">
        <f>'Article Data'!B69</f>
        <v>0</v>
      </c>
      <c r="C69" s="39"/>
      <c r="D69" s="39"/>
      <c r="E69" s="39"/>
      <c r="F69" s="39"/>
      <c r="G69" s="39"/>
      <c r="H69" s="39"/>
      <c r="I69" s="39"/>
    </row>
    <row r="70" spans="1:9" ht="68" x14ac:dyDescent="0.2">
      <c r="A70" s="38">
        <f>'Article Data'!A70</f>
        <v>0</v>
      </c>
      <c r="B70" s="38">
        <f>'Article Data'!B70</f>
        <v>0</v>
      </c>
      <c r="C70" s="38"/>
      <c r="D70" s="38"/>
      <c r="E70" s="38"/>
      <c r="F70" s="38"/>
      <c r="G70" s="38"/>
      <c r="H70" s="38"/>
      <c r="I70" s="38"/>
    </row>
    <row r="71" spans="1:9" ht="51" x14ac:dyDescent="0.2">
      <c r="A71" s="41">
        <f>'Article Data'!A71</f>
        <v>0</v>
      </c>
      <c r="B71" s="41">
        <f>'Article Data'!B71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Data'!A72</f>
        <v>0</v>
      </c>
      <c r="B72" s="38">
        <f>'Article Data'!B72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Data'!A73</f>
        <v>0</v>
      </c>
      <c r="B73" s="41">
        <f>'Article Data'!B73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Data'!A74</f>
        <v>0</v>
      </c>
      <c r="B74" s="38">
        <f>'Article Data'!B74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Data'!A75</f>
        <v>0</v>
      </c>
      <c r="B75" s="41">
        <f>'Article Data'!B75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Data'!A76</f>
        <v>0</v>
      </c>
      <c r="B76" s="38">
        <f>'Article Data'!B76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Data'!A77</f>
        <v>0</v>
      </c>
      <c r="B77" s="41">
        <f>'Article Data'!B77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Data'!A78</f>
        <v>0</v>
      </c>
      <c r="B78" s="38">
        <f>'Article Data'!B78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Data'!A79</f>
        <v>0</v>
      </c>
      <c r="B79" s="41">
        <f>'Article Data'!B79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Data'!A80</f>
        <v>0</v>
      </c>
      <c r="B80" s="38">
        <f>'Article Data'!B80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Data'!A81</f>
        <v>0</v>
      </c>
      <c r="B81" s="41">
        <f>'Article Data'!B81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Data'!A82</f>
        <v>0</v>
      </c>
      <c r="B82" s="38">
        <f>'Article Data'!B82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Data'!A83</f>
        <v>0</v>
      </c>
      <c r="B83" s="41">
        <f>'Article Data'!B83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Data'!A84</f>
        <v>0</v>
      </c>
      <c r="B84" s="38">
        <f>'Article Data'!B84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Data'!A85</f>
        <v>0</v>
      </c>
      <c r="B85" s="41">
        <f>'Article Data'!B85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Data'!A86</f>
        <v>0</v>
      </c>
      <c r="B86" s="38">
        <f>'Article Data'!B86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Data'!A87</f>
        <v>0</v>
      </c>
      <c r="B87" s="41">
        <f>'Article Data'!B87</f>
        <v>0</v>
      </c>
      <c r="C87" s="39"/>
      <c r="D87" s="39"/>
      <c r="E87" s="39"/>
      <c r="F87" s="39"/>
      <c r="G87" s="39"/>
      <c r="H87" s="39"/>
      <c r="I87" s="39"/>
    </row>
    <row r="88" spans="1:9" x14ac:dyDescent="0.2"/>
    <row r="89" spans="1:9" x14ac:dyDescent="0.2"/>
    <row r="90" spans="1:9" x14ac:dyDescent="0.2"/>
    <row r="91" spans="1:9" x14ac:dyDescent="0.2"/>
    <row r="92" spans="1:9" x14ac:dyDescent="0.2"/>
    <row r="93" spans="1:9" x14ac:dyDescent="0.2"/>
    <row r="94" spans="1:9" x14ac:dyDescent="0.2"/>
    <row r="95" spans="1:9" x14ac:dyDescent="0.2"/>
    <row r="96" spans="1:9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8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68"/>
  <sheetViews>
    <sheetView workbookViewId="0">
      <pane ySplit="1" topLeftCell="A72" activePane="bottomLeft" state="frozen"/>
      <selection pane="bottomLeft" activeCell="K76" sqref="K76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457</v>
      </c>
      <c r="F5" s="2" t="s">
        <v>458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470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471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479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459</v>
      </c>
      <c r="F8" s="2" t="s">
        <v>478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487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494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457</v>
      </c>
      <c r="F11" s="33" t="s">
        <v>500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501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515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459</v>
      </c>
      <c r="D13" s="2" t="s">
        <v>459</v>
      </c>
      <c r="E13" s="2" t="s">
        <v>424</v>
      </c>
      <c r="F13" s="48" t="s">
        <v>514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510</v>
      </c>
      <c r="D14" s="49" t="s">
        <v>510</v>
      </c>
      <c r="E14" s="49" t="s">
        <v>424</v>
      </c>
      <c r="F14" s="49" t="s">
        <v>512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511</v>
      </c>
      <c r="D15" s="2" t="s">
        <v>511</v>
      </c>
      <c r="E15" s="2" t="s">
        <v>424</v>
      </c>
      <c r="F15" s="48" t="s">
        <v>513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523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524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530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471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540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541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548</v>
      </c>
      <c r="D19" s="2" t="s">
        <v>424</v>
      </c>
      <c r="E19" s="2" t="s">
        <v>424</v>
      </c>
      <c r="F19" s="2" t="s">
        <v>549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556</v>
      </c>
      <c r="D20" s="33" t="s">
        <v>424</v>
      </c>
      <c r="E20" s="33" t="s">
        <v>424</v>
      </c>
      <c r="F20" s="33" t="s">
        <v>557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567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568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575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471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582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583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589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599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606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612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567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524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626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457</v>
      </c>
      <c r="D30" s="33" t="s">
        <v>424</v>
      </c>
      <c r="E30" s="33" t="s">
        <v>424</v>
      </c>
      <c r="F30" s="33" t="s">
        <v>633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644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459</v>
      </c>
      <c r="D32" s="2" t="s">
        <v>459</v>
      </c>
      <c r="E32" s="2" t="s">
        <v>424</v>
      </c>
      <c r="F32" s="2" t="s">
        <v>645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510</v>
      </c>
      <c r="D33" s="2" t="s">
        <v>510</v>
      </c>
      <c r="E33" s="2" t="s">
        <v>424</v>
      </c>
      <c r="F33" s="2" t="s">
        <v>642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511</v>
      </c>
      <c r="D34" s="2" t="s">
        <v>511</v>
      </c>
      <c r="E34" s="2" t="s">
        <v>424</v>
      </c>
      <c r="F34" s="2" t="s">
        <v>643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650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471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657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667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674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676</v>
      </c>
    </row>
    <row r="39" spans="1:11" ht="68" x14ac:dyDescent="0.2">
      <c r="A39" s="39">
        <v>200</v>
      </c>
      <c r="B39" s="39" t="s">
        <v>671</v>
      </c>
      <c r="C39" s="2" t="s">
        <v>459</v>
      </c>
      <c r="D39" s="2" t="s">
        <v>459</v>
      </c>
      <c r="E39" s="2" t="s">
        <v>424</v>
      </c>
      <c r="F39" s="2" t="s">
        <v>675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676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684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689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459</v>
      </c>
      <c r="D42" s="2" t="s">
        <v>459</v>
      </c>
      <c r="E42" s="2" t="s">
        <v>424</v>
      </c>
      <c r="F42" s="2" t="s">
        <v>690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457</v>
      </c>
      <c r="D43" s="33" t="s">
        <v>424</v>
      </c>
      <c r="E43" s="33" t="s">
        <v>424</v>
      </c>
      <c r="F43" s="33" t="s">
        <v>695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471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702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524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706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715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720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ht="51" x14ac:dyDescent="0.2">
      <c r="A48" s="38">
        <f>'Article Data'!A39</f>
        <v>1139</v>
      </c>
      <c r="B48" s="38" t="str">
        <f>'Article Data'!B39</f>
        <v>Short-term anuran community dynamics in the Missouri River floodplain following an historic flood</v>
      </c>
      <c r="C48" s="33" t="s">
        <v>424</v>
      </c>
      <c r="D48" s="33" t="s">
        <v>424</v>
      </c>
      <c r="E48" s="33" t="s">
        <v>424</v>
      </c>
      <c r="F48" s="33" t="s">
        <v>730</v>
      </c>
      <c r="G48" s="33" t="s">
        <v>70</v>
      </c>
      <c r="H48" s="33">
        <v>6</v>
      </c>
      <c r="I48" s="33" t="s">
        <v>82</v>
      </c>
      <c r="J48" s="33" t="s">
        <v>96</v>
      </c>
      <c r="K48" s="33" t="s">
        <v>96</v>
      </c>
    </row>
    <row r="49" spans="1:11" ht="68" x14ac:dyDescent="0.2">
      <c r="A49" s="39">
        <f>'Article Data'!A40</f>
        <v>27</v>
      </c>
      <c r="B49" s="39" t="str">
        <f>'Article Data'!B40</f>
        <v>Mammal diversity and metacommunity dynamics in urban green spaces: implications for urban wildlife conservation</v>
      </c>
      <c r="C49" s="2" t="s">
        <v>424</v>
      </c>
      <c r="D49" s="2" t="s">
        <v>424</v>
      </c>
      <c r="E49" s="2" t="s">
        <v>424</v>
      </c>
      <c r="F49" s="2" t="s">
        <v>736</v>
      </c>
      <c r="G49" s="2" t="s">
        <v>68</v>
      </c>
      <c r="H49" s="2">
        <v>16</v>
      </c>
      <c r="I49" s="2" t="s">
        <v>87</v>
      </c>
      <c r="J49" s="2" t="s">
        <v>96</v>
      </c>
      <c r="K49" s="2" t="s">
        <v>96</v>
      </c>
    </row>
    <row r="50" spans="1:11" ht="103" customHeight="1" x14ac:dyDescent="0.2">
      <c r="A50" s="38">
        <f>'Article Data'!A41</f>
        <v>515</v>
      </c>
      <c r="B50" s="38" t="str">
        <f>'Article Data'!B41</f>
        <v>Landscape context and spatial attributes matter for New England cottontail occupancy</v>
      </c>
      <c r="C50" s="33" t="s">
        <v>424</v>
      </c>
      <c r="D50" s="33" t="s">
        <v>424</v>
      </c>
      <c r="E50" s="33" t="s">
        <v>457</v>
      </c>
      <c r="F50" s="33" t="s">
        <v>743</v>
      </c>
      <c r="G50" s="33" t="s">
        <v>68</v>
      </c>
      <c r="H50" s="33">
        <v>1</v>
      </c>
      <c r="I50" s="33" t="s">
        <v>81</v>
      </c>
      <c r="J50" s="33" t="s">
        <v>391</v>
      </c>
      <c r="K50" s="33" t="s">
        <v>744</v>
      </c>
    </row>
    <row r="51" spans="1:11" ht="103" customHeight="1" x14ac:dyDescent="0.2">
      <c r="A51" s="38">
        <f>'Article Data'!A41</f>
        <v>515</v>
      </c>
      <c r="B51" s="38" t="str">
        <f>'Article Data'!B41</f>
        <v>Landscape context and spatial attributes matter for New England cottontail occupancy</v>
      </c>
      <c r="C51" s="33" t="s">
        <v>424</v>
      </c>
      <c r="D51" s="33" t="s">
        <v>459</v>
      </c>
      <c r="E51" s="33" t="s">
        <v>457</v>
      </c>
      <c r="F51" s="33" t="s">
        <v>745</v>
      </c>
      <c r="G51" s="33" t="s">
        <v>68</v>
      </c>
      <c r="H51" s="33">
        <v>1</v>
      </c>
      <c r="I51" s="33" t="s">
        <v>81</v>
      </c>
      <c r="J51" s="33" t="s">
        <v>95</v>
      </c>
      <c r="K51" s="33" t="s">
        <v>96</v>
      </c>
    </row>
    <row r="52" spans="1:11" ht="103" customHeight="1" x14ac:dyDescent="0.2">
      <c r="A52" s="39">
        <f>'Article Data'!A42</f>
        <v>49</v>
      </c>
      <c r="B52" s="39" t="str">
        <f>'Article Data'!B42</f>
        <v>Responses of pond-breeding amphibians to wildfire: Short-term patterns in occupancy and colonization</v>
      </c>
      <c r="C52" s="2" t="s">
        <v>424</v>
      </c>
      <c r="D52" s="2" t="s">
        <v>424</v>
      </c>
      <c r="E52" s="2" t="s">
        <v>424</v>
      </c>
      <c r="F52" s="2" t="s">
        <v>751</v>
      </c>
      <c r="G52" s="2" t="s">
        <v>70</v>
      </c>
      <c r="H52" s="2">
        <v>3</v>
      </c>
      <c r="I52" s="2" t="s">
        <v>82</v>
      </c>
      <c r="J52" s="2" t="s">
        <v>96</v>
      </c>
      <c r="K52" s="2" t="s">
        <v>96</v>
      </c>
    </row>
    <row r="53" spans="1:11" ht="51" x14ac:dyDescent="0.2">
      <c r="A53" s="38">
        <f>'Article Data'!A43</f>
        <v>822</v>
      </c>
      <c r="B53" s="38" t="str">
        <f>'Article Data'!B43</f>
        <v>Differential response of bird functional traits to post-fire salvage logging in a boreal forest ecosystem</v>
      </c>
      <c r="C53" s="33" t="s">
        <v>424</v>
      </c>
      <c r="D53" s="33" t="s">
        <v>424</v>
      </c>
      <c r="E53" s="33" t="s">
        <v>424</v>
      </c>
      <c r="F53" s="33" t="s">
        <v>757</v>
      </c>
      <c r="G53" s="33" t="s">
        <v>69</v>
      </c>
      <c r="H53" s="33">
        <v>25</v>
      </c>
      <c r="I53" s="33" t="s">
        <v>82</v>
      </c>
      <c r="J53" s="33" t="s">
        <v>96</v>
      </c>
      <c r="K53" s="33" t="s">
        <v>96</v>
      </c>
    </row>
    <row r="54" spans="1:11" ht="68" x14ac:dyDescent="0.2">
      <c r="A54" s="39">
        <f>'Article Data'!A44</f>
        <v>237</v>
      </c>
      <c r="B54" s="39" t="str">
        <f>'Article Data'!B44</f>
        <v>Barred Owls and Landscape Attributes Influence Territory Occupancy of Northern Spotted Owls</v>
      </c>
      <c r="C54" s="2" t="s">
        <v>424</v>
      </c>
      <c r="D54" s="2" t="s">
        <v>424</v>
      </c>
      <c r="E54" s="2" t="s">
        <v>424</v>
      </c>
      <c r="F54" s="2" t="s">
        <v>761</v>
      </c>
      <c r="G54" s="2" t="s">
        <v>69</v>
      </c>
      <c r="H54" s="2">
        <v>1</v>
      </c>
      <c r="I54" s="2" t="s">
        <v>81</v>
      </c>
      <c r="J54" s="2" t="s">
        <v>91</v>
      </c>
      <c r="K54" s="2" t="s">
        <v>744</v>
      </c>
    </row>
    <row r="55" spans="1:11" ht="68" x14ac:dyDescent="0.2">
      <c r="A55" s="38">
        <f>'Article Data'!A45</f>
        <v>69</v>
      </c>
      <c r="B55" s="38" t="str">
        <f>'Article Data'!B45</f>
        <v>Top-down control of species distributions: feral cats driving the regional extinction of a threatened rodent in northern Australia</v>
      </c>
      <c r="C55" s="33" t="s">
        <v>424</v>
      </c>
      <c r="D55" s="33" t="s">
        <v>424</v>
      </c>
      <c r="E55" s="33" t="s">
        <v>424</v>
      </c>
      <c r="F55" s="33" t="s">
        <v>766</v>
      </c>
      <c r="G55" s="33" t="s">
        <v>68</v>
      </c>
      <c r="H55" s="33">
        <v>1</v>
      </c>
      <c r="I55" s="33" t="s">
        <v>81</v>
      </c>
      <c r="J55" s="33" t="s">
        <v>391</v>
      </c>
      <c r="K55" s="33" t="s">
        <v>767</v>
      </c>
    </row>
    <row r="56" spans="1:11" ht="85" x14ac:dyDescent="0.2">
      <c r="A56" s="39">
        <f>'Article Data'!A46</f>
        <v>261</v>
      </c>
      <c r="B56" s="39" t="str">
        <f>'Article Data'!B46</f>
        <v>Crowded mountains: Long-term effects of human outdoor recreation on a community of wild mammals monitored with systematic camera trapping</v>
      </c>
      <c r="C56" s="2" t="s">
        <v>424</v>
      </c>
      <c r="D56" s="2" t="s">
        <v>424</v>
      </c>
      <c r="E56" s="2" t="s">
        <v>424</v>
      </c>
      <c r="F56" s="2" t="s">
        <v>776</v>
      </c>
      <c r="G56" s="2" t="s">
        <v>68</v>
      </c>
      <c r="H56" s="2">
        <v>8</v>
      </c>
      <c r="I56" s="2" t="s">
        <v>87</v>
      </c>
      <c r="J56" s="2" t="s">
        <v>96</v>
      </c>
      <c r="K56" s="2" t="s">
        <v>96</v>
      </c>
    </row>
    <row r="57" spans="1:11" ht="170" x14ac:dyDescent="0.2">
      <c r="A57" s="38">
        <f>'Article Data'!A47</f>
        <v>336</v>
      </c>
      <c r="B57" s="38" t="str">
        <f>'Article Data'!B47</f>
        <v>Evaluation of the status of anurans on a refuge in suburban Maryland</v>
      </c>
      <c r="C57" s="33" t="s">
        <v>424</v>
      </c>
      <c r="D57" s="33" t="s">
        <v>424</v>
      </c>
      <c r="E57" s="33" t="s">
        <v>424</v>
      </c>
      <c r="F57" s="33" t="s">
        <v>784</v>
      </c>
      <c r="G57" s="33" t="s">
        <v>70</v>
      </c>
      <c r="H57" s="33">
        <v>6</v>
      </c>
      <c r="I57" s="33" t="s">
        <v>82</v>
      </c>
      <c r="J57" s="33" t="s">
        <v>96</v>
      </c>
      <c r="K57" s="33" t="s">
        <v>96</v>
      </c>
    </row>
    <row r="58" spans="1:11" ht="68" x14ac:dyDescent="0.2">
      <c r="A58" s="39">
        <f>'Article Data'!A48</f>
        <v>157</v>
      </c>
      <c r="B58" s="39" t="str">
        <f>'Article Data'!B48</f>
        <v>Role of current versus historical hydrology in amphibian species turnover within local pond communities</v>
      </c>
      <c r="C58" s="2" t="s">
        <v>457</v>
      </c>
      <c r="D58" s="2" t="s">
        <v>424</v>
      </c>
      <c r="E58" s="2" t="s">
        <v>457</v>
      </c>
      <c r="F58" s="49" t="s">
        <v>813</v>
      </c>
      <c r="G58" s="2" t="s">
        <v>70</v>
      </c>
      <c r="H58" s="2">
        <v>28</v>
      </c>
      <c r="I58" s="2" t="s">
        <v>82</v>
      </c>
      <c r="J58" s="2" t="s">
        <v>96</v>
      </c>
      <c r="K58" s="2" t="s">
        <v>96</v>
      </c>
    </row>
    <row r="59" spans="1:11" ht="68" x14ac:dyDescent="0.2">
      <c r="A59" s="38">
        <f>'Article Data'!A49</f>
        <v>46</v>
      </c>
      <c r="B59" s="38" t="str">
        <f>'Article Data'!B49</f>
        <v>Neighborhood and habitat effects on vital rates: expansion of the Barred Owl in the Oregon Coast Ranges</v>
      </c>
      <c r="C59" s="33" t="s">
        <v>424</v>
      </c>
      <c r="D59" s="33" t="s">
        <v>424</v>
      </c>
      <c r="E59" s="33" t="s">
        <v>424</v>
      </c>
      <c r="F59" s="33" t="s">
        <v>800</v>
      </c>
      <c r="G59" s="33" t="s">
        <v>69</v>
      </c>
      <c r="H59" s="33">
        <v>1</v>
      </c>
      <c r="I59" s="33" t="s">
        <v>81</v>
      </c>
      <c r="J59" s="33" t="s">
        <v>95</v>
      </c>
      <c r="K59" s="33" t="s">
        <v>96</v>
      </c>
    </row>
    <row r="60" spans="1:11" ht="51" x14ac:dyDescent="0.2">
      <c r="A60" s="39">
        <f>'Article Data'!A50</f>
        <v>43</v>
      </c>
      <c r="B60" s="39" t="str">
        <f>'Article Data'!B50</f>
        <v>Are ranger patrols effective in reducing poaching-related threats within protected areas?</v>
      </c>
      <c r="C60" s="2" t="s">
        <v>424</v>
      </c>
      <c r="D60" s="2" t="s">
        <v>424</v>
      </c>
      <c r="E60" s="2" t="s">
        <v>424</v>
      </c>
      <c r="F60" s="2" t="s">
        <v>807</v>
      </c>
      <c r="G60" s="2" t="s">
        <v>71</v>
      </c>
      <c r="H60" s="2">
        <v>1</v>
      </c>
      <c r="I60" s="2" t="s">
        <v>81</v>
      </c>
      <c r="J60" s="2" t="s">
        <v>96</v>
      </c>
      <c r="K60" s="2" t="s">
        <v>96</v>
      </c>
    </row>
    <row r="61" spans="1:11" ht="34" x14ac:dyDescent="0.2">
      <c r="A61" s="38">
        <f>'Article Data'!A51</f>
        <v>154</v>
      </c>
      <c r="B61" s="38" t="str">
        <f>'Article Data'!B51</f>
        <v>Neural hierarchical models of ecological populations</v>
      </c>
      <c r="C61" s="33" t="s">
        <v>424</v>
      </c>
      <c r="D61" s="33" t="s">
        <v>424</v>
      </c>
      <c r="E61" s="33" t="s">
        <v>424</v>
      </c>
      <c r="F61" s="33" t="s">
        <v>817</v>
      </c>
      <c r="G61" s="33" t="s">
        <v>69</v>
      </c>
      <c r="H61" s="33">
        <v>647</v>
      </c>
      <c r="I61" s="33" t="s">
        <v>82</v>
      </c>
      <c r="J61" s="33" t="s">
        <v>96</v>
      </c>
      <c r="K61" s="33" t="s">
        <v>96</v>
      </c>
    </row>
    <row r="62" spans="1:11" ht="34" x14ac:dyDescent="0.2">
      <c r="A62" s="38">
        <f>'Article Data'!A51</f>
        <v>154</v>
      </c>
      <c r="B62" s="38" t="str">
        <f>'Article Data'!B51</f>
        <v>Neural hierarchical models of ecological populations</v>
      </c>
      <c r="C62" s="33" t="s">
        <v>424</v>
      </c>
      <c r="D62" s="33" t="s">
        <v>424</v>
      </c>
      <c r="E62" s="33" t="s">
        <v>818</v>
      </c>
      <c r="F62" s="33" t="s">
        <v>817</v>
      </c>
      <c r="G62" s="33" t="s">
        <v>69</v>
      </c>
      <c r="H62" s="33">
        <v>647</v>
      </c>
      <c r="I62" s="33" t="s">
        <v>87</v>
      </c>
      <c r="J62" s="33" t="s">
        <v>96</v>
      </c>
      <c r="K62" s="33" t="s">
        <v>96</v>
      </c>
    </row>
    <row r="63" spans="1:11" ht="51" x14ac:dyDescent="0.2">
      <c r="A63" s="39">
        <f>'Article Data'!A52</f>
        <v>2</v>
      </c>
      <c r="B63" s="39" t="str">
        <f>'Article Data'!B52</f>
        <v>Improving inferences in popoulation studies of rare species that are detected imperfectly</v>
      </c>
      <c r="C63" s="2" t="s">
        <v>424</v>
      </c>
      <c r="D63" s="2" t="s">
        <v>424</v>
      </c>
      <c r="E63" s="2" t="s">
        <v>424</v>
      </c>
      <c r="F63" s="2" t="s">
        <v>826</v>
      </c>
      <c r="G63" s="2" t="s">
        <v>70</v>
      </c>
      <c r="H63" s="2">
        <v>1</v>
      </c>
      <c r="I63" s="2" t="s">
        <v>81</v>
      </c>
      <c r="J63" s="2" t="s">
        <v>89</v>
      </c>
      <c r="K63" s="2" t="s">
        <v>96</v>
      </c>
    </row>
    <row r="64" spans="1:11" ht="68" x14ac:dyDescent="0.2">
      <c r="A64" s="38">
        <f>'Article Data'!A53</f>
        <v>1148</v>
      </c>
      <c r="B64" s="38" t="str">
        <f>'Article Data'!B53</f>
        <v>A threshold response to habitat disturbance by forest birds in the Choco Andean corridor, Northwest Ecuador</v>
      </c>
      <c r="C64" s="33" t="s">
        <v>424</v>
      </c>
      <c r="D64" s="33" t="s">
        <v>424</v>
      </c>
      <c r="E64" s="33" t="s">
        <v>424</v>
      </c>
      <c r="F64" s="33" t="s">
        <v>830</v>
      </c>
      <c r="G64" s="33" t="s">
        <v>69</v>
      </c>
      <c r="H64" s="33">
        <v>18</v>
      </c>
      <c r="I64" s="33" t="s">
        <v>87</v>
      </c>
      <c r="J64" s="33" t="s">
        <v>96</v>
      </c>
      <c r="K64" s="33" t="s">
        <v>96</v>
      </c>
    </row>
    <row r="65" spans="1:11" ht="34" x14ac:dyDescent="0.2">
      <c r="A65" s="39">
        <f>'Article Data'!A54</f>
        <v>366</v>
      </c>
      <c r="B65" s="39" t="str">
        <f>'Article Data'!B54</f>
        <v>Factors affecting Burrowing Owl occupancy of prairie dog colonies</v>
      </c>
      <c r="C65" s="2" t="s">
        <v>424</v>
      </c>
      <c r="D65" s="2" t="s">
        <v>424</v>
      </c>
      <c r="E65" s="2" t="s">
        <v>457</v>
      </c>
      <c r="F65" s="2" t="s">
        <v>836</v>
      </c>
      <c r="G65" s="2" t="s">
        <v>69</v>
      </c>
      <c r="H65" s="2">
        <v>1</v>
      </c>
      <c r="I65" s="2" t="s">
        <v>81</v>
      </c>
      <c r="J65" s="2" t="s">
        <v>89</v>
      </c>
      <c r="K65" s="2" t="s">
        <v>471</v>
      </c>
    </row>
    <row r="66" spans="1:11" ht="51" x14ac:dyDescent="0.2">
      <c r="A66" s="38">
        <f>'Article Data'!A55</f>
        <v>144</v>
      </c>
      <c r="B66" s="38" t="str">
        <f>'Article Data'!B55</f>
        <v>Estimating indices of range shifts in birds using dynamic models when detection is imperfect</v>
      </c>
      <c r="C66" s="33" t="s">
        <v>424</v>
      </c>
      <c r="D66" s="33" t="s">
        <v>424</v>
      </c>
      <c r="E66" s="33" t="s">
        <v>424</v>
      </c>
      <c r="F66" s="33" t="s">
        <v>842</v>
      </c>
      <c r="G66" s="33" t="s">
        <v>69</v>
      </c>
      <c r="H66" s="33">
        <v>1</v>
      </c>
      <c r="I66" s="33" t="s">
        <v>81</v>
      </c>
      <c r="J66" s="33" t="s">
        <v>89</v>
      </c>
      <c r="K66" s="33" t="s">
        <v>96</v>
      </c>
    </row>
    <row r="67" spans="1:11" ht="51" x14ac:dyDescent="0.2">
      <c r="A67" s="39">
        <f>'Article Data'!A56</f>
        <v>154</v>
      </c>
      <c r="B67" s="39" t="str">
        <f>'Article Data'!B56</f>
        <v>Examining dynamic occupancy of gray wolves in Idaho after a decade of managed harvest</v>
      </c>
      <c r="C67" s="2" t="s">
        <v>424</v>
      </c>
      <c r="D67" s="2" t="s">
        <v>424</v>
      </c>
      <c r="E67" s="2" t="s">
        <v>424</v>
      </c>
      <c r="F67" s="2" t="s">
        <v>657</v>
      </c>
      <c r="G67" s="2" t="s">
        <v>68</v>
      </c>
      <c r="H67" s="2">
        <v>1</v>
      </c>
      <c r="I67" s="2" t="s">
        <v>81</v>
      </c>
      <c r="J67" s="2" t="s">
        <v>89</v>
      </c>
      <c r="K67" s="2" t="s">
        <v>96</v>
      </c>
    </row>
    <row r="68" spans="1:11" ht="51" x14ac:dyDescent="0.2">
      <c r="A68" s="38">
        <f>'Article Data'!A57</f>
        <v>654</v>
      </c>
      <c r="B68" s="38" t="str">
        <f>'Article Data'!B57</f>
        <v>Was it there? Dealing with imperfect detection for species presence/absence data</v>
      </c>
      <c r="C68" s="33" t="s">
        <v>424</v>
      </c>
      <c r="D68" s="33" t="s">
        <v>424</v>
      </c>
      <c r="E68" s="33" t="s">
        <v>424</v>
      </c>
      <c r="F68" s="33" t="s">
        <v>855</v>
      </c>
      <c r="G68" s="33" t="s">
        <v>70</v>
      </c>
      <c r="H68" s="33">
        <v>1</v>
      </c>
      <c r="I68" s="33" t="s">
        <v>81</v>
      </c>
      <c r="J68" s="33" t="s">
        <v>89</v>
      </c>
      <c r="K68" s="33" t="s">
        <v>96</v>
      </c>
    </row>
    <row r="69" spans="1:11" ht="34" x14ac:dyDescent="0.2">
      <c r="A69" s="39">
        <f>'Article Data'!A58</f>
        <v>600</v>
      </c>
      <c r="B69" s="39" t="str">
        <f>'Article Data'!B58</f>
        <v>Occupancy estimation and the closure assumption</v>
      </c>
      <c r="C69" s="2" t="s">
        <v>424</v>
      </c>
      <c r="D69" s="2" t="s">
        <v>424</v>
      </c>
      <c r="E69" s="2" t="s">
        <v>424</v>
      </c>
      <c r="F69" s="2" t="s">
        <v>858</v>
      </c>
      <c r="G69" s="2" t="s">
        <v>69</v>
      </c>
      <c r="H69" s="2">
        <v>28</v>
      </c>
      <c r="I69" s="2" t="s">
        <v>82</v>
      </c>
      <c r="J69" s="2" t="s">
        <v>96</v>
      </c>
      <c r="K69" s="2" t="s">
        <v>96</v>
      </c>
    </row>
    <row r="70" spans="1:11" ht="34" x14ac:dyDescent="0.2">
      <c r="A70" s="39">
        <f>'Article Data'!A58</f>
        <v>600</v>
      </c>
      <c r="B70" s="39" t="str">
        <f>'Article Data'!B58</f>
        <v>Occupancy estimation and the closure assumption</v>
      </c>
      <c r="C70" s="2" t="s">
        <v>459</v>
      </c>
      <c r="D70" s="2" t="s">
        <v>459</v>
      </c>
      <c r="E70" s="2" t="s">
        <v>424</v>
      </c>
      <c r="F70" s="2" t="s">
        <v>859</v>
      </c>
      <c r="G70" s="2" t="s">
        <v>69</v>
      </c>
      <c r="H70" s="2">
        <v>18</v>
      </c>
      <c r="I70" s="2" t="s">
        <v>82</v>
      </c>
      <c r="J70" s="2" t="s">
        <v>96</v>
      </c>
      <c r="K70" s="2" t="s">
        <v>96</v>
      </c>
    </row>
    <row r="71" spans="1:11" ht="51" x14ac:dyDescent="0.2">
      <c r="A71" s="38">
        <f>'Article Data'!A59</f>
        <v>162</v>
      </c>
      <c r="B71" s="38" t="str">
        <f>'Article Data'!B59</f>
        <v>Applying occupancy estimation and modelling to the analysis of atlas data</v>
      </c>
      <c r="C71" s="33" t="s">
        <v>424</v>
      </c>
      <c r="D71" s="33" t="s">
        <v>424</v>
      </c>
      <c r="E71" s="33" t="s">
        <v>424</v>
      </c>
      <c r="F71" s="33" t="s">
        <v>862</v>
      </c>
      <c r="G71" s="33" t="s">
        <v>69</v>
      </c>
      <c r="H71" s="33">
        <v>1</v>
      </c>
      <c r="I71" s="33" t="s">
        <v>81</v>
      </c>
      <c r="J71" s="33" t="s">
        <v>94</v>
      </c>
      <c r="K71" s="33" t="s">
        <v>96</v>
      </c>
    </row>
    <row r="72" spans="1:11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873</v>
      </c>
      <c r="D72" s="2" t="s">
        <v>424</v>
      </c>
      <c r="E72" s="2" t="s">
        <v>424</v>
      </c>
      <c r="F72" s="2" t="s">
        <v>872</v>
      </c>
      <c r="G72" s="2" t="s">
        <v>69</v>
      </c>
      <c r="H72" s="2">
        <v>1</v>
      </c>
      <c r="I72" s="2" t="s">
        <v>85</v>
      </c>
      <c r="J72" s="2" t="s">
        <v>91</v>
      </c>
      <c r="K72" s="2" t="s">
        <v>112</v>
      </c>
    </row>
    <row r="73" spans="1:11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873</v>
      </c>
      <c r="D73" s="2" t="s">
        <v>459</v>
      </c>
      <c r="E73" s="2" t="s">
        <v>424</v>
      </c>
      <c r="F73" s="2" t="s">
        <v>800</v>
      </c>
      <c r="G73" s="2" t="s">
        <v>69</v>
      </c>
      <c r="H73" s="2">
        <v>1</v>
      </c>
      <c r="I73" s="2" t="s">
        <v>85</v>
      </c>
      <c r="J73" s="2" t="s">
        <v>95</v>
      </c>
      <c r="K73" s="2" t="s">
        <v>96</v>
      </c>
    </row>
    <row r="74" spans="1:11" ht="51" x14ac:dyDescent="0.2">
      <c r="A74" s="38">
        <f>'Article Data'!A61</f>
        <v>521</v>
      </c>
      <c r="B74" s="38" t="str">
        <f>'Article Data'!B61</f>
        <v>Intensive agriculture as the main limiting factor of the otter's return in southwest France</v>
      </c>
      <c r="C74" s="33" t="s">
        <v>424</v>
      </c>
      <c r="D74" s="33" t="s">
        <v>424</v>
      </c>
      <c r="E74" s="33" t="s">
        <v>424</v>
      </c>
      <c r="F74" s="33" t="s">
        <v>880</v>
      </c>
      <c r="G74" s="33" t="s">
        <v>68</v>
      </c>
      <c r="H74" s="33">
        <v>1</v>
      </c>
      <c r="I74" s="33" t="s">
        <v>81</v>
      </c>
      <c r="J74" s="33" t="s">
        <v>91</v>
      </c>
      <c r="K74" s="33" t="s">
        <v>881</v>
      </c>
    </row>
    <row r="75" spans="1:11" ht="68" x14ac:dyDescent="0.2">
      <c r="A75" s="39">
        <f>'Article Data'!A62</f>
        <v>34</v>
      </c>
      <c r="B75" s="39" t="str">
        <f>'Article Data'!B62</f>
        <v>Occupancy dynamics in a tropical bird community: unexpectedly high forest use by birds classified as non-forest species</v>
      </c>
      <c r="C75" s="2" t="s">
        <v>424</v>
      </c>
      <c r="D75" s="2" t="s">
        <v>424</v>
      </c>
      <c r="E75" s="2" t="s">
        <v>424</v>
      </c>
      <c r="F75" s="2" t="s">
        <v>887</v>
      </c>
      <c r="G75" s="2" t="s">
        <v>69</v>
      </c>
      <c r="H75" s="2">
        <v>79</v>
      </c>
      <c r="I75" s="2" t="s">
        <v>87</v>
      </c>
      <c r="J75" s="2" t="s">
        <v>96</v>
      </c>
      <c r="K75" s="2" t="s">
        <v>96</v>
      </c>
    </row>
    <row r="76" spans="1:11" x14ac:dyDescent="0.2">
      <c r="A76" s="38">
        <f>'Article Data'!A63</f>
        <v>0</v>
      </c>
      <c r="B76" s="38">
        <f>'Article Data'!B63</f>
        <v>0</v>
      </c>
      <c r="C76" s="33"/>
      <c r="D76" s="33"/>
      <c r="E76" s="33"/>
      <c r="F76" s="33"/>
      <c r="G76" s="33"/>
      <c r="H76" s="33"/>
      <c r="I76" s="33"/>
      <c r="J76" s="33"/>
      <c r="K76" s="33"/>
    </row>
    <row r="77" spans="1:11" x14ac:dyDescent="0.2">
      <c r="A77" s="39">
        <f>'Article Data'!A64</f>
        <v>0</v>
      </c>
      <c r="B77" s="39">
        <f>'Article Data'!B64</f>
        <v>0</v>
      </c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s="38">
        <f>'Article Data'!A65</f>
        <v>0</v>
      </c>
      <c r="B78" s="38">
        <f>'Article Data'!B65</f>
        <v>0</v>
      </c>
      <c r="C78" s="33"/>
      <c r="D78" s="33"/>
      <c r="E78" s="33"/>
      <c r="F78" s="33"/>
      <c r="G78" s="33"/>
      <c r="H78" s="33"/>
      <c r="I78" s="33"/>
      <c r="J78" s="33"/>
      <c r="K78" s="33"/>
    </row>
    <row r="79" spans="1:11" x14ac:dyDescent="0.2">
      <c r="A79" s="39">
        <f>'Article Data'!A66</f>
        <v>0</v>
      </c>
      <c r="B79" s="39">
        <f>'Article Data'!B66</f>
        <v>0</v>
      </c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s="38">
        <f>'Article Data'!A67</f>
        <v>0</v>
      </c>
      <c r="B80" s="38">
        <f>'Article Data'!B67</f>
        <v>0</v>
      </c>
      <c r="C80" s="33"/>
      <c r="D80" s="33"/>
      <c r="E80" s="33"/>
      <c r="F80" s="33"/>
      <c r="G80" s="33"/>
      <c r="H80" s="33"/>
      <c r="I80" s="33"/>
      <c r="J80" s="33"/>
      <c r="K80" s="33"/>
    </row>
    <row r="81" spans="1:11" x14ac:dyDescent="0.2">
      <c r="A81" s="39">
        <f>'Article Data'!A68</f>
        <v>0</v>
      </c>
      <c r="B81" s="39">
        <f>'Article Data'!B68</f>
        <v>0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38">
        <f>'Article Data'!A69</f>
        <v>0</v>
      </c>
      <c r="B82" s="38">
        <f>'Article Data'!B69</f>
        <v>0</v>
      </c>
      <c r="C82" s="33"/>
      <c r="D82" s="33"/>
      <c r="E82" s="33"/>
      <c r="F82" s="33"/>
      <c r="G82" s="33"/>
      <c r="H82" s="33"/>
      <c r="I82" s="33"/>
      <c r="J82" s="33"/>
      <c r="K82" s="33"/>
    </row>
    <row r="83" spans="1:11" x14ac:dyDescent="0.2">
      <c r="A83" s="39">
        <f>'Article Data'!A70</f>
        <v>0</v>
      </c>
      <c r="B83" s="39">
        <f>'Article Data'!B70</f>
        <v>0</v>
      </c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38">
        <f>'Article Data'!A71</f>
        <v>0</v>
      </c>
      <c r="B84" s="38">
        <f>'Article Data'!B71</f>
        <v>0</v>
      </c>
      <c r="C84" s="33"/>
      <c r="D84" s="33"/>
      <c r="E84" s="33"/>
      <c r="F84" s="33"/>
      <c r="G84" s="33"/>
      <c r="H84" s="33"/>
      <c r="I84" s="33"/>
      <c r="J84" s="33"/>
      <c r="K84" s="33"/>
    </row>
    <row r="85" spans="1:11" x14ac:dyDescent="0.2">
      <c r="A85" s="39">
        <f>'Article Data'!A72</f>
        <v>0</v>
      </c>
      <c r="B85" s="39">
        <f>'Article Data'!B72</f>
        <v>0</v>
      </c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38">
        <f>'Article Data'!A73</f>
        <v>0</v>
      </c>
      <c r="B86" s="38">
        <f>'Article Data'!B73</f>
        <v>0</v>
      </c>
      <c r="C86" s="33"/>
      <c r="D86" s="33"/>
      <c r="E86" s="33"/>
      <c r="F86" s="33"/>
      <c r="G86" s="33"/>
      <c r="H86" s="33"/>
      <c r="I86" s="33"/>
      <c r="J86" s="33"/>
      <c r="K86" s="33"/>
    </row>
    <row r="87" spans="1:11" x14ac:dyDescent="0.2">
      <c r="A87" s="39">
        <f>'Article Data'!A74</f>
        <v>0</v>
      </c>
      <c r="B87" s="39">
        <f>'Article Data'!B74</f>
        <v>0</v>
      </c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38">
        <f>'Article Data'!A75</f>
        <v>0</v>
      </c>
      <c r="B88" s="38">
        <f>'Article Data'!B75</f>
        <v>0</v>
      </c>
      <c r="C88" s="33"/>
      <c r="D88" s="33"/>
      <c r="E88" s="33"/>
      <c r="F88" s="33"/>
      <c r="G88" s="33"/>
      <c r="H88" s="33"/>
      <c r="I88" s="33"/>
      <c r="J88" s="33"/>
      <c r="K88" s="33"/>
    </row>
    <row r="89" spans="1:11" x14ac:dyDescent="0.2">
      <c r="A89" s="39">
        <f>'Article Data'!A76</f>
        <v>0</v>
      </c>
      <c r="B89" s="39">
        <f>'Article Data'!B76</f>
        <v>0</v>
      </c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38">
        <f>'Article Data'!A77</f>
        <v>0</v>
      </c>
      <c r="B90" s="38">
        <f>'Article Data'!B77</f>
        <v>0</v>
      </c>
      <c r="C90" s="33"/>
      <c r="D90" s="33"/>
      <c r="E90" s="33"/>
      <c r="F90" s="33"/>
      <c r="G90" s="33"/>
      <c r="H90" s="33"/>
      <c r="I90" s="33"/>
      <c r="J90" s="33"/>
      <c r="K90" s="33"/>
    </row>
    <row r="91" spans="1:11" x14ac:dyDescent="0.2">
      <c r="A91" s="39">
        <f>'Article Data'!A78</f>
        <v>0</v>
      </c>
      <c r="B91" s="39">
        <f>'Article Data'!B78</f>
        <v>0</v>
      </c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38">
        <f>'Article Data'!A79</f>
        <v>0</v>
      </c>
      <c r="B92" s="38">
        <f>'Article Data'!B79</f>
        <v>0</v>
      </c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">
      <c r="A93" s="39">
        <f>'Article Data'!A80</f>
        <v>0</v>
      </c>
      <c r="B93" s="39">
        <f>'Article Data'!B80</f>
        <v>0</v>
      </c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38">
        <f>'Article Data'!A81</f>
        <v>0</v>
      </c>
      <c r="B94" s="38">
        <f>'Article Data'!B81</f>
        <v>0</v>
      </c>
      <c r="C94" s="33"/>
      <c r="D94" s="33"/>
      <c r="E94" s="33"/>
      <c r="F94" s="33"/>
      <c r="G94" s="33"/>
      <c r="H94" s="33"/>
      <c r="I94" s="33"/>
      <c r="J94" s="33"/>
      <c r="K94" s="33"/>
    </row>
    <row r="95" spans="1:11" x14ac:dyDescent="0.2">
      <c r="A95" s="39">
        <f>'Article Data'!A82</f>
        <v>0</v>
      </c>
      <c r="B95" s="39">
        <f>'Article Data'!B82</f>
        <v>0</v>
      </c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38">
        <f>'Article Data'!A83</f>
        <v>0</v>
      </c>
      <c r="B96" s="38">
        <f>'Article Data'!B83</f>
        <v>0</v>
      </c>
      <c r="C96" s="33"/>
      <c r="D96" s="33"/>
      <c r="E96" s="33"/>
      <c r="F96" s="33"/>
      <c r="G96" s="33"/>
      <c r="H96" s="33"/>
      <c r="I96" s="33"/>
      <c r="J96" s="33"/>
      <c r="K96" s="33"/>
    </row>
    <row r="97" spans="1:11" x14ac:dyDescent="0.2">
      <c r="A97" s="39">
        <f>'Article Data'!A84</f>
        <v>0</v>
      </c>
      <c r="B97" s="39">
        <f>'Article Data'!B84</f>
        <v>0</v>
      </c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38">
        <f>'Article Data'!A85</f>
        <v>0</v>
      </c>
      <c r="B98" s="38">
        <f>'Article Data'!B85</f>
        <v>0</v>
      </c>
      <c r="C98" s="33"/>
      <c r="D98" s="33"/>
      <c r="E98" s="33"/>
      <c r="F98" s="33"/>
      <c r="G98" s="33"/>
      <c r="H98" s="33"/>
      <c r="I98" s="33"/>
      <c r="J98" s="33"/>
      <c r="K98" s="33"/>
    </row>
    <row r="99" spans="1:11" x14ac:dyDescent="0.2">
      <c r="A99" s="39">
        <f>'Article Data'!A86</f>
        <v>0</v>
      </c>
      <c r="B99" s="39">
        <f>'Article Data'!B86</f>
        <v>0</v>
      </c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38">
        <f>'Article Data'!A87</f>
        <v>0</v>
      </c>
      <c r="B100" s="38">
        <f>'Article Data'!B87</f>
        <v>0</v>
      </c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x14ac:dyDescent="0.2">
      <c r="A101" s="39">
        <f>'Article Data'!A88</f>
        <v>0</v>
      </c>
      <c r="B101" s="39">
        <f>'Article Data'!B88</f>
        <v>0</v>
      </c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/>
    <row r="103" spans="1:11" x14ac:dyDescent="0.2"/>
    <row r="104" spans="1:11" x14ac:dyDescent="0.2"/>
    <row r="105" spans="1:11" x14ac:dyDescent="0.2"/>
    <row r="106" spans="1:11" x14ac:dyDescent="0.2"/>
    <row r="107" spans="1:11" x14ac:dyDescent="0.2"/>
    <row r="108" spans="1:11" x14ac:dyDescent="0.2"/>
    <row r="109" spans="1:11" x14ac:dyDescent="0.2"/>
    <row r="110" spans="1:11" x14ac:dyDescent="0.2"/>
    <row r="111" spans="1:11" x14ac:dyDescent="0.2"/>
    <row r="112" spans="1:11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</sheetData>
  <dataValidations count="1">
    <dataValidation type="whole" allowBlank="1" showInputMessage="1" showErrorMessage="1" sqref="H2:H101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J2:J101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I2:I101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57"/>
  <sheetViews>
    <sheetView workbookViewId="0">
      <pane ySplit="1" topLeftCell="A74" activePane="bottomLeft" state="frozen"/>
      <selection pane="bottomLeft" activeCell="H81" sqref="H81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455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480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495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516</v>
      </c>
      <c r="D12" s="2" t="s">
        <v>516</v>
      </c>
      <c r="E12" s="2" t="s">
        <v>509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525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556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556</v>
      </c>
      <c r="D17" s="33" t="s">
        <v>424</v>
      </c>
      <c r="E17" s="33" t="s">
        <v>480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580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598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554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480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459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459</v>
      </c>
      <c r="D30" s="2" t="s">
        <v>459</v>
      </c>
      <c r="E30" s="2" t="s">
        <v>480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510</v>
      </c>
      <c r="D31" s="2" t="s">
        <v>510</v>
      </c>
      <c r="E31" s="2" t="s">
        <v>480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511</v>
      </c>
      <c r="D32" s="2" t="s">
        <v>511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651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457</v>
      </c>
      <c r="D36" s="2" t="s">
        <v>457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459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510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457</v>
      </c>
      <c r="D40" s="2" t="s">
        <v>457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457</v>
      </c>
      <c r="D41" s="33" t="s">
        <v>424</v>
      </c>
      <c r="E41" s="33" t="s">
        <v>455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701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719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ht="68" x14ac:dyDescent="0.2">
      <c r="A46" s="38">
        <f>'Article Data'!A39</f>
        <v>1139</v>
      </c>
      <c r="B46" s="38" t="str">
        <f>'Article Data'!B39</f>
        <v>Short-term anuran community dynamics in the Missouri River floodplain following an historic flood</v>
      </c>
      <c r="C46" s="33" t="s">
        <v>424</v>
      </c>
      <c r="D46" s="33" t="s">
        <v>424</v>
      </c>
      <c r="E46" s="33" t="s">
        <v>432</v>
      </c>
      <c r="F46" s="33" t="s">
        <v>127</v>
      </c>
      <c r="G46" s="33" t="s">
        <v>133</v>
      </c>
      <c r="H46" s="33" t="s">
        <v>140</v>
      </c>
      <c r="I46" s="33">
        <v>41.52</v>
      </c>
      <c r="J46" s="33">
        <v>-96.08</v>
      </c>
    </row>
    <row r="47" spans="1:10" ht="68" x14ac:dyDescent="0.2">
      <c r="A47" s="39">
        <f>'Article Data'!A40</f>
        <v>27</v>
      </c>
      <c r="B47" s="39" t="str">
        <f>'Article Data'!B40</f>
        <v>Mammal diversity and metacommunity dynamics in urban green spaces: implications for urban wildlife conservation</v>
      </c>
      <c r="C47" s="2" t="s">
        <v>424</v>
      </c>
      <c r="D47" s="2" t="s">
        <v>424</v>
      </c>
      <c r="E47" s="2" t="s">
        <v>432</v>
      </c>
      <c r="F47" s="2" t="s">
        <v>127</v>
      </c>
      <c r="G47" s="2" t="s">
        <v>133</v>
      </c>
      <c r="H47" s="2" t="s">
        <v>143</v>
      </c>
      <c r="I47" s="2">
        <v>41.9</v>
      </c>
      <c r="J47" s="2">
        <v>-87.9</v>
      </c>
    </row>
    <row r="48" spans="1:10" ht="51" x14ac:dyDescent="0.2">
      <c r="A48" s="38">
        <f>'Article Data'!A41</f>
        <v>515</v>
      </c>
      <c r="B48" s="38" t="str">
        <f>'Article Data'!B41</f>
        <v>Landscape context and spatial attributes matter for New England cottontail occupancy</v>
      </c>
      <c r="C48" s="33" t="s">
        <v>424</v>
      </c>
      <c r="D48" s="33" t="s">
        <v>457</v>
      </c>
      <c r="E48" s="33" t="s">
        <v>432</v>
      </c>
      <c r="F48" s="33" t="s">
        <v>127</v>
      </c>
      <c r="G48" s="33" t="s">
        <v>133</v>
      </c>
      <c r="H48" s="33" t="s">
        <v>142</v>
      </c>
      <c r="I48" s="33">
        <v>41.7</v>
      </c>
      <c r="J48" s="33">
        <v>-72.709999999999994</v>
      </c>
    </row>
    <row r="49" spans="1:10" ht="68" x14ac:dyDescent="0.2">
      <c r="A49" s="39">
        <f>'Article Data'!A42</f>
        <v>49</v>
      </c>
      <c r="B49" s="39" t="str">
        <f>'Article Data'!B42</f>
        <v>Responses of pond-breeding amphibians to wildfire: Short-term patterns in occupancy and colonization</v>
      </c>
      <c r="C49" s="2" t="s">
        <v>424</v>
      </c>
      <c r="D49" s="2" t="s">
        <v>424</v>
      </c>
      <c r="E49" s="2" t="s">
        <v>432</v>
      </c>
      <c r="F49" s="2" t="s">
        <v>127</v>
      </c>
      <c r="G49" s="2" t="s">
        <v>133</v>
      </c>
      <c r="H49" s="2" t="s">
        <v>140</v>
      </c>
      <c r="I49" s="2">
        <v>47.88</v>
      </c>
      <c r="J49" s="2">
        <v>-114.41</v>
      </c>
    </row>
    <row r="50" spans="1:10" ht="68" x14ac:dyDescent="0.2">
      <c r="A50" s="38">
        <f>'Article Data'!A43</f>
        <v>822</v>
      </c>
      <c r="B50" s="38" t="str">
        <f>'Article Data'!B43</f>
        <v>Differential response of bird functional traits to post-fire salvage logging in a boreal forest ecosystem</v>
      </c>
      <c r="C50" s="33" t="s">
        <v>424</v>
      </c>
      <c r="D50" s="33" t="s">
        <v>424</v>
      </c>
      <c r="E50" s="33" t="s">
        <v>455</v>
      </c>
      <c r="F50" s="33" t="s">
        <v>127</v>
      </c>
      <c r="G50" s="33" t="s">
        <v>133</v>
      </c>
      <c r="H50" s="33" t="s">
        <v>141</v>
      </c>
      <c r="I50" s="33">
        <v>49.96</v>
      </c>
      <c r="J50" s="33">
        <v>-74.38</v>
      </c>
    </row>
    <row r="51" spans="1:10" ht="68" x14ac:dyDescent="0.2">
      <c r="A51" s="39">
        <f>'Article Data'!A44</f>
        <v>237</v>
      </c>
      <c r="B51" s="39" t="str">
        <f>'Article Data'!B44</f>
        <v>Barred Owls and Landscape Attributes Influence Territory Occupancy of Northern Spotted Owls</v>
      </c>
      <c r="C51" s="2" t="s">
        <v>424</v>
      </c>
      <c r="D51" s="2" t="s">
        <v>424</v>
      </c>
      <c r="E51" s="2" t="s">
        <v>432</v>
      </c>
      <c r="F51" s="2" t="s">
        <v>127</v>
      </c>
      <c r="G51" s="2" t="s">
        <v>133</v>
      </c>
      <c r="H51" s="2" t="s">
        <v>143</v>
      </c>
      <c r="I51" s="2">
        <v>47.28</v>
      </c>
      <c r="J51" s="2">
        <v>-120.97</v>
      </c>
    </row>
    <row r="52" spans="1:10" ht="68" x14ac:dyDescent="0.2">
      <c r="A52" s="38">
        <f>'Article Data'!A45</f>
        <v>69</v>
      </c>
      <c r="B52" s="38" t="str">
        <f>'Article Data'!B45</f>
        <v>Top-down control of species distributions: feral cats driving the regional extinction of a threatened rodent in northern Australia</v>
      </c>
      <c r="C52" s="33" t="s">
        <v>424</v>
      </c>
      <c r="D52" s="33" t="s">
        <v>424</v>
      </c>
      <c r="E52" s="33" t="s">
        <v>554</v>
      </c>
      <c r="F52" s="33" t="s">
        <v>132</v>
      </c>
      <c r="G52" s="33" t="s">
        <v>136</v>
      </c>
      <c r="H52" s="33" t="s">
        <v>143</v>
      </c>
      <c r="I52" s="33">
        <v>-11.61</v>
      </c>
      <c r="J52" s="33">
        <v>130.97</v>
      </c>
    </row>
    <row r="53" spans="1:10" ht="85" x14ac:dyDescent="0.2">
      <c r="A53" s="39">
        <f>'Article Data'!A46</f>
        <v>261</v>
      </c>
      <c r="B53" s="39" t="str">
        <f>'Article Data'!B46</f>
        <v>Crowded mountains: Long-term effects of human outdoor recreation on a community of wild mammals monitored with systematic camera trapping</v>
      </c>
      <c r="C53" s="2" t="s">
        <v>424</v>
      </c>
      <c r="D53" s="2" t="s">
        <v>424</v>
      </c>
      <c r="E53" s="2" t="s">
        <v>448</v>
      </c>
      <c r="F53" s="2" t="s">
        <v>129</v>
      </c>
      <c r="G53" s="2" t="s">
        <v>134</v>
      </c>
      <c r="H53" s="2" t="s">
        <v>141</v>
      </c>
      <c r="I53" s="2">
        <v>46.1</v>
      </c>
      <c r="J53" s="2">
        <v>10.95</v>
      </c>
    </row>
    <row r="54" spans="1:10" ht="51" x14ac:dyDescent="0.2">
      <c r="A54" s="38">
        <f>'Article Data'!A47</f>
        <v>336</v>
      </c>
      <c r="B54" s="38" t="str">
        <f>'Article Data'!B47</f>
        <v>Evaluation of the status of anurans on a refuge in suburban Maryland</v>
      </c>
      <c r="C54" s="33" t="s">
        <v>424</v>
      </c>
      <c r="D54" s="33" t="s">
        <v>424</v>
      </c>
      <c r="E54" s="33" t="s">
        <v>432</v>
      </c>
      <c r="F54" s="33" t="s">
        <v>127</v>
      </c>
      <c r="G54" s="33" t="s">
        <v>133</v>
      </c>
      <c r="H54" s="33" t="s">
        <v>140</v>
      </c>
      <c r="I54" s="33">
        <v>39.03</v>
      </c>
      <c r="J54" s="33">
        <v>-76.8</v>
      </c>
    </row>
    <row r="55" spans="1:10" ht="68" x14ac:dyDescent="0.2">
      <c r="A55" s="39">
        <f>'Article Data'!A48</f>
        <v>157</v>
      </c>
      <c r="B55" s="39" t="str">
        <f>'Article Data'!B48</f>
        <v>Role of current versus historical hydrology in amphibian species turnover within local pond communities</v>
      </c>
      <c r="C55" s="2" t="s">
        <v>457</v>
      </c>
      <c r="D55" s="2" t="s">
        <v>424</v>
      </c>
      <c r="E55" s="2" t="s">
        <v>432</v>
      </c>
      <c r="F55" s="2" t="s">
        <v>127</v>
      </c>
      <c r="G55" s="2" t="s">
        <v>133</v>
      </c>
      <c r="H55" s="2" t="s">
        <v>140</v>
      </c>
      <c r="I55" s="2">
        <v>37.979999999999997</v>
      </c>
      <c r="J55" s="2">
        <v>-78.989999999999995</v>
      </c>
    </row>
    <row r="56" spans="1:10" ht="68" x14ac:dyDescent="0.2">
      <c r="A56" s="38">
        <f>'Article Data'!A49</f>
        <v>46</v>
      </c>
      <c r="B56" s="38" t="str">
        <f>'Article Data'!B49</f>
        <v>Neighborhood and habitat effects on vital rates: expansion of the Barred Owl in the Oregon Coast Ranges</v>
      </c>
      <c r="C56" s="33" t="s">
        <v>424</v>
      </c>
      <c r="D56" s="33" t="s">
        <v>424</v>
      </c>
      <c r="E56" s="33" t="s">
        <v>432</v>
      </c>
      <c r="F56" s="33" t="s">
        <v>127</v>
      </c>
      <c r="G56" s="33" t="s">
        <v>133</v>
      </c>
      <c r="H56" s="33" t="s">
        <v>143</v>
      </c>
      <c r="I56" s="33">
        <v>43.44</v>
      </c>
      <c r="J56" s="33">
        <v>-123.55</v>
      </c>
    </row>
    <row r="57" spans="1:10" ht="51" x14ac:dyDescent="0.2">
      <c r="A57" s="39">
        <f>'Article Data'!A50</f>
        <v>43</v>
      </c>
      <c r="B57" s="39" t="str">
        <f>'Article Data'!B50</f>
        <v>Are ranger patrols effective in reducing poaching-related threats within protected areas?</v>
      </c>
      <c r="C57" s="2" t="s">
        <v>424</v>
      </c>
      <c r="D57" s="2" t="s">
        <v>424</v>
      </c>
      <c r="E57" s="2" t="s">
        <v>808</v>
      </c>
      <c r="F57" s="2" t="s">
        <v>131</v>
      </c>
      <c r="G57" s="2" t="s">
        <v>390</v>
      </c>
      <c r="H57" s="2" t="s">
        <v>141</v>
      </c>
      <c r="I57" s="2">
        <v>-2.5299999999999998</v>
      </c>
      <c r="J57" s="2">
        <v>29.33</v>
      </c>
    </row>
    <row r="58" spans="1:10" ht="51" x14ac:dyDescent="0.2">
      <c r="A58" s="38">
        <f>'Article Data'!A51</f>
        <v>154</v>
      </c>
      <c r="B58" s="38" t="str">
        <f>'Article Data'!B51</f>
        <v>Neural hierarchical models of ecological populations</v>
      </c>
      <c r="C58" s="33" t="s">
        <v>424</v>
      </c>
      <c r="D58" s="33" t="s">
        <v>424</v>
      </c>
      <c r="E58" s="33" t="s">
        <v>432</v>
      </c>
      <c r="F58" s="33" t="s">
        <v>127</v>
      </c>
      <c r="G58" s="33" t="s">
        <v>133</v>
      </c>
      <c r="H58" s="33" t="s">
        <v>145</v>
      </c>
      <c r="I58" s="33">
        <v>41.02</v>
      </c>
      <c r="J58" s="33">
        <v>-98.07</v>
      </c>
    </row>
    <row r="59" spans="1:10" ht="68" x14ac:dyDescent="0.2">
      <c r="A59" s="39">
        <f>'Article Data'!A52</f>
        <v>2</v>
      </c>
      <c r="B59" s="39" t="str">
        <f>'Article Data'!B52</f>
        <v>Improving inferences in popoulation studies of rare species that are detected imperfectly</v>
      </c>
      <c r="C59" s="2" t="s">
        <v>424</v>
      </c>
      <c r="D59" s="2" t="s">
        <v>424</v>
      </c>
      <c r="E59" s="2" t="s">
        <v>432</v>
      </c>
      <c r="F59" s="2" t="s">
        <v>127</v>
      </c>
      <c r="G59" s="2" t="s">
        <v>133</v>
      </c>
      <c r="H59" s="2" t="s">
        <v>372</v>
      </c>
      <c r="I59" s="2">
        <v>35.69</v>
      </c>
      <c r="J59" s="2">
        <v>-83.49</v>
      </c>
    </row>
    <row r="60" spans="1:10" ht="68" x14ac:dyDescent="0.2">
      <c r="A60" s="38">
        <f>'Article Data'!A53</f>
        <v>1148</v>
      </c>
      <c r="B60" s="38" t="str">
        <f>'Article Data'!B53</f>
        <v>A threshold response to habitat disturbance by forest birds in the Choco Andean corridor, Northwest Ecuador</v>
      </c>
      <c r="C60" s="33" t="s">
        <v>424</v>
      </c>
      <c r="D60" s="33" t="s">
        <v>424</v>
      </c>
      <c r="E60" s="33" t="s">
        <v>831</v>
      </c>
      <c r="F60" s="33" t="s">
        <v>128</v>
      </c>
      <c r="G60" s="33" t="s">
        <v>137</v>
      </c>
      <c r="H60" s="33" t="s">
        <v>139</v>
      </c>
      <c r="I60" s="33">
        <v>0.1</v>
      </c>
      <c r="J60" s="33">
        <v>-78.599999999999994</v>
      </c>
    </row>
    <row r="61" spans="1:10" ht="51" x14ac:dyDescent="0.2">
      <c r="A61" s="39">
        <f>'Article Data'!A54</f>
        <v>366</v>
      </c>
      <c r="B61" s="39" t="str">
        <f>'Article Data'!B54</f>
        <v>Factors affecting Burrowing Owl occupancy of prairie dog colonies</v>
      </c>
      <c r="C61" s="2" t="s">
        <v>424</v>
      </c>
      <c r="D61" s="2" t="s">
        <v>424</v>
      </c>
      <c r="E61" s="2" t="s">
        <v>432</v>
      </c>
      <c r="F61" s="2" t="s">
        <v>127</v>
      </c>
      <c r="G61" s="2" t="s">
        <v>133</v>
      </c>
      <c r="H61" s="2" t="s">
        <v>143</v>
      </c>
      <c r="I61" s="2">
        <v>47.93</v>
      </c>
      <c r="J61" s="2">
        <v>-107.95</v>
      </c>
    </row>
    <row r="62" spans="1:10" ht="51" x14ac:dyDescent="0.2">
      <c r="A62" s="38">
        <f>'Article Data'!A55</f>
        <v>144</v>
      </c>
      <c r="B62" s="38" t="str">
        <f>'Article Data'!B55</f>
        <v>Estimating indices of range shifts in birds using dynamic models when detection is imperfect</v>
      </c>
      <c r="C62" s="33" t="s">
        <v>424</v>
      </c>
      <c r="D62" s="33" t="s">
        <v>424</v>
      </c>
      <c r="E62" s="33" t="s">
        <v>432</v>
      </c>
      <c r="F62" s="33" t="s">
        <v>127</v>
      </c>
      <c r="G62" s="33" t="s">
        <v>133</v>
      </c>
      <c r="H62" s="33" t="s">
        <v>145</v>
      </c>
      <c r="I62" s="33">
        <v>37.49</v>
      </c>
      <c r="J62" s="33">
        <v>-83.5</v>
      </c>
    </row>
    <row r="63" spans="1:10" ht="51" x14ac:dyDescent="0.2">
      <c r="A63" s="39">
        <f>'Article Data'!A56</f>
        <v>154</v>
      </c>
      <c r="B63" s="39" t="str">
        <f>'Article Data'!B56</f>
        <v>Examining dynamic occupancy of gray wolves in Idaho after a decade of managed harvest</v>
      </c>
      <c r="C63" s="2" t="s">
        <v>424</v>
      </c>
      <c r="D63" s="2" t="s">
        <v>424</v>
      </c>
      <c r="E63" s="2" t="s">
        <v>432</v>
      </c>
      <c r="F63" s="2" t="s">
        <v>127</v>
      </c>
      <c r="G63" s="2" t="s">
        <v>133</v>
      </c>
      <c r="H63" s="2" t="s">
        <v>144</v>
      </c>
      <c r="I63" s="2">
        <v>45.05</v>
      </c>
      <c r="J63" s="2">
        <v>-115</v>
      </c>
    </row>
    <row r="64" spans="1:10" ht="51" x14ac:dyDescent="0.2">
      <c r="A64" s="38">
        <f>'Article Data'!A57</f>
        <v>654</v>
      </c>
      <c r="B64" s="38" t="str">
        <f>'Article Data'!B57</f>
        <v>Was it there? Dealing with imperfect detection for species presence/absence data</v>
      </c>
      <c r="C64" s="33" t="s">
        <v>424</v>
      </c>
      <c r="D64" s="33" t="s">
        <v>424</v>
      </c>
      <c r="E64" s="33" t="s">
        <v>432</v>
      </c>
      <c r="F64" s="33" t="s">
        <v>127</v>
      </c>
      <c r="G64" s="33" t="s">
        <v>133</v>
      </c>
      <c r="H64" s="33" t="s">
        <v>372</v>
      </c>
      <c r="I64" s="33">
        <v>44.14</v>
      </c>
      <c r="J64" s="33">
        <v>-93.04</v>
      </c>
    </row>
    <row r="65" spans="1:10" ht="51" x14ac:dyDescent="0.2">
      <c r="A65" s="39">
        <f>'Article Data'!A58</f>
        <v>600</v>
      </c>
      <c r="B65" s="39" t="str">
        <f>'Article Data'!B58</f>
        <v>Occupancy estimation and the closure assumption</v>
      </c>
      <c r="C65" s="2" t="s">
        <v>424</v>
      </c>
      <c r="D65" s="2" t="s">
        <v>424</v>
      </c>
      <c r="E65" s="2" t="s">
        <v>432</v>
      </c>
      <c r="F65" s="2" t="s">
        <v>127</v>
      </c>
      <c r="G65" s="2" t="s">
        <v>133</v>
      </c>
      <c r="H65" s="2" t="s">
        <v>142</v>
      </c>
      <c r="I65" s="2">
        <v>46.45</v>
      </c>
      <c r="J65" s="2">
        <v>-111.27</v>
      </c>
    </row>
    <row r="66" spans="1:10" ht="51" x14ac:dyDescent="0.2">
      <c r="A66" s="39">
        <f>'Article Data'!A58</f>
        <v>600</v>
      </c>
      <c r="B66" s="39" t="str">
        <f>'Article Data'!B58</f>
        <v>Occupancy estimation and the closure assumption</v>
      </c>
      <c r="C66" s="2" t="s">
        <v>459</v>
      </c>
      <c r="D66" s="2" t="s">
        <v>459</v>
      </c>
      <c r="E66" s="2" t="s">
        <v>432</v>
      </c>
      <c r="F66" s="2" t="s">
        <v>127</v>
      </c>
      <c r="G66" s="2" t="s">
        <v>133</v>
      </c>
      <c r="H66" s="2" t="s">
        <v>140</v>
      </c>
      <c r="I66" s="2">
        <v>43.94</v>
      </c>
      <c r="J66" s="2">
        <v>-71.7</v>
      </c>
    </row>
    <row r="67" spans="1:10" ht="51" x14ac:dyDescent="0.2">
      <c r="A67" s="38">
        <f>'Article Data'!A59</f>
        <v>162</v>
      </c>
      <c r="B67" s="38" t="str">
        <f>'Article Data'!B59</f>
        <v>Applying occupancy estimation and modelling to the analysis of atlas data</v>
      </c>
      <c r="C67" s="33" t="s">
        <v>424</v>
      </c>
      <c r="D67" s="33" t="s">
        <v>424</v>
      </c>
      <c r="E67" s="33" t="s">
        <v>432</v>
      </c>
      <c r="F67" s="33" t="s">
        <v>127</v>
      </c>
      <c r="G67" s="33" t="s">
        <v>133</v>
      </c>
      <c r="H67" s="33" t="s">
        <v>144</v>
      </c>
      <c r="I67" s="33">
        <v>42.99</v>
      </c>
      <c r="J67" s="33">
        <v>-75.17</v>
      </c>
    </row>
    <row r="68" spans="1:10" ht="68" x14ac:dyDescent="0.2">
      <c r="A68" s="39">
        <f>'Article Data'!A60</f>
        <v>18</v>
      </c>
      <c r="B68" s="39" t="str">
        <f>'Article Data'!B60</f>
        <v>The effects of habitat, climate, and Barred Owls on long-term demography of Northern Spotted Owls</v>
      </c>
      <c r="C68" s="2" t="s">
        <v>424</v>
      </c>
      <c r="D68" s="2" t="s">
        <v>457</v>
      </c>
      <c r="E68" s="2" t="s">
        <v>432</v>
      </c>
      <c r="F68" s="2" t="s">
        <v>127</v>
      </c>
      <c r="G68" s="2" t="s">
        <v>133</v>
      </c>
      <c r="H68" s="2" t="s">
        <v>143</v>
      </c>
      <c r="I68" s="2">
        <v>47</v>
      </c>
      <c r="J68" s="2">
        <v>-120.9</v>
      </c>
    </row>
    <row r="69" spans="1:10" ht="68" x14ac:dyDescent="0.2">
      <c r="A69" s="39">
        <f>'Article Data'!A60</f>
        <v>18</v>
      </c>
      <c r="B69" s="39" t="str">
        <f>'Article Data'!B60</f>
        <v>The effects of habitat, climate, and Barred Owls on long-term demography of Northern Spotted Owls</v>
      </c>
      <c r="C69" s="2" t="s">
        <v>459</v>
      </c>
      <c r="D69" s="2" t="s">
        <v>457</v>
      </c>
      <c r="E69" s="2" t="s">
        <v>432</v>
      </c>
      <c r="F69" s="2" t="s">
        <v>127</v>
      </c>
      <c r="G69" s="2" t="s">
        <v>133</v>
      </c>
      <c r="H69" s="2" t="s">
        <v>143</v>
      </c>
      <c r="I69" s="2">
        <v>47.2</v>
      </c>
      <c r="J69" s="2">
        <v>-121.5</v>
      </c>
    </row>
    <row r="70" spans="1:10" ht="68" x14ac:dyDescent="0.2">
      <c r="A70" s="39">
        <f>'Article Data'!A60</f>
        <v>18</v>
      </c>
      <c r="B70" s="39" t="str">
        <f>'Article Data'!B60</f>
        <v>The effects of habitat, climate, and Barred Owls on long-term demography of Northern Spotted Owls</v>
      </c>
      <c r="C70" s="2" t="s">
        <v>510</v>
      </c>
      <c r="D70" s="2" t="s">
        <v>457</v>
      </c>
      <c r="E70" s="2" t="s">
        <v>432</v>
      </c>
      <c r="F70" s="2" t="s">
        <v>127</v>
      </c>
      <c r="G70" s="2" t="s">
        <v>133</v>
      </c>
      <c r="H70" s="2" t="s">
        <v>143</v>
      </c>
      <c r="I70" s="2">
        <v>47.8</v>
      </c>
      <c r="J70" s="2">
        <v>-123.44</v>
      </c>
    </row>
    <row r="71" spans="1:10" ht="68" x14ac:dyDescent="0.2">
      <c r="A71" s="39">
        <f>'Article Data'!A60</f>
        <v>18</v>
      </c>
      <c r="B71" s="39" t="str">
        <f>'Article Data'!B60</f>
        <v>The effects of habitat, climate, and Barred Owls on long-term demography of Northern Spotted Owls</v>
      </c>
      <c r="C71" s="2" t="s">
        <v>511</v>
      </c>
      <c r="D71" s="2" t="s">
        <v>457</v>
      </c>
      <c r="E71" s="2" t="s">
        <v>432</v>
      </c>
      <c r="F71" s="2" t="s">
        <v>127</v>
      </c>
      <c r="G71" s="2" t="s">
        <v>133</v>
      </c>
      <c r="H71" s="2" t="s">
        <v>143</v>
      </c>
      <c r="I71" s="2">
        <v>44.38</v>
      </c>
      <c r="J71" s="2">
        <v>-123.74</v>
      </c>
    </row>
    <row r="72" spans="1:10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790</v>
      </c>
      <c r="D72" s="2" t="s">
        <v>457</v>
      </c>
      <c r="E72" s="2" t="s">
        <v>432</v>
      </c>
      <c r="F72" s="2" t="s">
        <v>127</v>
      </c>
      <c r="G72" s="2" t="s">
        <v>133</v>
      </c>
      <c r="H72" s="2" t="s">
        <v>143</v>
      </c>
      <c r="I72" s="2">
        <v>44.21</v>
      </c>
      <c r="J72" s="2">
        <v>-122.39</v>
      </c>
    </row>
    <row r="73" spans="1:10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791</v>
      </c>
      <c r="D73" s="2" t="s">
        <v>457</v>
      </c>
      <c r="E73" s="2" t="s">
        <v>432</v>
      </c>
      <c r="F73" s="2" t="s">
        <v>127</v>
      </c>
      <c r="G73" s="2" t="s">
        <v>133</v>
      </c>
      <c r="H73" s="2" t="s">
        <v>143</v>
      </c>
      <c r="I73" s="2">
        <v>43.47</v>
      </c>
      <c r="J73" s="2">
        <v>-123.5</v>
      </c>
    </row>
    <row r="74" spans="1:10" ht="68" x14ac:dyDescent="0.2">
      <c r="A74" s="39">
        <f>'Article Data'!A60</f>
        <v>18</v>
      </c>
      <c r="B74" s="39" t="str">
        <f>'Article Data'!B60</f>
        <v>The effects of habitat, climate, and Barred Owls on long-term demography of Northern Spotted Owls</v>
      </c>
      <c r="C74" s="2" t="s">
        <v>792</v>
      </c>
      <c r="D74" s="2" t="s">
        <v>457</v>
      </c>
      <c r="E74" s="2" t="s">
        <v>432</v>
      </c>
      <c r="F74" s="2" t="s">
        <v>127</v>
      </c>
      <c r="G74" s="2" t="s">
        <v>133</v>
      </c>
      <c r="H74" s="2" t="s">
        <v>143</v>
      </c>
      <c r="I74" s="2">
        <v>42.74</v>
      </c>
      <c r="J74" s="2">
        <v>-123.33</v>
      </c>
    </row>
    <row r="75" spans="1:10" ht="68" x14ac:dyDescent="0.2">
      <c r="A75" s="39">
        <f>'Article Data'!A60</f>
        <v>18</v>
      </c>
      <c r="B75" s="39" t="str">
        <f>'Article Data'!B60</f>
        <v>The effects of habitat, climate, and Barred Owls on long-term demography of Northern Spotted Owls</v>
      </c>
      <c r="C75" s="2" t="s">
        <v>789</v>
      </c>
      <c r="D75" s="2" t="s">
        <v>457</v>
      </c>
      <c r="E75" s="2" t="s">
        <v>432</v>
      </c>
      <c r="F75" s="2" t="s">
        <v>127</v>
      </c>
      <c r="G75" s="2" t="s">
        <v>133</v>
      </c>
      <c r="H75" s="2" t="s">
        <v>143</v>
      </c>
      <c r="I75" s="2">
        <v>42.7</v>
      </c>
      <c r="J75" s="2">
        <v>-122.16</v>
      </c>
    </row>
    <row r="76" spans="1:10" ht="68" x14ac:dyDescent="0.2">
      <c r="A76" s="39">
        <f>'Article Data'!A60</f>
        <v>18</v>
      </c>
      <c r="B76" s="39" t="str">
        <f>'Article Data'!B60</f>
        <v>The effects of habitat, climate, and Barred Owls on long-term demography of Northern Spotted Owls</v>
      </c>
      <c r="C76" s="2" t="s">
        <v>793</v>
      </c>
      <c r="D76" s="2" t="s">
        <v>457</v>
      </c>
      <c r="E76" s="2" t="s">
        <v>432</v>
      </c>
      <c r="F76" s="2" t="s">
        <v>127</v>
      </c>
      <c r="G76" s="2" t="s">
        <v>133</v>
      </c>
      <c r="H76" s="2" t="s">
        <v>141</v>
      </c>
      <c r="I76" s="2">
        <v>40.85</v>
      </c>
      <c r="J76" s="2">
        <v>-123.71</v>
      </c>
    </row>
    <row r="77" spans="1:10" ht="68" x14ac:dyDescent="0.2">
      <c r="A77" s="39">
        <f>'Article Data'!A60</f>
        <v>18</v>
      </c>
      <c r="B77" s="39" t="str">
        <f>'Article Data'!B60</f>
        <v>The effects of habitat, climate, and Barred Owls on long-term demography of Northern Spotted Owls</v>
      </c>
      <c r="C77" s="2" t="s">
        <v>794</v>
      </c>
      <c r="D77" s="2" t="s">
        <v>457</v>
      </c>
      <c r="E77" s="2" t="s">
        <v>432</v>
      </c>
      <c r="F77" s="2" t="s">
        <v>127</v>
      </c>
      <c r="G77" s="2" t="s">
        <v>133</v>
      </c>
      <c r="H77" s="2" t="s">
        <v>141</v>
      </c>
      <c r="I77" s="2">
        <v>41.05</v>
      </c>
      <c r="J77" s="2">
        <v>-123.57</v>
      </c>
    </row>
    <row r="78" spans="1:10" ht="68" x14ac:dyDescent="0.2">
      <c r="A78" s="39">
        <f>'Article Data'!A60</f>
        <v>18</v>
      </c>
      <c r="B78" s="39" t="str">
        <f>'Article Data'!B60</f>
        <v>The effects of habitat, climate, and Barred Owls on long-term demography of Northern Spotted Owls</v>
      </c>
      <c r="C78" s="2" t="s">
        <v>795</v>
      </c>
      <c r="D78" s="2" t="s">
        <v>457</v>
      </c>
      <c r="E78" s="2" t="s">
        <v>432</v>
      </c>
      <c r="F78" s="2" t="s">
        <v>127</v>
      </c>
      <c r="G78" s="2" t="s">
        <v>133</v>
      </c>
      <c r="H78" s="2" t="s">
        <v>143</v>
      </c>
      <c r="I78" s="2">
        <v>41.12</v>
      </c>
      <c r="J78" s="2">
        <v>-124.38</v>
      </c>
    </row>
    <row r="79" spans="1:10" ht="51" x14ac:dyDescent="0.2">
      <c r="A79" s="38">
        <f>'Article Data'!A61</f>
        <v>521</v>
      </c>
      <c r="B79" s="38" t="str">
        <f>'Article Data'!B61</f>
        <v>Intensive agriculture as the main limiting factor of the otter's return in southwest France</v>
      </c>
      <c r="C79" s="33" t="s">
        <v>424</v>
      </c>
      <c r="D79" s="33" t="s">
        <v>424</v>
      </c>
      <c r="E79" s="33" t="s">
        <v>436</v>
      </c>
      <c r="F79" s="33" t="s">
        <v>129</v>
      </c>
      <c r="G79" s="33" t="s">
        <v>134</v>
      </c>
      <c r="H79" s="33" t="s">
        <v>142</v>
      </c>
      <c r="I79" s="33">
        <v>43.75</v>
      </c>
      <c r="J79" s="33">
        <v>0.9</v>
      </c>
    </row>
    <row r="80" spans="1:10" ht="68" x14ac:dyDescent="0.2">
      <c r="A80" s="39">
        <f>'Article Data'!A62</f>
        <v>34</v>
      </c>
      <c r="B80" s="39" t="str">
        <f>'Article Data'!B62</f>
        <v>Occupancy dynamics in a tropical bird community: unexpectedly high forest use by birds classified as non-forest species</v>
      </c>
      <c r="C80" s="2" t="s">
        <v>424</v>
      </c>
      <c r="D80" s="2" t="s">
        <v>424</v>
      </c>
      <c r="E80" s="2" t="s">
        <v>495</v>
      </c>
      <c r="F80" s="2" t="s">
        <v>127</v>
      </c>
      <c r="G80" s="2" t="s">
        <v>137</v>
      </c>
      <c r="H80" s="2" t="s">
        <v>141</v>
      </c>
      <c r="I80" s="2">
        <v>8.7799999999999994</v>
      </c>
      <c r="J80" s="2">
        <v>-82.96</v>
      </c>
    </row>
    <row r="81" spans="1:10" x14ac:dyDescent="0.2">
      <c r="A81" s="38">
        <f>'Article Data'!A63</f>
        <v>0</v>
      </c>
      <c r="B81" s="38">
        <f>'Article Data'!B63</f>
        <v>0</v>
      </c>
      <c r="C81" s="33"/>
      <c r="D81" s="33"/>
      <c r="E81" s="33"/>
      <c r="F81" s="33"/>
      <c r="G81" s="33"/>
      <c r="H81" s="33"/>
      <c r="I81" s="33"/>
      <c r="J81" s="33"/>
    </row>
    <row r="82" spans="1:10" x14ac:dyDescent="0.2">
      <c r="A82" s="39">
        <f>'Article Data'!A64</f>
        <v>0</v>
      </c>
      <c r="B82" s="39">
        <f>'Article Data'!B64</f>
        <v>0</v>
      </c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38">
        <f>'Article Data'!A65</f>
        <v>0</v>
      </c>
      <c r="B83" s="38">
        <f>'Article Data'!B65</f>
        <v>0</v>
      </c>
      <c r="C83" s="33"/>
      <c r="D83" s="33"/>
      <c r="E83" s="33"/>
      <c r="F83" s="33"/>
      <c r="G83" s="33"/>
      <c r="H83" s="33"/>
      <c r="I83" s="33"/>
      <c r="J83" s="33"/>
    </row>
    <row r="84" spans="1:10" x14ac:dyDescent="0.2">
      <c r="A84" s="39">
        <f>'Article Data'!A66</f>
        <v>0</v>
      </c>
      <c r="B84" s="39">
        <f>'Article Data'!B66</f>
        <v>0</v>
      </c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38">
        <f>'Article Data'!A67</f>
        <v>0</v>
      </c>
      <c r="B85" s="38">
        <f>'Article Data'!B67</f>
        <v>0</v>
      </c>
      <c r="C85" s="33"/>
      <c r="D85" s="33"/>
      <c r="E85" s="33"/>
      <c r="F85" s="33"/>
      <c r="G85" s="33"/>
      <c r="H85" s="33"/>
      <c r="I85" s="33"/>
      <c r="J85" s="33"/>
    </row>
    <row r="86" spans="1:10" x14ac:dyDescent="0.2">
      <c r="A86" s="39">
        <f>'Article Data'!A68</f>
        <v>0</v>
      </c>
      <c r="B86" s="39">
        <f>'Article Data'!B68</f>
        <v>0</v>
      </c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38">
        <f>'Article Data'!A69</f>
        <v>0</v>
      </c>
      <c r="B87" s="38">
        <f>'Article Data'!B69</f>
        <v>0</v>
      </c>
      <c r="C87" s="33"/>
      <c r="D87" s="33"/>
      <c r="E87" s="33"/>
      <c r="F87" s="33"/>
      <c r="G87" s="33"/>
      <c r="H87" s="33"/>
      <c r="I87" s="33"/>
      <c r="J87" s="33"/>
    </row>
    <row r="88" spans="1:10" x14ac:dyDescent="0.2">
      <c r="A88" s="39">
        <f>'Article Data'!A70</f>
        <v>0</v>
      </c>
      <c r="B88" s="39">
        <f>'Article Data'!B70</f>
        <v>0</v>
      </c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38">
        <f>'Article Data'!A71</f>
        <v>0</v>
      </c>
      <c r="B89" s="38">
        <f>'Article Data'!B71</f>
        <v>0</v>
      </c>
      <c r="C89" s="33"/>
      <c r="D89" s="33"/>
      <c r="E89" s="33"/>
      <c r="F89" s="33"/>
      <c r="G89" s="33"/>
      <c r="H89" s="33"/>
      <c r="I89" s="33"/>
      <c r="J89" s="33"/>
    </row>
    <row r="90" spans="1:10" x14ac:dyDescent="0.2">
      <c r="A90" s="39">
        <f>'Article Data'!A72</f>
        <v>0</v>
      </c>
      <c r="B90" s="39">
        <f>'Article Data'!B72</f>
        <v>0</v>
      </c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38">
        <f>'Article Data'!A73</f>
        <v>0</v>
      </c>
      <c r="B91" s="38">
        <f>'Article Data'!B73</f>
        <v>0</v>
      </c>
      <c r="C91" s="33"/>
      <c r="D91" s="33"/>
      <c r="E91" s="33"/>
      <c r="F91" s="33"/>
      <c r="G91" s="33"/>
      <c r="H91" s="33"/>
      <c r="I91" s="33"/>
      <c r="J91" s="33"/>
    </row>
    <row r="92" spans="1:10" x14ac:dyDescent="0.2">
      <c r="A92" s="39">
        <f>'Article Data'!A74</f>
        <v>0</v>
      </c>
      <c r="B92" s="39">
        <f>'Article Data'!B74</f>
        <v>0</v>
      </c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38">
        <f>'Article Data'!A75</f>
        <v>0</v>
      </c>
      <c r="B93" s="38">
        <f>'Article Data'!B75</f>
        <v>0</v>
      </c>
      <c r="C93" s="33"/>
      <c r="D93" s="33"/>
      <c r="E93" s="33"/>
      <c r="F93" s="33"/>
      <c r="G93" s="33"/>
      <c r="H93" s="33"/>
      <c r="I93" s="33"/>
      <c r="J93" s="33"/>
    </row>
    <row r="94" spans="1:10" x14ac:dyDescent="0.2">
      <c r="A94" s="39">
        <f>'Article Data'!A76</f>
        <v>0</v>
      </c>
      <c r="B94" s="39">
        <f>'Article Data'!B76</f>
        <v>0</v>
      </c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38">
        <f>'Article Data'!A77</f>
        <v>0</v>
      </c>
      <c r="B95" s="38">
        <f>'Article Data'!B77</f>
        <v>0</v>
      </c>
      <c r="C95" s="33"/>
      <c r="D95" s="33"/>
      <c r="E95" s="33"/>
      <c r="F95" s="33"/>
      <c r="G95" s="33"/>
      <c r="H95" s="33"/>
      <c r="I95" s="33"/>
      <c r="J95" s="33"/>
    </row>
    <row r="96" spans="1:10" x14ac:dyDescent="0.2">
      <c r="A96" s="39">
        <f>'Article Data'!A78</f>
        <v>0</v>
      </c>
      <c r="B96" s="39">
        <f>'Article Data'!B78</f>
        <v>0</v>
      </c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38">
        <f>'Article Data'!A79</f>
        <v>0</v>
      </c>
      <c r="B97" s="38">
        <f>'Article Data'!B79</f>
        <v>0</v>
      </c>
      <c r="C97" s="33"/>
      <c r="D97" s="33"/>
      <c r="E97" s="33"/>
      <c r="F97" s="33"/>
      <c r="G97" s="33"/>
      <c r="H97" s="33"/>
      <c r="I97" s="33"/>
      <c r="J97" s="33"/>
    </row>
    <row r="98" spans="1:10" x14ac:dyDescent="0.2">
      <c r="A98" s="39">
        <f>'Article Data'!A80</f>
        <v>0</v>
      </c>
      <c r="B98" s="39">
        <f>'Article Data'!B80</f>
        <v>0</v>
      </c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38">
        <f>'Article Data'!A81</f>
        <v>0</v>
      </c>
      <c r="B99" s="38">
        <f>'Article Data'!B81</f>
        <v>0</v>
      </c>
      <c r="C99" s="33"/>
      <c r="D99" s="33"/>
      <c r="E99" s="33"/>
      <c r="F99" s="33"/>
      <c r="G99" s="33"/>
      <c r="H99" s="33"/>
      <c r="I99" s="33"/>
      <c r="J99" s="33"/>
    </row>
    <row r="100" spans="1:10" x14ac:dyDescent="0.2">
      <c r="A100" s="39">
        <f>'Article Data'!A82</f>
        <v>0</v>
      </c>
      <c r="B100" s="39">
        <f>'Article Data'!B82</f>
        <v>0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38">
        <f>'Article Data'!A83</f>
        <v>0</v>
      </c>
      <c r="B101" s="38">
        <f>'Article Data'!B83</f>
        <v>0</v>
      </c>
      <c r="C101" s="33"/>
      <c r="D101" s="33"/>
      <c r="E101" s="33"/>
      <c r="F101" s="33"/>
      <c r="G101" s="33"/>
      <c r="H101" s="33"/>
      <c r="I101" s="33"/>
      <c r="J101" s="33"/>
    </row>
    <row r="102" spans="1:10" x14ac:dyDescent="0.2">
      <c r="A102" s="39">
        <f>'Article Data'!A84</f>
        <v>0</v>
      </c>
      <c r="B102" s="39">
        <f>'Article Data'!B84</f>
        <v>0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38">
        <f>'Article Data'!A85</f>
        <v>0</v>
      </c>
      <c r="B103" s="38">
        <f>'Article Data'!B85</f>
        <v>0</v>
      </c>
      <c r="C103" s="33"/>
      <c r="D103" s="33"/>
      <c r="E103" s="33"/>
      <c r="F103" s="33"/>
      <c r="G103" s="33"/>
      <c r="H103" s="33"/>
      <c r="I103" s="33"/>
      <c r="J103" s="33"/>
    </row>
    <row r="104" spans="1:10" x14ac:dyDescent="0.2">
      <c r="A104" s="39">
        <f>'Article Data'!A86</f>
        <v>0</v>
      </c>
      <c r="B104" s="39">
        <f>'Article Data'!B86</f>
        <v>0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38">
        <f>'Article Data'!A87</f>
        <v>0</v>
      </c>
      <c r="B105" s="38">
        <f>'Article Data'!B87</f>
        <v>0</v>
      </c>
      <c r="C105" s="33"/>
      <c r="D105" s="33"/>
      <c r="E105" s="33"/>
      <c r="F105" s="33"/>
      <c r="G105" s="33"/>
      <c r="H105" s="33"/>
      <c r="I105" s="33"/>
      <c r="J105" s="33"/>
    </row>
    <row r="106" spans="1:10" x14ac:dyDescent="0.2">
      <c r="A106" s="39">
        <f>'Article Data'!A88</f>
        <v>0</v>
      </c>
      <c r="B106" s="39">
        <f>'Article Data'!B88</f>
        <v>0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"/>
    <row r="108" spans="1:10" x14ac:dyDescent="0.2"/>
    <row r="109" spans="1:10" x14ac:dyDescent="0.2"/>
    <row r="110" spans="1:10" x14ac:dyDescent="0.2"/>
    <row r="111" spans="1:10" x14ac:dyDescent="0.2"/>
    <row r="112" spans="1:10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</sheetData>
  <dataValidations count="2">
    <dataValidation type="decimal" allowBlank="1" showInputMessage="1" showErrorMessage="1" sqref="J2:J106" xr:uid="{CF1CF838-A2EB-C745-A15D-ED9076061FC2}">
      <formula1>-180</formula1>
      <formula2>180</formula2>
    </dataValidation>
    <dataValidation type="decimal" allowBlank="1" showInputMessage="1" showErrorMessage="1" sqref="I2:I106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H1:H106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F2:F106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G2:G106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203"/>
  <sheetViews>
    <sheetView workbookViewId="0">
      <pane ySplit="1" topLeftCell="A89" activePane="bottomLeft" state="frozen"/>
      <selection pane="bottomLeft" activeCell="M93" sqref="M93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459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481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459</v>
      </c>
      <c r="D9" s="39" t="s">
        <v>459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481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459</v>
      </c>
      <c r="D14" s="39" t="s">
        <v>459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510</v>
      </c>
      <c r="D15" s="39" t="s">
        <v>510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511</v>
      </c>
      <c r="D16" s="39" t="s">
        <v>511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532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531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542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543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459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510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542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532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558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459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532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558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510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532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558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576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613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532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627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459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459</v>
      </c>
      <c r="D38" s="39" t="s">
        <v>459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510</v>
      </c>
      <c r="D39" s="39" t="s">
        <v>510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511</v>
      </c>
      <c r="D40" s="39" t="s">
        <v>511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532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658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668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677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459</v>
      </c>
      <c r="D45" s="39" t="s">
        <v>459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677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459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510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459</v>
      </c>
      <c r="D50" s="39" t="s">
        <v>459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532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543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459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532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543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716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ht="68" x14ac:dyDescent="0.2">
      <c r="A57" s="38">
        <f>'Article Data'!A39</f>
        <v>1139</v>
      </c>
      <c r="B57" s="38" t="str">
        <f>'Article Data'!B39</f>
        <v>Short-term anuran community dynamics in the Missouri River floodplain following an historic flood</v>
      </c>
      <c r="C57" s="38" t="s">
        <v>424</v>
      </c>
      <c r="D57" s="38" t="s">
        <v>424</v>
      </c>
      <c r="E57" s="45">
        <v>40299</v>
      </c>
      <c r="F57" s="45">
        <v>41395</v>
      </c>
      <c r="G57" s="38">
        <v>3</v>
      </c>
      <c r="H57" s="38">
        <v>13</v>
      </c>
      <c r="I57" s="38" t="s">
        <v>155</v>
      </c>
      <c r="J57" s="38" t="s">
        <v>169</v>
      </c>
      <c r="K57" s="38" t="s">
        <v>422</v>
      </c>
      <c r="L57" s="38">
        <v>105</v>
      </c>
      <c r="M57" s="38" t="s">
        <v>185</v>
      </c>
      <c r="N57" s="38" t="s">
        <v>309</v>
      </c>
    </row>
    <row r="58" spans="1:14" ht="85" x14ac:dyDescent="0.2">
      <c r="A58" s="39">
        <f>'Article Data'!A40</f>
        <v>27</v>
      </c>
      <c r="B58" s="39" t="str">
        <f>'Article Data'!B40</f>
        <v>Mammal diversity and metacommunity dynamics in urban green spaces: implications for urban wildlife conservation</v>
      </c>
      <c r="C58" s="39" t="s">
        <v>424</v>
      </c>
      <c r="D58" s="39" t="s">
        <v>424</v>
      </c>
      <c r="E58" s="46">
        <v>39692</v>
      </c>
      <c r="F58" s="46">
        <v>41395</v>
      </c>
      <c r="G58" s="39">
        <v>11</v>
      </c>
      <c r="H58" s="39">
        <v>4</v>
      </c>
      <c r="I58" s="39" t="s">
        <v>369</v>
      </c>
      <c r="J58" s="39" t="s">
        <v>172</v>
      </c>
      <c r="K58" s="39" t="s">
        <v>422</v>
      </c>
      <c r="L58" s="39">
        <v>100</v>
      </c>
      <c r="M58" s="39" t="s">
        <v>183</v>
      </c>
      <c r="N58" s="39" t="s">
        <v>381</v>
      </c>
    </row>
    <row r="59" spans="1:14" ht="51" x14ac:dyDescent="0.2">
      <c r="A59" s="38">
        <f>'Article Data'!A41</f>
        <v>515</v>
      </c>
      <c r="B59" s="38" t="str">
        <f>'Article Data'!B41</f>
        <v>Landscape context and spatial attributes matter for New England cottontail occupancy</v>
      </c>
      <c r="C59" s="38" t="s">
        <v>424</v>
      </c>
      <c r="D59" s="38" t="s">
        <v>457</v>
      </c>
      <c r="E59" s="45">
        <v>42675</v>
      </c>
      <c r="F59" s="45">
        <v>43922</v>
      </c>
      <c r="G59" s="38">
        <v>4</v>
      </c>
      <c r="H59" s="38">
        <v>2</v>
      </c>
      <c r="I59" s="38" t="s">
        <v>155</v>
      </c>
      <c r="J59" s="38" t="s">
        <v>169</v>
      </c>
      <c r="K59" s="38" t="s">
        <v>422</v>
      </c>
      <c r="L59" s="38">
        <v>170</v>
      </c>
      <c r="M59" s="38" t="s">
        <v>185</v>
      </c>
      <c r="N59" s="38" t="s">
        <v>543</v>
      </c>
    </row>
    <row r="60" spans="1:14" ht="68" x14ac:dyDescent="0.2">
      <c r="A60" s="39">
        <f>'Article Data'!A42</f>
        <v>49</v>
      </c>
      <c r="B60" s="39" t="str">
        <f>'Article Data'!B42</f>
        <v>Responses of pond-breeding amphibians to wildfire: Short-term patterns in occupancy and colonization</v>
      </c>
      <c r="C60" s="39" t="s">
        <v>424</v>
      </c>
      <c r="D60" s="39" t="s">
        <v>424</v>
      </c>
      <c r="E60" s="46">
        <v>36251</v>
      </c>
      <c r="F60" s="46">
        <v>38169</v>
      </c>
      <c r="G60" s="39">
        <v>6</v>
      </c>
      <c r="H60" s="39">
        <v>2</v>
      </c>
      <c r="I60" s="39" t="s">
        <v>155</v>
      </c>
      <c r="J60" s="39" t="s">
        <v>169</v>
      </c>
      <c r="K60" s="39" t="s">
        <v>422</v>
      </c>
      <c r="L60" s="39">
        <v>83</v>
      </c>
      <c r="M60" s="39" t="s">
        <v>185</v>
      </c>
      <c r="N60" s="39" t="s">
        <v>309</v>
      </c>
    </row>
    <row r="61" spans="1:14" ht="68" x14ac:dyDescent="0.2">
      <c r="A61" s="38">
        <f>'Article Data'!A43</f>
        <v>822</v>
      </c>
      <c r="B61" s="38" t="str">
        <f>'Article Data'!B43</f>
        <v>Differential response of bird functional traits to post-fire salvage logging in a boreal forest ecosystem</v>
      </c>
      <c r="C61" s="38" t="s">
        <v>424</v>
      </c>
      <c r="D61" s="38" t="s">
        <v>424</v>
      </c>
      <c r="E61" s="45">
        <v>38869</v>
      </c>
      <c r="F61" s="45">
        <v>39264</v>
      </c>
      <c r="G61" s="38">
        <v>2</v>
      </c>
      <c r="H61" s="38">
        <v>3</v>
      </c>
      <c r="I61" s="38" t="s">
        <v>155</v>
      </c>
      <c r="J61" s="38" t="s">
        <v>169</v>
      </c>
      <c r="K61" s="38" t="s">
        <v>422</v>
      </c>
      <c r="L61" s="38">
        <v>55</v>
      </c>
      <c r="M61" s="38" t="s">
        <v>183</v>
      </c>
      <c r="N61" s="38" t="s">
        <v>758</v>
      </c>
    </row>
    <row r="62" spans="1:14" ht="68" x14ac:dyDescent="0.2">
      <c r="A62" s="39">
        <f>'Article Data'!A44</f>
        <v>237</v>
      </c>
      <c r="B62" s="39" t="str">
        <f>'Article Data'!B44</f>
        <v>Barred Owls and Landscape Attributes Influence Territory Occupancy of Northern Spotted Owls</v>
      </c>
      <c r="C62" s="39" t="s">
        <v>424</v>
      </c>
      <c r="D62" s="39" t="s">
        <v>424</v>
      </c>
      <c r="E62" s="46">
        <v>32509</v>
      </c>
      <c r="F62" s="46">
        <v>38687</v>
      </c>
      <c r="G62" s="39">
        <v>17</v>
      </c>
      <c r="H62" s="39">
        <v>5</v>
      </c>
      <c r="I62" s="39" t="s">
        <v>155</v>
      </c>
      <c r="J62" s="39" t="s">
        <v>169</v>
      </c>
      <c r="K62" s="39" t="s">
        <v>422</v>
      </c>
      <c r="L62" s="39">
        <v>96</v>
      </c>
      <c r="M62" s="39" t="s">
        <v>185</v>
      </c>
      <c r="N62" s="39" t="s">
        <v>309</v>
      </c>
    </row>
    <row r="63" spans="1:14" ht="85" x14ac:dyDescent="0.2">
      <c r="A63" s="38">
        <f>'Article Data'!A45</f>
        <v>69</v>
      </c>
      <c r="B63" s="38" t="str">
        <f>'Article Data'!B45</f>
        <v>Top-down control of species distributions: feral cats driving the regional extinction of a threatened rodent in northern Australia</v>
      </c>
      <c r="C63" s="38" t="s">
        <v>424</v>
      </c>
      <c r="D63" s="38" t="s">
        <v>424</v>
      </c>
      <c r="E63" s="45">
        <v>36526</v>
      </c>
      <c r="F63" s="45">
        <v>42339</v>
      </c>
      <c r="G63" s="38">
        <v>2</v>
      </c>
      <c r="H63" s="38" t="s">
        <v>159</v>
      </c>
      <c r="I63" s="38" t="s">
        <v>769</v>
      </c>
      <c r="J63" s="38" t="s">
        <v>768</v>
      </c>
      <c r="K63" s="38" t="s">
        <v>422</v>
      </c>
      <c r="L63" s="38">
        <v>88</v>
      </c>
      <c r="M63" s="38" t="s">
        <v>183</v>
      </c>
      <c r="N63" s="38" t="s">
        <v>372</v>
      </c>
    </row>
    <row r="64" spans="1:14" ht="85" x14ac:dyDescent="0.2">
      <c r="A64" s="39">
        <f>'Article Data'!A46</f>
        <v>261</v>
      </c>
      <c r="B64" s="39" t="str">
        <f>'Article Data'!B46</f>
        <v>Crowded mountains: Long-term effects of human outdoor recreation on a community of wild mammals monitored with systematic camera trapping</v>
      </c>
      <c r="C64" s="39" t="s">
        <v>424</v>
      </c>
      <c r="D64" s="39" t="s">
        <v>424</v>
      </c>
      <c r="E64" s="46">
        <v>42156</v>
      </c>
      <c r="F64" s="46">
        <v>44409</v>
      </c>
      <c r="G64" s="39">
        <v>7</v>
      </c>
      <c r="H64" s="39">
        <v>100</v>
      </c>
      <c r="I64" s="39" t="s">
        <v>369</v>
      </c>
      <c r="J64" s="39" t="s">
        <v>172</v>
      </c>
      <c r="K64" s="39" t="s">
        <v>422</v>
      </c>
      <c r="L64" s="39">
        <v>60</v>
      </c>
      <c r="M64" s="39" t="s">
        <v>184</v>
      </c>
      <c r="N64" s="39" t="s">
        <v>777</v>
      </c>
    </row>
    <row r="65" spans="1:14" ht="51" x14ac:dyDescent="0.2">
      <c r="A65" s="38">
        <f>'Article Data'!A47</f>
        <v>336</v>
      </c>
      <c r="B65" s="38" t="str">
        <f>'Article Data'!B47</f>
        <v>Evaluation of the status of anurans on a refuge in suburban Maryland</v>
      </c>
      <c r="C65" s="38" t="s">
        <v>424</v>
      </c>
      <c r="D65" s="38" t="s">
        <v>424</v>
      </c>
      <c r="E65" s="45">
        <v>35490</v>
      </c>
      <c r="F65" s="45">
        <v>37073</v>
      </c>
      <c r="G65" s="38">
        <v>5</v>
      </c>
      <c r="H65" s="38" t="s">
        <v>159</v>
      </c>
      <c r="I65" s="38" t="s">
        <v>155</v>
      </c>
      <c r="J65" s="38" t="s">
        <v>169</v>
      </c>
      <c r="K65" s="38" t="s">
        <v>422</v>
      </c>
      <c r="L65" s="38">
        <v>47</v>
      </c>
      <c r="M65" s="38" t="s">
        <v>183</v>
      </c>
      <c r="N65" s="38" t="s">
        <v>372</v>
      </c>
    </row>
    <row r="66" spans="1:14" ht="68" x14ac:dyDescent="0.2">
      <c r="A66" s="39">
        <f>'Article Data'!A48</f>
        <v>157</v>
      </c>
      <c r="B66" s="39" t="str">
        <f>'Article Data'!B48</f>
        <v>Role of current versus historical hydrology in amphibian species turnover within local pond communities</v>
      </c>
      <c r="C66" s="39" t="s">
        <v>424</v>
      </c>
      <c r="D66" s="39" t="s">
        <v>424</v>
      </c>
      <c r="E66" s="46">
        <v>36039</v>
      </c>
      <c r="F66" s="46">
        <v>37803</v>
      </c>
      <c r="G66" s="39">
        <v>5</v>
      </c>
      <c r="H66" s="39">
        <v>20</v>
      </c>
      <c r="I66" s="39" t="s">
        <v>155</v>
      </c>
      <c r="J66" s="39" t="s">
        <v>169</v>
      </c>
      <c r="K66" s="39" t="s">
        <v>422</v>
      </c>
      <c r="L66" s="39">
        <v>32</v>
      </c>
      <c r="M66" s="39" t="s">
        <v>185</v>
      </c>
      <c r="N66" s="39" t="s">
        <v>309</v>
      </c>
    </row>
    <row r="67" spans="1:14" ht="68" x14ac:dyDescent="0.2">
      <c r="A67" s="39">
        <f>'Article Data'!A48</f>
        <v>157</v>
      </c>
      <c r="B67" s="39" t="str">
        <f>'Article Data'!B48</f>
        <v>Role of current versus historical hydrology in amphibian species turnover within local pond communities</v>
      </c>
      <c r="C67" s="39" t="s">
        <v>459</v>
      </c>
      <c r="D67" s="39" t="s">
        <v>424</v>
      </c>
      <c r="E67" s="46">
        <v>36281</v>
      </c>
      <c r="F67" s="46">
        <v>37803</v>
      </c>
      <c r="G67" s="39">
        <v>5</v>
      </c>
      <c r="H67" s="39">
        <v>8</v>
      </c>
      <c r="I67" s="39" t="s">
        <v>155</v>
      </c>
      <c r="J67" s="39" t="s">
        <v>169</v>
      </c>
      <c r="K67" s="39" t="s">
        <v>422</v>
      </c>
      <c r="L67" s="39">
        <v>32</v>
      </c>
      <c r="M67" s="39" t="s">
        <v>185</v>
      </c>
      <c r="N67" s="39" t="s">
        <v>309</v>
      </c>
    </row>
    <row r="68" spans="1:14" ht="68" x14ac:dyDescent="0.2">
      <c r="A68" s="38">
        <f>'Article Data'!A49</f>
        <v>46</v>
      </c>
      <c r="B68" s="38" t="str">
        <f>'Article Data'!B49</f>
        <v>Neighborhood and habitat effects on vital rates: expansion of the Barred Owl in the Oregon Coast Ranges</v>
      </c>
      <c r="C68" s="38" t="s">
        <v>424</v>
      </c>
      <c r="D68" s="38" t="s">
        <v>424</v>
      </c>
      <c r="E68" s="45">
        <v>32933</v>
      </c>
      <c r="F68" s="45">
        <v>40391</v>
      </c>
      <c r="G68" s="38">
        <v>21</v>
      </c>
      <c r="H68" s="38" t="s">
        <v>159</v>
      </c>
      <c r="I68" s="38" t="s">
        <v>155</v>
      </c>
      <c r="J68" s="38" t="s">
        <v>169</v>
      </c>
      <c r="K68" s="38" t="s">
        <v>422</v>
      </c>
      <c r="L68" s="38">
        <v>159</v>
      </c>
      <c r="M68" s="38" t="s">
        <v>185</v>
      </c>
      <c r="N68" s="38" t="s">
        <v>309</v>
      </c>
    </row>
    <row r="69" spans="1:14" ht="51" x14ac:dyDescent="0.2">
      <c r="A69" s="39">
        <f>'Article Data'!A50</f>
        <v>43</v>
      </c>
      <c r="B69" s="39" t="str">
        <f>'Article Data'!B50</f>
        <v>Are ranger patrols effective in reducing poaching-related threats within protected areas?</v>
      </c>
      <c r="C69" s="39" t="s">
        <v>424</v>
      </c>
      <c r="D69" s="39" t="s">
        <v>424</v>
      </c>
      <c r="E69" s="46">
        <v>38718</v>
      </c>
      <c r="F69" s="46">
        <v>42339</v>
      </c>
      <c r="G69" s="39">
        <v>10</v>
      </c>
      <c r="H69" s="39">
        <v>87</v>
      </c>
      <c r="I69" s="39" t="s">
        <v>155</v>
      </c>
      <c r="J69" s="39" t="s">
        <v>169</v>
      </c>
      <c r="K69" s="39" t="s">
        <v>422</v>
      </c>
      <c r="L69" s="39">
        <v>1169</v>
      </c>
      <c r="M69" s="39" t="s">
        <v>184</v>
      </c>
      <c r="N69" s="39" t="s">
        <v>809</v>
      </c>
    </row>
    <row r="70" spans="1:14" ht="34" x14ac:dyDescent="0.2">
      <c r="A70" s="38">
        <f>'Article Data'!A51</f>
        <v>154</v>
      </c>
      <c r="B70" s="38" t="str">
        <f>'Article Data'!B51</f>
        <v>Neural hierarchical models of ecological populations</v>
      </c>
      <c r="C70" s="38" t="s">
        <v>424</v>
      </c>
      <c r="D70" s="38" t="s">
        <v>424</v>
      </c>
      <c r="E70" s="45">
        <v>35551</v>
      </c>
      <c r="F70" s="45">
        <v>43282</v>
      </c>
      <c r="G70" s="38">
        <v>22</v>
      </c>
      <c r="H70" s="38">
        <v>50</v>
      </c>
      <c r="I70" s="38" t="s">
        <v>156</v>
      </c>
      <c r="J70" s="38" t="s">
        <v>169</v>
      </c>
      <c r="K70" s="38" t="s">
        <v>423</v>
      </c>
      <c r="L70" s="38">
        <v>4540</v>
      </c>
      <c r="M70" s="38" t="s">
        <v>71</v>
      </c>
      <c r="N70" s="38" t="s">
        <v>372</v>
      </c>
    </row>
    <row r="71" spans="1:14" ht="68" x14ac:dyDescent="0.2">
      <c r="A71" s="39">
        <f>'Article Data'!A52</f>
        <v>2</v>
      </c>
      <c r="B71" s="39" t="str">
        <f>'Article Data'!B52</f>
        <v>Improving inferences in popoulation studies of rare species that are detected imperfectly</v>
      </c>
      <c r="C71" s="39" t="s">
        <v>424</v>
      </c>
      <c r="D71" s="39" t="s">
        <v>424</v>
      </c>
      <c r="E71" s="46">
        <v>35947</v>
      </c>
      <c r="F71" s="46">
        <v>37043</v>
      </c>
      <c r="G71" s="39">
        <v>4</v>
      </c>
      <c r="H71" s="39" t="s">
        <v>159</v>
      </c>
      <c r="I71" s="39" t="s">
        <v>155</v>
      </c>
      <c r="J71" s="39" t="s">
        <v>169</v>
      </c>
      <c r="K71" s="39" t="s">
        <v>422</v>
      </c>
      <c r="L71" s="39">
        <v>39</v>
      </c>
      <c r="M71" s="39" t="s">
        <v>183</v>
      </c>
      <c r="N71" s="39" t="s">
        <v>543</v>
      </c>
    </row>
    <row r="72" spans="1:14" ht="68" x14ac:dyDescent="0.2">
      <c r="A72" s="38">
        <f>'Article Data'!A53</f>
        <v>1148</v>
      </c>
      <c r="B72" s="38" t="str">
        <f>'Article Data'!B53</f>
        <v>A threshold response to habitat disturbance by forest birds in the Choco Andean corridor, Northwest Ecuador</v>
      </c>
      <c r="C72" s="38" t="s">
        <v>424</v>
      </c>
      <c r="D72" s="38" t="s">
        <v>424</v>
      </c>
      <c r="E72" s="45">
        <v>38838</v>
      </c>
      <c r="F72" s="45">
        <v>38869</v>
      </c>
      <c r="G72" s="38">
        <v>5</v>
      </c>
      <c r="H72" s="38">
        <v>3</v>
      </c>
      <c r="I72" s="38" t="s">
        <v>163</v>
      </c>
      <c r="J72" s="38" t="s">
        <v>169</v>
      </c>
      <c r="K72" s="38" t="s">
        <v>422</v>
      </c>
      <c r="L72" s="38">
        <v>28</v>
      </c>
      <c r="M72" s="38" t="s">
        <v>183</v>
      </c>
      <c r="N72" s="38" t="s">
        <v>381</v>
      </c>
    </row>
    <row r="73" spans="1:14" ht="51" x14ac:dyDescent="0.2">
      <c r="A73" s="39">
        <f>'Article Data'!A54</f>
        <v>366</v>
      </c>
      <c r="B73" s="39" t="str">
        <f>'Article Data'!B54</f>
        <v>Factors affecting Burrowing Owl occupancy of prairie dog colonies</v>
      </c>
      <c r="C73" s="39" t="s">
        <v>424</v>
      </c>
      <c r="D73" s="39" t="s">
        <v>424</v>
      </c>
      <c r="E73" s="46">
        <v>34820</v>
      </c>
      <c r="F73" s="46">
        <v>39264</v>
      </c>
      <c r="G73" s="39">
        <v>13</v>
      </c>
      <c r="H73" s="39">
        <v>3</v>
      </c>
      <c r="I73" s="39" t="s">
        <v>155</v>
      </c>
      <c r="J73" s="39" t="s">
        <v>169</v>
      </c>
      <c r="K73" s="39" t="s">
        <v>422</v>
      </c>
      <c r="L73" s="39">
        <v>81</v>
      </c>
      <c r="M73" s="39" t="s">
        <v>185</v>
      </c>
      <c r="N73" s="39" t="s">
        <v>309</v>
      </c>
    </row>
    <row r="74" spans="1:14" ht="68" x14ac:dyDescent="0.2">
      <c r="A74" s="38">
        <f>'Article Data'!A55</f>
        <v>144</v>
      </c>
      <c r="B74" s="38" t="str">
        <f>'Article Data'!B55</f>
        <v>Estimating indices of range shifts in birds using dynamic models when detection is imperfect</v>
      </c>
      <c r="C74" s="38" t="s">
        <v>424</v>
      </c>
      <c r="D74" s="38" t="s">
        <v>424</v>
      </c>
      <c r="E74" s="45">
        <v>35551</v>
      </c>
      <c r="F74" s="45">
        <v>41456</v>
      </c>
      <c r="G74" s="38">
        <v>17</v>
      </c>
      <c r="H74" s="38">
        <v>50</v>
      </c>
      <c r="I74" s="38" t="s">
        <v>156</v>
      </c>
      <c r="J74" s="38" t="s">
        <v>169</v>
      </c>
      <c r="K74" s="38" t="s">
        <v>423</v>
      </c>
      <c r="L74" s="38">
        <v>2627</v>
      </c>
      <c r="M74" s="38" t="s">
        <v>71</v>
      </c>
      <c r="N74" s="38" t="s">
        <v>372</v>
      </c>
    </row>
    <row r="75" spans="1:14" ht="51" x14ac:dyDescent="0.2">
      <c r="A75" s="39">
        <f>'Article Data'!A56</f>
        <v>154</v>
      </c>
      <c r="B75" s="39" t="str">
        <f>'Article Data'!B56</f>
        <v>Examining dynamic occupancy of gray wolves in Idaho after a decade of managed harvest</v>
      </c>
      <c r="C75" s="39" t="s">
        <v>424</v>
      </c>
      <c r="D75" s="39" t="s">
        <v>424</v>
      </c>
      <c r="E75" s="46">
        <v>42522</v>
      </c>
      <c r="F75" s="46">
        <v>44440</v>
      </c>
      <c r="G75" s="39">
        <v>6</v>
      </c>
      <c r="H75" s="39">
        <v>7</v>
      </c>
      <c r="I75" s="39" t="s">
        <v>369</v>
      </c>
      <c r="J75" s="39" t="s">
        <v>172</v>
      </c>
      <c r="K75" s="39" t="s">
        <v>422</v>
      </c>
      <c r="L75" s="39">
        <v>222</v>
      </c>
      <c r="M75" s="39" t="s">
        <v>184</v>
      </c>
      <c r="N75" s="39" t="s">
        <v>309</v>
      </c>
    </row>
    <row r="76" spans="1:14" ht="51" x14ac:dyDescent="0.2">
      <c r="A76" s="38">
        <f>'Article Data'!A57</f>
        <v>654</v>
      </c>
      <c r="B76" s="38" t="str">
        <f>'Article Data'!B57</f>
        <v>Was it there? Dealing with imperfect detection for species presence/absence data</v>
      </c>
      <c r="C76" s="38" t="s">
        <v>424</v>
      </c>
      <c r="D76" s="38" t="s">
        <v>424</v>
      </c>
      <c r="E76" s="45">
        <v>36647</v>
      </c>
      <c r="F76" s="45">
        <v>37104</v>
      </c>
      <c r="G76" s="38">
        <v>2</v>
      </c>
      <c r="H76" s="38">
        <v>9</v>
      </c>
      <c r="I76" s="38" t="s">
        <v>155</v>
      </c>
      <c r="J76" s="38" t="s">
        <v>169</v>
      </c>
      <c r="K76" s="38" t="s">
        <v>422</v>
      </c>
      <c r="L76" s="38">
        <v>40</v>
      </c>
      <c r="M76" s="38" t="s">
        <v>185</v>
      </c>
      <c r="N76" s="38" t="s">
        <v>372</v>
      </c>
    </row>
    <row r="77" spans="1:14" ht="34" x14ac:dyDescent="0.2">
      <c r="A77" s="39">
        <f>'Article Data'!A58</f>
        <v>600</v>
      </c>
      <c r="B77" s="39" t="str">
        <f>'Article Data'!B58</f>
        <v>Occupancy estimation and the closure assumption</v>
      </c>
      <c r="C77" s="39" t="s">
        <v>424</v>
      </c>
      <c r="D77" s="39" t="s">
        <v>424</v>
      </c>
      <c r="E77" s="46">
        <v>38108</v>
      </c>
      <c r="F77" s="46">
        <v>38169</v>
      </c>
      <c r="G77" s="39">
        <v>2</v>
      </c>
      <c r="H77" s="39">
        <v>4</v>
      </c>
      <c r="I77" s="39" t="s">
        <v>157</v>
      </c>
      <c r="J77" s="39" t="s">
        <v>169</v>
      </c>
      <c r="K77" s="39" t="s">
        <v>422</v>
      </c>
      <c r="L77" s="39">
        <v>165</v>
      </c>
      <c r="M77" s="39" t="s">
        <v>183</v>
      </c>
      <c r="N77" s="39" t="s">
        <v>372</v>
      </c>
    </row>
    <row r="78" spans="1:14" ht="34" x14ac:dyDescent="0.2">
      <c r="A78" s="39">
        <f>'Article Data'!A58</f>
        <v>600</v>
      </c>
      <c r="B78" s="39" t="str">
        <f>'Article Data'!B58</f>
        <v>Occupancy estimation and the closure assumption</v>
      </c>
      <c r="C78" s="39" t="s">
        <v>459</v>
      </c>
      <c r="D78" s="39" t="s">
        <v>459</v>
      </c>
      <c r="E78" s="46">
        <v>39234</v>
      </c>
      <c r="F78" s="46">
        <v>39264</v>
      </c>
      <c r="G78" s="39">
        <v>2</v>
      </c>
      <c r="H78" s="39">
        <v>3</v>
      </c>
      <c r="I78" s="39" t="s">
        <v>156</v>
      </c>
      <c r="J78" s="39" t="s">
        <v>169</v>
      </c>
      <c r="K78" s="39" t="s">
        <v>422</v>
      </c>
      <c r="L78" s="39">
        <v>184</v>
      </c>
      <c r="M78" s="39" t="s">
        <v>183</v>
      </c>
      <c r="N78" s="39" t="s">
        <v>372</v>
      </c>
    </row>
    <row r="79" spans="1:14" ht="51" x14ac:dyDescent="0.2">
      <c r="A79" s="38">
        <f>'Article Data'!A59</f>
        <v>162</v>
      </c>
      <c r="B79" s="38" t="str">
        <f>'Article Data'!B59</f>
        <v>Applying occupancy estimation and modelling to the analysis of atlas data</v>
      </c>
      <c r="C79" s="38" t="s">
        <v>424</v>
      </c>
      <c r="D79" s="38" t="s">
        <v>424</v>
      </c>
      <c r="E79" s="45">
        <v>29342</v>
      </c>
      <c r="F79" s="45">
        <v>38596</v>
      </c>
      <c r="G79" s="38">
        <v>2</v>
      </c>
      <c r="H79" s="38">
        <v>4</v>
      </c>
      <c r="I79" s="38" t="s">
        <v>156</v>
      </c>
      <c r="J79" s="38" t="s">
        <v>169</v>
      </c>
      <c r="K79" s="38" t="s">
        <v>423</v>
      </c>
      <c r="L79" s="38">
        <v>1398</v>
      </c>
      <c r="M79" s="38" t="s">
        <v>184</v>
      </c>
      <c r="N79" s="38" t="s">
        <v>809</v>
      </c>
    </row>
    <row r="80" spans="1:14" ht="68" x14ac:dyDescent="0.2">
      <c r="A80" s="39">
        <f>'Article Data'!A60</f>
        <v>18</v>
      </c>
      <c r="B80" s="39" t="str">
        <f>'Article Data'!B60</f>
        <v>The effects of habitat, climate, and Barred Owls on long-term demography of Northern Spotted Owls</v>
      </c>
      <c r="C80" s="39" t="s">
        <v>424</v>
      </c>
      <c r="D80" s="39" t="s">
        <v>457</v>
      </c>
      <c r="E80" s="46">
        <v>34759</v>
      </c>
      <c r="F80" s="46">
        <v>41487</v>
      </c>
      <c r="G80" s="39">
        <v>19</v>
      </c>
      <c r="H80" s="39" t="s">
        <v>159</v>
      </c>
      <c r="I80" s="39" t="s">
        <v>155</v>
      </c>
      <c r="J80" s="39" t="s">
        <v>169</v>
      </c>
      <c r="K80" s="39" t="s">
        <v>422</v>
      </c>
      <c r="L80" s="39" t="s">
        <v>159</v>
      </c>
      <c r="M80" s="39" t="s">
        <v>185</v>
      </c>
      <c r="N80" s="39" t="s">
        <v>309</v>
      </c>
    </row>
    <row r="81" spans="1:14" ht="68" x14ac:dyDescent="0.2">
      <c r="A81" s="39">
        <f>'Article Data'!A60</f>
        <v>18</v>
      </c>
      <c r="B81" s="39" t="str">
        <f>'Article Data'!B60</f>
        <v>The effects of habitat, climate, and Barred Owls on long-term demography of Northern Spotted Owls</v>
      </c>
      <c r="C81" s="39" t="s">
        <v>459</v>
      </c>
      <c r="D81" s="39" t="s">
        <v>457</v>
      </c>
      <c r="E81" s="46">
        <v>34759</v>
      </c>
      <c r="F81" s="46">
        <v>41487</v>
      </c>
      <c r="G81" s="39">
        <v>19</v>
      </c>
      <c r="H81" s="39" t="s">
        <v>159</v>
      </c>
      <c r="I81" s="39" t="s">
        <v>155</v>
      </c>
      <c r="J81" s="39" t="s">
        <v>169</v>
      </c>
      <c r="K81" s="39" t="s">
        <v>422</v>
      </c>
      <c r="L81" s="39" t="s">
        <v>159</v>
      </c>
      <c r="M81" s="39" t="s">
        <v>185</v>
      </c>
      <c r="N81" s="39" t="s">
        <v>309</v>
      </c>
    </row>
    <row r="82" spans="1:14" ht="68" x14ac:dyDescent="0.2">
      <c r="A82" s="39">
        <f>'Article Data'!A60</f>
        <v>18</v>
      </c>
      <c r="B82" s="39" t="str">
        <f>'Article Data'!B60</f>
        <v>The effects of habitat, climate, and Barred Owls on long-term demography of Northern Spotted Owls</v>
      </c>
      <c r="C82" s="39" t="s">
        <v>510</v>
      </c>
      <c r="D82" s="39" t="s">
        <v>457</v>
      </c>
      <c r="E82" s="46">
        <v>34759</v>
      </c>
      <c r="F82" s="46">
        <v>41487</v>
      </c>
      <c r="G82" s="39">
        <v>19</v>
      </c>
      <c r="H82" s="39" t="s">
        <v>159</v>
      </c>
      <c r="I82" s="39" t="s">
        <v>155</v>
      </c>
      <c r="J82" s="39" t="s">
        <v>169</v>
      </c>
      <c r="K82" s="39" t="s">
        <v>422</v>
      </c>
      <c r="L82" s="39" t="s">
        <v>159</v>
      </c>
      <c r="M82" s="39" t="s">
        <v>185</v>
      </c>
      <c r="N82" s="39" t="s">
        <v>309</v>
      </c>
    </row>
    <row r="83" spans="1:14" ht="68" x14ac:dyDescent="0.2">
      <c r="A83" s="39">
        <f>'Article Data'!A60</f>
        <v>18</v>
      </c>
      <c r="B83" s="39" t="str">
        <f>'Article Data'!B60</f>
        <v>The effects of habitat, climate, and Barred Owls on long-term demography of Northern Spotted Owls</v>
      </c>
      <c r="C83" s="39" t="s">
        <v>511</v>
      </c>
      <c r="D83" s="39" t="s">
        <v>457</v>
      </c>
      <c r="E83" s="46">
        <v>34759</v>
      </c>
      <c r="F83" s="46">
        <v>41487</v>
      </c>
      <c r="G83" s="39">
        <v>19</v>
      </c>
      <c r="H83" s="39" t="s">
        <v>159</v>
      </c>
      <c r="I83" s="39" t="s">
        <v>155</v>
      </c>
      <c r="J83" s="39" t="s">
        <v>169</v>
      </c>
      <c r="K83" s="39" t="s">
        <v>422</v>
      </c>
      <c r="L83" s="39" t="s">
        <v>159</v>
      </c>
      <c r="M83" s="39" t="s">
        <v>185</v>
      </c>
      <c r="N83" s="39" t="s">
        <v>309</v>
      </c>
    </row>
    <row r="84" spans="1:14" ht="68" x14ac:dyDescent="0.2">
      <c r="A84" s="39">
        <f>'Article Data'!A60</f>
        <v>18</v>
      </c>
      <c r="B84" s="39" t="str">
        <f>'Article Data'!B60</f>
        <v>The effects of habitat, climate, and Barred Owls on long-term demography of Northern Spotted Owls</v>
      </c>
      <c r="C84" s="39" t="s">
        <v>790</v>
      </c>
      <c r="D84" s="39" t="s">
        <v>457</v>
      </c>
      <c r="E84" s="46">
        <v>34759</v>
      </c>
      <c r="F84" s="46">
        <v>41487</v>
      </c>
      <c r="G84" s="39">
        <v>19</v>
      </c>
      <c r="H84" s="39" t="s">
        <v>159</v>
      </c>
      <c r="I84" s="39" t="s">
        <v>155</v>
      </c>
      <c r="J84" s="39" t="s">
        <v>169</v>
      </c>
      <c r="K84" s="39" t="s">
        <v>422</v>
      </c>
      <c r="L84" s="39" t="s">
        <v>159</v>
      </c>
      <c r="M84" s="39" t="s">
        <v>185</v>
      </c>
      <c r="N84" s="39" t="s">
        <v>309</v>
      </c>
    </row>
    <row r="85" spans="1:14" ht="68" x14ac:dyDescent="0.2">
      <c r="A85" s="39">
        <f>'Article Data'!A60</f>
        <v>18</v>
      </c>
      <c r="B85" s="39" t="str">
        <f>'Article Data'!B60</f>
        <v>The effects of habitat, climate, and Barred Owls on long-term demography of Northern Spotted Owls</v>
      </c>
      <c r="C85" s="39" t="s">
        <v>791</v>
      </c>
      <c r="D85" s="39" t="s">
        <v>457</v>
      </c>
      <c r="E85" s="46">
        <v>34759</v>
      </c>
      <c r="F85" s="46">
        <v>41487</v>
      </c>
      <c r="G85" s="39">
        <v>19</v>
      </c>
      <c r="H85" s="39" t="s">
        <v>159</v>
      </c>
      <c r="I85" s="39" t="s">
        <v>155</v>
      </c>
      <c r="J85" s="39" t="s">
        <v>169</v>
      </c>
      <c r="K85" s="39" t="s">
        <v>422</v>
      </c>
      <c r="L85" s="39" t="s">
        <v>159</v>
      </c>
      <c r="M85" s="39" t="s">
        <v>185</v>
      </c>
      <c r="N85" s="39" t="s">
        <v>309</v>
      </c>
    </row>
    <row r="86" spans="1:14" ht="68" x14ac:dyDescent="0.2">
      <c r="A86" s="39">
        <f>'Article Data'!A60</f>
        <v>18</v>
      </c>
      <c r="B86" s="39" t="str">
        <f>'Article Data'!B60</f>
        <v>The effects of habitat, climate, and Barred Owls on long-term demography of Northern Spotted Owls</v>
      </c>
      <c r="C86" s="39" t="s">
        <v>792</v>
      </c>
      <c r="D86" s="39" t="s">
        <v>457</v>
      </c>
      <c r="E86" s="46">
        <v>34759</v>
      </c>
      <c r="F86" s="46">
        <v>41487</v>
      </c>
      <c r="G86" s="39">
        <v>19</v>
      </c>
      <c r="H86" s="39" t="s">
        <v>159</v>
      </c>
      <c r="I86" s="39" t="s">
        <v>155</v>
      </c>
      <c r="J86" s="39" t="s">
        <v>169</v>
      </c>
      <c r="K86" s="39" t="s">
        <v>422</v>
      </c>
      <c r="L86" s="39" t="s">
        <v>159</v>
      </c>
      <c r="M86" s="39" t="s">
        <v>185</v>
      </c>
      <c r="N86" s="39" t="s">
        <v>309</v>
      </c>
    </row>
    <row r="87" spans="1:14" ht="68" x14ac:dyDescent="0.2">
      <c r="A87" s="39">
        <f>'Article Data'!A60</f>
        <v>18</v>
      </c>
      <c r="B87" s="39" t="str">
        <f>'Article Data'!B60</f>
        <v>The effects of habitat, climate, and Barred Owls on long-term demography of Northern Spotted Owls</v>
      </c>
      <c r="C87" s="39" t="s">
        <v>789</v>
      </c>
      <c r="D87" s="39" t="s">
        <v>457</v>
      </c>
      <c r="E87" s="46">
        <v>34759</v>
      </c>
      <c r="F87" s="46">
        <v>41487</v>
      </c>
      <c r="G87" s="39">
        <v>19</v>
      </c>
      <c r="H87" s="39" t="s">
        <v>159</v>
      </c>
      <c r="I87" s="39" t="s">
        <v>155</v>
      </c>
      <c r="J87" s="39" t="s">
        <v>169</v>
      </c>
      <c r="K87" s="39" t="s">
        <v>422</v>
      </c>
      <c r="L87" s="39" t="s">
        <v>159</v>
      </c>
      <c r="M87" s="39" t="s">
        <v>185</v>
      </c>
      <c r="N87" s="39" t="s">
        <v>309</v>
      </c>
    </row>
    <row r="88" spans="1:14" ht="68" x14ac:dyDescent="0.2">
      <c r="A88" s="39">
        <f>'Article Data'!A60</f>
        <v>18</v>
      </c>
      <c r="B88" s="39" t="str">
        <f>'Article Data'!B60</f>
        <v>The effects of habitat, climate, and Barred Owls on long-term demography of Northern Spotted Owls</v>
      </c>
      <c r="C88" s="39" t="s">
        <v>793</v>
      </c>
      <c r="D88" s="39" t="s">
        <v>457</v>
      </c>
      <c r="E88" s="46">
        <v>34759</v>
      </c>
      <c r="F88" s="46">
        <v>41487</v>
      </c>
      <c r="G88" s="39">
        <v>19</v>
      </c>
      <c r="H88" s="39" t="s">
        <v>159</v>
      </c>
      <c r="I88" s="39" t="s">
        <v>155</v>
      </c>
      <c r="J88" s="39" t="s">
        <v>169</v>
      </c>
      <c r="K88" s="39" t="s">
        <v>422</v>
      </c>
      <c r="L88" s="39" t="s">
        <v>159</v>
      </c>
      <c r="M88" s="39" t="s">
        <v>185</v>
      </c>
      <c r="N88" s="39" t="s">
        <v>309</v>
      </c>
    </row>
    <row r="89" spans="1:14" ht="68" x14ac:dyDescent="0.2">
      <c r="A89" s="39">
        <f>'Article Data'!A60</f>
        <v>18</v>
      </c>
      <c r="B89" s="39" t="str">
        <f>'Article Data'!B60</f>
        <v>The effects of habitat, climate, and Barred Owls on long-term demography of Northern Spotted Owls</v>
      </c>
      <c r="C89" s="39" t="s">
        <v>794</v>
      </c>
      <c r="D89" s="39" t="s">
        <v>457</v>
      </c>
      <c r="E89" s="46">
        <v>34759</v>
      </c>
      <c r="F89" s="46">
        <v>41487</v>
      </c>
      <c r="G89" s="39">
        <v>19</v>
      </c>
      <c r="H89" s="39" t="s">
        <v>159</v>
      </c>
      <c r="I89" s="39" t="s">
        <v>155</v>
      </c>
      <c r="J89" s="39" t="s">
        <v>169</v>
      </c>
      <c r="K89" s="39" t="s">
        <v>422</v>
      </c>
      <c r="L89" s="39" t="s">
        <v>159</v>
      </c>
      <c r="M89" s="39" t="s">
        <v>185</v>
      </c>
      <c r="N89" s="39" t="s">
        <v>309</v>
      </c>
    </row>
    <row r="90" spans="1:14" ht="68" x14ac:dyDescent="0.2">
      <c r="A90" s="39">
        <f>'Article Data'!A60</f>
        <v>18</v>
      </c>
      <c r="B90" s="39" t="str">
        <f>'Article Data'!B60</f>
        <v>The effects of habitat, climate, and Barred Owls on long-term demography of Northern Spotted Owls</v>
      </c>
      <c r="C90" s="39" t="s">
        <v>795</v>
      </c>
      <c r="D90" s="39" t="s">
        <v>457</v>
      </c>
      <c r="E90" s="46">
        <v>36220</v>
      </c>
      <c r="F90" s="46">
        <v>41487</v>
      </c>
      <c r="G90" s="39">
        <v>15</v>
      </c>
      <c r="H90" s="39" t="s">
        <v>159</v>
      </c>
      <c r="I90" s="39" t="s">
        <v>155</v>
      </c>
      <c r="J90" s="39" t="s">
        <v>169</v>
      </c>
      <c r="K90" s="39" t="s">
        <v>422</v>
      </c>
      <c r="L90" s="39" t="s">
        <v>159</v>
      </c>
      <c r="M90" s="39" t="s">
        <v>185</v>
      </c>
      <c r="N90" s="39" t="s">
        <v>309</v>
      </c>
    </row>
    <row r="91" spans="1:14" ht="68" x14ac:dyDescent="0.2">
      <c r="A91" s="38">
        <f>'Article Data'!A61</f>
        <v>521</v>
      </c>
      <c r="B91" s="38" t="str">
        <f>'Article Data'!B61</f>
        <v>Intensive agriculture as the main limiting factor of the otter's return in southwest France</v>
      </c>
      <c r="C91" s="38" t="s">
        <v>424</v>
      </c>
      <c r="D91" s="38" t="s">
        <v>424</v>
      </c>
      <c r="E91" s="45">
        <v>37926</v>
      </c>
      <c r="F91" s="45">
        <v>41000</v>
      </c>
      <c r="G91" s="38">
        <v>2</v>
      </c>
      <c r="H91" s="38">
        <v>4</v>
      </c>
      <c r="I91" s="38" t="s">
        <v>155</v>
      </c>
      <c r="J91" s="38" t="s">
        <v>169</v>
      </c>
      <c r="K91" s="38" t="s">
        <v>422</v>
      </c>
      <c r="L91" s="38">
        <v>1569</v>
      </c>
      <c r="M91" s="38" t="s">
        <v>185</v>
      </c>
      <c r="N91" s="38" t="s">
        <v>450</v>
      </c>
    </row>
    <row r="92" spans="1:14" ht="85" x14ac:dyDescent="0.2">
      <c r="A92" s="39">
        <f>'Article Data'!A62</f>
        <v>34</v>
      </c>
      <c r="B92" s="39" t="str">
        <f>'Article Data'!B62</f>
        <v>Occupancy dynamics in a tropical bird community: unexpectedly high forest use by birds classified as non-forest species</v>
      </c>
      <c r="C92" s="39" t="s">
        <v>424</v>
      </c>
      <c r="D92" s="39" t="s">
        <v>424</v>
      </c>
      <c r="E92" s="46">
        <v>38108</v>
      </c>
      <c r="F92" s="46">
        <v>39692</v>
      </c>
      <c r="G92" s="39">
        <v>5</v>
      </c>
      <c r="H92" s="39">
        <v>3</v>
      </c>
      <c r="I92" s="39" t="s">
        <v>155</v>
      </c>
      <c r="J92" s="39" t="s">
        <v>169</v>
      </c>
      <c r="K92" s="39" t="s">
        <v>422</v>
      </c>
      <c r="L92" s="39">
        <v>31</v>
      </c>
      <c r="M92" s="39" t="s">
        <v>183</v>
      </c>
      <c r="N92" s="39" t="s">
        <v>194</v>
      </c>
    </row>
    <row r="93" spans="1:14" x14ac:dyDescent="0.2">
      <c r="A93" s="38">
        <f>'Article Data'!A63</f>
        <v>0</v>
      </c>
      <c r="B93" s="38">
        <f>'Article Data'!B63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9">
        <f>'Article Data'!A64</f>
        <v>0</v>
      </c>
      <c r="B94" s="39">
        <f>'Article Data'!B64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 x14ac:dyDescent="0.2">
      <c r="A95" s="38">
        <f>'Article Data'!A65</f>
        <v>0</v>
      </c>
      <c r="B95" s="38">
        <f>'Article Data'!B65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9">
        <f>'Article Data'!A66</f>
        <v>0</v>
      </c>
      <c r="B96" s="39">
        <f>'Article Data'!B66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 x14ac:dyDescent="0.2">
      <c r="A97" s="38">
        <f>'Article Data'!A67</f>
        <v>0</v>
      </c>
      <c r="B97" s="38">
        <f>'Article Data'!B67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9">
        <f>'Article Data'!A68</f>
        <v>0</v>
      </c>
      <c r="B98" s="39">
        <f>'Article Data'!B68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 x14ac:dyDescent="0.2">
      <c r="A99" s="38">
        <f>'Article Data'!A69</f>
        <v>0</v>
      </c>
      <c r="B99" s="38">
        <f>'Article Data'!B69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9">
        <f>'Article Data'!A70</f>
        <v>0</v>
      </c>
      <c r="B100" s="39">
        <f>'Article Data'!B70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x14ac:dyDescent="0.2">
      <c r="A101" s="38">
        <f>'Article Data'!A71</f>
        <v>0</v>
      </c>
      <c r="B101" s="38">
        <f>'Article Data'!B71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9">
        <f>'Article Data'!A72</f>
        <v>0</v>
      </c>
      <c r="B102" s="39">
        <f>'Article Data'!B72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x14ac:dyDescent="0.2">
      <c r="A103" s="38">
        <f>'Article Data'!A73</f>
        <v>0</v>
      </c>
      <c r="B103" s="38">
        <f>'Article Data'!B73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9">
        <f>'Article Data'!A74</f>
        <v>0</v>
      </c>
      <c r="B104" s="39">
        <f>'Article Data'!B74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 x14ac:dyDescent="0.2">
      <c r="A105" s="38">
        <f>'Article Data'!A75</f>
        <v>0</v>
      </c>
      <c r="B105" s="38">
        <f>'Article Data'!B75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9">
        <f>'Article Data'!A76</f>
        <v>0</v>
      </c>
      <c r="B106" s="39">
        <f>'Article Data'!B76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 x14ac:dyDescent="0.2">
      <c r="A107" s="38">
        <f>'Article Data'!A77</f>
        <v>0</v>
      </c>
      <c r="B107" s="38">
        <f>'Article Data'!B77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9">
        <f>'Article Data'!A78</f>
        <v>0</v>
      </c>
      <c r="B108" s="39">
        <f>'Article Data'!B78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x14ac:dyDescent="0.2">
      <c r="A109" s="38">
        <f>'Article Data'!A79</f>
        <v>0</v>
      </c>
      <c r="B109" s="38">
        <f>'Article Data'!B79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9">
        <f>'Article Data'!A80</f>
        <v>0</v>
      </c>
      <c r="B110" s="39">
        <f>'Article Data'!B80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 x14ac:dyDescent="0.2">
      <c r="A111" s="38">
        <f>'Article Data'!A81</f>
        <v>0</v>
      </c>
      <c r="B111" s="38">
        <f>'Article Data'!B81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9">
        <f>'Article Data'!A82</f>
        <v>0</v>
      </c>
      <c r="B112" s="39">
        <f>'Article Data'!B82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1:14" x14ac:dyDescent="0.2">
      <c r="A113" s="38">
        <f>'Article Data'!A83</f>
        <v>0</v>
      </c>
      <c r="B113" s="38">
        <f>'Article Data'!B83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9">
        <f>'Article Data'!A84</f>
        <v>0</v>
      </c>
      <c r="B114" s="39">
        <f>'Article Data'!B84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1:14" x14ac:dyDescent="0.2">
      <c r="A115" s="38">
        <f>'Article Data'!A85</f>
        <v>0</v>
      </c>
      <c r="B115" s="38">
        <f>'Article Data'!B85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9">
        <f>'Article Data'!A86</f>
        <v>0</v>
      </c>
      <c r="B116" s="39">
        <f>'Article Data'!B86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1:14" x14ac:dyDescent="0.2">
      <c r="A117" s="38">
        <f>'Article Data'!A87</f>
        <v>0</v>
      </c>
      <c r="B117" s="38">
        <f>'Article Data'!B87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9">
        <f>'Article Data'!A88</f>
        <v>0</v>
      </c>
      <c r="B118" s="39">
        <f>'Article Data'!B88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 x14ac:dyDescent="0.2">
      <c r="A119" s="38">
        <f>'Article Data'!A89</f>
        <v>0</v>
      </c>
      <c r="B119" s="38">
        <f>'Article Data'!B89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9">
        <f>'Article Data'!A90</f>
        <v>0</v>
      </c>
      <c r="B120" s="39">
        <f>'Article Data'!B90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1:14" x14ac:dyDescent="0.2">
      <c r="A121" s="38">
        <f>'Article Data'!A91</f>
        <v>0</v>
      </c>
      <c r="B121" s="38">
        <f>'Article Data'!B91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9">
        <f>'Article Data'!A92</f>
        <v>0</v>
      </c>
      <c r="B122" s="39">
        <f>'Article Data'!B92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1:14" x14ac:dyDescent="0.2">
      <c r="A123" s="38">
        <f>'Article Data'!A93</f>
        <v>0</v>
      </c>
      <c r="B123" s="38">
        <f>'Article Data'!B93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9">
        <f>'Article Data'!A94</f>
        <v>0</v>
      </c>
      <c r="B124" s="39">
        <f>'Article Data'!B94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1:14" x14ac:dyDescent="0.2">
      <c r="A125" s="38">
        <f>'Article Data'!A95</f>
        <v>0</v>
      </c>
      <c r="B125" s="38">
        <f>'Article Data'!B95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9">
        <f>'Article Data'!A96</f>
        <v>0</v>
      </c>
      <c r="B126" s="39">
        <f>'Article Data'!B96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1:14" x14ac:dyDescent="0.2">
      <c r="A127" s="38">
        <f>'Article Data'!A97</f>
        <v>0</v>
      </c>
      <c r="B127" s="38">
        <f>'Article Data'!B97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9">
        <f>'Article Data'!A98</f>
        <v>0</v>
      </c>
      <c r="B128" s="39">
        <f>'Article Data'!B98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1:14" x14ac:dyDescent="0.2">
      <c r="A129" s="38">
        <f>'Article Data'!A99</f>
        <v>0</v>
      </c>
      <c r="B129" s="38">
        <f>'Article Data'!B99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9">
        <f>'Article Data'!A100</f>
        <v>0</v>
      </c>
      <c r="B130" s="39">
        <f>'Article Data'!B100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 x14ac:dyDescent="0.2">
      <c r="A131" s="38">
        <f>'Article Data'!A101</f>
        <v>0</v>
      </c>
      <c r="B131" s="38">
        <f>'Article Data'!B101</f>
        <v>0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9">
        <f>'Article Data'!A102</f>
        <v>0</v>
      </c>
      <c r="B132" s="39">
        <f>'Article Data'!B102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x14ac:dyDescent="0.2">
      <c r="A133" s="38">
        <f>'Article Data'!A103</f>
        <v>0</v>
      </c>
      <c r="B133" s="38">
        <f>'Article Data'!B103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9">
        <f>'Article Data'!A104</f>
        <v>0</v>
      </c>
      <c r="B134" s="39">
        <f>'Article Data'!B104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x14ac:dyDescent="0.2">
      <c r="A135" s="38">
        <f>'Article Data'!A105</f>
        <v>0</v>
      </c>
      <c r="B135" s="38">
        <f>'Article Data'!B105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9">
        <f>'Article Data'!A106</f>
        <v>0</v>
      </c>
      <c r="B136" s="39">
        <f>'Article Data'!B106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x14ac:dyDescent="0.2">
      <c r="A137" s="38">
        <f>'Article Data'!A107</f>
        <v>0</v>
      </c>
      <c r="B137" s="38">
        <f>'Article Data'!B107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9">
        <f>'Article Data'!A108</f>
        <v>0</v>
      </c>
      <c r="B138" s="39">
        <f>'Article Data'!B108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x14ac:dyDescent="0.2">
      <c r="A139" s="38">
        <f>'Article Data'!A109</f>
        <v>0</v>
      </c>
      <c r="B139" s="38">
        <f>'Article Data'!B109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9">
        <f>'Article Data'!A110</f>
        <v>0</v>
      </c>
      <c r="B140" s="39">
        <f>'Article Data'!B110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x14ac:dyDescent="0.2">
      <c r="A141" s="38">
        <f>'Article Data'!A111</f>
        <v>0</v>
      </c>
      <c r="B141" s="38">
        <f>'Article Data'!B111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9">
        <f>'Article Data'!A112</f>
        <v>0</v>
      </c>
      <c r="B142" s="39">
        <f>'Article Data'!B112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x14ac:dyDescent="0.2"/>
    <row r="144" spans="1:1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</sheetData>
  <dataValidations count="3">
    <dataValidation type="whole" allowBlank="1" showInputMessage="1" showErrorMessage="1" sqref="L2:L79 L91:L142" xr:uid="{55496FE6-1B3F-AE44-B2C2-5708C72C95DC}">
      <formula1>0</formula1>
      <formula2>10000</formula2>
    </dataValidation>
    <dataValidation type="list" allowBlank="1" showInputMessage="1" showErrorMessage="1" sqref="K2:K142" xr:uid="{24B5B928-4371-DB41-AC03-F640264E6DDE}">
      <formula1>"YES,NO"</formula1>
    </dataValidation>
    <dataValidation type="whole" allowBlank="1" showInputMessage="1" showErrorMessage="1" sqref="G2:G142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J55:J62 J64:J142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I28:I62 I64:I142</xm:sqref>
        </x14:dataValidation>
        <x14:dataValidation type="list" allowBlank="1" showInputMessage="1" showErrorMessage="1" xr:uid="{1FF5D619-DB05-DE45-8C9A-C1DA5F89F6CE}">
          <x14:formula1>
            <xm:f>Metadata!$E$96:$E$99</xm:f>
          </x14:formula1>
          <xm:sqref>M2:M142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zoomScale="120" zoomScaleNormal="120" workbookViewId="0">
      <pane ySplit="1" topLeftCell="A269" activePane="bottomLeft" state="frozen"/>
      <selection pane="bottomLeft" activeCell="F275" sqref="F275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724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452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451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451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725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460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462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462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461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459</v>
      </c>
      <c r="D18" s="39" t="s">
        <v>424</v>
      </c>
      <c r="E18" s="39" t="s">
        <v>459</v>
      </c>
      <c r="F18" s="39" t="s">
        <v>426</v>
      </c>
      <c r="G18" s="39" t="s">
        <v>204</v>
      </c>
      <c r="H18" s="39" t="s">
        <v>460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459</v>
      </c>
      <c r="D19" s="38" t="s">
        <v>424</v>
      </c>
      <c r="E19" s="38" t="s">
        <v>459</v>
      </c>
      <c r="F19" s="38" t="s">
        <v>210</v>
      </c>
      <c r="G19" s="38" t="s">
        <v>210</v>
      </c>
      <c r="H19" s="38" t="s">
        <v>463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459</v>
      </c>
      <c r="D20" s="39" t="s">
        <v>424</v>
      </c>
      <c r="E20" s="39" t="s">
        <v>459</v>
      </c>
      <c r="F20" s="39" t="s">
        <v>427</v>
      </c>
      <c r="G20" s="39" t="s">
        <v>212</v>
      </c>
      <c r="H20" s="39" t="s">
        <v>463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459</v>
      </c>
      <c r="D21" s="38" t="s">
        <v>424</v>
      </c>
      <c r="E21" s="38" t="s">
        <v>459</v>
      </c>
      <c r="F21" s="38" t="s">
        <v>213</v>
      </c>
      <c r="G21" s="38" t="s">
        <v>213</v>
      </c>
      <c r="H21" s="38" t="s">
        <v>461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473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473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472</v>
      </c>
    </row>
    <row r="26" spans="1:8" ht="34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34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473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482</v>
      </c>
      <c r="G28" s="39" t="s">
        <v>212</v>
      </c>
      <c r="H28" s="39" t="s">
        <v>473</v>
      </c>
    </row>
    <row r="29" spans="1:8" ht="34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473</v>
      </c>
    </row>
    <row r="30" spans="1:8" ht="34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459</v>
      </c>
      <c r="D30" s="39" t="s">
        <v>459</v>
      </c>
      <c r="E30" s="39" t="s">
        <v>459</v>
      </c>
      <c r="F30" s="39" t="s">
        <v>204</v>
      </c>
      <c r="G30" s="39" t="s">
        <v>204</v>
      </c>
      <c r="H30" s="39" t="s">
        <v>113</v>
      </c>
    </row>
    <row r="31" spans="1:8" ht="34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459</v>
      </c>
      <c r="D31" s="38" t="s">
        <v>459</v>
      </c>
      <c r="E31" s="38" t="s">
        <v>459</v>
      </c>
      <c r="F31" s="38" t="s">
        <v>210</v>
      </c>
      <c r="G31" s="38" t="s">
        <v>210</v>
      </c>
      <c r="H31" s="38" t="s">
        <v>483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459</v>
      </c>
      <c r="D32" s="39" t="s">
        <v>459</v>
      </c>
      <c r="E32" s="39" t="s">
        <v>459</v>
      </c>
      <c r="F32" s="39" t="s">
        <v>482</v>
      </c>
      <c r="G32" s="39" t="s">
        <v>212</v>
      </c>
      <c r="H32" s="39" t="s">
        <v>483</v>
      </c>
    </row>
    <row r="33" spans="1:8" ht="34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459</v>
      </c>
      <c r="D33" s="38" t="s">
        <v>459</v>
      </c>
      <c r="E33" s="38" t="s">
        <v>459</v>
      </c>
      <c r="F33" s="38" t="s">
        <v>213</v>
      </c>
      <c r="G33" s="38" t="s">
        <v>213</v>
      </c>
      <c r="H33" s="38" t="s">
        <v>483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488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489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496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473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473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473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503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503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502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459</v>
      </c>
      <c r="F44" s="39" t="s">
        <v>205</v>
      </c>
      <c r="G44" s="39" t="s">
        <v>205</v>
      </c>
      <c r="H44" s="39" t="s">
        <v>503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459</v>
      </c>
      <c r="F45" s="38" t="s">
        <v>427</v>
      </c>
      <c r="G45" s="38" t="s">
        <v>212</v>
      </c>
      <c r="H45" s="38" t="s">
        <v>503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459</v>
      </c>
      <c r="F46" s="39" t="s">
        <v>213</v>
      </c>
      <c r="G46" s="39" t="s">
        <v>213</v>
      </c>
      <c r="H46" s="39" t="s">
        <v>502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516</v>
      </c>
      <c r="D47" s="38" t="s">
        <v>516</v>
      </c>
      <c r="E47" s="38" t="s">
        <v>424</v>
      </c>
      <c r="F47" s="38" t="s">
        <v>426</v>
      </c>
      <c r="G47" s="38" t="s">
        <v>204</v>
      </c>
      <c r="H47" s="38" t="s">
        <v>518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516</v>
      </c>
      <c r="D48" s="39" t="s">
        <v>516</v>
      </c>
      <c r="E48" s="39" t="s">
        <v>424</v>
      </c>
      <c r="F48" s="39" t="s">
        <v>210</v>
      </c>
      <c r="G48" s="39" t="s">
        <v>210</v>
      </c>
      <c r="H48" s="39" t="s">
        <v>473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516</v>
      </c>
      <c r="D49" s="38" t="s">
        <v>516</v>
      </c>
      <c r="E49" s="38" t="s">
        <v>424</v>
      </c>
      <c r="F49" s="38" t="s">
        <v>427</v>
      </c>
      <c r="G49" s="38" t="s">
        <v>212</v>
      </c>
      <c r="H49" s="38" t="s">
        <v>473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516</v>
      </c>
      <c r="D50" s="39" t="s">
        <v>516</v>
      </c>
      <c r="E50" s="39" t="s">
        <v>424</v>
      </c>
      <c r="F50" s="39" t="s">
        <v>213</v>
      </c>
      <c r="G50" s="39" t="s">
        <v>213</v>
      </c>
      <c r="H50" s="39" t="s">
        <v>517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527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527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527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526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533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534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535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534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544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473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556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556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556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556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550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556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560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556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561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556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561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556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559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570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570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569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578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726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577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585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585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584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584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591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590</v>
      </c>
      <c r="G82" s="39" t="s">
        <v>388</v>
      </c>
      <c r="H82" s="39" t="s">
        <v>592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593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593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594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601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602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602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600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608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608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608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614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614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615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621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622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622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620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629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630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630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628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457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634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457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636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457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635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457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637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516</v>
      </c>
      <c r="D108" s="39" t="s">
        <v>516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516</v>
      </c>
      <c r="D109" s="38" t="s">
        <v>516</v>
      </c>
      <c r="E109" s="38" t="s">
        <v>424</v>
      </c>
      <c r="F109" s="38" t="s">
        <v>210</v>
      </c>
      <c r="G109" s="38" t="s">
        <v>210</v>
      </c>
      <c r="H109" s="38" t="s">
        <v>646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516</v>
      </c>
      <c r="D110" s="39" t="s">
        <v>516</v>
      </c>
      <c r="E110" s="39" t="s">
        <v>424</v>
      </c>
      <c r="F110" s="39" t="s">
        <v>427</v>
      </c>
      <c r="G110" s="39" t="s">
        <v>212</v>
      </c>
      <c r="H110" s="39" t="s">
        <v>647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516</v>
      </c>
      <c r="D111" s="38" t="s">
        <v>516</v>
      </c>
      <c r="E111" s="38" t="s">
        <v>424</v>
      </c>
      <c r="F111" s="38" t="s">
        <v>213</v>
      </c>
      <c r="G111" s="38" t="s">
        <v>213</v>
      </c>
      <c r="H111" s="38" t="s">
        <v>473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652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653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654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601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663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663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659</v>
      </c>
      <c r="G119" s="38" t="s">
        <v>213</v>
      </c>
      <c r="H119" s="38" t="s">
        <v>662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660</v>
      </c>
      <c r="G120" s="39" t="s">
        <v>215</v>
      </c>
      <c r="H120" s="39" t="s">
        <v>662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661</v>
      </c>
      <c r="G121" s="38" t="s">
        <v>215</v>
      </c>
      <c r="H121" s="38" t="s">
        <v>662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670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670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670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669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457</v>
      </c>
      <c r="D126" s="39" t="s">
        <v>457</v>
      </c>
      <c r="E126" s="39" t="s">
        <v>424</v>
      </c>
      <c r="F126" s="39" t="s">
        <v>678</v>
      </c>
      <c r="G126" s="39" t="s">
        <v>204</v>
      </c>
      <c r="H126" s="39" t="s">
        <v>679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457</v>
      </c>
      <c r="D127" s="38" t="s">
        <v>457</v>
      </c>
      <c r="E127" s="38" t="s">
        <v>424</v>
      </c>
      <c r="F127" s="38" t="s">
        <v>210</v>
      </c>
      <c r="G127" s="38" t="s">
        <v>210</v>
      </c>
      <c r="H127" s="38" t="s">
        <v>680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457</v>
      </c>
      <c r="D128" s="39" t="s">
        <v>457</v>
      </c>
      <c r="E128" s="39" t="s">
        <v>424</v>
      </c>
      <c r="F128" s="39" t="s">
        <v>427</v>
      </c>
      <c r="G128" s="39" t="s">
        <v>212</v>
      </c>
      <c r="H128" s="39" t="s">
        <v>680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457</v>
      </c>
      <c r="D129" s="38" t="s">
        <v>457</v>
      </c>
      <c r="E129" s="38" t="s">
        <v>424</v>
      </c>
      <c r="F129" s="38" t="s">
        <v>213</v>
      </c>
      <c r="G129" s="38" t="s">
        <v>213</v>
      </c>
      <c r="H129" s="38" t="s">
        <v>681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556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556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686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556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686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556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685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457</v>
      </c>
      <c r="D134" s="39" t="s">
        <v>457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457</v>
      </c>
      <c r="D135" s="38" t="s">
        <v>457</v>
      </c>
      <c r="E135" s="38" t="s">
        <v>424</v>
      </c>
      <c r="F135" s="38" t="s">
        <v>210</v>
      </c>
      <c r="G135" s="38" t="s">
        <v>210</v>
      </c>
      <c r="H135" s="38" t="s">
        <v>691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457</v>
      </c>
      <c r="D136" s="39" t="s">
        <v>457</v>
      </c>
      <c r="E136" s="39" t="s">
        <v>424</v>
      </c>
      <c r="F136" s="39" t="s">
        <v>427</v>
      </c>
      <c r="G136" s="39" t="s">
        <v>212</v>
      </c>
      <c r="H136" s="39" t="s">
        <v>691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457</v>
      </c>
      <c r="D137" s="38" t="s">
        <v>457</v>
      </c>
      <c r="E137" s="38" t="s">
        <v>424</v>
      </c>
      <c r="F137" s="38" t="s">
        <v>213</v>
      </c>
      <c r="G137" s="38" t="s">
        <v>213</v>
      </c>
      <c r="H137" s="38" t="s">
        <v>473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696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697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459</v>
      </c>
      <c r="D142" s="39" t="s">
        <v>424</v>
      </c>
      <c r="E142" s="39" t="s">
        <v>459</v>
      </c>
      <c r="F142" s="39" t="s">
        <v>426</v>
      </c>
      <c r="G142" s="39" t="s">
        <v>204</v>
      </c>
      <c r="H142" s="39" t="s">
        <v>698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459</v>
      </c>
      <c r="D143" s="38" t="s">
        <v>424</v>
      </c>
      <c r="E143" s="38" t="s">
        <v>459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459</v>
      </c>
      <c r="D144" s="39" t="s">
        <v>424</v>
      </c>
      <c r="E144" s="39" t="s">
        <v>459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459</v>
      </c>
      <c r="D145" s="38" t="s">
        <v>424</v>
      </c>
      <c r="E145" s="38" t="s">
        <v>459</v>
      </c>
      <c r="F145" s="38" t="s">
        <v>213</v>
      </c>
      <c r="G145" s="38" t="s">
        <v>213</v>
      </c>
      <c r="H145" s="38" t="s">
        <v>697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703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590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473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709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710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707</v>
      </c>
      <c r="G153" s="39" t="s">
        <v>210</v>
      </c>
      <c r="H153" s="39" t="s">
        <v>711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601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708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723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722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722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473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721</v>
      </c>
    </row>
    <row r="164" spans="1:8" ht="51" x14ac:dyDescent="0.2">
      <c r="A164" s="38">
        <f>'Article Data'!A39</f>
        <v>1139</v>
      </c>
      <c r="B164" s="38" t="str">
        <f>'Article Data'!B39</f>
        <v>Short-term anuran community dynamics in the Missouri River floodplain following an historic flood</v>
      </c>
      <c r="C164" s="38" t="s">
        <v>424</v>
      </c>
      <c r="D164" s="38" t="s">
        <v>424</v>
      </c>
      <c r="E164" s="38" t="s">
        <v>424</v>
      </c>
      <c r="F164" s="38" t="s">
        <v>426</v>
      </c>
      <c r="G164" s="38" t="s">
        <v>204</v>
      </c>
      <c r="H164" s="38" t="s">
        <v>732</v>
      </c>
    </row>
    <row r="165" spans="1:8" ht="51" x14ac:dyDescent="0.2">
      <c r="A165" s="39">
        <f>'Article Data'!A39</f>
        <v>1139</v>
      </c>
      <c r="B165" s="39" t="str">
        <f>'Article Data'!B39</f>
        <v>Short-term anuran community dynamics in the Missouri River floodplain following an historic flood</v>
      </c>
      <c r="C165" s="39" t="s">
        <v>424</v>
      </c>
      <c r="D165" s="39" t="s">
        <v>424</v>
      </c>
      <c r="E165" s="39" t="s">
        <v>424</v>
      </c>
      <c r="F165" s="39" t="s">
        <v>210</v>
      </c>
      <c r="G165" s="39" t="s">
        <v>210</v>
      </c>
      <c r="H165" s="39" t="s">
        <v>733</v>
      </c>
    </row>
    <row r="166" spans="1:8" ht="51" x14ac:dyDescent="0.2">
      <c r="A166" s="38">
        <f>'Article Data'!A39</f>
        <v>1139</v>
      </c>
      <c r="B166" s="38" t="str">
        <f>'Article Data'!B39</f>
        <v>Short-term anuran community dynamics in the Missouri River floodplain following an historic flood</v>
      </c>
      <c r="C166" s="38" t="s">
        <v>424</v>
      </c>
      <c r="D166" s="38" t="s">
        <v>424</v>
      </c>
      <c r="E166" s="38" t="s">
        <v>424</v>
      </c>
      <c r="F166" s="38" t="s">
        <v>427</v>
      </c>
      <c r="G166" s="38" t="s">
        <v>212</v>
      </c>
      <c r="H166" s="38" t="s">
        <v>733</v>
      </c>
    </row>
    <row r="167" spans="1:8" ht="51" x14ac:dyDescent="0.2">
      <c r="A167" s="39">
        <f>'Article Data'!A39</f>
        <v>1139</v>
      </c>
      <c r="B167" s="39" t="str">
        <f>'Article Data'!B39</f>
        <v>Short-term anuran community dynamics in the Missouri River floodplain following an historic flood</v>
      </c>
      <c r="C167" s="39" t="s">
        <v>424</v>
      </c>
      <c r="D167" s="39" t="s">
        <v>424</v>
      </c>
      <c r="E167" s="39" t="s">
        <v>424</v>
      </c>
      <c r="F167" s="39" t="s">
        <v>213</v>
      </c>
      <c r="G167" s="39" t="s">
        <v>213</v>
      </c>
      <c r="H167" s="39" t="s">
        <v>731</v>
      </c>
    </row>
    <row r="168" spans="1:8" ht="68" x14ac:dyDescent="0.2">
      <c r="A168" s="38">
        <f>'Article Data'!A40</f>
        <v>27</v>
      </c>
      <c r="B168" s="38" t="str">
        <f>'Article Data'!B40</f>
        <v>Mammal diversity and metacommunity dynamics in urban green spaces: implications for urban wildlife conservation</v>
      </c>
      <c r="C168" s="38" t="s">
        <v>424</v>
      </c>
      <c r="D168" s="38" t="s">
        <v>424</v>
      </c>
      <c r="E168" s="38" t="s">
        <v>424</v>
      </c>
      <c r="F168" s="38" t="s">
        <v>204</v>
      </c>
      <c r="G168" s="38" t="s">
        <v>204</v>
      </c>
      <c r="H168" s="38" t="s">
        <v>740</v>
      </c>
    </row>
    <row r="169" spans="1:8" ht="68" x14ac:dyDescent="0.2">
      <c r="A169" s="39">
        <f>'Article Data'!A40</f>
        <v>27</v>
      </c>
      <c r="B169" s="39" t="str">
        <f>'Article Data'!B40</f>
        <v>Mammal diversity and metacommunity dynamics in urban green spaces: implications for urban wildlife conservation</v>
      </c>
      <c r="C169" s="39" t="s">
        <v>424</v>
      </c>
      <c r="D169" s="39" t="s">
        <v>424</v>
      </c>
      <c r="E169" s="39" t="s">
        <v>424</v>
      </c>
      <c r="F169" s="39" t="s">
        <v>210</v>
      </c>
      <c r="G169" s="39" t="s">
        <v>210</v>
      </c>
      <c r="H169" s="39" t="s">
        <v>739</v>
      </c>
    </row>
    <row r="170" spans="1:8" ht="68" x14ac:dyDescent="0.2">
      <c r="A170" s="38">
        <f>'Article Data'!A40</f>
        <v>27</v>
      </c>
      <c r="B170" s="38" t="str">
        <f>'Article Data'!B40</f>
        <v>Mammal diversity and metacommunity dynamics in urban green spaces: implications for urban wildlife conservation</v>
      </c>
      <c r="C170" s="38" t="s">
        <v>424</v>
      </c>
      <c r="D170" s="38" t="s">
        <v>424</v>
      </c>
      <c r="E170" s="38" t="s">
        <v>424</v>
      </c>
      <c r="F170" s="38" t="s">
        <v>427</v>
      </c>
      <c r="G170" s="38" t="s">
        <v>212</v>
      </c>
      <c r="H170" s="38" t="s">
        <v>737</v>
      </c>
    </row>
    <row r="171" spans="1:8" ht="68" x14ac:dyDescent="0.2">
      <c r="A171" s="39">
        <f>'Article Data'!A40</f>
        <v>27</v>
      </c>
      <c r="B171" s="39" t="str">
        <f>'Article Data'!B40</f>
        <v>Mammal diversity and metacommunity dynamics in urban green spaces: implications for urban wildlife conservation</v>
      </c>
      <c r="C171" s="39" t="s">
        <v>424</v>
      </c>
      <c r="D171" s="39" t="s">
        <v>424</v>
      </c>
      <c r="E171" s="39" t="s">
        <v>424</v>
      </c>
      <c r="F171" s="39" t="s">
        <v>213</v>
      </c>
      <c r="G171" s="39" t="s">
        <v>213</v>
      </c>
      <c r="H171" s="39" t="s">
        <v>738</v>
      </c>
    </row>
    <row r="172" spans="1:8" ht="51" x14ac:dyDescent="0.2">
      <c r="A172" s="38">
        <f>'Article Data'!A41</f>
        <v>515</v>
      </c>
      <c r="B172" s="38" t="str">
        <f>'Article Data'!B41</f>
        <v>Landscape context and spatial attributes matter for New England cottontail occupancy</v>
      </c>
      <c r="C172" s="38" t="s">
        <v>424</v>
      </c>
      <c r="D172" s="38" t="s">
        <v>457</v>
      </c>
      <c r="E172" s="38" t="s">
        <v>424</v>
      </c>
      <c r="F172" s="38" t="s">
        <v>204</v>
      </c>
      <c r="G172" s="38" t="s">
        <v>204</v>
      </c>
      <c r="H172" s="38" t="s">
        <v>747</v>
      </c>
    </row>
    <row r="173" spans="1:8" ht="51" x14ac:dyDescent="0.2">
      <c r="A173" s="39">
        <f>'Article Data'!A41</f>
        <v>515</v>
      </c>
      <c r="B173" s="39" t="str">
        <f>'Article Data'!B41</f>
        <v>Landscape context and spatial attributes matter for New England cottontail occupancy</v>
      </c>
      <c r="C173" s="39" t="s">
        <v>424</v>
      </c>
      <c r="D173" s="39" t="s">
        <v>457</v>
      </c>
      <c r="E173" s="39" t="s">
        <v>424</v>
      </c>
      <c r="F173" s="39" t="s">
        <v>210</v>
      </c>
      <c r="G173" s="39" t="s">
        <v>210</v>
      </c>
      <c r="H173" s="39" t="s">
        <v>747</v>
      </c>
    </row>
    <row r="174" spans="1:8" ht="51" x14ac:dyDescent="0.2">
      <c r="A174" s="38">
        <f>'Article Data'!A41</f>
        <v>515</v>
      </c>
      <c r="B174" s="38" t="str">
        <f>'Article Data'!B41</f>
        <v>Landscape context and spatial attributes matter for New England cottontail occupancy</v>
      </c>
      <c r="C174" s="38" t="s">
        <v>424</v>
      </c>
      <c r="D174" s="38" t="s">
        <v>457</v>
      </c>
      <c r="E174" s="38" t="s">
        <v>424</v>
      </c>
      <c r="F174" s="38" t="s">
        <v>427</v>
      </c>
      <c r="G174" s="38" t="s">
        <v>212</v>
      </c>
      <c r="H174" s="38" t="s">
        <v>747</v>
      </c>
    </row>
    <row r="175" spans="1:8" ht="51" x14ac:dyDescent="0.2">
      <c r="A175" s="39">
        <f>'Article Data'!A41</f>
        <v>515</v>
      </c>
      <c r="B175" s="39" t="str">
        <f>'Article Data'!B41</f>
        <v>Landscape context and spatial attributes matter for New England cottontail occupancy</v>
      </c>
      <c r="C175" s="39" t="s">
        <v>424</v>
      </c>
      <c r="D175" s="39" t="s">
        <v>457</v>
      </c>
      <c r="E175" s="39" t="s">
        <v>424</v>
      </c>
      <c r="F175" s="39" t="s">
        <v>213</v>
      </c>
      <c r="G175" s="39" t="s">
        <v>213</v>
      </c>
      <c r="H175" s="39" t="s">
        <v>746</v>
      </c>
    </row>
    <row r="176" spans="1:8" ht="51" x14ac:dyDescent="0.2">
      <c r="A176" s="38">
        <f>'Article Data'!A41</f>
        <v>515</v>
      </c>
      <c r="B176" s="38" t="str">
        <f>'Article Data'!B41</f>
        <v>Landscape context and spatial attributes matter for New England cottontail occupancy</v>
      </c>
      <c r="C176" s="38" t="s">
        <v>424</v>
      </c>
      <c r="D176" s="38" t="s">
        <v>457</v>
      </c>
      <c r="E176" s="38" t="s">
        <v>459</v>
      </c>
      <c r="F176" s="38" t="s">
        <v>426</v>
      </c>
      <c r="G176" s="38" t="s">
        <v>204</v>
      </c>
      <c r="H176" s="38" t="s">
        <v>748</v>
      </c>
    </row>
    <row r="177" spans="1:8" ht="51" x14ac:dyDescent="0.2">
      <c r="A177" s="39">
        <f>'Article Data'!A41</f>
        <v>515</v>
      </c>
      <c r="B177" s="39" t="str">
        <f>'Article Data'!B41</f>
        <v>Landscape context and spatial attributes matter for New England cottontail occupancy</v>
      </c>
      <c r="C177" s="39" t="s">
        <v>424</v>
      </c>
      <c r="D177" s="39" t="s">
        <v>457</v>
      </c>
      <c r="E177" s="39" t="s">
        <v>459</v>
      </c>
      <c r="F177" s="39" t="s">
        <v>210</v>
      </c>
      <c r="G177" s="39" t="s">
        <v>210</v>
      </c>
      <c r="H177" s="39" t="s">
        <v>748</v>
      </c>
    </row>
    <row r="178" spans="1:8" ht="51" x14ac:dyDescent="0.2">
      <c r="A178" s="38">
        <f>'Article Data'!A41</f>
        <v>515</v>
      </c>
      <c r="B178" s="38" t="str">
        <f>'Article Data'!B41</f>
        <v>Landscape context and spatial attributes matter for New England cottontail occupancy</v>
      </c>
      <c r="C178" s="38" t="s">
        <v>424</v>
      </c>
      <c r="D178" s="38" t="s">
        <v>457</v>
      </c>
      <c r="E178" s="38" t="s">
        <v>459</v>
      </c>
      <c r="F178" s="38" t="s">
        <v>427</v>
      </c>
      <c r="G178" s="38" t="s">
        <v>212</v>
      </c>
      <c r="H178" s="38" t="s">
        <v>748</v>
      </c>
    </row>
    <row r="179" spans="1:8" ht="51" x14ac:dyDescent="0.2">
      <c r="A179" s="39">
        <f>'Article Data'!A41</f>
        <v>515</v>
      </c>
      <c r="B179" s="39" t="str">
        <f>'Article Data'!B41</f>
        <v>Landscape context and spatial attributes matter for New England cottontail occupancy</v>
      </c>
      <c r="C179" s="39" t="s">
        <v>424</v>
      </c>
      <c r="D179" s="39" t="s">
        <v>457</v>
      </c>
      <c r="E179" s="39" t="s">
        <v>459</v>
      </c>
      <c r="F179" s="39" t="s">
        <v>213</v>
      </c>
      <c r="G179" s="39" t="s">
        <v>213</v>
      </c>
      <c r="H179" s="39" t="s">
        <v>746</v>
      </c>
    </row>
    <row r="180" spans="1:8" ht="68" x14ac:dyDescent="0.2">
      <c r="A180" s="38">
        <f>'Article Data'!A42</f>
        <v>49</v>
      </c>
      <c r="B180" s="38" t="str">
        <f>'Article Data'!B42</f>
        <v>Responses of pond-breeding amphibians to wildfire: Short-term patterns in occupancy and colonization</v>
      </c>
      <c r="C180" s="38" t="s">
        <v>424</v>
      </c>
      <c r="D180" s="38" t="s">
        <v>424</v>
      </c>
      <c r="E180" s="38" t="s">
        <v>424</v>
      </c>
      <c r="F180" s="38" t="s">
        <v>205</v>
      </c>
      <c r="G180" s="38" t="s">
        <v>205</v>
      </c>
      <c r="H180" s="38" t="s">
        <v>752</v>
      </c>
    </row>
    <row r="181" spans="1:8" ht="68" x14ac:dyDescent="0.2">
      <c r="A181" s="39">
        <f>'Article Data'!A42</f>
        <v>49</v>
      </c>
      <c r="B181" s="39" t="str">
        <f>'Article Data'!B42</f>
        <v>Responses of pond-breeding amphibians to wildfire: Short-term patterns in occupancy and colonization</v>
      </c>
      <c r="C181" s="39" t="s">
        <v>424</v>
      </c>
      <c r="D181" s="39" t="s">
        <v>424</v>
      </c>
      <c r="E181" s="39" t="s">
        <v>424</v>
      </c>
      <c r="F181" s="39" t="s">
        <v>210</v>
      </c>
      <c r="G181" s="39" t="s">
        <v>210</v>
      </c>
      <c r="H181" s="39" t="s">
        <v>752</v>
      </c>
    </row>
    <row r="182" spans="1:8" ht="68" x14ac:dyDescent="0.2">
      <c r="A182" s="38">
        <f>'Article Data'!A42</f>
        <v>49</v>
      </c>
      <c r="B182" s="38" t="str">
        <f>'Article Data'!B42</f>
        <v>Responses of pond-breeding amphibians to wildfire: Short-term patterns in occupancy and colonization</v>
      </c>
      <c r="C182" s="38" t="s">
        <v>424</v>
      </c>
      <c r="D182" s="38" t="s">
        <v>424</v>
      </c>
      <c r="E182" s="38" t="s">
        <v>424</v>
      </c>
      <c r="F182" s="38" t="s">
        <v>213</v>
      </c>
      <c r="G182" s="38" t="s">
        <v>213</v>
      </c>
      <c r="H182" s="38" t="s">
        <v>753</v>
      </c>
    </row>
    <row r="183" spans="1:8" ht="51" x14ac:dyDescent="0.2">
      <c r="A183" s="39">
        <f>'Article Data'!A43</f>
        <v>822</v>
      </c>
      <c r="B183" s="39" t="str">
        <f>'Article Data'!B43</f>
        <v>Differential response of bird functional traits to post-fire salvage logging in a boreal forest ecosystem</v>
      </c>
      <c r="C183" s="39" t="s">
        <v>424</v>
      </c>
      <c r="D183" s="39" t="s">
        <v>424</v>
      </c>
      <c r="E183" s="39" t="s">
        <v>424</v>
      </c>
      <c r="F183" s="39" t="s">
        <v>426</v>
      </c>
      <c r="G183" s="39" t="s">
        <v>204</v>
      </c>
      <c r="H183" s="39" t="s">
        <v>113</v>
      </c>
    </row>
    <row r="184" spans="1:8" ht="51" x14ac:dyDescent="0.2">
      <c r="A184" s="38">
        <f>'Article Data'!A43</f>
        <v>822</v>
      </c>
      <c r="B184" s="38" t="str">
        <f>'Article Data'!B43</f>
        <v>Differential response of bird functional traits to post-fire salvage logging in a boreal forest ecosystem</v>
      </c>
      <c r="C184" s="38" t="s">
        <v>424</v>
      </c>
      <c r="D184" s="38" t="s">
        <v>424</v>
      </c>
      <c r="E184" s="38" t="s">
        <v>424</v>
      </c>
      <c r="F184" s="38" t="s">
        <v>210</v>
      </c>
      <c r="G184" s="38" t="s">
        <v>210</v>
      </c>
      <c r="H184" s="38" t="s">
        <v>113</v>
      </c>
    </row>
    <row r="185" spans="1:8" ht="51" x14ac:dyDescent="0.2">
      <c r="A185" s="39">
        <f>'Article Data'!A43</f>
        <v>822</v>
      </c>
      <c r="B185" s="39" t="str">
        <f>'Article Data'!B43</f>
        <v>Differential response of bird functional traits to post-fire salvage logging in a boreal forest ecosystem</v>
      </c>
      <c r="C185" s="39" t="s">
        <v>424</v>
      </c>
      <c r="D185" s="39" t="s">
        <v>424</v>
      </c>
      <c r="E185" s="39" t="s">
        <v>424</v>
      </c>
      <c r="F185" s="39" t="s">
        <v>427</v>
      </c>
      <c r="G185" s="39" t="s">
        <v>212</v>
      </c>
      <c r="H185" s="39" t="s">
        <v>113</v>
      </c>
    </row>
    <row r="186" spans="1:8" ht="51" x14ac:dyDescent="0.2">
      <c r="A186" s="38">
        <f>'Article Data'!A43</f>
        <v>822</v>
      </c>
      <c r="B186" s="38" t="str">
        <f>'Article Data'!B43</f>
        <v>Differential response of bird functional traits to post-fire salvage logging in a boreal forest ecosystem</v>
      </c>
      <c r="C186" s="38" t="s">
        <v>424</v>
      </c>
      <c r="D186" s="38" t="s">
        <v>424</v>
      </c>
      <c r="E186" s="38" t="s">
        <v>424</v>
      </c>
      <c r="F186" s="38" t="s">
        <v>213</v>
      </c>
      <c r="G186" s="38" t="s">
        <v>213</v>
      </c>
      <c r="H186" s="38" t="s">
        <v>113</v>
      </c>
    </row>
    <row r="187" spans="1:8" ht="68" x14ac:dyDescent="0.2">
      <c r="A187" s="39">
        <f>'Article Data'!A44</f>
        <v>237</v>
      </c>
      <c r="B187" s="39" t="str">
        <f>'Article Data'!B44</f>
        <v>Barred Owls and Landscape Attributes Influence Territory Occupancy of Northern Spotted Owls</v>
      </c>
      <c r="C187" s="39" t="s">
        <v>424</v>
      </c>
      <c r="D187" s="39" t="s">
        <v>424</v>
      </c>
      <c r="E187" s="39" t="s">
        <v>424</v>
      </c>
      <c r="F187" s="39" t="s">
        <v>426</v>
      </c>
      <c r="G187" s="39" t="s">
        <v>204</v>
      </c>
      <c r="H187" s="39" t="s">
        <v>113</v>
      </c>
    </row>
    <row r="188" spans="1:8" ht="85" x14ac:dyDescent="0.2">
      <c r="A188" s="38">
        <f>'Article Data'!A44</f>
        <v>237</v>
      </c>
      <c r="B188" s="38" t="str">
        <f>'Article Data'!B44</f>
        <v>Barred Owls and Landscape Attributes Influence Territory Occupancy of Northern Spotted Owls</v>
      </c>
      <c r="C188" s="38" t="s">
        <v>424</v>
      </c>
      <c r="D188" s="38" t="s">
        <v>424</v>
      </c>
      <c r="E188" s="38" t="s">
        <v>424</v>
      </c>
      <c r="F188" s="38" t="s">
        <v>210</v>
      </c>
      <c r="G188" s="38" t="s">
        <v>210</v>
      </c>
      <c r="H188" s="38" t="s">
        <v>763</v>
      </c>
    </row>
    <row r="189" spans="1:8" ht="85" x14ac:dyDescent="0.2">
      <c r="A189" s="39">
        <f>'Article Data'!A44</f>
        <v>237</v>
      </c>
      <c r="B189" s="39" t="str">
        <f>'Article Data'!B44</f>
        <v>Barred Owls and Landscape Attributes Influence Territory Occupancy of Northern Spotted Owls</v>
      </c>
      <c r="C189" s="39" t="s">
        <v>424</v>
      </c>
      <c r="D189" s="39" t="s">
        <v>424</v>
      </c>
      <c r="E189" s="39" t="s">
        <v>424</v>
      </c>
      <c r="F189" s="39" t="s">
        <v>427</v>
      </c>
      <c r="G189" s="39" t="s">
        <v>212</v>
      </c>
      <c r="H189" s="39" t="s">
        <v>763</v>
      </c>
    </row>
    <row r="190" spans="1:8" ht="68" x14ac:dyDescent="0.2">
      <c r="A190" s="38">
        <f>'Article Data'!A44</f>
        <v>237</v>
      </c>
      <c r="B190" s="38" t="str">
        <f>'Article Data'!B44</f>
        <v>Barred Owls and Landscape Attributes Influence Territory Occupancy of Northern Spotted Owls</v>
      </c>
      <c r="C190" s="38" t="s">
        <v>424</v>
      </c>
      <c r="D190" s="38" t="s">
        <v>424</v>
      </c>
      <c r="E190" s="38" t="s">
        <v>424</v>
      </c>
      <c r="F190" s="38" t="s">
        <v>213</v>
      </c>
      <c r="G190" s="38" t="s">
        <v>213</v>
      </c>
      <c r="H190" s="38" t="s">
        <v>762</v>
      </c>
    </row>
    <row r="191" spans="1:8" ht="68" x14ac:dyDescent="0.2">
      <c r="A191" s="39">
        <f>'Article Data'!A45</f>
        <v>69</v>
      </c>
      <c r="B191" s="39" t="str">
        <f>'Article Data'!B45</f>
        <v>Top-down control of species distributions: feral cats driving the regional extinction of a threatened rodent in northern Australia</v>
      </c>
      <c r="C191" s="39" t="s">
        <v>424</v>
      </c>
      <c r="D191" s="39" t="s">
        <v>424</v>
      </c>
      <c r="E191" s="39" t="s">
        <v>424</v>
      </c>
      <c r="F191" s="39" t="s">
        <v>426</v>
      </c>
      <c r="G191" s="39" t="s">
        <v>204</v>
      </c>
      <c r="H191" s="39" t="s">
        <v>770</v>
      </c>
    </row>
    <row r="192" spans="1:8" ht="68" x14ac:dyDescent="0.2">
      <c r="A192" s="38">
        <f>'Article Data'!A45</f>
        <v>69</v>
      </c>
      <c r="B192" s="38" t="str">
        <f>'Article Data'!B45</f>
        <v>Top-down control of species distributions: feral cats driving the regional extinction of a threatened rodent in northern Australia</v>
      </c>
      <c r="C192" s="38" t="s">
        <v>424</v>
      </c>
      <c r="D192" s="38" t="s">
        <v>424</v>
      </c>
      <c r="E192" s="38" t="s">
        <v>424</v>
      </c>
      <c r="F192" s="38" t="s">
        <v>210</v>
      </c>
      <c r="G192" s="38" t="s">
        <v>210</v>
      </c>
      <c r="H192" s="38" t="s">
        <v>113</v>
      </c>
    </row>
    <row r="193" spans="1:8" ht="68" x14ac:dyDescent="0.2">
      <c r="A193" s="39">
        <f>'Article Data'!A45</f>
        <v>69</v>
      </c>
      <c r="B193" s="39" t="str">
        <f>'Article Data'!B45</f>
        <v>Top-down control of species distributions: feral cats driving the regional extinction of a threatened rodent in northern Australia</v>
      </c>
      <c r="C193" s="39" t="s">
        <v>424</v>
      </c>
      <c r="D193" s="39" t="s">
        <v>424</v>
      </c>
      <c r="E193" s="39" t="s">
        <v>424</v>
      </c>
      <c r="F193" s="39" t="s">
        <v>427</v>
      </c>
      <c r="G193" s="39" t="s">
        <v>212</v>
      </c>
      <c r="H193" s="39" t="s">
        <v>772</v>
      </c>
    </row>
    <row r="194" spans="1:8" ht="68" x14ac:dyDescent="0.2">
      <c r="A194" s="38">
        <f>'Article Data'!A45</f>
        <v>69</v>
      </c>
      <c r="B194" s="38" t="str">
        <f>'Article Data'!B45</f>
        <v>Top-down control of species distributions: feral cats driving the regional extinction of a threatened rodent in northern Australia</v>
      </c>
      <c r="C194" s="38" t="s">
        <v>424</v>
      </c>
      <c r="D194" s="38" t="s">
        <v>424</v>
      </c>
      <c r="E194" s="38" t="s">
        <v>424</v>
      </c>
      <c r="F194" s="38" t="s">
        <v>213</v>
      </c>
      <c r="G194" s="38" t="s">
        <v>213</v>
      </c>
      <c r="H194" s="38" t="s">
        <v>771</v>
      </c>
    </row>
    <row r="195" spans="1:8" ht="85" x14ac:dyDescent="0.2">
      <c r="A195" s="39">
        <f>'Article Data'!A46</f>
        <v>261</v>
      </c>
      <c r="B195" s="39" t="str">
        <f>'Article Data'!B46</f>
        <v>Crowded mountains: Long-term effects of human outdoor recreation on a community of wild mammals monitored with systematic camera trapping</v>
      </c>
      <c r="C195" s="39" t="s">
        <v>424</v>
      </c>
      <c r="D195" s="39" t="s">
        <v>424</v>
      </c>
      <c r="E195" s="39" t="s">
        <v>424</v>
      </c>
      <c r="F195" s="39" t="s">
        <v>426</v>
      </c>
      <c r="G195" s="39" t="s">
        <v>204</v>
      </c>
      <c r="H195" s="39" t="s">
        <v>778</v>
      </c>
    </row>
    <row r="196" spans="1:8" ht="85" x14ac:dyDescent="0.2">
      <c r="A196" s="38">
        <f>'Article Data'!A46</f>
        <v>261</v>
      </c>
      <c r="B196" s="38" t="str">
        <f>'Article Data'!B46</f>
        <v>Crowded mountains: Long-term effects of human outdoor recreation on a community of wild mammals monitored with systematic camera trapping</v>
      </c>
      <c r="C196" s="38" t="s">
        <v>424</v>
      </c>
      <c r="D196" s="38" t="s">
        <v>424</v>
      </c>
      <c r="E196" s="38" t="s">
        <v>424</v>
      </c>
      <c r="F196" s="38" t="s">
        <v>210</v>
      </c>
      <c r="G196" s="38" t="s">
        <v>210</v>
      </c>
      <c r="H196" s="38" t="s">
        <v>779</v>
      </c>
    </row>
    <row r="197" spans="1:8" ht="85" x14ac:dyDescent="0.2">
      <c r="A197" s="39">
        <f>'Article Data'!A46</f>
        <v>261</v>
      </c>
      <c r="B197" s="39" t="str">
        <f>'Article Data'!B46</f>
        <v>Crowded mountains: Long-term effects of human outdoor recreation on a community of wild mammals monitored with systematic camera trapping</v>
      </c>
      <c r="C197" s="39" t="s">
        <v>424</v>
      </c>
      <c r="D197" s="39" t="s">
        <v>424</v>
      </c>
      <c r="E197" s="39" t="s">
        <v>424</v>
      </c>
      <c r="F197" s="39" t="s">
        <v>427</v>
      </c>
      <c r="G197" s="39" t="s">
        <v>212</v>
      </c>
      <c r="H197" s="39" t="s">
        <v>779</v>
      </c>
    </row>
    <row r="198" spans="1:8" ht="85" x14ac:dyDescent="0.2">
      <c r="A198" s="38">
        <f>'Article Data'!A46</f>
        <v>261</v>
      </c>
      <c r="B198" s="38" t="str">
        <f>'Article Data'!B46</f>
        <v>Crowded mountains: Long-term effects of human outdoor recreation on a community of wild mammals monitored with systematic camera trapping</v>
      </c>
      <c r="C198" s="38" t="s">
        <v>424</v>
      </c>
      <c r="D198" s="38" t="s">
        <v>424</v>
      </c>
      <c r="E198" s="38" t="s">
        <v>424</v>
      </c>
      <c r="F198" s="38" t="s">
        <v>213</v>
      </c>
      <c r="G198" s="38" t="s">
        <v>213</v>
      </c>
      <c r="H198" s="38" t="s">
        <v>780</v>
      </c>
    </row>
    <row r="199" spans="1:8" ht="34" x14ac:dyDescent="0.2">
      <c r="A199" s="39">
        <f>'Article Data'!A47</f>
        <v>336</v>
      </c>
      <c r="B199" s="39" t="str">
        <f>'Article Data'!B47</f>
        <v>Evaluation of the status of anurans on a refuge in suburban Maryland</v>
      </c>
      <c r="C199" s="39" t="s">
        <v>424</v>
      </c>
      <c r="D199" s="39" t="s">
        <v>424</v>
      </c>
      <c r="E199" s="39" t="s">
        <v>424</v>
      </c>
      <c r="F199" s="39" t="s">
        <v>426</v>
      </c>
      <c r="G199" s="39" t="s">
        <v>204</v>
      </c>
      <c r="H199" s="39" t="s">
        <v>113</v>
      </c>
    </row>
    <row r="200" spans="1:8" ht="34" x14ac:dyDescent="0.2">
      <c r="A200" s="38">
        <f>'Article Data'!A47</f>
        <v>336</v>
      </c>
      <c r="B200" s="38" t="str">
        <f>'Article Data'!B47</f>
        <v>Evaluation of the status of anurans on a refuge in suburban Maryland</v>
      </c>
      <c r="C200" s="38" t="s">
        <v>424</v>
      </c>
      <c r="D200" s="38" t="s">
        <v>424</v>
      </c>
      <c r="E200" s="38" t="s">
        <v>424</v>
      </c>
      <c r="F200" s="38" t="s">
        <v>210</v>
      </c>
      <c r="G200" s="38" t="s">
        <v>210</v>
      </c>
      <c r="H200" s="38" t="s">
        <v>473</v>
      </c>
    </row>
    <row r="201" spans="1:8" ht="34" x14ac:dyDescent="0.2">
      <c r="A201" s="39">
        <f>'Article Data'!A47</f>
        <v>336</v>
      </c>
      <c r="B201" s="39" t="str">
        <f>'Article Data'!B47</f>
        <v>Evaluation of the status of anurans on a refuge in suburban Maryland</v>
      </c>
      <c r="C201" s="39" t="s">
        <v>424</v>
      </c>
      <c r="D201" s="39" t="s">
        <v>424</v>
      </c>
      <c r="E201" s="39" t="s">
        <v>424</v>
      </c>
      <c r="F201" s="39" t="s">
        <v>427</v>
      </c>
      <c r="G201" s="39" t="s">
        <v>212</v>
      </c>
      <c r="H201" s="39" t="s">
        <v>473</v>
      </c>
    </row>
    <row r="202" spans="1:8" ht="34" x14ac:dyDescent="0.2">
      <c r="A202" s="38">
        <f>'Article Data'!A47</f>
        <v>336</v>
      </c>
      <c r="B202" s="38" t="str">
        <f>'Article Data'!B47</f>
        <v>Evaluation of the status of anurans on a refuge in suburban Maryland</v>
      </c>
      <c r="C202" s="38" t="s">
        <v>424</v>
      </c>
      <c r="D202" s="38" t="s">
        <v>424</v>
      </c>
      <c r="E202" s="38" t="s">
        <v>424</v>
      </c>
      <c r="F202" s="38" t="s">
        <v>213</v>
      </c>
      <c r="G202" s="38" t="s">
        <v>213</v>
      </c>
      <c r="H202" s="38" t="s">
        <v>785</v>
      </c>
    </row>
    <row r="203" spans="1:8" ht="68" x14ac:dyDescent="0.2">
      <c r="A203" s="38">
        <f>'Article Data'!A48</f>
        <v>157</v>
      </c>
      <c r="B203" s="38" t="str">
        <f>'Article Data'!B48</f>
        <v>Role of current versus historical hydrology in amphibian species turnover within local pond communities</v>
      </c>
      <c r="C203" s="38" t="s">
        <v>424</v>
      </c>
      <c r="D203" s="38" t="s">
        <v>424</v>
      </c>
      <c r="E203" s="38" t="s">
        <v>424</v>
      </c>
      <c r="F203" s="38" t="s">
        <v>205</v>
      </c>
      <c r="G203" s="38" t="s">
        <v>205</v>
      </c>
      <c r="H203" s="38" t="s">
        <v>796</v>
      </c>
    </row>
    <row r="204" spans="1:8" ht="68" x14ac:dyDescent="0.2">
      <c r="A204" s="39">
        <f>'Article Data'!A48</f>
        <v>157</v>
      </c>
      <c r="B204" s="39" t="str">
        <f>'Article Data'!B48</f>
        <v>Role of current versus historical hydrology in amphibian species turnover within local pond communities</v>
      </c>
      <c r="C204" s="39" t="s">
        <v>424</v>
      </c>
      <c r="D204" s="39" t="s">
        <v>424</v>
      </c>
      <c r="E204" s="39" t="s">
        <v>424</v>
      </c>
      <c r="F204" s="39" t="s">
        <v>210</v>
      </c>
      <c r="G204" s="39" t="s">
        <v>210</v>
      </c>
      <c r="H204" s="39" t="s">
        <v>796</v>
      </c>
    </row>
    <row r="205" spans="1:8" ht="68" x14ac:dyDescent="0.2">
      <c r="A205" s="38">
        <f>'Article Data'!A48</f>
        <v>157</v>
      </c>
      <c r="B205" s="38" t="str">
        <f>'Article Data'!B48</f>
        <v>Role of current versus historical hydrology in amphibian species turnover within local pond communities</v>
      </c>
      <c r="C205" s="38" t="s">
        <v>424</v>
      </c>
      <c r="D205" s="38" t="s">
        <v>424</v>
      </c>
      <c r="E205" s="38" t="s">
        <v>424</v>
      </c>
      <c r="F205" s="38" t="s">
        <v>213</v>
      </c>
      <c r="G205" s="38" t="s">
        <v>213</v>
      </c>
      <c r="H205" s="38" t="s">
        <v>489</v>
      </c>
    </row>
    <row r="206" spans="1:8" ht="68" x14ac:dyDescent="0.2">
      <c r="A206" s="38">
        <f>'Article Data'!A48</f>
        <v>157</v>
      </c>
      <c r="B206" s="38" t="str">
        <f>'Article Data'!B48</f>
        <v>Role of current versus historical hydrology in amphibian species turnover within local pond communities</v>
      </c>
      <c r="C206" s="38" t="s">
        <v>459</v>
      </c>
      <c r="D206" s="38" t="s">
        <v>424</v>
      </c>
      <c r="E206" s="38" t="s">
        <v>459</v>
      </c>
      <c r="F206" s="38" t="s">
        <v>205</v>
      </c>
      <c r="G206" s="38" t="s">
        <v>205</v>
      </c>
      <c r="H206" s="38" t="s">
        <v>797</v>
      </c>
    </row>
    <row r="207" spans="1:8" ht="68" x14ac:dyDescent="0.2">
      <c r="A207" s="39">
        <f>'Article Data'!A48</f>
        <v>157</v>
      </c>
      <c r="B207" s="39" t="str">
        <f>'Article Data'!B48</f>
        <v>Role of current versus historical hydrology in amphibian species turnover within local pond communities</v>
      </c>
      <c r="C207" s="39" t="s">
        <v>459</v>
      </c>
      <c r="D207" s="39" t="s">
        <v>424</v>
      </c>
      <c r="E207" s="39" t="s">
        <v>459</v>
      </c>
      <c r="F207" s="39" t="s">
        <v>210</v>
      </c>
      <c r="G207" s="39" t="s">
        <v>210</v>
      </c>
      <c r="H207" s="39" t="s">
        <v>797</v>
      </c>
    </row>
    <row r="208" spans="1:8" ht="68" x14ac:dyDescent="0.2">
      <c r="A208" s="38">
        <f>'Article Data'!A48</f>
        <v>157</v>
      </c>
      <c r="B208" s="38" t="str">
        <f>'Article Data'!B48</f>
        <v>Role of current versus historical hydrology in amphibian species turnover within local pond communities</v>
      </c>
      <c r="C208" s="38" t="s">
        <v>459</v>
      </c>
      <c r="D208" s="38" t="s">
        <v>424</v>
      </c>
      <c r="E208" s="38" t="s">
        <v>459</v>
      </c>
      <c r="F208" s="38" t="s">
        <v>213</v>
      </c>
      <c r="G208" s="38" t="s">
        <v>213</v>
      </c>
      <c r="H208" s="38" t="s">
        <v>489</v>
      </c>
    </row>
    <row r="209" spans="1:8" ht="51" x14ac:dyDescent="0.2">
      <c r="A209" s="39">
        <f>'Article Data'!A49</f>
        <v>46</v>
      </c>
      <c r="B209" s="39" t="str">
        <f>'Article Data'!B49</f>
        <v>Neighborhood and habitat effects on vital rates: expansion of the Barred Owl in the Oregon Coast Ranges</v>
      </c>
      <c r="C209" s="39" t="s">
        <v>424</v>
      </c>
      <c r="D209" s="39" t="s">
        <v>424</v>
      </c>
      <c r="E209" s="39" t="s">
        <v>424</v>
      </c>
      <c r="F209" s="39" t="s">
        <v>204</v>
      </c>
      <c r="G209" s="39" t="s">
        <v>204</v>
      </c>
      <c r="H209" s="39" t="s">
        <v>113</v>
      </c>
    </row>
    <row r="210" spans="1:8" ht="51" x14ac:dyDescent="0.2">
      <c r="A210" s="38">
        <f>'Article Data'!A49</f>
        <v>46</v>
      </c>
      <c r="B210" s="38" t="str">
        <f>'Article Data'!B49</f>
        <v>Neighborhood and habitat effects on vital rates: expansion of the Barred Owl in the Oregon Coast Ranges</v>
      </c>
      <c r="C210" s="38" t="s">
        <v>424</v>
      </c>
      <c r="D210" s="38" t="s">
        <v>424</v>
      </c>
      <c r="E210" s="38" t="s">
        <v>424</v>
      </c>
      <c r="F210" s="38" t="s">
        <v>210</v>
      </c>
      <c r="G210" s="38" t="s">
        <v>210</v>
      </c>
      <c r="H210" s="38" t="s">
        <v>802</v>
      </c>
    </row>
    <row r="211" spans="1:8" ht="51" x14ac:dyDescent="0.2">
      <c r="A211" s="39">
        <f>'Article Data'!A49</f>
        <v>46</v>
      </c>
      <c r="B211" s="39" t="str">
        <f>'Article Data'!B49</f>
        <v>Neighborhood and habitat effects on vital rates: expansion of the Barred Owl in the Oregon Coast Ranges</v>
      </c>
      <c r="C211" s="39" t="s">
        <v>424</v>
      </c>
      <c r="D211" s="39" t="s">
        <v>424</v>
      </c>
      <c r="E211" s="39" t="s">
        <v>424</v>
      </c>
      <c r="F211" s="39" t="s">
        <v>427</v>
      </c>
      <c r="G211" s="39" t="s">
        <v>212</v>
      </c>
      <c r="H211" s="39" t="s">
        <v>802</v>
      </c>
    </row>
    <row r="212" spans="1:8" ht="51" x14ac:dyDescent="0.2">
      <c r="A212" s="38">
        <f>'Article Data'!A49</f>
        <v>46</v>
      </c>
      <c r="B212" s="38" t="str">
        <f>'Article Data'!B49</f>
        <v>Neighborhood and habitat effects on vital rates: expansion of the Barred Owl in the Oregon Coast Ranges</v>
      </c>
      <c r="C212" s="38" t="s">
        <v>424</v>
      </c>
      <c r="D212" s="38" t="s">
        <v>424</v>
      </c>
      <c r="E212" s="38" t="s">
        <v>424</v>
      </c>
      <c r="F212" s="38" t="s">
        <v>213</v>
      </c>
      <c r="G212" s="38" t="s">
        <v>213</v>
      </c>
      <c r="H212" s="38" t="s">
        <v>801</v>
      </c>
    </row>
    <row r="213" spans="1:8" ht="51" x14ac:dyDescent="0.2">
      <c r="A213" s="39">
        <f>'Article Data'!A50</f>
        <v>43</v>
      </c>
      <c r="B213" s="39" t="str">
        <f>'Article Data'!B50</f>
        <v>Are ranger patrols effective in reducing poaching-related threats within protected areas?</v>
      </c>
      <c r="C213" s="39" t="s">
        <v>424</v>
      </c>
      <c r="D213" s="39" t="s">
        <v>424</v>
      </c>
      <c r="E213" s="39" t="s">
        <v>424</v>
      </c>
      <c r="F213" s="39" t="s">
        <v>426</v>
      </c>
      <c r="G213" s="39" t="s">
        <v>204</v>
      </c>
      <c r="H213" s="39" t="s">
        <v>810</v>
      </c>
    </row>
    <row r="214" spans="1:8" ht="51" x14ac:dyDescent="0.2">
      <c r="A214" s="38">
        <f>'Article Data'!A50</f>
        <v>43</v>
      </c>
      <c r="B214" s="38" t="str">
        <f>'Article Data'!B50</f>
        <v>Are ranger patrols effective in reducing poaching-related threats within protected areas?</v>
      </c>
      <c r="C214" s="38" t="s">
        <v>424</v>
      </c>
      <c r="D214" s="38" t="s">
        <v>424</v>
      </c>
      <c r="E214" s="38" t="s">
        <v>424</v>
      </c>
      <c r="F214" s="38" t="s">
        <v>210</v>
      </c>
      <c r="G214" s="38" t="s">
        <v>210</v>
      </c>
      <c r="H214" s="38" t="s">
        <v>811</v>
      </c>
    </row>
    <row r="215" spans="1:8" ht="51" x14ac:dyDescent="0.2">
      <c r="A215" s="39">
        <f>'Article Data'!A50</f>
        <v>43</v>
      </c>
      <c r="B215" s="39" t="str">
        <f>'Article Data'!B50</f>
        <v>Are ranger patrols effective in reducing poaching-related threats within protected areas?</v>
      </c>
      <c r="C215" s="39" t="s">
        <v>424</v>
      </c>
      <c r="D215" s="39" t="s">
        <v>424</v>
      </c>
      <c r="E215" s="39" t="s">
        <v>424</v>
      </c>
      <c r="F215" s="39" t="s">
        <v>427</v>
      </c>
      <c r="G215" s="39" t="s">
        <v>212</v>
      </c>
      <c r="H215" s="39" t="s">
        <v>811</v>
      </c>
    </row>
    <row r="216" spans="1:8" ht="51" x14ac:dyDescent="0.2">
      <c r="A216" s="38">
        <f>'Article Data'!A50</f>
        <v>43</v>
      </c>
      <c r="B216" s="38" t="str">
        <f>'Article Data'!B50</f>
        <v>Are ranger patrols effective in reducing poaching-related threats within protected areas?</v>
      </c>
      <c r="C216" s="38" t="s">
        <v>424</v>
      </c>
      <c r="D216" s="38" t="s">
        <v>424</v>
      </c>
      <c r="E216" s="38" t="s">
        <v>424</v>
      </c>
      <c r="F216" s="38" t="s">
        <v>213</v>
      </c>
      <c r="G216" s="38" t="s">
        <v>213</v>
      </c>
      <c r="H216" s="38" t="s">
        <v>812</v>
      </c>
    </row>
    <row r="217" spans="1:8" ht="85" x14ac:dyDescent="0.2">
      <c r="A217" s="39">
        <f>'Article Data'!A51</f>
        <v>154</v>
      </c>
      <c r="B217" s="39" t="str">
        <f>'Article Data'!B51</f>
        <v>Neural hierarchical models of ecological populations</v>
      </c>
      <c r="C217" s="39" t="s">
        <v>424</v>
      </c>
      <c r="D217" s="39" t="s">
        <v>424</v>
      </c>
      <c r="E217" s="39" t="s">
        <v>424</v>
      </c>
      <c r="F217" s="39" t="s">
        <v>204</v>
      </c>
      <c r="G217" s="39" t="s">
        <v>204</v>
      </c>
      <c r="H217" s="39" t="s">
        <v>820</v>
      </c>
    </row>
    <row r="218" spans="1:8" ht="85" x14ac:dyDescent="0.2">
      <c r="A218" s="38">
        <f>'Article Data'!A51</f>
        <v>154</v>
      </c>
      <c r="B218" s="38" t="str">
        <f>'Article Data'!B51</f>
        <v>Neural hierarchical models of ecological populations</v>
      </c>
      <c r="C218" s="38" t="s">
        <v>424</v>
      </c>
      <c r="D218" s="38" t="s">
        <v>424</v>
      </c>
      <c r="E218" s="38" t="s">
        <v>424</v>
      </c>
      <c r="F218" s="38" t="s">
        <v>210</v>
      </c>
      <c r="G218" s="38" t="s">
        <v>210</v>
      </c>
      <c r="H218" s="38" t="s">
        <v>820</v>
      </c>
    </row>
    <row r="219" spans="1:8" ht="85" x14ac:dyDescent="0.2">
      <c r="A219" s="39">
        <f>'Article Data'!A51</f>
        <v>154</v>
      </c>
      <c r="B219" s="39" t="str">
        <f>'Article Data'!B51</f>
        <v>Neural hierarchical models of ecological populations</v>
      </c>
      <c r="C219" s="39" t="s">
        <v>424</v>
      </c>
      <c r="D219" s="39" t="s">
        <v>424</v>
      </c>
      <c r="E219" s="39" t="s">
        <v>424</v>
      </c>
      <c r="F219" s="39" t="s">
        <v>427</v>
      </c>
      <c r="G219" s="39" t="s">
        <v>212</v>
      </c>
      <c r="H219" s="39" t="s">
        <v>820</v>
      </c>
    </row>
    <row r="220" spans="1:8" ht="136" x14ac:dyDescent="0.2">
      <c r="A220" s="38">
        <f>'Article Data'!A51</f>
        <v>154</v>
      </c>
      <c r="B220" s="38" t="str">
        <f>'Article Data'!B51</f>
        <v>Neural hierarchical models of ecological populations</v>
      </c>
      <c r="C220" s="38" t="s">
        <v>424</v>
      </c>
      <c r="D220" s="38" t="s">
        <v>424</v>
      </c>
      <c r="E220" s="38" t="s">
        <v>424</v>
      </c>
      <c r="F220" s="38" t="s">
        <v>213</v>
      </c>
      <c r="G220" s="38" t="s">
        <v>213</v>
      </c>
      <c r="H220" s="38" t="s">
        <v>819</v>
      </c>
    </row>
    <row r="221" spans="1:8" ht="85" x14ac:dyDescent="0.2">
      <c r="A221" s="39">
        <f>'Article Data'!A51</f>
        <v>154</v>
      </c>
      <c r="B221" s="39" t="str">
        <f>'Article Data'!B51</f>
        <v>Neural hierarchical models of ecological populations</v>
      </c>
      <c r="C221" s="39" t="s">
        <v>424</v>
      </c>
      <c r="D221" s="39" t="s">
        <v>424</v>
      </c>
      <c r="E221" s="39" t="s">
        <v>818</v>
      </c>
      <c r="F221" s="39" t="s">
        <v>204</v>
      </c>
      <c r="G221" s="39" t="s">
        <v>204</v>
      </c>
      <c r="H221" s="39" t="s">
        <v>821</v>
      </c>
    </row>
    <row r="222" spans="1:8" ht="85" x14ac:dyDescent="0.2">
      <c r="A222" s="38">
        <f>'Article Data'!A51</f>
        <v>154</v>
      </c>
      <c r="B222" s="38" t="str">
        <f>'Article Data'!B51</f>
        <v>Neural hierarchical models of ecological populations</v>
      </c>
      <c r="C222" s="38" t="s">
        <v>424</v>
      </c>
      <c r="D222" s="38" t="s">
        <v>424</v>
      </c>
      <c r="E222" s="38" t="s">
        <v>818</v>
      </c>
      <c r="F222" s="38" t="s">
        <v>210</v>
      </c>
      <c r="G222" s="38" t="s">
        <v>210</v>
      </c>
      <c r="H222" s="38" t="s">
        <v>821</v>
      </c>
    </row>
    <row r="223" spans="1:8" ht="85" x14ac:dyDescent="0.2">
      <c r="A223" s="39">
        <f>'Article Data'!A51</f>
        <v>154</v>
      </c>
      <c r="B223" s="39" t="str">
        <f>'Article Data'!B51</f>
        <v>Neural hierarchical models of ecological populations</v>
      </c>
      <c r="C223" s="39" t="s">
        <v>424</v>
      </c>
      <c r="D223" s="39" t="s">
        <v>424</v>
      </c>
      <c r="E223" s="39" t="s">
        <v>818</v>
      </c>
      <c r="F223" s="39" t="s">
        <v>427</v>
      </c>
      <c r="G223" s="39" t="s">
        <v>212</v>
      </c>
      <c r="H223" s="39" t="s">
        <v>821</v>
      </c>
    </row>
    <row r="224" spans="1:8" ht="136" x14ac:dyDescent="0.2">
      <c r="A224" s="38">
        <f>'Article Data'!A51</f>
        <v>154</v>
      </c>
      <c r="B224" s="38" t="str">
        <f>'Article Data'!B51</f>
        <v>Neural hierarchical models of ecological populations</v>
      </c>
      <c r="C224" s="38" t="s">
        <v>424</v>
      </c>
      <c r="D224" s="38" t="s">
        <v>424</v>
      </c>
      <c r="E224" s="38" t="s">
        <v>818</v>
      </c>
      <c r="F224" s="38" t="s">
        <v>213</v>
      </c>
      <c r="G224" s="38" t="s">
        <v>213</v>
      </c>
      <c r="H224" s="38" t="s">
        <v>822</v>
      </c>
    </row>
    <row r="225" spans="1:8" ht="51" x14ac:dyDescent="0.2">
      <c r="A225" s="39">
        <f>'Article Data'!A52</f>
        <v>2</v>
      </c>
      <c r="B225" s="39" t="str">
        <f>'Article Data'!B52</f>
        <v>Improving inferences in popoulation studies of rare species that are detected imperfectly</v>
      </c>
      <c r="C225" s="39" t="s">
        <v>424</v>
      </c>
      <c r="D225" s="39" t="s">
        <v>424</v>
      </c>
      <c r="E225" s="39" t="s">
        <v>424</v>
      </c>
      <c r="F225" s="39" t="s">
        <v>426</v>
      </c>
      <c r="G225" s="39" t="s">
        <v>204</v>
      </c>
      <c r="H225" s="39" t="s">
        <v>113</v>
      </c>
    </row>
    <row r="226" spans="1:8" ht="51" x14ac:dyDescent="0.2">
      <c r="A226" s="38">
        <f>'Article Data'!A52</f>
        <v>2</v>
      </c>
      <c r="B226" s="38" t="str">
        <f>'Article Data'!B52</f>
        <v>Improving inferences in popoulation studies of rare species that are detected imperfectly</v>
      </c>
      <c r="C226" s="38" t="s">
        <v>424</v>
      </c>
      <c r="D226" s="38" t="s">
        <v>424</v>
      </c>
      <c r="E226" s="38" t="s">
        <v>424</v>
      </c>
      <c r="F226" s="38" t="s">
        <v>210</v>
      </c>
      <c r="G226" s="38" t="s">
        <v>210</v>
      </c>
      <c r="H226" s="38" t="s">
        <v>473</v>
      </c>
    </row>
    <row r="227" spans="1:8" ht="51" x14ac:dyDescent="0.2">
      <c r="A227" s="39">
        <f>'Article Data'!A52</f>
        <v>2</v>
      </c>
      <c r="B227" s="39" t="str">
        <f>'Article Data'!B52</f>
        <v>Improving inferences in popoulation studies of rare species that are detected imperfectly</v>
      </c>
      <c r="C227" s="39" t="s">
        <v>424</v>
      </c>
      <c r="D227" s="39" t="s">
        <v>424</v>
      </c>
      <c r="E227" s="39" t="s">
        <v>424</v>
      </c>
      <c r="F227" s="39" t="s">
        <v>427</v>
      </c>
      <c r="G227" s="39" t="s">
        <v>212</v>
      </c>
      <c r="H227" s="39" t="s">
        <v>473</v>
      </c>
    </row>
    <row r="228" spans="1:8" ht="51" x14ac:dyDescent="0.2">
      <c r="A228" s="38">
        <f>'Article Data'!A52</f>
        <v>2</v>
      </c>
      <c r="B228" s="38" t="str">
        <f>'Article Data'!B52</f>
        <v>Improving inferences in popoulation studies of rare species that are detected imperfectly</v>
      </c>
      <c r="C228" s="38" t="s">
        <v>424</v>
      </c>
      <c r="D228" s="38" t="s">
        <v>424</v>
      </c>
      <c r="E228" s="38" t="s">
        <v>424</v>
      </c>
      <c r="F228" s="38" t="s">
        <v>213</v>
      </c>
      <c r="G228" s="38" t="s">
        <v>213</v>
      </c>
      <c r="H228" s="38" t="s">
        <v>473</v>
      </c>
    </row>
    <row r="229" spans="1:8" ht="68" x14ac:dyDescent="0.2">
      <c r="A229" s="39">
        <f>'Article Data'!A53</f>
        <v>1148</v>
      </c>
      <c r="B229" s="39" t="str">
        <f>'Article Data'!B53</f>
        <v>A threshold response to habitat disturbance by forest birds in the Choco Andean corridor, Northwest Ecuador</v>
      </c>
      <c r="C229" s="39" t="s">
        <v>424</v>
      </c>
      <c r="D229" s="39" t="s">
        <v>424</v>
      </c>
      <c r="E229" s="39" t="s">
        <v>424</v>
      </c>
      <c r="F229" s="39" t="s">
        <v>426</v>
      </c>
      <c r="G229" s="39" t="s">
        <v>204</v>
      </c>
      <c r="H229" s="39" t="s">
        <v>832</v>
      </c>
    </row>
    <row r="230" spans="1:8" ht="68" x14ac:dyDescent="0.2">
      <c r="A230" s="38">
        <f>'Article Data'!A53</f>
        <v>1148</v>
      </c>
      <c r="B230" s="38" t="str">
        <f>'Article Data'!B53</f>
        <v>A threshold response to habitat disturbance by forest birds in the Choco Andean corridor, Northwest Ecuador</v>
      </c>
      <c r="C230" s="38" t="s">
        <v>424</v>
      </c>
      <c r="D230" s="38" t="s">
        <v>424</v>
      </c>
      <c r="E230" s="38" t="s">
        <v>424</v>
      </c>
      <c r="F230" s="38" t="s">
        <v>210</v>
      </c>
      <c r="G230" s="38" t="s">
        <v>210</v>
      </c>
      <c r="H230" s="38" t="s">
        <v>832</v>
      </c>
    </row>
    <row r="231" spans="1:8" ht="68" x14ac:dyDescent="0.2">
      <c r="A231" s="39">
        <f>'Article Data'!A53</f>
        <v>1148</v>
      </c>
      <c r="B231" s="39" t="str">
        <f>'Article Data'!B53</f>
        <v>A threshold response to habitat disturbance by forest birds in the Choco Andean corridor, Northwest Ecuador</v>
      </c>
      <c r="C231" s="39" t="s">
        <v>424</v>
      </c>
      <c r="D231" s="39" t="s">
        <v>424</v>
      </c>
      <c r="E231" s="39" t="s">
        <v>424</v>
      </c>
      <c r="F231" s="39" t="s">
        <v>427</v>
      </c>
      <c r="G231" s="39" t="s">
        <v>212</v>
      </c>
      <c r="H231" s="39" t="s">
        <v>832</v>
      </c>
    </row>
    <row r="232" spans="1:8" ht="68" x14ac:dyDescent="0.2">
      <c r="A232" s="38">
        <f>'Article Data'!A53</f>
        <v>1148</v>
      </c>
      <c r="B232" s="38" t="str">
        <f>'Article Data'!B53</f>
        <v>A threshold response to habitat disturbance by forest birds in the Choco Andean corridor, Northwest Ecuador</v>
      </c>
      <c r="C232" s="38" t="s">
        <v>424</v>
      </c>
      <c r="D232" s="38" t="s">
        <v>424</v>
      </c>
      <c r="E232" s="38" t="s">
        <v>424</v>
      </c>
      <c r="F232" s="38" t="s">
        <v>213</v>
      </c>
      <c r="G232" s="38" t="s">
        <v>213</v>
      </c>
      <c r="H232" s="38" t="s">
        <v>833</v>
      </c>
    </row>
    <row r="233" spans="1:8" ht="34" x14ac:dyDescent="0.2">
      <c r="A233" s="39">
        <f>'Article Data'!A54</f>
        <v>366</v>
      </c>
      <c r="B233" s="39" t="str">
        <f>'Article Data'!B54</f>
        <v>Factors affecting Burrowing Owl occupancy of prairie dog colonies</v>
      </c>
      <c r="C233" s="39" t="s">
        <v>424</v>
      </c>
      <c r="D233" s="39" t="s">
        <v>424</v>
      </c>
      <c r="E233" s="39" t="s">
        <v>424</v>
      </c>
      <c r="F233" s="39" t="s">
        <v>426</v>
      </c>
      <c r="G233" s="39" t="s">
        <v>204</v>
      </c>
      <c r="H233" s="39" t="s">
        <v>113</v>
      </c>
    </row>
    <row r="234" spans="1:8" ht="51" x14ac:dyDescent="0.2">
      <c r="A234" s="38">
        <f>'Article Data'!A54</f>
        <v>366</v>
      </c>
      <c r="B234" s="38" t="str">
        <f>'Article Data'!B54</f>
        <v>Factors affecting Burrowing Owl occupancy of prairie dog colonies</v>
      </c>
      <c r="C234" s="38" t="s">
        <v>424</v>
      </c>
      <c r="D234" s="38" t="s">
        <v>424</v>
      </c>
      <c r="E234" s="38" t="s">
        <v>424</v>
      </c>
      <c r="F234" s="38" t="s">
        <v>210</v>
      </c>
      <c r="G234" s="38" t="s">
        <v>210</v>
      </c>
      <c r="H234" s="38" t="s">
        <v>838</v>
      </c>
    </row>
    <row r="235" spans="1:8" ht="51" x14ac:dyDescent="0.2">
      <c r="A235" s="39">
        <f>'Article Data'!A54</f>
        <v>366</v>
      </c>
      <c r="B235" s="39" t="str">
        <f>'Article Data'!B54</f>
        <v>Factors affecting Burrowing Owl occupancy of prairie dog colonies</v>
      </c>
      <c r="C235" s="39" t="s">
        <v>424</v>
      </c>
      <c r="D235" s="39" t="s">
        <v>424</v>
      </c>
      <c r="E235" s="39" t="s">
        <v>424</v>
      </c>
      <c r="F235" s="39" t="s">
        <v>427</v>
      </c>
      <c r="G235" s="39" t="s">
        <v>212</v>
      </c>
      <c r="H235" s="39" t="s">
        <v>838</v>
      </c>
    </row>
    <row r="236" spans="1:8" ht="51" x14ac:dyDescent="0.2">
      <c r="A236" s="38">
        <f>'Article Data'!A54</f>
        <v>366</v>
      </c>
      <c r="B236" s="38" t="str">
        <f>'Article Data'!B54</f>
        <v>Factors affecting Burrowing Owl occupancy of prairie dog colonies</v>
      </c>
      <c r="C236" s="38" t="s">
        <v>424</v>
      </c>
      <c r="D236" s="38" t="s">
        <v>424</v>
      </c>
      <c r="E236" s="38" t="s">
        <v>424</v>
      </c>
      <c r="F236" s="38" t="s">
        <v>213</v>
      </c>
      <c r="G236" s="38" t="s">
        <v>213</v>
      </c>
      <c r="H236" s="38" t="s">
        <v>837</v>
      </c>
    </row>
    <row r="237" spans="1:8" ht="68" x14ac:dyDescent="0.2">
      <c r="A237" s="39">
        <f>'Article Data'!A54</f>
        <v>366</v>
      </c>
      <c r="B237" s="39" t="str">
        <f>'Article Data'!B54</f>
        <v>Factors affecting Burrowing Owl occupancy of prairie dog colonies</v>
      </c>
      <c r="C237" s="39" t="s">
        <v>424</v>
      </c>
      <c r="D237" s="39" t="s">
        <v>424</v>
      </c>
      <c r="E237" s="39" t="s">
        <v>459</v>
      </c>
      <c r="F237" s="39" t="s">
        <v>205</v>
      </c>
      <c r="G237" s="39" t="s">
        <v>205</v>
      </c>
      <c r="H237" s="39" t="s">
        <v>839</v>
      </c>
    </row>
    <row r="238" spans="1:8" ht="51" x14ac:dyDescent="0.2">
      <c r="A238" s="38">
        <f>'Article Data'!A54</f>
        <v>366</v>
      </c>
      <c r="B238" s="38" t="str">
        <f>'Article Data'!B54</f>
        <v>Factors affecting Burrowing Owl occupancy of prairie dog colonies</v>
      </c>
      <c r="C238" s="38" t="s">
        <v>424</v>
      </c>
      <c r="D238" s="38" t="s">
        <v>424</v>
      </c>
      <c r="E238" s="38" t="s">
        <v>459</v>
      </c>
      <c r="F238" s="38" t="s">
        <v>427</v>
      </c>
      <c r="G238" s="38" t="s">
        <v>212</v>
      </c>
      <c r="H238" s="38" t="s">
        <v>838</v>
      </c>
    </row>
    <row r="239" spans="1:8" ht="51" x14ac:dyDescent="0.2">
      <c r="A239" s="39">
        <f>'Article Data'!A54</f>
        <v>366</v>
      </c>
      <c r="B239" s="39" t="str">
        <f>'Article Data'!B54</f>
        <v>Factors affecting Burrowing Owl occupancy of prairie dog colonies</v>
      </c>
      <c r="C239" s="39" t="s">
        <v>424</v>
      </c>
      <c r="D239" s="39" t="s">
        <v>424</v>
      </c>
      <c r="E239" s="39" t="s">
        <v>459</v>
      </c>
      <c r="F239" s="39" t="s">
        <v>213</v>
      </c>
      <c r="G239" s="39" t="s">
        <v>213</v>
      </c>
      <c r="H239" s="39" t="s">
        <v>837</v>
      </c>
    </row>
    <row r="240" spans="1:8" ht="51" x14ac:dyDescent="0.2">
      <c r="A240" s="38">
        <f>'Article Data'!A55</f>
        <v>144</v>
      </c>
      <c r="B240" s="38" t="str">
        <f>'Article Data'!B55</f>
        <v>Estimating indices of range shifts in birds using dynamic models when detection is imperfect</v>
      </c>
      <c r="C240" s="38" t="s">
        <v>424</v>
      </c>
      <c r="D240" s="38" t="s">
        <v>424</v>
      </c>
      <c r="E240" s="38" t="s">
        <v>424</v>
      </c>
      <c r="F240" s="38" t="s">
        <v>843</v>
      </c>
      <c r="G240" s="38" t="s">
        <v>204</v>
      </c>
      <c r="H240" s="38" t="s">
        <v>844</v>
      </c>
    </row>
    <row r="241" spans="1:8" ht="51" x14ac:dyDescent="0.2">
      <c r="A241" s="39">
        <f>'Article Data'!A55</f>
        <v>144</v>
      </c>
      <c r="B241" s="39" t="str">
        <f>'Article Data'!B55</f>
        <v>Estimating indices of range shifts in birds using dynamic models when detection is imperfect</v>
      </c>
      <c r="C241" s="39" t="s">
        <v>424</v>
      </c>
      <c r="D241" s="39" t="s">
        <v>424</v>
      </c>
      <c r="E241" s="39" t="s">
        <v>424</v>
      </c>
      <c r="F241" s="39" t="s">
        <v>590</v>
      </c>
      <c r="G241" s="39" t="s">
        <v>388</v>
      </c>
      <c r="H241" s="39" t="s">
        <v>844</v>
      </c>
    </row>
    <row r="242" spans="1:8" ht="51" x14ac:dyDescent="0.2">
      <c r="A242" s="38">
        <f>'Article Data'!A55</f>
        <v>144</v>
      </c>
      <c r="B242" s="38" t="str">
        <f>'Article Data'!B55</f>
        <v>Estimating indices of range shifts in birds using dynamic models when detection is imperfect</v>
      </c>
      <c r="C242" s="38" t="s">
        <v>424</v>
      </c>
      <c r="D242" s="38" t="s">
        <v>424</v>
      </c>
      <c r="E242" s="38" t="s">
        <v>424</v>
      </c>
      <c r="F242" s="38" t="s">
        <v>210</v>
      </c>
      <c r="G242" s="38" t="s">
        <v>210</v>
      </c>
      <c r="H242" s="38" t="s">
        <v>844</v>
      </c>
    </row>
    <row r="243" spans="1:8" ht="51" x14ac:dyDescent="0.2">
      <c r="A243" s="39">
        <f>'Article Data'!A55</f>
        <v>144</v>
      </c>
      <c r="B243" s="39" t="str">
        <f>'Article Data'!B55</f>
        <v>Estimating indices of range shifts in birds using dynamic models when detection is imperfect</v>
      </c>
      <c r="C243" s="39" t="s">
        <v>424</v>
      </c>
      <c r="D243" s="39" t="s">
        <v>424</v>
      </c>
      <c r="E243" s="39" t="s">
        <v>424</v>
      </c>
      <c r="F243" s="39" t="s">
        <v>427</v>
      </c>
      <c r="G243" s="39" t="s">
        <v>212</v>
      </c>
      <c r="H243" s="39" t="s">
        <v>844</v>
      </c>
    </row>
    <row r="244" spans="1:8" ht="51" x14ac:dyDescent="0.2">
      <c r="A244" s="38">
        <f>'Article Data'!A55</f>
        <v>144</v>
      </c>
      <c r="B244" s="38" t="str">
        <f>'Article Data'!B55</f>
        <v>Estimating indices of range shifts in birds using dynamic models when detection is imperfect</v>
      </c>
      <c r="C244" s="38" t="s">
        <v>424</v>
      </c>
      <c r="D244" s="38" t="s">
        <v>424</v>
      </c>
      <c r="E244" s="38" t="s">
        <v>424</v>
      </c>
      <c r="F244" s="38" t="s">
        <v>213</v>
      </c>
      <c r="G244" s="38" t="s">
        <v>213</v>
      </c>
      <c r="H244" s="38" t="s">
        <v>845</v>
      </c>
    </row>
    <row r="245" spans="1:8" ht="68" x14ac:dyDescent="0.2">
      <c r="A245" s="39">
        <f>'Article Data'!A56</f>
        <v>154</v>
      </c>
      <c r="B245" s="39" t="str">
        <f>'Article Data'!B56</f>
        <v>Examining dynamic occupancy of gray wolves in Idaho after a decade of managed harvest</v>
      </c>
      <c r="C245" s="39" t="s">
        <v>424</v>
      </c>
      <c r="D245" s="39" t="s">
        <v>424</v>
      </c>
      <c r="E245" s="39" t="s">
        <v>424</v>
      </c>
      <c r="F245" s="39" t="s">
        <v>426</v>
      </c>
      <c r="G245" s="39" t="s">
        <v>204</v>
      </c>
      <c r="H245" s="39" t="s">
        <v>849</v>
      </c>
    </row>
    <row r="246" spans="1:8" ht="51" x14ac:dyDescent="0.2">
      <c r="A246" s="38">
        <f>'Article Data'!A56</f>
        <v>154</v>
      </c>
      <c r="B246" s="38" t="str">
        <f>'Article Data'!B56</f>
        <v>Examining dynamic occupancy of gray wolves in Idaho after a decade of managed harvest</v>
      </c>
      <c r="C246" s="38" t="s">
        <v>424</v>
      </c>
      <c r="D246" s="38" t="s">
        <v>424</v>
      </c>
      <c r="E246" s="38" t="s">
        <v>424</v>
      </c>
      <c r="F246" s="38" t="s">
        <v>210</v>
      </c>
      <c r="G246" s="38" t="s">
        <v>210</v>
      </c>
      <c r="H246" s="38" t="s">
        <v>850</v>
      </c>
    </row>
    <row r="247" spans="1:8" ht="51" x14ac:dyDescent="0.2">
      <c r="A247" s="39">
        <f>'Article Data'!A56</f>
        <v>154</v>
      </c>
      <c r="B247" s="39" t="str">
        <f>'Article Data'!B56</f>
        <v>Examining dynamic occupancy of gray wolves in Idaho after a decade of managed harvest</v>
      </c>
      <c r="C247" s="39" t="s">
        <v>424</v>
      </c>
      <c r="D247" s="39" t="s">
        <v>424</v>
      </c>
      <c r="E247" s="39" t="s">
        <v>424</v>
      </c>
      <c r="F247" s="39" t="s">
        <v>427</v>
      </c>
      <c r="G247" s="39" t="s">
        <v>212</v>
      </c>
      <c r="H247" s="39" t="s">
        <v>850</v>
      </c>
    </row>
    <row r="248" spans="1:8" ht="51" x14ac:dyDescent="0.2">
      <c r="A248" s="38">
        <f>'Article Data'!A56</f>
        <v>154</v>
      </c>
      <c r="B248" s="38" t="str">
        <f>'Article Data'!B56</f>
        <v>Examining dynamic occupancy of gray wolves in Idaho after a decade of managed harvest</v>
      </c>
      <c r="C248" s="38" t="s">
        <v>424</v>
      </c>
      <c r="D248" s="38" t="s">
        <v>424</v>
      </c>
      <c r="E248" s="38" t="s">
        <v>424</v>
      </c>
      <c r="F248" s="38" t="s">
        <v>213</v>
      </c>
      <c r="G248" s="38" t="s">
        <v>213</v>
      </c>
      <c r="H248" s="38" t="s">
        <v>851</v>
      </c>
    </row>
    <row r="249" spans="1:8" ht="51" x14ac:dyDescent="0.2">
      <c r="A249" s="39">
        <f>'Article Data'!A57</f>
        <v>654</v>
      </c>
      <c r="B249" s="39" t="str">
        <f>'Article Data'!B57</f>
        <v>Was it there? Dealing with imperfect detection for species presence/absence data</v>
      </c>
      <c r="C249" s="39" t="s">
        <v>424</v>
      </c>
      <c r="D249" s="39" t="s">
        <v>424</v>
      </c>
      <c r="E249" s="39" t="s">
        <v>424</v>
      </c>
      <c r="F249" s="39" t="s">
        <v>426</v>
      </c>
      <c r="G249" s="39" t="s">
        <v>204</v>
      </c>
      <c r="H249" s="39" t="s">
        <v>113</v>
      </c>
    </row>
    <row r="250" spans="1:8" ht="51" x14ac:dyDescent="0.2">
      <c r="A250" s="38">
        <f>'Article Data'!A57</f>
        <v>654</v>
      </c>
      <c r="B250" s="38" t="str">
        <f>'Article Data'!B57</f>
        <v>Was it there? Dealing with imperfect detection for species presence/absence data</v>
      </c>
      <c r="C250" s="38" t="s">
        <v>424</v>
      </c>
      <c r="D250" s="38" t="s">
        <v>424</v>
      </c>
      <c r="E250" s="38" t="s">
        <v>424</v>
      </c>
      <c r="F250" s="38" t="s">
        <v>210</v>
      </c>
      <c r="G250" s="38" t="s">
        <v>210</v>
      </c>
      <c r="H250" s="38" t="s">
        <v>113</v>
      </c>
    </row>
    <row r="251" spans="1:8" ht="51" x14ac:dyDescent="0.2">
      <c r="A251" s="39">
        <f>'Article Data'!A57</f>
        <v>654</v>
      </c>
      <c r="B251" s="39" t="str">
        <f>'Article Data'!B57</f>
        <v>Was it there? Dealing with imperfect detection for species presence/absence data</v>
      </c>
      <c r="C251" s="39" t="s">
        <v>424</v>
      </c>
      <c r="D251" s="39" t="s">
        <v>424</v>
      </c>
      <c r="E251" s="39" t="s">
        <v>424</v>
      </c>
      <c r="F251" s="39" t="s">
        <v>427</v>
      </c>
      <c r="G251" s="39" t="s">
        <v>212</v>
      </c>
      <c r="H251" s="39" t="s">
        <v>113</v>
      </c>
    </row>
    <row r="252" spans="1:8" ht="51" x14ac:dyDescent="0.2">
      <c r="A252" s="38">
        <f>'Article Data'!A57</f>
        <v>654</v>
      </c>
      <c r="B252" s="38" t="str">
        <f>'Article Data'!B57</f>
        <v>Was it there? Dealing with imperfect detection for species presence/absence data</v>
      </c>
      <c r="C252" s="38" t="s">
        <v>424</v>
      </c>
      <c r="D252" s="38" t="s">
        <v>424</v>
      </c>
      <c r="E252" s="38" t="s">
        <v>424</v>
      </c>
      <c r="F252" s="38" t="s">
        <v>213</v>
      </c>
      <c r="G252" s="38" t="s">
        <v>213</v>
      </c>
      <c r="H252" s="38" t="s">
        <v>473</v>
      </c>
    </row>
    <row r="253" spans="1:8" ht="34" x14ac:dyDescent="0.2">
      <c r="A253" s="39">
        <f>'Article Data'!A58</f>
        <v>600</v>
      </c>
      <c r="B253" s="39" t="str">
        <f>'Article Data'!B58</f>
        <v>Occupancy estimation and the closure assumption</v>
      </c>
      <c r="C253" s="39" t="s">
        <v>457</v>
      </c>
      <c r="D253" s="39" t="s">
        <v>457</v>
      </c>
      <c r="E253" s="39" t="s">
        <v>424</v>
      </c>
      <c r="F253" s="39" t="s">
        <v>204</v>
      </c>
      <c r="G253" s="39" t="s">
        <v>204</v>
      </c>
      <c r="H253" s="39" t="s">
        <v>113</v>
      </c>
    </row>
    <row r="254" spans="1:8" ht="34" x14ac:dyDescent="0.2">
      <c r="A254" s="38">
        <f>'Article Data'!A58</f>
        <v>600</v>
      </c>
      <c r="B254" s="38" t="str">
        <f>'Article Data'!B58</f>
        <v>Occupancy estimation and the closure assumption</v>
      </c>
      <c r="C254" s="38" t="s">
        <v>457</v>
      </c>
      <c r="D254" s="38" t="s">
        <v>457</v>
      </c>
      <c r="E254" s="38" t="s">
        <v>424</v>
      </c>
      <c r="F254" s="38" t="s">
        <v>210</v>
      </c>
      <c r="G254" s="38" t="s">
        <v>210</v>
      </c>
      <c r="H254" s="38" t="s">
        <v>113</v>
      </c>
    </row>
    <row r="255" spans="1:8" ht="34" x14ac:dyDescent="0.2">
      <c r="A255" s="39">
        <f>'Article Data'!A58</f>
        <v>600</v>
      </c>
      <c r="B255" s="39" t="str">
        <f>'Article Data'!B58</f>
        <v>Occupancy estimation and the closure assumption</v>
      </c>
      <c r="C255" s="39" t="s">
        <v>457</v>
      </c>
      <c r="D255" s="39" t="s">
        <v>457</v>
      </c>
      <c r="E255" s="39" t="s">
        <v>424</v>
      </c>
      <c r="F255" s="39" t="s">
        <v>427</v>
      </c>
      <c r="G255" s="39" t="s">
        <v>212</v>
      </c>
      <c r="H255" s="39" t="s">
        <v>113</v>
      </c>
    </row>
    <row r="256" spans="1:8" ht="34" x14ac:dyDescent="0.2">
      <c r="A256" s="38">
        <f>'Article Data'!A58</f>
        <v>600</v>
      </c>
      <c r="B256" s="38" t="str">
        <f>'Article Data'!B58</f>
        <v>Occupancy estimation and the closure assumption</v>
      </c>
      <c r="C256" s="38" t="s">
        <v>457</v>
      </c>
      <c r="D256" s="38" t="s">
        <v>457</v>
      </c>
      <c r="E256" s="38" t="s">
        <v>424</v>
      </c>
      <c r="F256" s="38" t="s">
        <v>213</v>
      </c>
      <c r="G256" s="38" t="s">
        <v>213</v>
      </c>
      <c r="H256" s="38" t="s">
        <v>473</v>
      </c>
    </row>
    <row r="257" spans="1:8" ht="51" x14ac:dyDescent="0.2">
      <c r="A257" s="39">
        <f>'Article Data'!A59</f>
        <v>162</v>
      </c>
      <c r="B257" s="39" t="str">
        <f>'Article Data'!B59</f>
        <v>Applying occupancy estimation and modelling to the analysis of atlas data</v>
      </c>
      <c r="C257" s="39" t="s">
        <v>424</v>
      </c>
      <c r="D257" s="39" t="s">
        <v>424</v>
      </c>
      <c r="E257" s="39" t="s">
        <v>424</v>
      </c>
      <c r="F257" s="39" t="s">
        <v>204</v>
      </c>
      <c r="G257" s="39" t="s">
        <v>204</v>
      </c>
      <c r="H257" s="39" t="s">
        <v>863</v>
      </c>
    </row>
    <row r="258" spans="1:8" ht="51" x14ac:dyDescent="0.2">
      <c r="A258" s="38">
        <f>'Article Data'!A59</f>
        <v>162</v>
      </c>
      <c r="B258" s="38" t="str">
        <f>'Article Data'!B59</f>
        <v>Applying occupancy estimation and modelling to the analysis of atlas data</v>
      </c>
      <c r="C258" s="38" t="s">
        <v>424</v>
      </c>
      <c r="D258" s="38" t="s">
        <v>424</v>
      </c>
      <c r="E258" s="38" t="s">
        <v>424</v>
      </c>
      <c r="F258" s="38" t="s">
        <v>210</v>
      </c>
      <c r="G258" s="38" t="s">
        <v>210</v>
      </c>
      <c r="H258" s="38" t="s">
        <v>864</v>
      </c>
    </row>
    <row r="259" spans="1:8" ht="51" x14ac:dyDescent="0.2">
      <c r="A259" s="39">
        <f>'Article Data'!A59</f>
        <v>162</v>
      </c>
      <c r="B259" s="39" t="str">
        <f>'Article Data'!B59</f>
        <v>Applying occupancy estimation and modelling to the analysis of atlas data</v>
      </c>
      <c r="C259" s="39" t="s">
        <v>424</v>
      </c>
      <c r="D259" s="39" t="s">
        <v>424</v>
      </c>
      <c r="E259" s="39" t="s">
        <v>424</v>
      </c>
      <c r="F259" s="39" t="s">
        <v>427</v>
      </c>
      <c r="G259" s="39" t="s">
        <v>212</v>
      </c>
      <c r="H259" s="39" t="s">
        <v>865</v>
      </c>
    </row>
    <row r="260" spans="1:8" ht="51" x14ac:dyDescent="0.2">
      <c r="A260" s="38">
        <f>'Article Data'!A59</f>
        <v>162</v>
      </c>
      <c r="B260" s="38" t="str">
        <f>'Article Data'!B59</f>
        <v>Applying occupancy estimation and modelling to the analysis of atlas data</v>
      </c>
      <c r="C260" s="38" t="s">
        <v>424</v>
      </c>
      <c r="D260" s="38" t="s">
        <v>424</v>
      </c>
      <c r="E260" s="38" t="s">
        <v>424</v>
      </c>
      <c r="F260" s="38" t="s">
        <v>213</v>
      </c>
      <c r="G260" s="38" t="s">
        <v>213</v>
      </c>
      <c r="H260" s="38" t="s">
        <v>866</v>
      </c>
    </row>
    <row r="261" spans="1:8" ht="68" x14ac:dyDescent="0.2">
      <c r="A261" s="39">
        <f>'Article Data'!A60</f>
        <v>18</v>
      </c>
      <c r="B261" s="39" t="str">
        <f>'Article Data'!B60</f>
        <v>The effects of habitat, climate, and Barred Owls on long-term demography of Northern Spotted Owls</v>
      </c>
      <c r="C261" s="39" t="s">
        <v>871</v>
      </c>
      <c r="D261" s="39" t="s">
        <v>424</v>
      </c>
      <c r="E261" s="39" t="s">
        <v>424</v>
      </c>
      <c r="F261" s="39" t="s">
        <v>426</v>
      </c>
      <c r="G261" s="39" t="s">
        <v>204</v>
      </c>
      <c r="H261" s="39" t="s">
        <v>875</v>
      </c>
    </row>
    <row r="262" spans="1:8" ht="68" x14ac:dyDescent="0.2">
      <c r="A262" s="38">
        <f>'Article Data'!A60</f>
        <v>18</v>
      </c>
      <c r="B262" s="38" t="str">
        <f>'Article Data'!B60</f>
        <v>The effects of habitat, climate, and Barred Owls on long-term demography of Northern Spotted Owls</v>
      </c>
      <c r="C262" s="38" t="s">
        <v>871</v>
      </c>
      <c r="D262" s="38" t="s">
        <v>424</v>
      </c>
      <c r="E262" s="38" t="s">
        <v>424</v>
      </c>
      <c r="F262" s="38" t="s">
        <v>210</v>
      </c>
      <c r="G262" s="38" t="s">
        <v>210</v>
      </c>
      <c r="H262" s="38" t="s">
        <v>874</v>
      </c>
    </row>
    <row r="263" spans="1:8" ht="68" x14ac:dyDescent="0.2">
      <c r="A263" s="39">
        <f>'Article Data'!A60</f>
        <v>18</v>
      </c>
      <c r="B263" s="39" t="str">
        <f>'Article Data'!B60</f>
        <v>The effects of habitat, climate, and Barred Owls on long-term demography of Northern Spotted Owls</v>
      </c>
      <c r="C263" s="39" t="s">
        <v>871</v>
      </c>
      <c r="D263" s="39" t="s">
        <v>424</v>
      </c>
      <c r="E263" s="39" t="s">
        <v>424</v>
      </c>
      <c r="F263" s="39" t="s">
        <v>427</v>
      </c>
      <c r="G263" s="39" t="s">
        <v>212</v>
      </c>
      <c r="H263" s="39" t="s">
        <v>874</v>
      </c>
    </row>
    <row r="264" spans="1:8" ht="68" x14ac:dyDescent="0.2">
      <c r="A264" s="38">
        <f>'Article Data'!A60</f>
        <v>18</v>
      </c>
      <c r="B264" s="38" t="str">
        <f>'Article Data'!B60</f>
        <v>The effects of habitat, climate, and Barred Owls on long-term demography of Northern Spotted Owls</v>
      </c>
      <c r="C264" s="38" t="s">
        <v>871</v>
      </c>
      <c r="D264" s="38" t="s">
        <v>424</v>
      </c>
      <c r="E264" s="38" t="s">
        <v>424</v>
      </c>
      <c r="F264" s="38" t="s">
        <v>213</v>
      </c>
      <c r="G264" s="38" t="s">
        <v>213</v>
      </c>
      <c r="H264" s="38" t="s">
        <v>876</v>
      </c>
    </row>
    <row r="265" spans="1:8" ht="68" x14ac:dyDescent="0.2">
      <c r="A265" s="39">
        <f>'Article Data'!A60</f>
        <v>18</v>
      </c>
      <c r="B265" s="39" t="str">
        <f>'Article Data'!B60</f>
        <v>The effects of habitat, climate, and Barred Owls on long-term demography of Northern Spotted Owls</v>
      </c>
      <c r="C265" s="39" t="s">
        <v>871</v>
      </c>
      <c r="D265" s="39" t="s">
        <v>459</v>
      </c>
      <c r="E265" s="39" t="s">
        <v>424</v>
      </c>
      <c r="F265" s="39" t="s">
        <v>204</v>
      </c>
      <c r="G265" s="39" t="s">
        <v>204</v>
      </c>
      <c r="H265" s="39" t="s">
        <v>113</v>
      </c>
    </row>
    <row r="266" spans="1:8" ht="68" x14ac:dyDescent="0.2">
      <c r="A266" s="38">
        <f>'Article Data'!A60</f>
        <v>18</v>
      </c>
      <c r="B266" s="38" t="str">
        <f>'Article Data'!B60</f>
        <v>The effects of habitat, climate, and Barred Owls on long-term demography of Northern Spotted Owls</v>
      </c>
      <c r="C266" s="38" t="s">
        <v>871</v>
      </c>
      <c r="D266" s="38" t="s">
        <v>459</v>
      </c>
      <c r="E266" s="38" t="s">
        <v>424</v>
      </c>
      <c r="F266" s="38" t="s">
        <v>210</v>
      </c>
      <c r="G266" s="38" t="s">
        <v>210</v>
      </c>
      <c r="H266" s="38" t="s">
        <v>874</v>
      </c>
    </row>
    <row r="267" spans="1:8" ht="68" x14ac:dyDescent="0.2">
      <c r="A267" s="39">
        <f>'Article Data'!A60</f>
        <v>18</v>
      </c>
      <c r="B267" s="39" t="str">
        <f>'Article Data'!B60</f>
        <v>The effects of habitat, climate, and Barred Owls on long-term demography of Northern Spotted Owls</v>
      </c>
      <c r="C267" s="39" t="s">
        <v>871</v>
      </c>
      <c r="D267" s="39" t="s">
        <v>459</v>
      </c>
      <c r="E267" s="39" t="s">
        <v>424</v>
      </c>
      <c r="F267" s="39" t="s">
        <v>427</v>
      </c>
      <c r="G267" s="39" t="s">
        <v>212</v>
      </c>
      <c r="H267" s="39" t="s">
        <v>874</v>
      </c>
    </row>
    <row r="268" spans="1:8" ht="68" x14ac:dyDescent="0.2">
      <c r="A268" s="38">
        <f>'Article Data'!A60</f>
        <v>18</v>
      </c>
      <c r="B268" s="38" t="str">
        <f>'Article Data'!B60</f>
        <v>The effects of habitat, climate, and Barred Owls on long-term demography of Northern Spotted Owls</v>
      </c>
      <c r="C268" s="38" t="s">
        <v>871</v>
      </c>
      <c r="D268" s="38" t="s">
        <v>459</v>
      </c>
      <c r="E268" s="38" t="s">
        <v>424</v>
      </c>
      <c r="F268" s="38" t="s">
        <v>213</v>
      </c>
      <c r="G268" s="38" t="s">
        <v>213</v>
      </c>
      <c r="H268" s="38" t="s">
        <v>876</v>
      </c>
    </row>
    <row r="269" spans="1:8" ht="68" x14ac:dyDescent="0.2">
      <c r="A269" s="39">
        <f>'Article Data'!A61</f>
        <v>521</v>
      </c>
      <c r="B269" s="39" t="str">
        <f>'Article Data'!B61</f>
        <v>Intensive agriculture as the main limiting factor of the otter's return in southwest France</v>
      </c>
      <c r="C269" s="39" t="s">
        <v>424</v>
      </c>
      <c r="D269" s="39" t="s">
        <v>424</v>
      </c>
      <c r="E269" s="39" t="s">
        <v>424</v>
      </c>
      <c r="F269" s="39" t="s">
        <v>204</v>
      </c>
      <c r="G269" s="39" t="s">
        <v>204</v>
      </c>
      <c r="H269" s="39" t="s">
        <v>883</v>
      </c>
    </row>
    <row r="270" spans="1:8" ht="51" x14ac:dyDescent="0.2">
      <c r="A270" s="38">
        <f>'Article Data'!A61</f>
        <v>521</v>
      </c>
      <c r="B270" s="38" t="str">
        <f>'Article Data'!B61</f>
        <v>Intensive agriculture as the main limiting factor of the otter's return in southwest France</v>
      </c>
      <c r="C270" s="38" t="s">
        <v>424</v>
      </c>
      <c r="D270" s="38" t="s">
        <v>424</v>
      </c>
      <c r="E270" s="38" t="s">
        <v>424</v>
      </c>
      <c r="F270" s="38" t="s">
        <v>210</v>
      </c>
      <c r="G270" s="38" t="s">
        <v>210</v>
      </c>
      <c r="H270" s="38" t="s">
        <v>884</v>
      </c>
    </row>
    <row r="271" spans="1:8" ht="51" x14ac:dyDescent="0.2">
      <c r="A271" s="39">
        <f>'Article Data'!A61</f>
        <v>521</v>
      </c>
      <c r="B271" s="39" t="str">
        <f>'Article Data'!B61</f>
        <v>Intensive agriculture as the main limiting factor of the otter's return in southwest France</v>
      </c>
      <c r="C271" s="39" t="s">
        <v>424</v>
      </c>
      <c r="D271" s="39" t="s">
        <v>424</v>
      </c>
      <c r="E271" s="39" t="s">
        <v>424</v>
      </c>
      <c r="F271" s="39" t="s">
        <v>427</v>
      </c>
      <c r="G271" s="39" t="s">
        <v>212</v>
      </c>
      <c r="H271" s="39" t="s">
        <v>113</v>
      </c>
    </row>
    <row r="272" spans="1:8" ht="51" x14ac:dyDescent="0.2">
      <c r="A272" s="38">
        <f>'Article Data'!A61</f>
        <v>521</v>
      </c>
      <c r="B272" s="38" t="str">
        <f>'Article Data'!B61</f>
        <v>Intensive agriculture as the main limiting factor of the otter's return in southwest France</v>
      </c>
      <c r="C272" s="38" t="s">
        <v>424</v>
      </c>
      <c r="D272" s="38" t="s">
        <v>424</v>
      </c>
      <c r="E272" s="38" t="s">
        <v>424</v>
      </c>
      <c r="F272" s="38" t="s">
        <v>213</v>
      </c>
      <c r="G272" s="38" t="s">
        <v>213</v>
      </c>
      <c r="H272" s="38" t="s">
        <v>882</v>
      </c>
    </row>
    <row r="273" spans="1:8" ht="68" x14ac:dyDescent="0.2">
      <c r="A273" s="39">
        <f>'Article Data'!A62</f>
        <v>34</v>
      </c>
      <c r="B273" s="39" t="str">
        <f>'Article Data'!B62</f>
        <v>Occupancy dynamics in a tropical bird community: unexpectedly high forest use by birds classified as non-forest species</v>
      </c>
      <c r="C273" s="39" t="s">
        <v>424</v>
      </c>
      <c r="D273" s="39" t="s">
        <v>424</v>
      </c>
      <c r="E273" s="39" t="s">
        <v>424</v>
      </c>
      <c r="F273" s="39" t="s">
        <v>426</v>
      </c>
      <c r="G273" s="39" t="s">
        <v>204</v>
      </c>
      <c r="H273" s="39" t="s">
        <v>888</v>
      </c>
    </row>
    <row r="274" spans="1:8" ht="68" x14ac:dyDescent="0.2">
      <c r="A274" s="38">
        <f>'Article Data'!A62</f>
        <v>34</v>
      </c>
      <c r="B274" s="38" t="str">
        <f>'Article Data'!B62</f>
        <v>Occupancy dynamics in a tropical bird community: unexpectedly high forest use by birds classified as non-forest species</v>
      </c>
      <c r="C274" s="38" t="s">
        <v>424</v>
      </c>
      <c r="D274" s="38" t="s">
        <v>424</v>
      </c>
      <c r="E274" s="38" t="s">
        <v>424</v>
      </c>
      <c r="F274" s="38" t="s">
        <v>205</v>
      </c>
      <c r="G274" s="38" t="s">
        <v>205</v>
      </c>
      <c r="H274" s="38" t="s">
        <v>889</v>
      </c>
    </row>
    <row r="275" spans="1:8" ht="68" x14ac:dyDescent="0.2">
      <c r="A275" s="39">
        <f>'Article Data'!A62</f>
        <v>34</v>
      </c>
      <c r="B275" s="39" t="str">
        <f>'Article Data'!B62</f>
        <v>Occupancy dynamics in a tropical bird community: unexpectedly high forest use by birds classified as non-forest species</v>
      </c>
      <c r="C275" s="39" t="s">
        <v>424</v>
      </c>
      <c r="D275" s="39" t="s">
        <v>424</v>
      </c>
      <c r="E275" s="39" t="s">
        <v>424</v>
      </c>
      <c r="F275" s="39" t="s">
        <v>210</v>
      </c>
      <c r="G275" s="39" t="s">
        <v>210</v>
      </c>
      <c r="H275" s="39" t="s">
        <v>601</v>
      </c>
    </row>
    <row r="276" spans="1:8" ht="68" x14ac:dyDescent="0.2">
      <c r="A276" s="38">
        <f>'Article Data'!A62</f>
        <v>34</v>
      </c>
      <c r="B276" s="38" t="str">
        <f>'Article Data'!B62</f>
        <v>Occupancy dynamics in a tropical bird community: unexpectedly high forest use by birds classified as non-forest species</v>
      </c>
      <c r="C276" s="38" t="s">
        <v>424</v>
      </c>
      <c r="D276" s="38" t="s">
        <v>424</v>
      </c>
      <c r="E276" s="38" t="s">
        <v>424</v>
      </c>
      <c r="F276" s="38" t="s">
        <v>427</v>
      </c>
      <c r="G276" s="38" t="s">
        <v>212</v>
      </c>
      <c r="H276" s="38" t="s">
        <v>601</v>
      </c>
    </row>
    <row r="277" spans="1:8" ht="68" x14ac:dyDescent="0.2">
      <c r="A277" s="39">
        <v>34</v>
      </c>
      <c r="B277" s="39" t="s">
        <v>885</v>
      </c>
      <c r="C277" s="39" t="s">
        <v>424</v>
      </c>
      <c r="D277" s="39" t="s">
        <v>424</v>
      </c>
      <c r="E277" s="39" t="s">
        <v>424</v>
      </c>
      <c r="F277" s="39" t="s">
        <v>213</v>
      </c>
      <c r="G277" s="39" t="s">
        <v>213</v>
      </c>
      <c r="H277" s="39" t="s">
        <v>601</v>
      </c>
    </row>
    <row r="278" spans="1:8" x14ac:dyDescent="0.2">
      <c r="A278" s="38">
        <f>'Article Data'!A268</f>
        <v>0</v>
      </c>
      <c r="B278" s="38">
        <f>'Article Data'!B268</f>
        <v>0</v>
      </c>
      <c r="C278" s="38"/>
      <c r="D278" s="38"/>
      <c r="E278" s="38"/>
      <c r="F278" s="38"/>
      <c r="G278" s="38"/>
      <c r="H278" s="38"/>
    </row>
    <row r="279" spans="1:8" x14ac:dyDescent="0.2">
      <c r="A279" s="39">
        <f>'Article Data'!A268</f>
        <v>0</v>
      </c>
      <c r="B279" s="39">
        <f>'Article Data'!B268</f>
        <v>0</v>
      </c>
      <c r="C279" s="39"/>
      <c r="D279" s="39"/>
      <c r="E279" s="39"/>
      <c r="F279" s="39"/>
      <c r="G279" s="39"/>
      <c r="H279" s="39"/>
    </row>
    <row r="280" spans="1:8" x14ac:dyDescent="0.2">
      <c r="A280" s="38">
        <f>'Article Data'!A268</f>
        <v>0</v>
      </c>
      <c r="B280" s="38">
        <f>'Article Data'!B268</f>
        <v>0</v>
      </c>
      <c r="C280" s="38"/>
      <c r="D280" s="38"/>
      <c r="E280" s="38"/>
      <c r="F280" s="38"/>
      <c r="G280" s="38"/>
      <c r="H280" s="38"/>
    </row>
    <row r="281" spans="1:8" x14ac:dyDescent="0.2">
      <c r="A281" s="39">
        <f>'Article Data'!A278</f>
        <v>0</v>
      </c>
      <c r="B281" s="39">
        <f>'Article Data'!B278</f>
        <v>0</v>
      </c>
      <c r="C281" s="39"/>
      <c r="D281" s="39"/>
      <c r="E281" s="39"/>
      <c r="F281" s="39"/>
      <c r="G281" s="39"/>
      <c r="H281" s="39"/>
    </row>
    <row r="282" spans="1:8" x14ac:dyDescent="0.2">
      <c r="A282" s="38">
        <f>'Article Data'!A278</f>
        <v>0</v>
      </c>
      <c r="B282" s="38">
        <f>'Article Data'!B278</f>
        <v>0</v>
      </c>
      <c r="C282" s="38"/>
      <c r="D282" s="38"/>
      <c r="E282" s="38"/>
      <c r="F282" s="38"/>
      <c r="G282" s="38"/>
      <c r="H282" s="38"/>
    </row>
    <row r="283" spans="1:8" x14ac:dyDescent="0.2">
      <c r="A283" s="39">
        <f>'Article Data'!A278</f>
        <v>0</v>
      </c>
      <c r="B283" s="39">
        <f>'Article Data'!B278</f>
        <v>0</v>
      </c>
      <c r="C283" s="39"/>
      <c r="D283" s="39"/>
      <c r="E283" s="39"/>
      <c r="F283" s="39"/>
      <c r="G283" s="39"/>
      <c r="H283" s="39"/>
    </row>
    <row r="284" spans="1:8" x14ac:dyDescent="0.2">
      <c r="A284" s="38">
        <f>'Article Data'!A278</f>
        <v>0</v>
      </c>
      <c r="B284" s="38">
        <f>'Article Data'!B278</f>
        <v>0</v>
      </c>
      <c r="C284" s="38"/>
      <c r="D284" s="38"/>
      <c r="E284" s="38"/>
      <c r="F284" s="38"/>
      <c r="G284" s="38"/>
      <c r="H284" s="38"/>
    </row>
    <row r="285" spans="1:8" x14ac:dyDescent="0.2">
      <c r="A285" s="39">
        <f>'Article Data'!A279</f>
        <v>0</v>
      </c>
      <c r="B285" s="39">
        <f>'Article Data'!B279</f>
        <v>0</v>
      </c>
      <c r="C285" s="39"/>
      <c r="D285" s="39"/>
      <c r="E285" s="39"/>
      <c r="F285" s="39"/>
      <c r="G285" s="39"/>
      <c r="H285" s="39"/>
    </row>
    <row r="286" spans="1:8" x14ac:dyDescent="0.2">
      <c r="A286" s="38">
        <f>'Article Data'!A279</f>
        <v>0</v>
      </c>
      <c r="B286" s="38">
        <f>'Article Data'!B279</f>
        <v>0</v>
      </c>
      <c r="C286" s="38"/>
      <c r="D286" s="38"/>
      <c r="E286" s="38"/>
      <c r="F286" s="38"/>
      <c r="G286" s="38"/>
      <c r="H286" s="38"/>
    </row>
    <row r="287" spans="1:8" x14ac:dyDescent="0.2">
      <c r="A287" s="39">
        <f>'Article Data'!A279</f>
        <v>0</v>
      </c>
      <c r="B287" s="39">
        <f>'Article Data'!B279</f>
        <v>0</v>
      </c>
      <c r="C287" s="39"/>
      <c r="D287" s="39"/>
      <c r="E287" s="39"/>
      <c r="F287" s="39"/>
      <c r="G287" s="39"/>
      <c r="H287" s="39"/>
    </row>
    <row r="288" spans="1:8" x14ac:dyDescent="0.2">
      <c r="A288" s="38">
        <f>'Article Data'!A279</f>
        <v>0</v>
      </c>
      <c r="B288" s="38">
        <f>'Article Data'!B279</f>
        <v>0</v>
      </c>
      <c r="C288" s="38"/>
      <c r="D288" s="38"/>
      <c r="E288" s="38"/>
      <c r="F288" s="38"/>
      <c r="G288" s="38"/>
      <c r="H288" s="38"/>
    </row>
    <row r="289" spans="1:8" x14ac:dyDescent="0.2">
      <c r="A289" s="39">
        <f>'Article Data'!A280</f>
        <v>0</v>
      </c>
      <c r="B289" s="39">
        <f>'Article Data'!B280</f>
        <v>0</v>
      </c>
      <c r="C289" s="39"/>
      <c r="D289" s="39"/>
      <c r="E289" s="39"/>
      <c r="F289" s="39"/>
      <c r="G289" s="39"/>
      <c r="H289" s="39"/>
    </row>
    <row r="290" spans="1:8" x14ac:dyDescent="0.2">
      <c r="A290" s="38">
        <f>'Article Data'!A280</f>
        <v>0</v>
      </c>
      <c r="B290" s="38">
        <f>'Article Data'!B280</f>
        <v>0</v>
      </c>
      <c r="C290" s="38"/>
      <c r="D290" s="38"/>
      <c r="E290" s="38"/>
      <c r="F290" s="38"/>
      <c r="G290" s="38"/>
      <c r="H290" s="38"/>
    </row>
    <row r="291" spans="1:8" x14ac:dyDescent="0.2">
      <c r="A291" s="39">
        <f>'Article Data'!A280</f>
        <v>0</v>
      </c>
      <c r="B291" s="39">
        <f>'Article Data'!B280</f>
        <v>0</v>
      </c>
      <c r="C291" s="39"/>
      <c r="D291" s="39"/>
      <c r="E291" s="39"/>
      <c r="F291" s="39"/>
      <c r="G291" s="39"/>
      <c r="H291" s="39"/>
    </row>
    <row r="292" spans="1:8" x14ac:dyDescent="0.2">
      <c r="A292" s="38">
        <f>'Article Data'!A280</f>
        <v>0</v>
      </c>
      <c r="B292" s="38">
        <f>'Article Data'!B280</f>
        <v>0</v>
      </c>
      <c r="C292" s="38"/>
      <c r="D292" s="38"/>
      <c r="E292" s="38"/>
      <c r="F292" s="38"/>
      <c r="G292" s="38"/>
      <c r="H292" s="38"/>
    </row>
    <row r="293" spans="1:8" x14ac:dyDescent="0.2">
      <c r="A293" s="39">
        <f>'Article Data'!A290</f>
        <v>0</v>
      </c>
      <c r="B293" s="39">
        <f>'Article Data'!B290</f>
        <v>0</v>
      </c>
      <c r="C293" s="39"/>
      <c r="D293" s="39"/>
      <c r="E293" s="39"/>
      <c r="F293" s="39"/>
      <c r="G293" s="39"/>
      <c r="H293" s="39"/>
    </row>
    <row r="294" spans="1:8" x14ac:dyDescent="0.2">
      <c r="A294" s="38">
        <f>'Article Data'!A290</f>
        <v>0</v>
      </c>
      <c r="B294" s="38">
        <f>'Article Data'!B290</f>
        <v>0</v>
      </c>
      <c r="C294" s="38"/>
      <c r="D294" s="38"/>
      <c r="E294" s="38"/>
      <c r="F294" s="38"/>
      <c r="G294" s="38"/>
      <c r="H294" s="38"/>
    </row>
    <row r="295" spans="1:8" x14ac:dyDescent="0.2">
      <c r="A295" s="39">
        <f>'Article Data'!A290</f>
        <v>0</v>
      </c>
      <c r="B295" s="39">
        <f>'Article Data'!B290</f>
        <v>0</v>
      </c>
      <c r="C295" s="39"/>
      <c r="D295" s="39"/>
      <c r="E295" s="39"/>
      <c r="F295" s="39"/>
      <c r="G295" s="39"/>
      <c r="H295" s="39"/>
    </row>
    <row r="296" spans="1:8" x14ac:dyDescent="0.2">
      <c r="A296" s="38">
        <f>'Article Data'!A290</f>
        <v>0</v>
      </c>
      <c r="B296" s="38">
        <f>'Article Data'!B290</f>
        <v>0</v>
      </c>
      <c r="C296" s="38"/>
      <c r="D296" s="38"/>
      <c r="E296" s="38"/>
      <c r="F296" s="38"/>
      <c r="G296" s="38"/>
      <c r="H296" s="38"/>
    </row>
    <row r="297" spans="1:8" x14ac:dyDescent="0.2">
      <c r="A297" s="39">
        <f>'Article Data'!A291</f>
        <v>0</v>
      </c>
      <c r="B297" s="39">
        <f>'Article Data'!B291</f>
        <v>0</v>
      </c>
      <c r="C297" s="39"/>
      <c r="D297" s="39"/>
      <c r="E297" s="39"/>
      <c r="F297" s="39"/>
      <c r="G297" s="39"/>
      <c r="H297" s="39"/>
    </row>
    <row r="298" spans="1:8" x14ac:dyDescent="0.2">
      <c r="A298" s="38">
        <f>'Article Data'!A291</f>
        <v>0</v>
      </c>
      <c r="B298" s="38">
        <f>'Article Data'!B291</f>
        <v>0</v>
      </c>
      <c r="C298" s="38"/>
      <c r="D298" s="38"/>
      <c r="E298" s="38"/>
      <c r="F298" s="38"/>
      <c r="G298" s="38"/>
      <c r="H298" s="38"/>
    </row>
    <row r="299" spans="1:8" x14ac:dyDescent="0.2">
      <c r="A299" s="39">
        <f>'Article Data'!A291</f>
        <v>0</v>
      </c>
      <c r="B299" s="39">
        <f>'Article Data'!B291</f>
        <v>0</v>
      </c>
      <c r="C299" s="39"/>
      <c r="D299" s="39"/>
      <c r="E299" s="39"/>
      <c r="F299" s="39"/>
      <c r="G299" s="39"/>
      <c r="H299" s="39"/>
    </row>
    <row r="300" spans="1:8" x14ac:dyDescent="0.2">
      <c r="A300" s="38">
        <f>'Article Data'!A291</f>
        <v>0</v>
      </c>
      <c r="B300" s="38">
        <f>'Article Data'!B291</f>
        <v>0</v>
      </c>
      <c r="C300" s="38"/>
      <c r="D300" s="38"/>
      <c r="E300" s="38"/>
      <c r="F300" s="38"/>
      <c r="G300" s="38"/>
      <c r="H300" s="38"/>
    </row>
    <row r="301" spans="1:8" x14ac:dyDescent="0.2">
      <c r="A301" s="39">
        <f>'Article Data'!A292</f>
        <v>0</v>
      </c>
      <c r="B301" s="39">
        <f>'Article Data'!B292</f>
        <v>0</v>
      </c>
      <c r="C301" s="39"/>
      <c r="D301" s="39"/>
      <c r="E301" s="39"/>
      <c r="F301" s="39"/>
      <c r="G301" s="39"/>
      <c r="H301" s="39"/>
    </row>
    <row r="302" spans="1:8" x14ac:dyDescent="0.2">
      <c r="A302" s="38">
        <f>'Article Data'!A292</f>
        <v>0</v>
      </c>
      <c r="B302" s="38">
        <f>'Article Data'!B292</f>
        <v>0</v>
      </c>
      <c r="C302" s="38"/>
      <c r="D302" s="38"/>
      <c r="E302" s="38"/>
      <c r="F302" s="38"/>
      <c r="G302" s="38"/>
      <c r="H302" s="38"/>
    </row>
    <row r="303" spans="1:8" x14ac:dyDescent="0.2">
      <c r="A303" s="39">
        <f>'Article Data'!A292</f>
        <v>0</v>
      </c>
      <c r="B303" s="39">
        <f>'Article Data'!B292</f>
        <v>0</v>
      </c>
      <c r="C303" s="39"/>
      <c r="D303" s="39"/>
      <c r="E303" s="39"/>
      <c r="F303" s="39"/>
      <c r="G303" s="39"/>
      <c r="H303" s="39"/>
    </row>
    <row r="304" spans="1:8" x14ac:dyDescent="0.2">
      <c r="A304" s="38">
        <f>'Article Data'!A292</f>
        <v>0</v>
      </c>
      <c r="B304" s="38">
        <f>'Article Data'!B292</f>
        <v>0</v>
      </c>
      <c r="C304" s="38"/>
      <c r="D304" s="38"/>
      <c r="E304" s="38"/>
      <c r="F304" s="38"/>
      <c r="G304" s="38"/>
      <c r="H304" s="38"/>
    </row>
    <row r="305" spans="1:8" x14ac:dyDescent="0.2">
      <c r="A305" s="39">
        <f>'Article Data'!A302</f>
        <v>0</v>
      </c>
      <c r="B305" s="39">
        <f>'Article Data'!B302</f>
        <v>0</v>
      </c>
      <c r="C305" s="39"/>
      <c r="D305" s="39"/>
      <c r="E305" s="39"/>
      <c r="F305" s="39"/>
      <c r="G305" s="39"/>
      <c r="H305" s="39"/>
    </row>
    <row r="306" spans="1:8" x14ac:dyDescent="0.2">
      <c r="A306" s="38">
        <f>'Article Data'!A302</f>
        <v>0</v>
      </c>
      <c r="B306" s="38">
        <f>'Article Data'!B302</f>
        <v>0</v>
      </c>
      <c r="C306" s="38"/>
      <c r="D306" s="38"/>
      <c r="E306" s="38"/>
      <c r="F306" s="38"/>
      <c r="G306" s="38"/>
      <c r="H306" s="38"/>
    </row>
    <row r="307" spans="1:8" x14ac:dyDescent="0.2">
      <c r="A307" s="39">
        <f>'Article Data'!A302</f>
        <v>0</v>
      </c>
      <c r="B307" s="39">
        <f>'Article Data'!B302</f>
        <v>0</v>
      </c>
      <c r="C307" s="39"/>
      <c r="D307" s="39"/>
      <c r="E307" s="39"/>
      <c r="F307" s="39"/>
      <c r="G307" s="39"/>
      <c r="H307" s="39"/>
    </row>
    <row r="308" spans="1:8" x14ac:dyDescent="0.2">
      <c r="A308" s="38">
        <f>'Article Data'!A302</f>
        <v>0</v>
      </c>
      <c r="B308" s="38">
        <f>'Article Data'!B302</f>
        <v>0</v>
      </c>
      <c r="C308" s="38"/>
      <c r="D308" s="38"/>
      <c r="E308" s="38"/>
      <c r="F308" s="38"/>
      <c r="G308" s="38"/>
      <c r="H308" s="38"/>
    </row>
    <row r="309" spans="1:8" x14ac:dyDescent="0.2">
      <c r="A309" s="39">
        <f>'Article Data'!A303</f>
        <v>0</v>
      </c>
      <c r="B309" s="39">
        <f>'Article Data'!B303</f>
        <v>0</v>
      </c>
      <c r="C309" s="39"/>
      <c r="D309" s="39"/>
      <c r="E309" s="39"/>
      <c r="F309" s="39"/>
      <c r="G309" s="39"/>
      <c r="H309" s="39"/>
    </row>
    <row r="310" spans="1:8" x14ac:dyDescent="0.2">
      <c r="A310" s="38">
        <f>'Article Data'!A303</f>
        <v>0</v>
      </c>
      <c r="B310" s="38">
        <f>'Article Data'!B303</f>
        <v>0</v>
      </c>
      <c r="C310" s="38"/>
      <c r="D310" s="38"/>
      <c r="E310" s="38"/>
      <c r="F310" s="38"/>
      <c r="G310" s="38"/>
      <c r="H310" s="38"/>
    </row>
    <row r="311" spans="1:8" x14ac:dyDescent="0.2">
      <c r="A311" s="39">
        <f>'Article Data'!A303</f>
        <v>0</v>
      </c>
      <c r="B311" s="39">
        <f>'Article Data'!B303</f>
        <v>0</v>
      </c>
      <c r="C311" s="39"/>
      <c r="D311" s="39"/>
      <c r="E311" s="39"/>
      <c r="F311" s="39"/>
      <c r="G311" s="39"/>
      <c r="H311" s="39"/>
    </row>
    <row r="312" spans="1:8" x14ac:dyDescent="0.2">
      <c r="A312" s="38">
        <f>'Article Data'!A303</f>
        <v>0</v>
      </c>
      <c r="B312" s="38">
        <f>'Article Data'!B303</f>
        <v>0</v>
      </c>
      <c r="C312" s="38"/>
      <c r="D312" s="38"/>
      <c r="E312" s="38"/>
      <c r="F312" s="38"/>
      <c r="G312" s="38"/>
      <c r="H312" s="38"/>
    </row>
    <row r="313" spans="1:8" x14ac:dyDescent="0.2">
      <c r="A313" s="39">
        <f>'Article Data'!A304</f>
        <v>0</v>
      </c>
      <c r="B313" s="39">
        <f>'Article Data'!B304</f>
        <v>0</v>
      </c>
      <c r="C313" s="39"/>
      <c r="D313" s="39"/>
      <c r="E313" s="39"/>
      <c r="F313" s="39"/>
      <c r="G313" s="39"/>
      <c r="H313" s="39"/>
    </row>
    <row r="314" spans="1:8" x14ac:dyDescent="0.2">
      <c r="A314" s="38">
        <f>'Article Data'!A304</f>
        <v>0</v>
      </c>
      <c r="B314" s="38">
        <f>'Article Data'!B304</f>
        <v>0</v>
      </c>
      <c r="C314" s="38"/>
      <c r="D314" s="38"/>
      <c r="E314" s="38"/>
      <c r="F314" s="38"/>
      <c r="G314" s="38"/>
      <c r="H314" s="38"/>
    </row>
    <row r="315" spans="1:8" x14ac:dyDescent="0.2">
      <c r="A315" s="39">
        <f>'Article Data'!A304</f>
        <v>0</v>
      </c>
      <c r="B315" s="39">
        <f>'Article Data'!B304</f>
        <v>0</v>
      </c>
      <c r="C315" s="39"/>
      <c r="D315" s="39"/>
      <c r="E315" s="39"/>
      <c r="F315" s="39"/>
      <c r="G315" s="39"/>
      <c r="H315" s="39"/>
    </row>
    <row r="316" spans="1:8" x14ac:dyDescent="0.2">
      <c r="A316" s="38">
        <f>'Article Data'!A304</f>
        <v>0</v>
      </c>
      <c r="B316" s="38">
        <f>'Article Data'!B304</f>
        <v>0</v>
      </c>
      <c r="C316" s="38"/>
      <c r="D316" s="38"/>
      <c r="E316" s="38"/>
      <c r="F316" s="38"/>
      <c r="G316" s="38"/>
      <c r="H316" s="38"/>
    </row>
    <row r="317" spans="1:8" x14ac:dyDescent="0.2">
      <c r="A317" s="39">
        <f>'Article Data'!A314</f>
        <v>0</v>
      </c>
      <c r="B317" s="39">
        <f>'Article Data'!B314</f>
        <v>0</v>
      </c>
      <c r="C317" s="39"/>
      <c r="D317" s="39"/>
      <c r="E317" s="39"/>
      <c r="F317" s="39"/>
      <c r="G317" s="39"/>
      <c r="H317" s="39"/>
    </row>
    <row r="318" spans="1:8" x14ac:dyDescent="0.2">
      <c r="A318" s="38">
        <f>'Article Data'!A314</f>
        <v>0</v>
      </c>
      <c r="B318" s="38">
        <f>'Article Data'!B314</f>
        <v>0</v>
      </c>
      <c r="C318" s="38"/>
      <c r="D318" s="38"/>
      <c r="E318" s="38"/>
      <c r="F318" s="38"/>
      <c r="G318" s="38"/>
      <c r="H318" s="38"/>
    </row>
    <row r="319" spans="1:8" x14ac:dyDescent="0.2">
      <c r="A319" s="39">
        <f>'Article Data'!A314</f>
        <v>0</v>
      </c>
      <c r="B319" s="39">
        <f>'Article Data'!B314</f>
        <v>0</v>
      </c>
      <c r="C319" s="39"/>
      <c r="D319" s="39"/>
      <c r="E319" s="39"/>
      <c r="F319" s="39"/>
      <c r="G319" s="39"/>
      <c r="H319" s="39"/>
    </row>
    <row r="320" spans="1:8" x14ac:dyDescent="0.2">
      <c r="A320" s="38">
        <f>'Article Data'!A314</f>
        <v>0</v>
      </c>
      <c r="B320" s="38">
        <f>'Article Data'!B314</f>
        <v>0</v>
      </c>
      <c r="C320" s="38"/>
      <c r="D320" s="38"/>
      <c r="E320" s="38"/>
      <c r="F320" s="38"/>
      <c r="G320" s="38"/>
      <c r="H320" s="38"/>
    </row>
    <row r="321" spans="1:8" x14ac:dyDescent="0.2">
      <c r="A321" s="39">
        <f>'Article Data'!A315</f>
        <v>0</v>
      </c>
      <c r="B321" s="39">
        <f>'Article Data'!B315</f>
        <v>0</v>
      </c>
      <c r="C321" s="39"/>
      <c r="D321" s="39"/>
      <c r="E321" s="39"/>
      <c r="F321" s="39"/>
      <c r="G321" s="39"/>
      <c r="H321" s="39"/>
    </row>
    <row r="322" spans="1:8" x14ac:dyDescent="0.2">
      <c r="A322" s="38">
        <f>'Article Data'!A315</f>
        <v>0</v>
      </c>
      <c r="B322" s="38">
        <f>'Article Data'!B315</f>
        <v>0</v>
      </c>
      <c r="C322" s="38"/>
      <c r="D322" s="38"/>
      <c r="E322" s="38"/>
      <c r="F322" s="38"/>
      <c r="G322" s="38"/>
      <c r="H322" s="38"/>
    </row>
    <row r="323" spans="1:8" x14ac:dyDescent="0.2">
      <c r="A323" s="39">
        <f>'Article Data'!A315</f>
        <v>0</v>
      </c>
      <c r="B323" s="39">
        <f>'Article Data'!B315</f>
        <v>0</v>
      </c>
      <c r="C323" s="39"/>
      <c r="D323" s="39"/>
      <c r="E323" s="39"/>
      <c r="F323" s="39"/>
      <c r="G323" s="39"/>
      <c r="H323" s="39"/>
    </row>
    <row r="324" spans="1:8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  <c r="H324" s="38"/>
    </row>
    <row r="325" spans="1:8" x14ac:dyDescent="0.2">
      <c r="A325" s="39">
        <f>'Article Data'!A316</f>
        <v>0</v>
      </c>
      <c r="B325" s="39">
        <f>'Article Data'!B316</f>
        <v>0</v>
      </c>
      <c r="C325" s="39"/>
      <c r="D325" s="39"/>
      <c r="E325" s="39"/>
      <c r="F325" s="39"/>
      <c r="G325" s="39"/>
      <c r="H325" s="39"/>
    </row>
    <row r="326" spans="1:8" x14ac:dyDescent="0.2">
      <c r="A326" s="38">
        <f>'Article Data'!A316</f>
        <v>0</v>
      </c>
      <c r="B326" s="38">
        <f>'Article Data'!B316</f>
        <v>0</v>
      </c>
      <c r="C326" s="38"/>
      <c r="D326" s="38"/>
      <c r="E326" s="38"/>
      <c r="F326" s="38"/>
      <c r="G326" s="38"/>
      <c r="H326" s="38"/>
    </row>
    <row r="327" spans="1:8" x14ac:dyDescent="0.2">
      <c r="A327" s="39">
        <f>'Article Data'!A316</f>
        <v>0</v>
      </c>
      <c r="B327" s="39">
        <f>'Article Data'!B316</f>
        <v>0</v>
      </c>
      <c r="C327" s="39"/>
      <c r="D327" s="39"/>
      <c r="E327" s="39"/>
      <c r="F327" s="39"/>
      <c r="G327" s="39"/>
      <c r="H327" s="39"/>
    </row>
    <row r="328" spans="1:8" x14ac:dyDescent="0.2">
      <c r="A328" s="38">
        <f>'Article Data'!A316</f>
        <v>0</v>
      </c>
      <c r="B328" s="38">
        <f>'Article Data'!B316</f>
        <v>0</v>
      </c>
      <c r="C328" s="38"/>
      <c r="D328" s="38"/>
      <c r="E328" s="38"/>
      <c r="F328" s="38"/>
      <c r="G328" s="38"/>
      <c r="H328" s="38"/>
    </row>
    <row r="329" spans="1:8" x14ac:dyDescent="0.2">
      <c r="A329" s="39">
        <f>'Article Data'!A326</f>
        <v>0</v>
      </c>
      <c r="B329" s="39">
        <f>'Article Data'!B326</f>
        <v>0</v>
      </c>
      <c r="C329" s="39"/>
      <c r="D329" s="39"/>
      <c r="E329" s="39"/>
      <c r="F329" s="39"/>
      <c r="G329" s="39"/>
      <c r="H329" s="39"/>
    </row>
    <row r="330" spans="1:8" x14ac:dyDescent="0.2">
      <c r="A330" s="38">
        <f>'Article Data'!A326</f>
        <v>0</v>
      </c>
      <c r="B330" s="38">
        <f>'Article Data'!B326</f>
        <v>0</v>
      </c>
      <c r="C330" s="38"/>
      <c r="D330" s="38"/>
      <c r="E330" s="38"/>
      <c r="F330" s="38"/>
      <c r="G330" s="38"/>
      <c r="H330" s="38"/>
    </row>
    <row r="331" spans="1:8" x14ac:dyDescent="0.2">
      <c r="A331" s="39">
        <f>'Article Data'!A326</f>
        <v>0</v>
      </c>
      <c r="B331" s="39">
        <f>'Article Data'!B326</f>
        <v>0</v>
      </c>
      <c r="C331" s="39"/>
      <c r="D331" s="39"/>
      <c r="E331" s="39"/>
      <c r="F331" s="39"/>
      <c r="G331" s="39"/>
      <c r="H331" s="39"/>
    </row>
    <row r="332" spans="1:8" x14ac:dyDescent="0.2">
      <c r="A332" s="38">
        <f>'Article Data'!A326</f>
        <v>0</v>
      </c>
      <c r="B332" s="38">
        <f>'Article Data'!B326</f>
        <v>0</v>
      </c>
      <c r="C332" s="38"/>
      <c r="D332" s="38"/>
      <c r="E332" s="38"/>
      <c r="F332" s="38"/>
      <c r="G332" s="38"/>
      <c r="H332" s="38"/>
    </row>
    <row r="333" spans="1:8" x14ac:dyDescent="0.2">
      <c r="A333" s="39">
        <f>'Article Data'!A327</f>
        <v>0</v>
      </c>
      <c r="B333" s="39">
        <f>'Article Data'!B327</f>
        <v>0</v>
      </c>
      <c r="C333" s="39"/>
      <c r="D333" s="39"/>
      <c r="E333" s="39"/>
      <c r="F333" s="39"/>
      <c r="G333" s="39"/>
      <c r="H333" s="39"/>
    </row>
    <row r="334" spans="1:8" x14ac:dyDescent="0.2">
      <c r="A334" s="38">
        <f>'Article Data'!A327</f>
        <v>0</v>
      </c>
      <c r="B334" s="38">
        <f>'Article Data'!B327</f>
        <v>0</v>
      </c>
      <c r="C334" s="38"/>
      <c r="D334" s="38"/>
      <c r="E334" s="38"/>
      <c r="F334" s="38"/>
      <c r="G334" s="38"/>
      <c r="H334" s="38"/>
    </row>
    <row r="335" spans="1:8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  <c r="H335" s="39"/>
    </row>
    <row r="336" spans="1:8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  <c r="H336" s="38"/>
    </row>
    <row r="337" spans="1:8" x14ac:dyDescent="0.2">
      <c r="A337" s="39">
        <f>'Article Data'!A328</f>
        <v>0</v>
      </c>
      <c r="B337" s="39">
        <f>'Article Data'!B328</f>
        <v>0</v>
      </c>
      <c r="C337" s="39"/>
      <c r="D337" s="39"/>
      <c r="E337" s="39"/>
      <c r="F337" s="39"/>
      <c r="G337" s="39"/>
      <c r="H337" s="39"/>
    </row>
    <row r="338" spans="1:8" x14ac:dyDescent="0.2">
      <c r="A338" s="38">
        <f>'Article Data'!A328</f>
        <v>0</v>
      </c>
      <c r="B338" s="38">
        <f>'Article Data'!B328</f>
        <v>0</v>
      </c>
      <c r="C338" s="38"/>
      <c r="D338" s="38"/>
      <c r="E338" s="38"/>
      <c r="F338" s="38"/>
      <c r="G338" s="38"/>
      <c r="H338" s="38"/>
    </row>
    <row r="339" spans="1:8" x14ac:dyDescent="0.2">
      <c r="A339" s="39">
        <f>'Article Data'!A328</f>
        <v>0</v>
      </c>
      <c r="B339" s="39">
        <f>'Article Data'!B328</f>
        <v>0</v>
      </c>
      <c r="C339" s="39"/>
      <c r="D339" s="39"/>
      <c r="E339" s="39"/>
      <c r="F339" s="39"/>
      <c r="G339" s="39"/>
      <c r="H339" s="39"/>
    </row>
    <row r="340" spans="1:8" x14ac:dyDescent="0.2">
      <c r="A340" s="38">
        <f>'Article Data'!A328</f>
        <v>0</v>
      </c>
      <c r="B340" s="38">
        <f>'Article Data'!B328</f>
        <v>0</v>
      </c>
      <c r="C340" s="38"/>
      <c r="D340" s="38"/>
      <c r="E340" s="38"/>
      <c r="F340" s="38"/>
      <c r="G340" s="38"/>
      <c r="H340" s="38"/>
    </row>
    <row r="341" spans="1:8" x14ac:dyDescent="0.2">
      <c r="A341" s="39">
        <f>'Article Data'!A338</f>
        <v>0</v>
      </c>
      <c r="B341" s="39">
        <f>'Article Data'!B338</f>
        <v>0</v>
      </c>
      <c r="C341" s="39"/>
      <c r="D341" s="39"/>
      <c r="E341" s="39"/>
      <c r="F341" s="39"/>
      <c r="G341" s="39"/>
      <c r="H341" s="39"/>
    </row>
    <row r="342" spans="1:8" x14ac:dyDescent="0.2">
      <c r="A342" s="38">
        <f>'Article Data'!A338</f>
        <v>0</v>
      </c>
      <c r="B342" s="38">
        <f>'Article Data'!B338</f>
        <v>0</v>
      </c>
      <c r="C342" s="38"/>
      <c r="D342" s="38"/>
      <c r="E342" s="38"/>
      <c r="F342" s="38"/>
      <c r="G342" s="38"/>
      <c r="H342" s="38"/>
    </row>
    <row r="343" spans="1:8" x14ac:dyDescent="0.2">
      <c r="A343" s="39">
        <f>'Article Data'!A338</f>
        <v>0</v>
      </c>
      <c r="B343" s="39">
        <f>'Article Data'!B338</f>
        <v>0</v>
      </c>
      <c r="C343" s="39"/>
      <c r="D343" s="39"/>
      <c r="E343" s="39"/>
      <c r="F343" s="39"/>
      <c r="G343" s="39"/>
      <c r="H343" s="39"/>
    </row>
    <row r="344" spans="1:8" x14ac:dyDescent="0.2">
      <c r="A344" s="38">
        <f>'Article Data'!A338</f>
        <v>0</v>
      </c>
      <c r="B344" s="38">
        <f>'Article Data'!B338</f>
        <v>0</v>
      </c>
      <c r="C344" s="38"/>
      <c r="D344" s="38"/>
      <c r="E344" s="38"/>
      <c r="F344" s="38"/>
      <c r="G344" s="38"/>
      <c r="H344" s="38"/>
    </row>
    <row r="345" spans="1:8" x14ac:dyDescent="0.2">
      <c r="A345" s="39">
        <f>'Article Data'!A339</f>
        <v>0</v>
      </c>
      <c r="B345" s="39">
        <f>'Article Data'!B339</f>
        <v>0</v>
      </c>
      <c r="C345" s="39"/>
      <c r="D345" s="39"/>
      <c r="E345" s="39"/>
      <c r="F345" s="39"/>
      <c r="G345" s="39"/>
      <c r="H345" s="39"/>
    </row>
    <row r="346" spans="1:8" x14ac:dyDescent="0.2">
      <c r="A346" s="38">
        <f>'Article Data'!A339</f>
        <v>0</v>
      </c>
      <c r="B346" s="38">
        <f>'Article Data'!B339</f>
        <v>0</v>
      </c>
      <c r="C346" s="38"/>
      <c r="D346" s="38"/>
      <c r="E346" s="38"/>
      <c r="F346" s="38"/>
      <c r="G346" s="38"/>
      <c r="H346" s="38"/>
    </row>
    <row r="347" spans="1:8" x14ac:dyDescent="0.2"/>
    <row r="348" spans="1:8" x14ac:dyDescent="0.2"/>
    <row r="349" spans="1:8" x14ac:dyDescent="0.2"/>
    <row r="350" spans="1:8" x14ac:dyDescent="0.2"/>
    <row r="351" spans="1:8" x14ac:dyDescent="0.2"/>
    <row r="352" spans="1:8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G2:G346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L171"/>
  <sheetViews>
    <sheetView zoomScaleNormal="130" workbookViewId="0">
      <pane ySplit="1" topLeftCell="A59" activePane="bottomLeft" state="frozen"/>
      <selection pane="bottomLeft" activeCell="F66" sqref="F66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464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459</v>
      </c>
      <c r="D8" s="39" t="s">
        <v>459</v>
      </c>
      <c r="E8" s="39" t="s">
        <v>459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516</v>
      </c>
      <c r="D12" s="39" t="s">
        <v>516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519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536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548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556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562</v>
      </c>
      <c r="K17" s="38" t="s">
        <v>320</v>
      </c>
      <c r="L17" s="38" t="s">
        <v>563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563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616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616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616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457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519</v>
      </c>
      <c r="K27" s="39" t="s">
        <v>321</v>
      </c>
      <c r="L27" s="39" t="s">
        <v>638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516</v>
      </c>
      <c r="D28" s="38" t="s">
        <v>516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504</v>
      </c>
      <c r="J31" s="39" t="s">
        <v>616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457</v>
      </c>
      <c r="D32" s="38" t="s">
        <v>457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556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616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457</v>
      </c>
      <c r="D34" s="38" t="s">
        <v>457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457</v>
      </c>
      <c r="D35" s="39" t="s">
        <v>424</v>
      </c>
      <c r="E35" s="39" t="s">
        <v>457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464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ht="51" x14ac:dyDescent="0.2">
      <c r="A40" s="39">
        <f>'Article Data'!A39</f>
        <v>1139</v>
      </c>
      <c r="B40" s="39" t="str">
        <f>'Article Data'!B39</f>
        <v>Short-term anuran community dynamics in the Missouri River floodplain following an historic flood</v>
      </c>
      <c r="C40" s="39" t="s">
        <v>424</v>
      </c>
      <c r="D40" s="39" t="s">
        <v>424</v>
      </c>
      <c r="E40" s="39" t="s">
        <v>424</v>
      </c>
      <c r="F40" s="39" t="s">
        <v>283</v>
      </c>
      <c r="G40" s="39" t="s">
        <v>296</v>
      </c>
      <c r="H40" s="39" t="s">
        <v>113</v>
      </c>
      <c r="I40" s="39" t="s">
        <v>339</v>
      </c>
      <c r="J40" s="39" t="s">
        <v>616</v>
      </c>
      <c r="K40" s="39" t="s">
        <v>317</v>
      </c>
      <c r="L40" s="39" t="s">
        <v>113</v>
      </c>
    </row>
    <row r="41" spans="1:12" ht="68" x14ac:dyDescent="0.2">
      <c r="A41" s="38">
        <f>'Article Data'!A40</f>
        <v>27</v>
      </c>
      <c r="B41" s="38" t="str">
        <f>'Article Data'!B40</f>
        <v>Mammal diversity and metacommunity dynamics in urban green spaces: implications for urban wildlife conservation</v>
      </c>
      <c r="C41" s="38" t="s">
        <v>424</v>
      </c>
      <c r="D41" s="38" t="s">
        <v>424</v>
      </c>
      <c r="E41" s="38" t="s">
        <v>424</v>
      </c>
      <c r="F41" s="38" t="s">
        <v>287</v>
      </c>
      <c r="G41" s="38" t="s">
        <v>297</v>
      </c>
      <c r="H41" s="38" t="s">
        <v>113</v>
      </c>
      <c r="I41" s="38" t="s">
        <v>338</v>
      </c>
      <c r="J41" s="38" t="s">
        <v>301</v>
      </c>
      <c r="K41" s="38" t="s">
        <v>96</v>
      </c>
      <c r="L41" s="38" t="s">
        <v>113</v>
      </c>
    </row>
    <row r="42" spans="1:12" ht="51" x14ac:dyDescent="0.2">
      <c r="A42" s="39">
        <f>'Article Data'!A41</f>
        <v>515</v>
      </c>
      <c r="B42" s="39" t="str">
        <f>'Article Data'!B41</f>
        <v>Landscape context and spatial attributes matter for New England cottontail occupancy</v>
      </c>
      <c r="C42" s="39" t="s">
        <v>424</v>
      </c>
      <c r="D42" s="39" t="s">
        <v>457</v>
      </c>
      <c r="E42" s="39" t="s">
        <v>457</v>
      </c>
      <c r="F42" s="39" t="s">
        <v>283</v>
      </c>
      <c r="G42" s="39" t="s">
        <v>297</v>
      </c>
      <c r="H42" s="39" t="s">
        <v>295</v>
      </c>
      <c r="I42" s="39" t="s">
        <v>341</v>
      </c>
      <c r="J42" s="39" t="s">
        <v>301</v>
      </c>
      <c r="K42" s="39" t="s">
        <v>96</v>
      </c>
      <c r="L42" s="39" t="s">
        <v>113</v>
      </c>
    </row>
    <row r="43" spans="1:12" ht="68" x14ac:dyDescent="0.2">
      <c r="A43" s="38">
        <f>'Article Data'!A42</f>
        <v>49</v>
      </c>
      <c r="B43" s="38" t="str">
        <f>'Article Data'!B42</f>
        <v>Responses of pond-breeding amphibians to wildfire: Short-term patterns in occupancy and colonization</v>
      </c>
      <c r="C43" s="38" t="s">
        <v>424</v>
      </c>
      <c r="D43" s="38" t="s">
        <v>424</v>
      </c>
      <c r="E43" s="38" t="s">
        <v>424</v>
      </c>
      <c r="F43" s="38" t="s">
        <v>285</v>
      </c>
      <c r="G43" s="38" t="s">
        <v>296</v>
      </c>
      <c r="H43" s="38" t="s">
        <v>113</v>
      </c>
      <c r="I43" s="38" t="s">
        <v>340</v>
      </c>
      <c r="J43" s="38" t="s">
        <v>430</v>
      </c>
      <c r="K43" s="38" t="s">
        <v>320</v>
      </c>
      <c r="L43" s="38" t="s">
        <v>113</v>
      </c>
    </row>
    <row r="44" spans="1:12" ht="51" x14ac:dyDescent="0.2">
      <c r="A44" s="39">
        <f>'Article Data'!A43</f>
        <v>822</v>
      </c>
      <c r="B44" s="39" t="str">
        <f>'Article Data'!B43</f>
        <v>Differential response of bird functional traits to post-fire salvage logging in a boreal forest ecosystem</v>
      </c>
      <c r="C44" s="39" t="s">
        <v>424</v>
      </c>
      <c r="D44" s="39" t="s">
        <v>424</v>
      </c>
      <c r="E44" s="39" t="s">
        <v>424</v>
      </c>
      <c r="F44" s="39" t="s">
        <v>283</v>
      </c>
      <c r="G44" s="39" t="s">
        <v>296</v>
      </c>
      <c r="H44" s="39" t="s">
        <v>113</v>
      </c>
      <c r="I44" s="39" t="s">
        <v>340</v>
      </c>
      <c r="J44" s="39" t="s">
        <v>301</v>
      </c>
      <c r="K44" s="39" t="s">
        <v>96</v>
      </c>
      <c r="L44" s="39" t="s">
        <v>113</v>
      </c>
    </row>
    <row r="45" spans="1:12" ht="68" x14ac:dyDescent="0.2">
      <c r="A45" s="38">
        <f>'Article Data'!A44</f>
        <v>237</v>
      </c>
      <c r="B45" s="38" t="str">
        <f>'Article Data'!B44</f>
        <v>Barred Owls and Landscape Attributes Influence Territory Occupancy of Northern Spotted Owls</v>
      </c>
      <c r="C45" s="38" t="s">
        <v>424</v>
      </c>
      <c r="D45" s="38" t="s">
        <v>424</v>
      </c>
      <c r="E45" s="38" t="s">
        <v>424</v>
      </c>
      <c r="F45" s="38" t="s">
        <v>283</v>
      </c>
      <c r="G45" s="38" t="s">
        <v>296</v>
      </c>
      <c r="H45" s="38" t="s">
        <v>113</v>
      </c>
      <c r="I45" s="38" t="s">
        <v>339</v>
      </c>
      <c r="J45" s="38" t="s">
        <v>616</v>
      </c>
      <c r="K45" s="38" t="s">
        <v>320</v>
      </c>
      <c r="L45" s="38" t="s">
        <v>113</v>
      </c>
    </row>
    <row r="46" spans="1:12" ht="68" x14ac:dyDescent="0.2">
      <c r="A46" s="39">
        <f>'Article Data'!A45</f>
        <v>69</v>
      </c>
      <c r="B46" s="39" t="str">
        <f>'Article Data'!B45</f>
        <v>Top-down control of species distributions: feral cats driving the regional extinction of a threatened rodent in northern Australia</v>
      </c>
      <c r="C46" s="39" t="s">
        <v>424</v>
      </c>
      <c r="D46" s="39" t="s">
        <v>424</v>
      </c>
      <c r="E46" s="39" t="s">
        <v>424</v>
      </c>
      <c r="F46" s="39" t="s">
        <v>283</v>
      </c>
      <c r="G46" s="39" t="s">
        <v>296</v>
      </c>
      <c r="H46" s="39" t="s">
        <v>113</v>
      </c>
      <c r="I46" s="39" t="s">
        <v>334</v>
      </c>
      <c r="J46" s="39" t="s">
        <v>519</v>
      </c>
      <c r="K46" s="39" t="s">
        <v>320</v>
      </c>
      <c r="L46" s="39" t="s">
        <v>113</v>
      </c>
    </row>
    <row r="47" spans="1:12" ht="85" x14ac:dyDescent="0.2">
      <c r="A47" s="38">
        <f>'Article Data'!A46</f>
        <v>261</v>
      </c>
      <c r="B47" s="38" t="str">
        <f>'Article Data'!B46</f>
        <v>Crowded mountains: Long-term effects of human outdoor recreation on a community of wild mammals monitored with systematic camera trapping</v>
      </c>
      <c r="C47" s="38" t="s">
        <v>424</v>
      </c>
      <c r="D47" s="38" t="s">
        <v>424</v>
      </c>
      <c r="E47" s="38" t="s">
        <v>424</v>
      </c>
      <c r="F47" s="38" t="s">
        <v>287</v>
      </c>
      <c r="G47" s="38" t="s">
        <v>297</v>
      </c>
      <c r="H47" s="38" t="s">
        <v>113</v>
      </c>
      <c r="I47" s="38" t="s">
        <v>338</v>
      </c>
      <c r="J47" s="38" t="s">
        <v>301</v>
      </c>
      <c r="K47" s="38" t="s">
        <v>96</v>
      </c>
      <c r="L47" s="38" t="s">
        <v>113</v>
      </c>
    </row>
    <row r="48" spans="1:12" ht="34" x14ac:dyDescent="0.2">
      <c r="A48" s="39">
        <f>'Article Data'!A47</f>
        <v>336</v>
      </c>
      <c r="B48" s="39" t="str">
        <f>'Article Data'!B47</f>
        <v>Evaluation of the status of anurans on a refuge in suburban Maryland</v>
      </c>
      <c r="C48" s="39" t="s">
        <v>424</v>
      </c>
      <c r="D48" s="39" t="s">
        <v>424</v>
      </c>
      <c r="E48" s="39" t="s">
        <v>424</v>
      </c>
      <c r="F48" s="39" t="s">
        <v>283</v>
      </c>
      <c r="G48" s="39" t="s">
        <v>296</v>
      </c>
      <c r="H48" s="39" t="s">
        <v>113</v>
      </c>
      <c r="I48" s="39" t="s">
        <v>340</v>
      </c>
      <c r="J48" s="39" t="s">
        <v>305</v>
      </c>
      <c r="K48" s="39" t="s">
        <v>317</v>
      </c>
      <c r="L48" s="39" t="s">
        <v>113</v>
      </c>
    </row>
    <row r="49" spans="1:12" ht="68" x14ac:dyDescent="0.2">
      <c r="A49" s="38">
        <f>'Article Data'!A48</f>
        <v>157</v>
      </c>
      <c r="B49" s="38" t="str">
        <f>'Article Data'!B48</f>
        <v>Role of current versus historical hydrology in amphibian species turnover within local pond communities</v>
      </c>
      <c r="C49" s="38" t="s">
        <v>457</v>
      </c>
      <c r="D49" s="38" t="s">
        <v>424</v>
      </c>
      <c r="E49" s="38" t="s">
        <v>457</v>
      </c>
      <c r="F49" s="38" t="s">
        <v>285</v>
      </c>
      <c r="G49" s="38" t="s">
        <v>296</v>
      </c>
      <c r="H49" s="38" t="s">
        <v>113</v>
      </c>
      <c r="I49" s="38" t="s">
        <v>340</v>
      </c>
      <c r="J49" s="38" t="s">
        <v>430</v>
      </c>
      <c r="K49" s="38" t="s">
        <v>320</v>
      </c>
      <c r="L49" s="38" t="s">
        <v>113</v>
      </c>
    </row>
    <row r="50" spans="1:12" ht="68" x14ac:dyDescent="0.2">
      <c r="A50" s="39">
        <f>'Article Data'!A49</f>
        <v>46</v>
      </c>
      <c r="B50" s="39" t="str">
        <f>'Article Data'!B49</f>
        <v>Neighborhood and habitat effects on vital rates: expansion of the Barred Owl in the Oregon Coast Ranges</v>
      </c>
      <c r="C50" s="39" t="s">
        <v>424</v>
      </c>
      <c r="D50" s="39" t="s">
        <v>424</v>
      </c>
      <c r="E50" s="39" t="s">
        <v>424</v>
      </c>
      <c r="F50" s="39" t="s">
        <v>385</v>
      </c>
      <c r="G50" s="39" t="s">
        <v>296</v>
      </c>
      <c r="H50" s="39" t="s">
        <v>295</v>
      </c>
      <c r="I50" s="39" t="s">
        <v>340</v>
      </c>
      <c r="J50" s="39" t="s">
        <v>616</v>
      </c>
      <c r="K50" s="39" t="s">
        <v>320</v>
      </c>
      <c r="L50" s="39" t="s">
        <v>113</v>
      </c>
    </row>
    <row r="51" spans="1:12" ht="51" x14ac:dyDescent="0.2">
      <c r="A51" s="38">
        <f>'Article Data'!A50</f>
        <v>43</v>
      </c>
      <c r="B51" s="38" t="str">
        <f>'Article Data'!B50</f>
        <v>Are ranger patrols effective in reducing poaching-related threats within protected areas?</v>
      </c>
      <c r="C51" s="38" t="s">
        <v>424</v>
      </c>
      <c r="D51" s="38" t="s">
        <v>424</v>
      </c>
      <c r="E51" s="38" t="s">
        <v>424</v>
      </c>
      <c r="F51" s="38" t="s">
        <v>283</v>
      </c>
      <c r="G51" s="38" t="s">
        <v>296</v>
      </c>
      <c r="H51" s="38" t="s">
        <v>113</v>
      </c>
      <c r="I51" s="38" t="s">
        <v>339</v>
      </c>
      <c r="J51" s="38" t="s">
        <v>430</v>
      </c>
      <c r="K51" s="38" t="s">
        <v>317</v>
      </c>
      <c r="L51" s="38" t="s">
        <v>113</v>
      </c>
    </row>
    <row r="52" spans="1:12" ht="34" x14ac:dyDescent="0.2">
      <c r="A52" s="39">
        <f>'Article Data'!A51</f>
        <v>154</v>
      </c>
      <c r="B52" s="39" t="str">
        <f>'Article Data'!B51</f>
        <v>Neural hierarchical models of ecological populations</v>
      </c>
      <c r="C52" s="39" t="s">
        <v>424</v>
      </c>
      <c r="D52" s="39" t="s">
        <v>424</v>
      </c>
      <c r="E52" s="39" t="s">
        <v>424</v>
      </c>
      <c r="F52" s="39" t="s">
        <v>283</v>
      </c>
      <c r="G52" s="39" t="s">
        <v>297</v>
      </c>
      <c r="H52" s="39" t="s">
        <v>113</v>
      </c>
      <c r="I52" s="39" t="s">
        <v>71</v>
      </c>
      <c r="J52" s="39" t="s">
        <v>301</v>
      </c>
      <c r="K52" s="39" t="s">
        <v>96</v>
      </c>
      <c r="L52" s="39" t="s">
        <v>327</v>
      </c>
    </row>
    <row r="53" spans="1:12" ht="34" x14ac:dyDescent="0.2">
      <c r="A53" s="39">
        <f>'Article Data'!A51</f>
        <v>154</v>
      </c>
      <c r="B53" s="39" t="str">
        <f>'Article Data'!B51</f>
        <v>Neural hierarchical models of ecological populations</v>
      </c>
      <c r="C53" s="39" t="s">
        <v>424</v>
      </c>
      <c r="D53" s="39" t="s">
        <v>424</v>
      </c>
      <c r="E53" s="39" t="s">
        <v>459</v>
      </c>
      <c r="F53" s="39" t="s">
        <v>71</v>
      </c>
      <c r="G53" s="39" t="s">
        <v>71</v>
      </c>
      <c r="H53" s="39" t="s">
        <v>113</v>
      </c>
      <c r="I53" s="39" t="s">
        <v>71</v>
      </c>
      <c r="J53" s="39" t="s">
        <v>301</v>
      </c>
      <c r="K53" s="39" t="s">
        <v>96</v>
      </c>
      <c r="L53" s="39" t="s">
        <v>327</v>
      </c>
    </row>
    <row r="54" spans="1:12" ht="34" x14ac:dyDescent="0.2">
      <c r="A54" s="39">
        <f>'Article Data'!A51</f>
        <v>154</v>
      </c>
      <c r="B54" s="39" t="str">
        <f>'Article Data'!B51</f>
        <v>Neural hierarchical models of ecological populations</v>
      </c>
      <c r="C54" s="39" t="s">
        <v>424</v>
      </c>
      <c r="D54" s="39" t="s">
        <v>424</v>
      </c>
      <c r="E54" s="39" t="s">
        <v>510</v>
      </c>
      <c r="F54" s="39" t="s">
        <v>287</v>
      </c>
      <c r="G54" s="39" t="s">
        <v>71</v>
      </c>
      <c r="H54" s="39" t="s">
        <v>113</v>
      </c>
      <c r="I54" s="39" t="s">
        <v>71</v>
      </c>
      <c r="J54" s="39" t="s">
        <v>301</v>
      </c>
      <c r="K54" s="39" t="s">
        <v>96</v>
      </c>
      <c r="L54" s="39" t="s">
        <v>327</v>
      </c>
    </row>
    <row r="55" spans="1:12" ht="51" x14ac:dyDescent="0.2">
      <c r="A55" s="38">
        <f>'Article Data'!A52</f>
        <v>2</v>
      </c>
      <c r="B55" s="38" t="str">
        <f>'Article Data'!B52</f>
        <v>Improving inferences in popoulation studies of rare species that are detected imperfectly</v>
      </c>
      <c r="C55" s="38" t="s">
        <v>424</v>
      </c>
      <c r="D55" s="38" t="s">
        <v>424</v>
      </c>
      <c r="E55" s="38" t="s">
        <v>424</v>
      </c>
      <c r="F55" s="38" t="s">
        <v>283</v>
      </c>
      <c r="G55" s="38" t="s">
        <v>296</v>
      </c>
      <c r="H55" s="38" t="s">
        <v>113</v>
      </c>
      <c r="I55" s="38" t="s">
        <v>340</v>
      </c>
      <c r="J55" s="38" t="s">
        <v>430</v>
      </c>
      <c r="K55" s="38" t="s">
        <v>320</v>
      </c>
      <c r="L55" s="38" t="s">
        <v>113</v>
      </c>
    </row>
    <row r="56" spans="1:12" ht="68" x14ac:dyDescent="0.2">
      <c r="A56" s="39">
        <f>'Article Data'!A53</f>
        <v>1148</v>
      </c>
      <c r="B56" s="39" t="str">
        <f>'Article Data'!B53</f>
        <v>A threshold response to habitat disturbance by forest birds in the Choco Andean corridor, Northwest Ecuador</v>
      </c>
      <c r="C56" s="39" t="s">
        <v>424</v>
      </c>
      <c r="D56" s="39" t="s">
        <v>424</v>
      </c>
      <c r="E56" s="39" t="s">
        <v>424</v>
      </c>
      <c r="F56" s="39" t="s">
        <v>287</v>
      </c>
      <c r="G56" s="39" t="s">
        <v>296</v>
      </c>
      <c r="H56" s="39" t="s">
        <v>113</v>
      </c>
      <c r="I56" s="39" t="s">
        <v>340</v>
      </c>
      <c r="J56" s="39" t="s">
        <v>430</v>
      </c>
      <c r="K56" s="39" t="s">
        <v>320</v>
      </c>
      <c r="L56" s="39" t="s">
        <v>113</v>
      </c>
    </row>
    <row r="57" spans="1:12" ht="34" x14ac:dyDescent="0.2">
      <c r="A57" s="38">
        <f>'Article Data'!A54</f>
        <v>366</v>
      </c>
      <c r="B57" s="38" t="str">
        <f>'Article Data'!B54</f>
        <v>Factors affecting Burrowing Owl occupancy of prairie dog colonies</v>
      </c>
      <c r="C57" s="38" t="s">
        <v>424</v>
      </c>
      <c r="D57" s="38" t="s">
        <v>424</v>
      </c>
      <c r="E57" s="38" t="s">
        <v>424</v>
      </c>
      <c r="F57" s="38" t="s">
        <v>283</v>
      </c>
      <c r="G57" s="38" t="s">
        <v>296</v>
      </c>
      <c r="H57" s="38" t="s">
        <v>113</v>
      </c>
      <c r="I57" s="38" t="s">
        <v>339</v>
      </c>
      <c r="J57" s="38" t="s">
        <v>430</v>
      </c>
      <c r="K57" s="38" t="s">
        <v>317</v>
      </c>
      <c r="L57" s="38" t="s">
        <v>113</v>
      </c>
    </row>
    <row r="58" spans="1:12" ht="34" x14ac:dyDescent="0.2">
      <c r="A58" s="38">
        <f>'Article Data'!A54</f>
        <v>366</v>
      </c>
      <c r="B58" s="38" t="str">
        <f>'Article Data'!B54</f>
        <v>Factors affecting Burrowing Owl occupancy of prairie dog colonies</v>
      </c>
      <c r="C58" s="38" t="s">
        <v>424</v>
      </c>
      <c r="D58" s="38" t="s">
        <v>424</v>
      </c>
      <c r="E58" s="38" t="s">
        <v>459</v>
      </c>
      <c r="F58" s="38" t="s">
        <v>285</v>
      </c>
      <c r="G58" s="38" t="s">
        <v>296</v>
      </c>
      <c r="H58" s="38" t="s">
        <v>113</v>
      </c>
      <c r="I58" s="38" t="s">
        <v>339</v>
      </c>
      <c r="J58" s="38" t="s">
        <v>430</v>
      </c>
      <c r="K58" s="38" t="s">
        <v>317</v>
      </c>
      <c r="L58" s="38" t="s">
        <v>113</v>
      </c>
    </row>
    <row r="59" spans="1:12" ht="51" x14ac:dyDescent="0.2">
      <c r="A59" s="39">
        <f>'Article Data'!A55</f>
        <v>144</v>
      </c>
      <c r="B59" s="39" t="str">
        <f>'Article Data'!B55</f>
        <v>Estimating indices of range shifts in birds using dynamic models when detection is imperfect</v>
      </c>
      <c r="C59" s="39" t="s">
        <v>424</v>
      </c>
      <c r="D59" s="39" t="s">
        <v>424</v>
      </c>
      <c r="E59" s="39" t="s">
        <v>424</v>
      </c>
      <c r="F59" s="39" t="s">
        <v>373</v>
      </c>
      <c r="G59" s="39" t="s">
        <v>296</v>
      </c>
      <c r="H59" s="39" t="s">
        <v>113</v>
      </c>
      <c r="I59" s="39" t="s">
        <v>340</v>
      </c>
      <c r="J59" s="39" t="s">
        <v>305</v>
      </c>
      <c r="K59" s="39" t="s">
        <v>320</v>
      </c>
      <c r="L59" s="39" t="s">
        <v>318</v>
      </c>
    </row>
    <row r="60" spans="1:12" ht="51" x14ac:dyDescent="0.2">
      <c r="A60" s="38">
        <f>'Article Data'!A56</f>
        <v>154</v>
      </c>
      <c r="B60" s="38" t="str">
        <f>'Article Data'!B56</f>
        <v>Examining dynamic occupancy of gray wolves in Idaho after a decade of managed harvest</v>
      </c>
      <c r="C60" s="38" t="s">
        <v>424</v>
      </c>
      <c r="D60" s="38" t="s">
        <v>424</v>
      </c>
      <c r="E60" s="38" t="s">
        <v>424</v>
      </c>
      <c r="F60" s="38" t="s">
        <v>283</v>
      </c>
      <c r="G60" s="38" t="s">
        <v>296</v>
      </c>
      <c r="H60" s="38" t="s">
        <v>295</v>
      </c>
      <c r="I60" s="38" t="s">
        <v>334</v>
      </c>
      <c r="J60" s="38" t="s">
        <v>305</v>
      </c>
      <c r="K60" s="38" t="s">
        <v>317</v>
      </c>
      <c r="L60" s="38" t="s">
        <v>318</v>
      </c>
    </row>
    <row r="61" spans="1:12" ht="51" x14ac:dyDescent="0.2">
      <c r="A61" s="39">
        <f>'Article Data'!A57</f>
        <v>654</v>
      </c>
      <c r="B61" s="39" t="str">
        <f>'Article Data'!B57</f>
        <v>Was it there? Dealing with imperfect detection for species presence/absence data</v>
      </c>
      <c r="C61" s="39" t="s">
        <v>424</v>
      </c>
      <c r="D61" s="39" t="s">
        <v>424</v>
      </c>
      <c r="E61" s="39" t="s">
        <v>424</v>
      </c>
      <c r="F61" s="39" t="s">
        <v>283</v>
      </c>
      <c r="G61" s="39" t="s">
        <v>296</v>
      </c>
      <c r="H61" s="39" t="s">
        <v>113</v>
      </c>
      <c r="I61" s="39" t="s">
        <v>372</v>
      </c>
      <c r="J61" s="39" t="s">
        <v>301</v>
      </c>
      <c r="K61" s="39" t="s">
        <v>96</v>
      </c>
      <c r="L61" s="39" t="s">
        <v>113</v>
      </c>
    </row>
    <row r="62" spans="1:12" ht="34" x14ac:dyDescent="0.2">
      <c r="A62" s="38">
        <f>'Article Data'!A58</f>
        <v>600</v>
      </c>
      <c r="B62" s="38" t="str">
        <f>'Article Data'!B58</f>
        <v>Occupancy estimation and the closure assumption</v>
      </c>
      <c r="C62" s="38" t="s">
        <v>457</v>
      </c>
      <c r="D62" s="38" t="s">
        <v>457</v>
      </c>
      <c r="E62" s="38" t="s">
        <v>424</v>
      </c>
      <c r="F62" s="38" t="s">
        <v>283</v>
      </c>
      <c r="G62" s="38" t="s">
        <v>297</v>
      </c>
      <c r="H62" s="38" t="s">
        <v>113</v>
      </c>
      <c r="I62" s="38" t="s">
        <v>372</v>
      </c>
      <c r="J62" s="38" t="s">
        <v>519</v>
      </c>
      <c r="K62" s="38" t="s">
        <v>71</v>
      </c>
      <c r="L62" s="38" t="s">
        <v>113</v>
      </c>
    </row>
    <row r="63" spans="1:12" ht="51" x14ac:dyDescent="0.2">
      <c r="A63" s="39">
        <f>'Article Data'!A59</f>
        <v>162</v>
      </c>
      <c r="B63" s="39" t="str">
        <f>'Article Data'!B59</f>
        <v>Applying occupancy estimation and modelling to the analysis of atlas data</v>
      </c>
      <c r="C63" s="39" t="s">
        <v>424</v>
      </c>
      <c r="D63" s="39" t="s">
        <v>424</v>
      </c>
      <c r="E63" s="39" t="s">
        <v>424</v>
      </c>
      <c r="F63" s="39" t="s">
        <v>283</v>
      </c>
      <c r="G63" s="39" t="s">
        <v>296</v>
      </c>
      <c r="H63" s="39" t="s">
        <v>295</v>
      </c>
      <c r="I63" s="39" t="s">
        <v>334</v>
      </c>
      <c r="J63" s="39" t="s">
        <v>616</v>
      </c>
      <c r="K63" s="39" t="s">
        <v>320</v>
      </c>
      <c r="L63" s="39" t="s">
        <v>867</v>
      </c>
    </row>
    <row r="64" spans="1:12" ht="68" x14ac:dyDescent="0.2">
      <c r="A64" s="38">
        <f>'Article Data'!A60</f>
        <v>18</v>
      </c>
      <c r="B64" s="38" t="str">
        <f>'Article Data'!B60</f>
        <v>The effects of habitat, climate, and Barred Owls on long-term demography of Northern Spotted Owls</v>
      </c>
      <c r="C64" s="38" t="s">
        <v>871</v>
      </c>
      <c r="D64" s="38" t="s">
        <v>457</v>
      </c>
      <c r="E64" s="38" t="s">
        <v>424</v>
      </c>
      <c r="F64" s="38" t="s">
        <v>289</v>
      </c>
      <c r="G64" s="38" t="s">
        <v>296</v>
      </c>
      <c r="H64" s="38" t="s">
        <v>113</v>
      </c>
      <c r="I64" s="38" t="s">
        <v>339</v>
      </c>
      <c r="J64" s="38" t="s">
        <v>616</v>
      </c>
      <c r="K64" s="38" t="s">
        <v>317</v>
      </c>
      <c r="L64" s="38" t="s">
        <v>113</v>
      </c>
    </row>
    <row r="65" spans="1:12" ht="51" x14ac:dyDescent="0.2">
      <c r="A65" s="39">
        <f>'Article Data'!A61</f>
        <v>521</v>
      </c>
      <c r="B65" s="39" t="str">
        <f>'Article Data'!B61</f>
        <v>Intensive agriculture as the main limiting factor of the otter's return in southwest France</v>
      </c>
      <c r="C65" s="39" t="s">
        <v>424</v>
      </c>
      <c r="D65" s="39" t="s">
        <v>424</v>
      </c>
      <c r="E65" s="39" t="s">
        <v>424</v>
      </c>
      <c r="F65" s="39" t="s">
        <v>283</v>
      </c>
      <c r="G65" s="39" t="s">
        <v>296</v>
      </c>
      <c r="H65" s="39" t="s">
        <v>113</v>
      </c>
      <c r="I65" s="39" t="s">
        <v>334</v>
      </c>
      <c r="J65" s="39" t="s">
        <v>616</v>
      </c>
      <c r="K65" s="39" t="s">
        <v>317</v>
      </c>
      <c r="L65" s="39" t="s">
        <v>113</v>
      </c>
    </row>
    <row r="66" spans="1:12" ht="68" x14ac:dyDescent="0.2">
      <c r="A66" s="38">
        <f>'Article Data'!A62</f>
        <v>34</v>
      </c>
      <c r="B66" s="38" t="str">
        <f>'Article Data'!B62</f>
        <v>Occupancy dynamics in a tropical bird community: unexpectedly high forest use by birds classified as non-forest species</v>
      </c>
      <c r="C66" s="38" t="s">
        <v>424</v>
      </c>
      <c r="D66" s="38" t="s">
        <v>424</v>
      </c>
      <c r="E66" s="38" t="s">
        <v>424</v>
      </c>
      <c r="F66" s="38" t="s">
        <v>287</v>
      </c>
      <c r="G66" s="38" t="s">
        <v>297</v>
      </c>
      <c r="H66" s="38" t="s">
        <v>113</v>
      </c>
      <c r="I66" s="38" t="s">
        <v>341</v>
      </c>
      <c r="J66" s="38" t="s">
        <v>301</v>
      </c>
      <c r="K66" s="38" t="s">
        <v>96</v>
      </c>
      <c r="L66" s="38" t="s">
        <v>113</v>
      </c>
    </row>
    <row r="67" spans="1:12" x14ac:dyDescent="0.2">
      <c r="A67" s="39">
        <f>'Article Data'!A63</f>
        <v>0</v>
      </c>
      <c r="B67" s="39">
        <f>'Article Data'!B63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x14ac:dyDescent="0.2">
      <c r="A68" s="38">
        <f>'Article Data'!A64</f>
        <v>0</v>
      </c>
      <c r="B68" s="38">
        <f>'Article Data'!B64</f>
        <v>0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x14ac:dyDescent="0.2">
      <c r="A69" s="39">
        <f>'Article Data'!A65</f>
        <v>0</v>
      </c>
      <c r="B69" s="39">
        <f>'Article Data'!B65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x14ac:dyDescent="0.2">
      <c r="A70" s="38">
        <f>'Article Data'!A66</f>
        <v>0</v>
      </c>
      <c r="B70" s="38">
        <f>'Article Data'!B66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</row>
    <row r="71" spans="1:12" x14ac:dyDescent="0.2">
      <c r="A71" s="39">
        <f>'Article Data'!A67</f>
        <v>0</v>
      </c>
      <c r="B71" s="39">
        <f>'Article Data'!B67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x14ac:dyDescent="0.2">
      <c r="A72" s="38">
        <f>'Article Data'!A68</f>
        <v>0</v>
      </c>
      <c r="B72" s="38">
        <f>'Article Data'!B68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</row>
    <row r="73" spans="1:12" x14ac:dyDescent="0.2">
      <c r="A73" s="39">
        <f>'Article Data'!A69</f>
        <v>0</v>
      </c>
      <c r="B73" s="39">
        <f>'Article Data'!B69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x14ac:dyDescent="0.2">
      <c r="A74" s="38">
        <f>'Article Data'!A70</f>
        <v>0</v>
      </c>
      <c r="B74" s="38">
        <f>'Article Data'!B70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12" x14ac:dyDescent="0.2">
      <c r="A75" s="39">
        <f>'Article Data'!A71</f>
        <v>0</v>
      </c>
      <c r="B75" s="39">
        <f>'Article Data'!B71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x14ac:dyDescent="0.2">
      <c r="A76" s="38">
        <f>'Article Data'!A72</f>
        <v>0</v>
      </c>
      <c r="B76" s="38">
        <f>'Article Data'!B72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</row>
    <row r="77" spans="1:12" x14ac:dyDescent="0.2">
      <c r="A77" s="39">
        <f>'Article Data'!A73</f>
        <v>0</v>
      </c>
      <c r="B77" s="39">
        <f>'Article Data'!B73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x14ac:dyDescent="0.2">
      <c r="A78" s="38">
        <f>'Article Data'!A74</f>
        <v>0</v>
      </c>
      <c r="B78" s="38">
        <f>'Article Data'!B74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pans="1:12" x14ac:dyDescent="0.2">
      <c r="A79" s="39">
        <f>'Article Data'!A75</f>
        <v>0</v>
      </c>
      <c r="B79" s="39">
        <f>'Article Data'!B75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x14ac:dyDescent="0.2">
      <c r="A80" s="38">
        <f>'Article Data'!A76</f>
        <v>0</v>
      </c>
      <c r="B80" s="38">
        <f>'Article Data'!B76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9">
        <f>'Article Data'!A77</f>
        <v>0</v>
      </c>
      <c r="B81" s="39">
        <f>'Article Data'!B77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x14ac:dyDescent="0.2">
      <c r="A82" s="39">
        <f>'Article Data'!A78</f>
        <v>0</v>
      </c>
      <c r="B82" s="39">
        <f>'Article Data'!B78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x14ac:dyDescent="0.2">
      <c r="A83" s="38">
        <f>'Article Data'!A79</f>
        <v>0</v>
      </c>
      <c r="B83" s="38">
        <f>'Article Data'!B79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</row>
    <row r="84" spans="1:12" x14ac:dyDescent="0.2">
      <c r="A84" s="39">
        <f>'Article Data'!A80</f>
        <v>0</v>
      </c>
      <c r="B84" s="39">
        <f>'Article Data'!B80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x14ac:dyDescent="0.2">
      <c r="A85" s="38">
        <f>'Article Data'!A81</f>
        <v>0</v>
      </c>
      <c r="B85" s="38">
        <f>'Article Data'!B81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x14ac:dyDescent="0.2">
      <c r="A86" s="39">
        <f>'Article Data'!A82</f>
        <v>0</v>
      </c>
      <c r="B86" s="39">
        <f>'Article Data'!B82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x14ac:dyDescent="0.2">
      <c r="A87" s="38">
        <f>'Article Data'!A83</f>
        <v>0</v>
      </c>
      <c r="B87" s="38">
        <f>'Article Data'!B83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 x14ac:dyDescent="0.2">
      <c r="A88" s="39">
        <f>'Article Data'!A84</f>
        <v>0</v>
      </c>
      <c r="B88" s="39">
        <f>'Article Data'!B84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x14ac:dyDescent="0.2">
      <c r="A89" s="38">
        <f>'Article Data'!A85</f>
        <v>0</v>
      </c>
      <c r="B89" s="38">
        <f>'Article Data'!B85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spans="1:12" x14ac:dyDescent="0.2">
      <c r="A90" s="39">
        <f>'Article Data'!A86</f>
        <v>0</v>
      </c>
      <c r="B90" s="39">
        <f>'Article Data'!B86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spans="1:12" x14ac:dyDescent="0.2">
      <c r="A92" s="39">
        <f>'Article Data'!A88</f>
        <v>0</v>
      </c>
      <c r="B92" s="39">
        <f>'Article Data'!B88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x14ac:dyDescent="0.2">
      <c r="A93" s="38">
        <f>'Article Data'!A89</f>
        <v>0</v>
      </c>
      <c r="B93" s="38">
        <f>'Article Data'!B89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</row>
    <row r="94" spans="1:12" x14ac:dyDescent="0.2">
      <c r="A94" s="39">
        <f>'Article Data'!A90</f>
        <v>0</v>
      </c>
      <c r="B94" s="39">
        <f>'Article Data'!B90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x14ac:dyDescent="0.2">
      <c r="A95" s="38">
        <f>'Article Data'!A91</f>
        <v>0</v>
      </c>
      <c r="B95" s="38">
        <f>'Article Data'!B91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</row>
    <row r="96" spans="1:12" x14ac:dyDescent="0.2">
      <c r="A96" s="39">
        <f>'Article Data'!A92</f>
        <v>0</v>
      </c>
      <c r="B96" s="39">
        <f>'Article Data'!B92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x14ac:dyDescent="0.2">
      <c r="A97" s="38">
        <f>'Article Data'!A93</f>
        <v>0</v>
      </c>
      <c r="B97" s="38">
        <f>'Article Data'!B93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spans="1:12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Data'!A117</f>
        <v>0</v>
      </c>
      <c r="B121" s="38">
        <f>'Article Data'!B117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Data'!A118</f>
        <v>0</v>
      </c>
      <c r="B122" s="39">
        <f>'Article Data'!B118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Data'!A119</f>
        <v>0</v>
      </c>
      <c r="B123" s="38">
        <f>'Article Data'!B119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Data'!A120</f>
        <v>0</v>
      </c>
      <c r="B124" s="39">
        <f>'Article Data'!B120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Data'!A121</f>
        <v>0</v>
      </c>
      <c r="B125" s="38">
        <f>'Article Data'!B121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7" hidden="1" customHeight="1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F2:F52 F54:F125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G2:G52 G55:G125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I14:I60 I63:I125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K2:K125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L18:L19 L21:L26 L28:L62 L64:L125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136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88" t="s">
        <v>106</v>
      </c>
      <c r="C1" s="88"/>
      <c r="D1" s="88"/>
      <c r="E1" s="88"/>
      <c r="F1" s="88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93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94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94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95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100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100"/>
      <c r="B8" s="99" t="s">
        <v>55</v>
      </c>
      <c r="C8" s="107" t="s">
        <v>56</v>
      </c>
      <c r="D8" s="108" t="s">
        <v>53</v>
      </c>
      <c r="E8" s="9" t="s">
        <v>396</v>
      </c>
      <c r="F8" s="9" t="s">
        <v>402</v>
      </c>
    </row>
    <row r="9" spans="1:6" x14ac:dyDescent="0.2">
      <c r="A9" s="100"/>
      <c r="B9" s="99"/>
      <c r="C9" s="107"/>
      <c r="D9" s="108"/>
      <c r="E9" s="9" t="s">
        <v>397</v>
      </c>
      <c r="F9" s="9" t="s">
        <v>403</v>
      </c>
    </row>
    <row r="10" spans="1:6" x14ac:dyDescent="0.2">
      <c r="A10" s="100"/>
      <c r="B10" s="99"/>
      <c r="C10" s="107"/>
      <c r="D10" s="108"/>
      <c r="E10" s="9" t="s">
        <v>398</v>
      </c>
      <c r="F10" s="9" t="s">
        <v>404</v>
      </c>
    </row>
    <row r="11" spans="1:6" x14ac:dyDescent="0.2">
      <c r="A11" s="100"/>
      <c r="B11" s="99"/>
      <c r="C11" s="107"/>
      <c r="D11" s="108"/>
      <c r="E11" s="9" t="s">
        <v>399</v>
      </c>
      <c r="F11" s="9" t="s">
        <v>405</v>
      </c>
    </row>
    <row r="12" spans="1:6" x14ac:dyDescent="0.2">
      <c r="A12" s="100"/>
      <c r="B12" s="99"/>
      <c r="C12" s="107"/>
      <c r="D12" s="108"/>
      <c r="E12" s="9" t="s">
        <v>400</v>
      </c>
      <c r="F12" s="9" t="s">
        <v>401</v>
      </c>
    </row>
    <row r="13" spans="1:6" ht="17" x14ac:dyDescent="0.2">
      <c r="A13" s="100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100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100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96" t="s">
        <v>354</v>
      </c>
      <c r="B16" s="104" t="s">
        <v>8</v>
      </c>
      <c r="C16" s="101" t="s">
        <v>355</v>
      </c>
      <c r="D16" s="101" t="s">
        <v>67</v>
      </c>
      <c r="E16" s="30" t="s">
        <v>356</v>
      </c>
      <c r="F16" s="30" t="s">
        <v>361</v>
      </c>
    </row>
    <row r="17" spans="1:6" x14ac:dyDescent="0.2">
      <c r="A17" s="97"/>
      <c r="B17" s="105"/>
      <c r="C17" s="102"/>
      <c r="D17" s="102"/>
      <c r="E17" s="30" t="s">
        <v>357</v>
      </c>
      <c r="F17" s="30" t="s">
        <v>362</v>
      </c>
    </row>
    <row r="18" spans="1:6" x14ac:dyDescent="0.2">
      <c r="A18" s="97"/>
      <c r="B18" s="105"/>
      <c r="C18" s="102"/>
      <c r="D18" s="102"/>
      <c r="E18" s="30" t="s">
        <v>358</v>
      </c>
      <c r="F18" s="30" t="s">
        <v>363</v>
      </c>
    </row>
    <row r="19" spans="1:6" x14ac:dyDescent="0.2">
      <c r="A19" s="97"/>
      <c r="B19" s="106"/>
      <c r="C19" s="103"/>
      <c r="D19" s="103"/>
      <c r="E19" s="30" t="s">
        <v>359</v>
      </c>
      <c r="F19" s="30" t="s">
        <v>360</v>
      </c>
    </row>
    <row r="20" spans="1:6" ht="34" x14ac:dyDescent="0.2">
      <c r="A20" s="97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97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97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97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97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98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89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89"/>
      <c r="B27" s="92" t="s">
        <v>19</v>
      </c>
      <c r="C27" s="91" t="s">
        <v>66</v>
      </c>
      <c r="D27" s="90" t="s">
        <v>67</v>
      </c>
      <c r="E27" s="12" t="s">
        <v>68</v>
      </c>
      <c r="F27" s="12" t="s">
        <v>74</v>
      </c>
    </row>
    <row r="28" spans="1:6" x14ac:dyDescent="0.2">
      <c r="A28" s="89"/>
      <c r="B28" s="92"/>
      <c r="C28" s="91"/>
      <c r="D28" s="90"/>
      <c r="E28" s="12" t="s">
        <v>69</v>
      </c>
      <c r="F28" s="12" t="s">
        <v>75</v>
      </c>
    </row>
    <row r="29" spans="1:6" x14ac:dyDescent="0.2">
      <c r="A29" s="89"/>
      <c r="B29" s="92"/>
      <c r="C29" s="91"/>
      <c r="D29" s="90"/>
      <c r="E29" s="12" t="s">
        <v>70</v>
      </c>
      <c r="F29" s="12" t="s">
        <v>76</v>
      </c>
    </row>
    <row r="30" spans="1:6" x14ac:dyDescent="0.2">
      <c r="A30" s="89"/>
      <c r="B30" s="92"/>
      <c r="C30" s="91"/>
      <c r="D30" s="90"/>
      <c r="E30" s="12" t="s">
        <v>73</v>
      </c>
      <c r="F30" s="12" t="s">
        <v>77</v>
      </c>
    </row>
    <row r="31" spans="1:6" x14ac:dyDescent="0.2">
      <c r="A31" s="89"/>
      <c r="B31" s="92"/>
      <c r="C31" s="91"/>
      <c r="D31" s="90"/>
      <c r="E31" s="12" t="s">
        <v>72</v>
      </c>
      <c r="F31" s="12" t="s">
        <v>78</v>
      </c>
    </row>
    <row r="32" spans="1:6" x14ac:dyDescent="0.2">
      <c r="A32" s="89"/>
      <c r="B32" s="92"/>
      <c r="C32" s="91"/>
      <c r="D32" s="90"/>
      <c r="E32" s="12" t="s">
        <v>71</v>
      </c>
      <c r="F32" s="12" t="s">
        <v>79</v>
      </c>
    </row>
    <row r="33" spans="1:6" ht="85" x14ac:dyDescent="0.2">
      <c r="A33" s="89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89"/>
      <c r="B34" s="92" t="s">
        <v>41</v>
      </c>
      <c r="C34" s="91" t="s">
        <v>80</v>
      </c>
      <c r="D34" s="90" t="s">
        <v>53</v>
      </c>
      <c r="E34" s="12" t="s">
        <v>81</v>
      </c>
      <c r="F34" s="12" t="s">
        <v>83</v>
      </c>
    </row>
    <row r="35" spans="1:6" x14ac:dyDescent="0.2">
      <c r="A35" s="89"/>
      <c r="B35" s="92"/>
      <c r="C35" s="91"/>
      <c r="D35" s="90"/>
      <c r="E35" s="12" t="s">
        <v>82</v>
      </c>
      <c r="F35" s="12" t="s">
        <v>84</v>
      </c>
    </row>
    <row r="36" spans="1:6" x14ac:dyDescent="0.2">
      <c r="A36" s="89"/>
      <c r="B36" s="92"/>
      <c r="C36" s="91"/>
      <c r="D36" s="90"/>
      <c r="E36" s="12" t="s">
        <v>85</v>
      </c>
      <c r="F36" s="12" t="s">
        <v>86</v>
      </c>
    </row>
    <row r="37" spans="1:6" x14ac:dyDescent="0.2">
      <c r="A37" s="89"/>
      <c r="B37" s="92"/>
      <c r="C37" s="91"/>
      <c r="D37" s="90"/>
      <c r="E37" s="12" t="s">
        <v>87</v>
      </c>
      <c r="F37" s="12" t="s">
        <v>88</v>
      </c>
    </row>
    <row r="38" spans="1:6" x14ac:dyDescent="0.2">
      <c r="A38" s="89"/>
      <c r="B38" s="92" t="s">
        <v>1</v>
      </c>
      <c r="C38" s="91" t="s">
        <v>104</v>
      </c>
      <c r="D38" s="90" t="s">
        <v>67</v>
      </c>
      <c r="E38" s="12" t="s">
        <v>90</v>
      </c>
      <c r="F38" s="12" t="s">
        <v>97</v>
      </c>
    </row>
    <row r="39" spans="1:6" x14ac:dyDescent="0.2">
      <c r="A39" s="89"/>
      <c r="B39" s="92"/>
      <c r="C39" s="91"/>
      <c r="D39" s="90"/>
      <c r="E39" s="12" t="s">
        <v>89</v>
      </c>
      <c r="F39" s="12" t="s">
        <v>98</v>
      </c>
    </row>
    <row r="40" spans="1:6" x14ac:dyDescent="0.2">
      <c r="A40" s="89"/>
      <c r="B40" s="92"/>
      <c r="C40" s="91"/>
      <c r="D40" s="90"/>
      <c r="E40" s="12" t="s">
        <v>91</v>
      </c>
      <c r="F40" s="12" t="s">
        <v>99</v>
      </c>
    </row>
    <row r="41" spans="1:6" x14ac:dyDescent="0.2">
      <c r="A41" s="89"/>
      <c r="B41" s="92"/>
      <c r="C41" s="91"/>
      <c r="D41" s="90"/>
      <c r="E41" s="12" t="s">
        <v>391</v>
      </c>
      <c r="F41" s="12" t="s">
        <v>392</v>
      </c>
    </row>
    <row r="42" spans="1:6" x14ac:dyDescent="0.2">
      <c r="A42" s="89"/>
      <c r="B42" s="92"/>
      <c r="C42" s="91"/>
      <c r="D42" s="90"/>
      <c r="E42" s="12" t="s">
        <v>92</v>
      </c>
      <c r="F42" s="12" t="s">
        <v>100</v>
      </c>
    </row>
    <row r="43" spans="1:6" x14ac:dyDescent="0.2">
      <c r="A43" s="89"/>
      <c r="B43" s="92"/>
      <c r="C43" s="91"/>
      <c r="D43" s="90"/>
      <c r="E43" s="12" t="s">
        <v>93</v>
      </c>
      <c r="F43" s="12" t="s">
        <v>101</v>
      </c>
    </row>
    <row r="44" spans="1:6" x14ac:dyDescent="0.2">
      <c r="A44" s="89"/>
      <c r="B44" s="92"/>
      <c r="C44" s="91"/>
      <c r="D44" s="90"/>
      <c r="E44" s="12" t="s">
        <v>94</v>
      </c>
      <c r="F44" s="12" t="s">
        <v>105</v>
      </c>
    </row>
    <row r="45" spans="1:6" x14ac:dyDescent="0.2">
      <c r="A45" s="89"/>
      <c r="B45" s="92"/>
      <c r="C45" s="91"/>
      <c r="D45" s="90"/>
      <c r="E45" s="12" t="s">
        <v>95</v>
      </c>
      <c r="F45" s="12" t="s">
        <v>102</v>
      </c>
    </row>
    <row r="46" spans="1:6" x14ac:dyDescent="0.2">
      <c r="A46" s="89"/>
      <c r="B46" s="92"/>
      <c r="C46" s="91"/>
      <c r="D46" s="90"/>
      <c r="E46" s="12" t="s">
        <v>96</v>
      </c>
      <c r="F46" s="12" t="s">
        <v>103</v>
      </c>
    </row>
    <row r="47" spans="1:6" x14ac:dyDescent="0.2">
      <c r="A47" s="89"/>
      <c r="B47" s="92" t="s">
        <v>18</v>
      </c>
      <c r="C47" s="91" t="s">
        <v>107</v>
      </c>
      <c r="D47" s="90" t="s">
        <v>67</v>
      </c>
      <c r="E47" s="12" t="s">
        <v>108</v>
      </c>
      <c r="F47" s="12" t="s">
        <v>122</v>
      </c>
    </row>
    <row r="48" spans="1:6" x14ac:dyDescent="0.2">
      <c r="A48" s="89"/>
      <c r="B48" s="92"/>
      <c r="C48" s="91"/>
      <c r="D48" s="90"/>
      <c r="E48" s="12" t="s">
        <v>109</v>
      </c>
      <c r="F48" s="12" t="s">
        <v>120</v>
      </c>
    </row>
    <row r="49" spans="1:6" x14ac:dyDescent="0.2">
      <c r="A49" s="89"/>
      <c r="B49" s="92"/>
      <c r="C49" s="91"/>
      <c r="D49" s="90"/>
      <c r="E49" s="12" t="s">
        <v>110</v>
      </c>
      <c r="F49" s="12" t="s">
        <v>119</v>
      </c>
    </row>
    <row r="50" spans="1:6" x14ac:dyDescent="0.2">
      <c r="A50" s="89"/>
      <c r="B50" s="92"/>
      <c r="C50" s="91"/>
      <c r="D50" s="90"/>
      <c r="E50" s="12" t="s">
        <v>111</v>
      </c>
      <c r="F50" s="12" t="s">
        <v>118</v>
      </c>
    </row>
    <row r="51" spans="1:6" x14ac:dyDescent="0.2">
      <c r="A51" s="89"/>
      <c r="B51" s="92"/>
      <c r="C51" s="91"/>
      <c r="D51" s="90"/>
      <c r="E51" s="12" t="s">
        <v>112</v>
      </c>
      <c r="F51" s="12" t="s">
        <v>117</v>
      </c>
    </row>
    <row r="52" spans="1:6" x14ac:dyDescent="0.2">
      <c r="A52" s="89"/>
      <c r="B52" s="92"/>
      <c r="C52" s="91"/>
      <c r="D52" s="90"/>
      <c r="E52" s="12" t="s">
        <v>114</v>
      </c>
      <c r="F52" s="12" t="s">
        <v>121</v>
      </c>
    </row>
    <row r="53" spans="1:6" x14ac:dyDescent="0.2">
      <c r="A53" s="89"/>
      <c r="B53" s="92"/>
      <c r="C53" s="91"/>
      <c r="D53" s="90"/>
      <c r="E53" s="12" t="s">
        <v>71</v>
      </c>
      <c r="F53" s="12" t="s">
        <v>116</v>
      </c>
    </row>
    <row r="54" spans="1:6" x14ac:dyDescent="0.2">
      <c r="A54" s="89"/>
      <c r="B54" s="92"/>
      <c r="C54" s="91"/>
      <c r="D54" s="90"/>
      <c r="E54" s="12" t="s">
        <v>113</v>
      </c>
      <c r="F54" s="12" t="s">
        <v>115</v>
      </c>
    </row>
    <row r="55" spans="1:6" x14ac:dyDescent="0.2">
      <c r="A55" s="89"/>
      <c r="B55" s="92"/>
      <c r="C55" s="91"/>
      <c r="D55" s="90"/>
      <c r="E55" s="12" t="s">
        <v>96</v>
      </c>
      <c r="F55" s="12" t="s">
        <v>123</v>
      </c>
    </row>
    <row r="56" spans="1:6" ht="34" x14ac:dyDescent="0.2">
      <c r="A56" s="72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73"/>
      <c r="B57" s="84" t="s">
        <v>22</v>
      </c>
      <c r="C57" s="83" t="s">
        <v>126</v>
      </c>
      <c r="D57" s="82" t="s">
        <v>53</v>
      </c>
      <c r="E57" s="13" t="s">
        <v>131</v>
      </c>
      <c r="F57" s="13"/>
    </row>
    <row r="58" spans="1:6" x14ac:dyDescent="0.2">
      <c r="A58" s="73"/>
      <c r="B58" s="84"/>
      <c r="C58" s="83"/>
      <c r="D58" s="82"/>
      <c r="E58" s="13" t="s">
        <v>130</v>
      </c>
      <c r="F58" s="13"/>
    </row>
    <row r="59" spans="1:6" x14ac:dyDescent="0.2">
      <c r="A59" s="73"/>
      <c r="B59" s="84"/>
      <c r="C59" s="83"/>
      <c r="D59" s="82"/>
      <c r="E59" s="13" t="s">
        <v>129</v>
      </c>
      <c r="F59" s="13"/>
    </row>
    <row r="60" spans="1:6" x14ac:dyDescent="0.2">
      <c r="A60" s="73"/>
      <c r="B60" s="84"/>
      <c r="C60" s="83"/>
      <c r="D60" s="82"/>
      <c r="E60" s="13" t="s">
        <v>127</v>
      </c>
      <c r="F60" s="13"/>
    </row>
    <row r="61" spans="1:6" x14ac:dyDescent="0.2">
      <c r="A61" s="73"/>
      <c r="B61" s="84"/>
      <c r="C61" s="83"/>
      <c r="D61" s="82"/>
      <c r="E61" s="13" t="s">
        <v>132</v>
      </c>
      <c r="F61" s="13"/>
    </row>
    <row r="62" spans="1:6" x14ac:dyDescent="0.2">
      <c r="A62" s="73"/>
      <c r="B62" s="84"/>
      <c r="C62" s="83"/>
      <c r="D62" s="82"/>
      <c r="E62" s="13" t="s">
        <v>128</v>
      </c>
      <c r="F62" s="13"/>
    </row>
    <row r="63" spans="1:6" x14ac:dyDescent="0.2">
      <c r="A63" s="73"/>
      <c r="B63" s="84" t="s">
        <v>23</v>
      </c>
      <c r="C63" s="83" t="s">
        <v>147</v>
      </c>
      <c r="D63" s="82" t="s">
        <v>53</v>
      </c>
      <c r="E63" s="13" t="s">
        <v>133</v>
      </c>
      <c r="F63" s="81" t="e" vm="1">
        <v>#VALUE!</v>
      </c>
    </row>
    <row r="64" spans="1:6" x14ac:dyDescent="0.2">
      <c r="A64" s="73"/>
      <c r="B64" s="84"/>
      <c r="C64" s="83"/>
      <c r="D64" s="82"/>
      <c r="E64" s="13" t="s">
        <v>137</v>
      </c>
      <c r="F64" s="81"/>
    </row>
    <row r="65" spans="1:6" x14ac:dyDescent="0.2">
      <c r="A65" s="73"/>
      <c r="B65" s="84"/>
      <c r="C65" s="83"/>
      <c r="D65" s="82"/>
      <c r="E65" s="13" t="s">
        <v>134</v>
      </c>
      <c r="F65" s="81"/>
    </row>
    <row r="66" spans="1:6" x14ac:dyDescent="0.2">
      <c r="A66" s="73"/>
      <c r="B66" s="84"/>
      <c r="C66" s="83"/>
      <c r="D66" s="82"/>
      <c r="E66" s="13" t="s">
        <v>390</v>
      </c>
      <c r="F66" s="81"/>
    </row>
    <row r="67" spans="1:6" x14ac:dyDescent="0.2">
      <c r="A67" s="73"/>
      <c r="B67" s="84"/>
      <c r="C67" s="83"/>
      <c r="D67" s="82"/>
      <c r="E67" s="13" t="s">
        <v>135</v>
      </c>
      <c r="F67" s="81"/>
    </row>
    <row r="68" spans="1:6" x14ac:dyDescent="0.2">
      <c r="A68" s="73"/>
      <c r="B68" s="84"/>
      <c r="C68" s="83"/>
      <c r="D68" s="82"/>
      <c r="E68" s="13" t="s">
        <v>136</v>
      </c>
      <c r="F68" s="81"/>
    </row>
    <row r="69" spans="1:6" x14ac:dyDescent="0.2">
      <c r="A69" s="73"/>
      <c r="B69" s="84" t="s">
        <v>24</v>
      </c>
      <c r="C69" s="83" t="s">
        <v>146</v>
      </c>
      <c r="D69" s="82" t="s">
        <v>53</v>
      </c>
      <c r="E69" s="13" t="s">
        <v>138</v>
      </c>
      <c r="F69" s="13"/>
    </row>
    <row r="70" spans="1:6" x14ac:dyDescent="0.2">
      <c r="A70" s="73"/>
      <c r="B70" s="84"/>
      <c r="C70" s="83"/>
      <c r="D70" s="82"/>
      <c r="E70" s="15" t="s">
        <v>139</v>
      </c>
      <c r="F70" s="13"/>
    </row>
    <row r="71" spans="1:6" x14ac:dyDescent="0.2">
      <c r="A71" s="73"/>
      <c r="B71" s="84"/>
      <c r="C71" s="83"/>
      <c r="D71" s="82"/>
      <c r="E71" s="13" t="s">
        <v>140</v>
      </c>
      <c r="F71" s="13"/>
    </row>
    <row r="72" spans="1:6" x14ac:dyDescent="0.2">
      <c r="A72" s="73"/>
      <c r="B72" s="84"/>
      <c r="C72" s="83"/>
      <c r="D72" s="82"/>
      <c r="E72" s="13" t="s">
        <v>141</v>
      </c>
      <c r="F72" s="13"/>
    </row>
    <row r="73" spans="1:6" x14ac:dyDescent="0.2">
      <c r="A73" s="73"/>
      <c r="B73" s="84"/>
      <c r="C73" s="83"/>
      <c r="D73" s="82"/>
      <c r="E73" s="13" t="s">
        <v>143</v>
      </c>
      <c r="F73" s="13"/>
    </row>
    <row r="74" spans="1:6" x14ac:dyDescent="0.2">
      <c r="A74" s="73"/>
      <c r="B74" s="84"/>
      <c r="C74" s="83"/>
      <c r="D74" s="82"/>
      <c r="E74" s="13" t="s">
        <v>142</v>
      </c>
      <c r="F74" s="13"/>
    </row>
    <row r="75" spans="1:6" x14ac:dyDescent="0.2">
      <c r="A75" s="73"/>
      <c r="B75" s="84"/>
      <c r="C75" s="83"/>
      <c r="D75" s="82"/>
      <c r="E75" s="13" t="s">
        <v>144</v>
      </c>
      <c r="F75" s="13"/>
    </row>
    <row r="76" spans="1:6" x14ac:dyDescent="0.2">
      <c r="A76" s="73"/>
      <c r="B76" s="84"/>
      <c r="C76" s="83"/>
      <c r="D76" s="82"/>
      <c r="E76" s="13" t="s">
        <v>145</v>
      </c>
      <c r="F76" s="13"/>
    </row>
    <row r="77" spans="1:6" x14ac:dyDescent="0.2">
      <c r="A77" s="73"/>
      <c r="B77" s="84"/>
      <c r="C77" s="83"/>
      <c r="D77" s="82"/>
      <c r="E77" s="13" t="s">
        <v>372</v>
      </c>
      <c r="F77" s="13"/>
    </row>
    <row r="78" spans="1:6" ht="51" x14ac:dyDescent="0.2">
      <c r="A78" s="77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77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77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77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77"/>
      <c r="B82" s="76" t="s">
        <v>27</v>
      </c>
      <c r="C82" s="75" t="s">
        <v>168</v>
      </c>
      <c r="D82" s="74" t="s">
        <v>53</v>
      </c>
      <c r="E82" s="16" t="s">
        <v>155</v>
      </c>
      <c r="F82" s="16" t="s">
        <v>370</v>
      </c>
    </row>
    <row r="83" spans="1:6" x14ac:dyDescent="0.2">
      <c r="A83" s="77"/>
      <c r="B83" s="76"/>
      <c r="C83" s="75"/>
      <c r="D83" s="74"/>
      <c r="E83" s="16" t="s">
        <v>369</v>
      </c>
      <c r="F83" s="16" t="s">
        <v>371</v>
      </c>
    </row>
    <row r="84" spans="1:6" x14ac:dyDescent="0.2">
      <c r="A84" s="77"/>
      <c r="B84" s="76"/>
      <c r="C84" s="75"/>
      <c r="D84" s="74"/>
      <c r="E84" s="16" t="s">
        <v>156</v>
      </c>
      <c r="F84" s="16" t="s">
        <v>160</v>
      </c>
    </row>
    <row r="85" spans="1:6" x14ac:dyDescent="0.2">
      <c r="A85" s="77"/>
      <c r="B85" s="76"/>
      <c r="C85" s="75"/>
      <c r="D85" s="74"/>
      <c r="E85" s="16" t="s">
        <v>157</v>
      </c>
      <c r="F85" s="16" t="s">
        <v>161</v>
      </c>
    </row>
    <row r="86" spans="1:6" x14ac:dyDescent="0.2">
      <c r="A86" s="77"/>
      <c r="B86" s="76"/>
      <c r="C86" s="75"/>
      <c r="D86" s="74"/>
      <c r="E86" s="16" t="s">
        <v>158</v>
      </c>
      <c r="F86" s="16" t="s">
        <v>162</v>
      </c>
    </row>
    <row r="87" spans="1:6" x14ac:dyDescent="0.2">
      <c r="A87" s="77"/>
      <c r="B87" s="76"/>
      <c r="C87" s="75"/>
      <c r="D87" s="74"/>
      <c r="E87" s="16" t="s">
        <v>163</v>
      </c>
      <c r="F87" s="16" t="s">
        <v>164</v>
      </c>
    </row>
    <row r="88" spans="1:6" x14ac:dyDescent="0.2">
      <c r="A88" s="77"/>
      <c r="B88" s="76"/>
      <c r="C88" s="75"/>
      <c r="D88" s="74"/>
      <c r="E88" s="16" t="s">
        <v>71</v>
      </c>
      <c r="F88" s="16" t="s">
        <v>165</v>
      </c>
    </row>
    <row r="89" spans="1:6" x14ac:dyDescent="0.2">
      <c r="A89" s="77"/>
      <c r="B89" s="76"/>
      <c r="C89" s="75"/>
      <c r="D89" s="74"/>
      <c r="E89" s="16" t="s">
        <v>159</v>
      </c>
      <c r="F89" s="16" t="s">
        <v>166</v>
      </c>
    </row>
    <row r="90" spans="1:6" x14ac:dyDescent="0.2">
      <c r="A90" s="77"/>
      <c r="B90" s="76" t="s">
        <v>29</v>
      </c>
      <c r="C90" s="78" t="s">
        <v>167</v>
      </c>
      <c r="D90" s="78" t="s">
        <v>67</v>
      </c>
      <c r="E90" s="16" t="s">
        <v>169</v>
      </c>
      <c r="F90" s="16" t="s">
        <v>176</v>
      </c>
    </row>
    <row r="91" spans="1:6" x14ac:dyDescent="0.2">
      <c r="A91" s="77"/>
      <c r="B91" s="76"/>
      <c r="C91" s="79"/>
      <c r="D91" s="79"/>
      <c r="E91" s="16" t="s">
        <v>170</v>
      </c>
      <c r="F91" s="16" t="s">
        <v>171</v>
      </c>
    </row>
    <row r="92" spans="1:6" x14ac:dyDescent="0.2">
      <c r="A92" s="77"/>
      <c r="B92" s="76"/>
      <c r="C92" s="79"/>
      <c r="D92" s="79"/>
      <c r="E92" s="16" t="s">
        <v>172</v>
      </c>
      <c r="F92" s="16" t="s">
        <v>174</v>
      </c>
    </row>
    <row r="93" spans="1:6" x14ac:dyDescent="0.2">
      <c r="A93" s="77"/>
      <c r="B93" s="76"/>
      <c r="C93" s="80"/>
      <c r="D93" s="80"/>
      <c r="E93" s="16" t="s">
        <v>173</v>
      </c>
      <c r="F93" s="16" t="s">
        <v>175</v>
      </c>
    </row>
    <row r="94" spans="1:6" ht="17" x14ac:dyDescent="0.2">
      <c r="A94" s="77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77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77"/>
      <c r="B96" s="76" t="s">
        <v>28</v>
      </c>
      <c r="C96" s="75" t="s">
        <v>182</v>
      </c>
      <c r="D96" s="74" t="s">
        <v>53</v>
      </c>
      <c r="E96" s="16" t="s">
        <v>183</v>
      </c>
      <c r="F96" s="16" t="s">
        <v>186</v>
      </c>
    </row>
    <row r="97" spans="1:6" x14ac:dyDescent="0.2">
      <c r="A97" s="77"/>
      <c r="B97" s="76"/>
      <c r="C97" s="75"/>
      <c r="D97" s="74"/>
      <c r="E97" s="16" t="s">
        <v>184</v>
      </c>
      <c r="F97" s="16" t="s">
        <v>184</v>
      </c>
    </row>
    <row r="98" spans="1:6" x14ac:dyDescent="0.2">
      <c r="A98" s="77"/>
      <c r="B98" s="76"/>
      <c r="C98" s="75"/>
      <c r="D98" s="74"/>
      <c r="E98" s="16" t="s">
        <v>185</v>
      </c>
      <c r="F98" s="16" t="s">
        <v>187</v>
      </c>
    </row>
    <row r="99" spans="1:6" x14ac:dyDescent="0.2">
      <c r="A99" s="77"/>
      <c r="B99" s="76"/>
      <c r="C99" s="75"/>
      <c r="D99" s="74"/>
      <c r="E99" s="16" t="s">
        <v>71</v>
      </c>
      <c r="F99" s="16" t="s">
        <v>188</v>
      </c>
    </row>
    <row r="100" spans="1:6" x14ac:dyDescent="0.2">
      <c r="A100" s="77"/>
      <c r="B100" s="76" t="s">
        <v>189</v>
      </c>
      <c r="C100" s="75" t="s">
        <v>200</v>
      </c>
      <c r="D100" s="74" t="s">
        <v>67</v>
      </c>
      <c r="E100" s="16" t="s">
        <v>190</v>
      </c>
      <c r="F100" s="16" t="s">
        <v>191</v>
      </c>
    </row>
    <row r="101" spans="1:6" x14ac:dyDescent="0.2">
      <c r="A101" s="77"/>
      <c r="B101" s="76"/>
      <c r="C101" s="75"/>
      <c r="D101" s="74"/>
      <c r="E101" s="16" t="s">
        <v>192</v>
      </c>
      <c r="F101" s="16" t="s">
        <v>193</v>
      </c>
    </row>
    <row r="102" spans="1:6" x14ac:dyDescent="0.2">
      <c r="A102" s="77"/>
      <c r="B102" s="76"/>
      <c r="C102" s="75"/>
      <c r="D102" s="74"/>
      <c r="E102" s="16" t="s">
        <v>381</v>
      </c>
      <c r="F102" s="16" t="s">
        <v>382</v>
      </c>
    </row>
    <row r="103" spans="1:6" x14ac:dyDescent="0.2">
      <c r="A103" s="77"/>
      <c r="B103" s="76"/>
      <c r="C103" s="75"/>
      <c r="D103" s="74"/>
      <c r="E103" s="16" t="s">
        <v>194</v>
      </c>
      <c r="F103" s="16" t="s">
        <v>195</v>
      </c>
    </row>
    <row r="104" spans="1:6" ht="17" customHeight="1" x14ac:dyDescent="0.2">
      <c r="A104" s="77"/>
      <c r="B104" s="76"/>
      <c r="C104" s="75"/>
      <c r="D104" s="74"/>
      <c r="E104" s="16" t="s">
        <v>196</v>
      </c>
      <c r="F104" s="16" t="s">
        <v>197</v>
      </c>
    </row>
    <row r="105" spans="1:6" ht="17" customHeight="1" x14ac:dyDescent="0.2">
      <c r="A105" s="77"/>
      <c r="B105" s="76"/>
      <c r="C105" s="75"/>
      <c r="D105" s="74"/>
      <c r="E105" s="16" t="s">
        <v>309</v>
      </c>
      <c r="F105" s="16" t="s">
        <v>384</v>
      </c>
    </row>
    <row r="106" spans="1:6" x14ac:dyDescent="0.2">
      <c r="A106" s="77"/>
      <c r="B106" s="76"/>
      <c r="C106" s="75"/>
      <c r="D106" s="74"/>
      <c r="E106" s="16" t="s">
        <v>198</v>
      </c>
      <c r="F106" s="16" t="s">
        <v>199</v>
      </c>
    </row>
    <row r="107" spans="1:6" ht="51" x14ac:dyDescent="0.2">
      <c r="A107" s="62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62"/>
      <c r="B108" s="63" t="s">
        <v>201</v>
      </c>
      <c r="C108" s="66" t="s">
        <v>203</v>
      </c>
      <c r="D108" s="85" t="s">
        <v>53</v>
      </c>
      <c r="E108" s="19" t="s">
        <v>204</v>
      </c>
      <c r="F108" s="19" t="s">
        <v>207</v>
      </c>
    </row>
    <row r="109" spans="1:6" x14ac:dyDescent="0.2">
      <c r="A109" s="62"/>
      <c r="B109" s="64"/>
      <c r="C109" s="67"/>
      <c r="D109" s="86"/>
      <c r="E109" s="19" t="s">
        <v>205</v>
      </c>
      <c r="F109" s="19" t="s">
        <v>206</v>
      </c>
    </row>
    <row r="110" spans="1:6" x14ac:dyDescent="0.2">
      <c r="A110" s="62"/>
      <c r="B110" s="64"/>
      <c r="C110" s="67"/>
      <c r="D110" s="86"/>
      <c r="E110" s="19" t="s">
        <v>210</v>
      </c>
      <c r="F110" s="19" t="s">
        <v>210</v>
      </c>
    </row>
    <row r="111" spans="1:6" x14ac:dyDescent="0.2">
      <c r="A111" s="62"/>
      <c r="B111" s="64"/>
      <c r="C111" s="67"/>
      <c r="D111" s="86"/>
      <c r="E111" s="19" t="s">
        <v>212</v>
      </c>
      <c r="F111" s="19" t="s">
        <v>211</v>
      </c>
    </row>
    <row r="112" spans="1:6" x14ac:dyDescent="0.2">
      <c r="A112" s="62"/>
      <c r="B112" s="64"/>
      <c r="C112" s="67"/>
      <c r="D112" s="86"/>
      <c r="E112" s="19" t="s">
        <v>208</v>
      </c>
      <c r="F112" s="19" t="s">
        <v>209</v>
      </c>
    </row>
    <row r="113" spans="1:7" x14ac:dyDescent="0.2">
      <c r="A113" s="62"/>
      <c r="B113" s="64"/>
      <c r="C113" s="67"/>
      <c r="D113" s="86"/>
      <c r="E113" s="19" t="s">
        <v>213</v>
      </c>
      <c r="F113" s="19" t="s">
        <v>214</v>
      </c>
    </row>
    <row r="114" spans="1:7" ht="17" x14ac:dyDescent="0.2">
      <c r="A114" s="62"/>
      <c r="B114" s="64"/>
      <c r="C114" s="67"/>
      <c r="D114" s="86"/>
      <c r="E114" s="19" t="s">
        <v>215</v>
      </c>
      <c r="F114" s="20" t="s">
        <v>216</v>
      </c>
    </row>
    <row r="115" spans="1:7" ht="17" x14ac:dyDescent="0.2">
      <c r="A115" s="62"/>
      <c r="B115" s="65"/>
      <c r="C115" s="68"/>
      <c r="D115" s="87"/>
      <c r="E115" s="19" t="s">
        <v>388</v>
      </c>
      <c r="F115" s="20" t="s">
        <v>406</v>
      </c>
    </row>
    <row r="116" spans="1:7" ht="85" x14ac:dyDescent="0.2">
      <c r="A116" s="62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62"/>
      <c r="B117" s="69" t="s">
        <v>218</v>
      </c>
      <c r="C117" s="55" t="s">
        <v>281</v>
      </c>
      <c r="D117" s="71" t="s">
        <v>53</v>
      </c>
      <c r="E117" s="19" t="s">
        <v>238</v>
      </c>
      <c r="F117" s="19" t="s">
        <v>219</v>
      </c>
      <c r="G117" s="21"/>
    </row>
    <row r="118" spans="1:7" x14ac:dyDescent="0.2">
      <c r="A118" s="62"/>
      <c r="B118" s="69"/>
      <c r="C118" s="55"/>
      <c r="D118" s="71"/>
      <c r="E118" s="19" t="s">
        <v>239</v>
      </c>
      <c r="F118" s="19" t="s">
        <v>220</v>
      </c>
      <c r="G118" s="21"/>
    </row>
    <row r="119" spans="1:7" x14ac:dyDescent="0.2">
      <c r="A119" s="62"/>
      <c r="B119" s="69"/>
      <c r="C119" s="55"/>
      <c r="D119" s="71"/>
      <c r="E119" s="19" t="s">
        <v>240</v>
      </c>
      <c r="F119" s="19" t="s">
        <v>225</v>
      </c>
      <c r="G119" s="21"/>
    </row>
    <row r="120" spans="1:7" x14ac:dyDescent="0.2">
      <c r="A120" s="62"/>
      <c r="B120" s="69"/>
      <c r="C120" s="55"/>
      <c r="D120" s="71"/>
      <c r="E120" s="19" t="s">
        <v>440</v>
      </c>
      <c r="F120" s="19" t="s">
        <v>441</v>
      </c>
      <c r="G120" s="21"/>
    </row>
    <row r="121" spans="1:7" x14ac:dyDescent="0.2">
      <c r="A121" s="62"/>
      <c r="B121" s="69"/>
      <c r="C121" s="55"/>
      <c r="D121" s="71"/>
      <c r="E121" s="19" t="s">
        <v>241</v>
      </c>
      <c r="F121" s="19" t="s">
        <v>221</v>
      </c>
      <c r="G121" s="21"/>
    </row>
    <row r="122" spans="1:7" x14ac:dyDescent="0.2">
      <c r="A122" s="62"/>
      <c r="B122" s="69"/>
      <c r="C122" s="55"/>
      <c r="D122" s="71"/>
      <c r="E122" s="19" t="s">
        <v>242</v>
      </c>
      <c r="F122" s="19" t="s">
        <v>222</v>
      </c>
      <c r="G122" s="21"/>
    </row>
    <row r="123" spans="1:7" x14ac:dyDescent="0.2">
      <c r="A123" s="62"/>
      <c r="B123" s="69"/>
      <c r="C123" s="55"/>
      <c r="D123" s="71"/>
      <c r="E123" s="19" t="s">
        <v>243</v>
      </c>
      <c r="F123" s="19" t="s">
        <v>223</v>
      </c>
      <c r="G123" s="21"/>
    </row>
    <row r="124" spans="1:7" x14ac:dyDescent="0.2">
      <c r="A124" s="62"/>
      <c r="B124" s="69"/>
      <c r="C124" s="55"/>
      <c r="D124" s="71"/>
      <c r="E124" s="19" t="s">
        <v>409</v>
      </c>
      <c r="F124" s="19" t="s">
        <v>224</v>
      </c>
      <c r="G124" s="21"/>
    </row>
    <row r="125" spans="1:7" x14ac:dyDescent="0.2">
      <c r="A125" s="62"/>
      <c r="B125" s="69"/>
      <c r="C125" s="55"/>
      <c r="D125" s="71"/>
      <c r="E125" s="19" t="s">
        <v>244</v>
      </c>
      <c r="F125" s="19" t="s">
        <v>442</v>
      </c>
      <c r="G125" s="21"/>
    </row>
    <row r="126" spans="1:7" x14ac:dyDescent="0.2">
      <c r="A126" s="62"/>
      <c r="B126" s="69"/>
      <c r="C126" s="55"/>
      <c r="D126" s="71"/>
      <c r="E126" s="19" t="s">
        <v>407</v>
      </c>
      <c r="F126" s="19" t="s">
        <v>443</v>
      </c>
      <c r="G126" s="21"/>
    </row>
    <row r="127" spans="1:7" x14ac:dyDescent="0.2">
      <c r="A127" s="62"/>
      <c r="B127" s="69"/>
      <c r="C127" s="55"/>
      <c r="D127" s="71"/>
      <c r="E127" s="19" t="s">
        <v>245</v>
      </c>
      <c r="F127" s="19" t="s">
        <v>226</v>
      </c>
      <c r="G127" s="21"/>
    </row>
    <row r="128" spans="1:7" x14ac:dyDescent="0.2">
      <c r="A128" s="62"/>
      <c r="B128" s="69"/>
      <c r="C128" s="55"/>
      <c r="D128" s="71"/>
      <c r="E128" s="19" t="s">
        <v>246</v>
      </c>
      <c r="F128" s="19" t="s">
        <v>227</v>
      </c>
      <c r="G128" s="21"/>
    </row>
    <row r="129" spans="1:7" x14ac:dyDescent="0.2">
      <c r="A129" s="62"/>
      <c r="B129" s="69"/>
      <c r="C129" s="55"/>
      <c r="D129" s="71"/>
      <c r="E129" s="19" t="s">
        <v>247</v>
      </c>
      <c r="F129" s="19" t="s">
        <v>410</v>
      </c>
      <c r="G129" s="21"/>
    </row>
    <row r="130" spans="1:7" x14ac:dyDescent="0.2">
      <c r="A130" s="62"/>
      <c r="B130" s="69"/>
      <c r="C130" s="55"/>
      <c r="D130" s="71"/>
      <c r="E130" s="19" t="s">
        <v>387</v>
      </c>
      <c r="F130" s="19" t="s">
        <v>607</v>
      </c>
      <c r="G130" s="21"/>
    </row>
    <row r="131" spans="1:7" x14ac:dyDescent="0.2">
      <c r="A131" s="62"/>
      <c r="B131" s="69"/>
      <c r="C131" s="55"/>
      <c r="D131" s="71"/>
      <c r="E131" s="19" t="s">
        <v>248</v>
      </c>
      <c r="F131" s="19" t="s">
        <v>408</v>
      </c>
      <c r="G131" s="21"/>
    </row>
    <row r="132" spans="1:7" x14ac:dyDescent="0.2">
      <c r="A132" s="62"/>
      <c r="B132" s="69"/>
      <c r="C132" s="55"/>
      <c r="D132" s="71"/>
      <c r="E132" s="19" t="s">
        <v>234</v>
      </c>
      <c r="F132" s="19" t="s">
        <v>235</v>
      </c>
      <c r="G132" s="21"/>
    </row>
    <row r="133" spans="1:7" x14ac:dyDescent="0.2">
      <c r="A133" s="62"/>
      <c r="B133" s="69"/>
      <c r="C133" s="55"/>
      <c r="D133" s="71"/>
      <c r="E133" s="19" t="s">
        <v>249</v>
      </c>
      <c r="F133" s="19" t="s">
        <v>228</v>
      </c>
      <c r="G133" s="21"/>
    </row>
    <row r="134" spans="1:7" x14ac:dyDescent="0.2">
      <c r="A134" s="62"/>
      <c r="B134" s="69"/>
      <c r="C134" s="55"/>
      <c r="D134" s="71"/>
      <c r="E134" s="19" t="s">
        <v>250</v>
      </c>
      <c r="F134" s="19" t="s">
        <v>229</v>
      </c>
      <c r="G134" s="21"/>
    </row>
    <row r="135" spans="1:7" x14ac:dyDescent="0.2">
      <c r="A135" s="62"/>
      <c r="B135" s="69"/>
      <c r="C135" s="55"/>
      <c r="D135" s="71"/>
      <c r="E135" s="19" t="s">
        <v>251</v>
      </c>
      <c r="F135" s="19" t="s">
        <v>230</v>
      </c>
      <c r="G135" s="21"/>
    </row>
    <row r="136" spans="1:7" x14ac:dyDescent="0.2">
      <c r="A136" s="62"/>
      <c r="B136" s="69"/>
      <c r="C136" s="55"/>
      <c r="D136" s="71"/>
      <c r="E136" s="19" t="s">
        <v>252</v>
      </c>
      <c r="F136" s="19" t="s">
        <v>233</v>
      </c>
      <c r="G136" s="21"/>
    </row>
    <row r="137" spans="1:7" x14ac:dyDescent="0.2">
      <c r="A137" s="62"/>
      <c r="B137" s="69"/>
      <c r="C137" s="55"/>
      <c r="D137" s="71"/>
      <c r="E137" s="19" t="s">
        <v>253</v>
      </c>
      <c r="F137" s="19" t="s">
        <v>232</v>
      </c>
      <c r="G137" s="21"/>
    </row>
    <row r="138" spans="1:7" x14ac:dyDescent="0.2">
      <c r="A138" s="62"/>
      <c r="B138" s="69"/>
      <c r="C138" s="55"/>
      <c r="D138" s="71"/>
      <c r="E138" s="19" t="s">
        <v>236</v>
      </c>
      <c r="F138" s="19" t="s">
        <v>237</v>
      </c>
      <c r="G138" s="21"/>
    </row>
    <row r="139" spans="1:7" ht="17" customHeight="1" x14ac:dyDescent="0.2">
      <c r="A139" s="62"/>
      <c r="B139" s="69" t="s">
        <v>254</v>
      </c>
      <c r="C139" s="55" t="s">
        <v>255</v>
      </c>
      <c r="D139" s="71" t="s">
        <v>53</v>
      </c>
      <c r="E139" s="19" t="s">
        <v>259</v>
      </c>
      <c r="F139" s="19" t="s">
        <v>260</v>
      </c>
    </row>
    <row r="140" spans="1:7" x14ac:dyDescent="0.2">
      <c r="A140" s="62"/>
      <c r="B140" s="69"/>
      <c r="C140" s="55"/>
      <c r="D140" s="71"/>
      <c r="E140" s="19" t="s">
        <v>258</v>
      </c>
      <c r="F140" s="19" t="s">
        <v>271</v>
      </c>
    </row>
    <row r="141" spans="1:7" x14ac:dyDescent="0.2">
      <c r="A141" s="62"/>
      <c r="B141" s="69"/>
      <c r="C141" s="55"/>
      <c r="D141" s="71"/>
      <c r="E141" s="19" t="s">
        <v>261</v>
      </c>
      <c r="F141" s="19" t="s">
        <v>270</v>
      </c>
    </row>
    <row r="142" spans="1:7" x14ac:dyDescent="0.2">
      <c r="A142" s="62"/>
      <c r="B142" s="69"/>
      <c r="C142" s="55"/>
      <c r="D142" s="71"/>
      <c r="E142" s="19" t="s">
        <v>257</v>
      </c>
      <c r="F142" s="19" t="s">
        <v>256</v>
      </c>
    </row>
    <row r="143" spans="1:7" x14ac:dyDescent="0.2">
      <c r="A143" s="62"/>
      <c r="B143" s="69"/>
      <c r="C143" s="55"/>
      <c r="D143" s="71"/>
      <c r="E143" s="19" t="s">
        <v>231</v>
      </c>
      <c r="F143" s="19" t="s">
        <v>262</v>
      </c>
    </row>
    <row r="144" spans="1:7" ht="17" customHeight="1" x14ac:dyDescent="0.2">
      <c r="A144" s="62"/>
      <c r="B144" s="69" t="s">
        <v>215</v>
      </c>
      <c r="C144" s="70" t="s">
        <v>263</v>
      </c>
      <c r="D144" s="71" t="s">
        <v>53</v>
      </c>
      <c r="E144" s="19" t="s">
        <v>264</v>
      </c>
      <c r="F144" s="19" t="s">
        <v>267</v>
      </c>
    </row>
    <row r="145" spans="1:6" x14ac:dyDescent="0.2">
      <c r="A145" s="62"/>
      <c r="B145" s="69"/>
      <c r="C145" s="70"/>
      <c r="D145" s="71"/>
      <c r="E145" s="19" t="s">
        <v>265</v>
      </c>
      <c r="F145" s="19" t="s">
        <v>268</v>
      </c>
    </row>
    <row r="146" spans="1:6" x14ac:dyDescent="0.2">
      <c r="A146" s="62"/>
      <c r="B146" s="69"/>
      <c r="C146" s="70"/>
      <c r="D146" s="71"/>
      <c r="E146" s="19" t="s">
        <v>266</v>
      </c>
      <c r="F146" s="19" t="s">
        <v>269</v>
      </c>
    </row>
    <row r="147" spans="1:6" x14ac:dyDescent="0.2">
      <c r="A147" s="62"/>
      <c r="B147" s="69" t="s">
        <v>272</v>
      </c>
      <c r="C147" s="55" t="s">
        <v>273</v>
      </c>
      <c r="D147" s="71" t="s">
        <v>53</v>
      </c>
      <c r="E147" s="19" t="s">
        <v>274</v>
      </c>
      <c r="F147" s="19" t="s">
        <v>277</v>
      </c>
    </row>
    <row r="148" spans="1:6" x14ac:dyDescent="0.2">
      <c r="A148" s="62"/>
      <c r="B148" s="69"/>
      <c r="C148" s="55"/>
      <c r="D148" s="71"/>
      <c r="E148" s="19" t="s">
        <v>278</v>
      </c>
      <c r="F148" s="19" t="s">
        <v>276</v>
      </c>
    </row>
    <row r="149" spans="1:6" x14ac:dyDescent="0.2">
      <c r="A149" s="62"/>
      <c r="B149" s="69"/>
      <c r="C149" s="55"/>
      <c r="D149" s="71"/>
      <c r="E149" s="19" t="s">
        <v>266</v>
      </c>
      <c r="F149" s="19" t="s">
        <v>275</v>
      </c>
    </row>
    <row r="150" spans="1:6" x14ac:dyDescent="0.2">
      <c r="A150" s="62"/>
      <c r="B150" s="69"/>
      <c r="C150" s="55"/>
      <c r="D150" s="71"/>
      <c r="E150" s="19" t="s">
        <v>279</v>
      </c>
      <c r="F150" s="19" t="s">
        <v>280</v>
      </c>
    </row>
    <row r="151" spans="1:6" ht="17" customHeight="1" x14ac:dyDescent="0.2">
      <c r="A151" s="52" t="s">
        <v>282</v>
      </c>
      <c r="B151" s="59" t="s">
        <v>347</v>
      </c>
      <c r="C151" s="56" t="s">
        <v>348</v>
      </c>
      <c r="D151" s="56" t="s">
        <v>53</v>
      </c>
      <c r="E151" s="22" t="s">
        <v>283</v>
      </c>
      <c r="F151" s="22" t="s">
        <v>284</v>
      </c>
    </row>
    <row r="152" spans="1:6" ht="17" x14ac:dyDescent="0.2">
      <c r="A152" s="52"/>
      <c r="B152" s="60"/>
      <c r="C152" s="57"/>
      <c r="D152" s="57"/>
      <c r="E152" s="22" t="s">
        <v>285</v>
      </c>
      <c r="F152" s="22" t="s">
        <v>286</v>
      </c>
    </row>
    <row r="153" spans="1:6" ht="17" x14ac:dyDescent="0.2">
      <c r="A153" s="52"/>
      <c r="B153" s="60"/>
      <c r="C153" s="57"/>
      <c r="D153" s="57"/>
      <c r="E153" s="22" t="s">
        <v>287</v>
      </c>
      <c r="F153" s="22" t="s">
        <v>288</v>
      </c>
    </row>
    <row r="154" spans="1:6" ht="17" x14ac:dyDescent="0.2">
      <c r="A154" s="52"/>
      <c r="B154" s="60"/>
      <c r="C154" s="57"/>
      <c r="D154" s="57"/>
      <c r="E154" s="22" t="s">
        <v>289</v>
      </c>
      <c r="F154" s="22" t="s">
        <v>290</v>
      </c>
    </row>
    <row r="155" spans="1:6" ht="17" x14ac:dyDescent="0.2">
      <c r="A155" s="52"/>
      <c r="B155" s="60"/>
      <c r="C155" s="57"/>
      <c r="D155" s="57"/>
      <c r="E155" s="22" t="s">
        <v>291</v>
      </c>
      <c r="F155" s="22" t="s">
        <v>292</v>
      </c>
    </row>
    <row r="156" spans="1:6" ht="17" x14ac:dyDescent="0.2">
      <c r="A156" s="52"/>
      <c r="B156" s="60"/>
      <c r="C156" s="57"/>
      <c r="D156" s="57"/>
      <c r="E156" s="22" t="s">
        <v>293</v>
      </c>
      <c r="F156" s="22" t="s">
        <v>294</v>
      </c>
    </row>
    <row r="157" spans="1:6" ht="17" x14ac:dyDescent="0.2">
      <c r="A157" s="52"/>
      <c r="B157" s="60"/>
      <c r="C157" s="57"/>
      <c r="D157" s="57"/>
      <c r="E157" s="22" t="s">
        <v>385</v>
      </c>
      <c r="F157" s="22" t="s">
        <v>411</v>
      </c>
    </row>
    <row r="158" spans="1:6" ht="17" x14ac:dyDescent="0.2">
      <c r="A158" s="52"/>
      <c r="B158" s="61"/>
      <c r="C158" s="58"/>
      <c r="D158" s="58"/>
      <c r="E158" s="22" t="s">
        <v>373</v>
      </c>
      <c r="F158" s="22" t="s">
        <v>374</v>
      </c>
    </row>
    <row r="159" spans="1:6" ht="17" x14ac:dyDescent="0.2">
      <c r="A159" s="52"/>
      <c r="B159" s="59" t="s">
        <v>345</v>
      </c>
      <c r="C159" s="56" t="s">
        <v>346</v>
      </c>
      <c r="D159" s="56" t="s">
        <v>53</v>
      </c>
      <c r="E159" s="22" t="s">
        <v>296</v>
      </c>
      <c r="F159" s="22"/>
    </row>
    <row r="160" spans="1:6" ht="17" x14ac:dyDescent="0.2">
      <c r="A160" s="52"/>
      <c r="B160" s="61"/>
      <c r="C160" s="58"/>
      <c r="D160" s="58"/>
      <c r="E160" s="22" t="s">
        <v>297</v>
      </c>
      <c r="F160" s="22"/>
    </row>
    <row r="161" spans="1:6" ht="17" customHeight="1" x14ac:dyDescent="0.2">
      <c r="A161" s="52"/>
      <c r="B161" s="53" t="s">
        <v>35</v>
      </c>
      <c r="C161" s="54" t="s">
        <v>349</v>
      </c>
      <c r="D161" s="54" t="s">
        <v>67</v>
      </c>
      <c r="E161" s="22" t="s">
        <v>85</v>
      </c>
      <c r="F161" s="22" t="s">
        <v>350</v>
      </c>
    </row>
    <row r="162" spans="1:6" ht="17" x14ac:dyDescent="0.2">
      <c r="A162" s="52"/>
      <c r="B162" s="53"/>
      <c r="C162" s="54"/>
      <c r="D162" s="54"/>
      <c r="E162" s="22" t="s">
        <v>213</v>
      </c>
      <c r="F162" s="22" t="s">
        <v>383</v>
      </c>
    </row>
    <row r="163" spans="1:6" ht="17" x14ac:dyDescent="0.2">
      <c r="A163" s="52"/>
      <c r="B163" s="53"/>
      <c r="C163" s="54"/>
      <c r="D163" s="54"/>
      <c r="E163" s="22" t="s">
        <v>295</v>
      </c>
      <c r="F163" s="22" t="s">
        <v>412</v>
      </c>
    </row>
    <row r="164" spans="1:6" ht="17" x14ac:dyDescent="0.2">
      <c r="A164" s="52"/>
      <c r="B164" s="59" t="s">
        <v>298</v>
      </c>
      <c r="C164" s="56" t="s">
        <v>299</v>
      </c>
      <c r="D164" s="56" t="s">
        <v>53</v>
      </c>
      <c r="E164" s="22" t="s">
        <v>334</v>
      </c>
      <c r="F164" s="29" t="s">
        <v>335</v>
      </c>
    </row>
    <row r="165" spans="1:6" ht="18" customHeight="1" x14ac:dyDescent="0.2">
      <c r="A165" s="52"/>
      <c r="B165" s="60"/>
      <c r="C165" s="57"/>
      <c r="D165" s="57"/>
      <c r="E165" s="22" t="s">
        <v>339</v>
      </c>
      <c r="F165" s="22" t="s">
        <v>336</v>
      </c>
    </row>
    <row r="166" spans="1:6" ht="18" customHeight="1" x14ac:dyDescent="0.2">
      <c r="A166" s="52"/>
      <c r="B166" s="60"/>
      <c r="C166" s="57"/>
      <c r="D166" s="57"/>
      <c r="E166" s="22" t="s">
        <v>504</v>
      </c>
      <c r="F166" s="22" t="s">
        <v>505</v>
      </c>
    </row>
    <row r="167" spans="1:6" ht="17" x14ac:dyDescent="0.2">
      <c r="A167" s="52"/>
      <c r="B167" s="60"/>
      <c r="C167" s="57"/>
      <c r="D167" s="57"/>
      <c r="E167" s="22" t="s">
        <v>340</v>
      </c>
      <c r="F167" s="22" t="s">
        <v>337</v>
      </c>
    </row>
    <row r="168" spans="1:6" ht="17" customHeight="1" x14ac:dyDescent="0.2">
      <c r="A168" s="52"/>
      <c r="B168" s="60"/>
      <c r="C168" s="57"/>
      <c r="D168" s="57"/>
      <c r="E168" s="22" t="s">
        <v>338</v>
      </c>
      <c r="F168" s="22" t="s">
        <v>338</v>
      </c>
    </row>
    <row r="169" spans="1:6" ht="17" customHeight="1" x14ac:dyDescent="0.2">
      <c r="A169" s="52"/>
      <c r="B169" s="60"/>
      <c r="C169" s="57"/>
      <c r="D169" s="57"/>
      <c r="E169" s="22" t="s">
        <v>341</v>
      </c>
      <c r="F169" s="22" t="s">
        <v>342</v>
      </c>
    </row>
    <row r="170" spans="1:6" ht="17" customHeight="1" x14ac:dyDescent="0.2">
      <c r="A170" s="52"/>
      <c r="B170" s="60"/>
      <c r="C170" s="57"/>
      <c r="D170" s="57"/>
      <c r="E170" s="22" t="s">
        <v>343</v>
      </c>
      <c r="F170" s="22" t="s">
        <v>344</v>
      </c>
    </row>
    <row r="171" spans="1:6" ht="17" customHeight="1" x14ac:dyDescent="0.2">
      <c r="A171" s="52"/>
      <c r="B171" s="61"/>
      <c r="C171" s="58"/>
      <c r="D171" s="58"/>
      <c r="E171" s="22" t="s">
        <v>71</v>
      </c>
      <c r="F171" s="29" t="s">
        <v>395</v>
      </c>
    </row>
    <row r="172" spans="1:6" ht="17" customHeight="1" x14ac:dyDescent="0.2">
      <c r="A172" s="52"/>
      <c r="B172" s="53" t="s">
        <v>36</v>
      </c>
      <c r="C172" s="54" t="s">
        <v>300</v>
      </c>
      <c r="D172" s="54" t="s">
        <v>67</v>
      </c>
      <c r="E172" s="22" t="s">
        <v>301</v>
      </c>
      <c r="F172" s="22" t="s">
        <v>303</v>
      </c>
    </row>
    <row r="173" spans="1:6" ht="17" x14ac:dyDescent="0.2">
      <c r="A173" s="52"/>
      <c r="B173" s="53"/>
      <c r="C173" s="54"/>
      <c r="D173" s="54"/>
      <c r="E173" s="22" t="s">
        <v>302</v>
      </c>
      <c r="F173" s="22" t="s">
        <v>304</v>
      </c>
    </row>
    <row r="174" spans="1:6" ht="17" x14ac:dyDescent="0.2">
      <c r="A174" s="52"/>
      <c r="B174" s="53"/>
      <c r="C174" s="54"/>
      <c r="D174" s="54"/>
      <c r="E174" s="22" t="s">
        <v>305</v>
      </c>
      <c r="F174" s="22" t="s">
        <v>306</v>
      </c>
    </row>
    <row r="175" spans="1:6" ht="17" x14ac:dyDescent="0.2">
      <c r="A175" s="52"/>
      <c r="B175" s="53"/>
      <c r="C175" s="54"/>
      <c r="D175" s="54"/>
      <c r="E175" s="22" t="s">
        <v>307</v>
      </c>
      <c r="F175" s="22" t="s">
        <v>308</v>
      </c>
    </row>
    <row r="176" spans="1:6" ht="17" x14ac:dyDescent="0.2">
      <c r="A176" s="52"/>
      <c r="B176" s="53"/>
      <c r="C176" s="54"/>
      <c r="D176" s="54"/>
      <c r="E176" s="22" t="s">
        <v>309</v>
      </c>
      <c r="F176" s="22" t="s">
        <v>310</v>
      </c>
    </row>
    <row r="177" spans="1:6" ht="17" x14ac:dyDescent="0.2">
      <c r="A177" s="52"/>
      <c r="B177" s="53"/>
      <c r="C177" s="54"/>
      <c r="D177" s="54"/>
      <c r="E177" s="22" t="s">
        <v>311</v>
      </c>
      <c r="F177" s="22" t="s">
        <v>312</v>
      </c>
    </row>
    <row r="178" spans="1:6" ht="17" x14ac:dyDescent="0.2">
      <c r="A178" s="52"/>
      <c r="B178" s="53"/>
      <c r="C178" s="54"/>
      <c r="D178" s="54"/>
      <c r="E178" s="22" t="s">
        <v>314</v>
      </c>
      <c r="F178" s="22" t="s">
        <v>315</v>
      </c>
    </row>
    <row r="179" spans="1:6" ht="17" x14ac:dyDescent="0.2">
      <c r="A179" s="52"/>
      <c r="B179" s="53"/>
      <c r="C179" s="54"/>
      <c r="D179" s="54"/>
      <c r="E179" s="22" t="s">
        <v>322</v>
      </c>
      <c r="F179" s="22" t="s">
        <v>323</v>
      </c>
    </row>
    <row r="180" spans="1:6" ht="17" x14ac:dyDescent="0.2">
      <c r="A180" s="52"/>
      <c r="B180" s="53"/>
      <c r="C180" s="54"/>
      <c r="D180" s="54"/>
      <c r="E180" s="22" t="s">
        <v>71</v>
      </c>
      <c r="F180" s="22" t="s">
        <v>313</v>
      </c>
    </row>
    <row r="181" spans="1:6" ht="17" x14ac:dyDescent="0.2">
      <c r="A181" s="52"/>
      <c r="B181" s="59" t="s">
        <v>37</v>
      </c>
      <c r="C181" s="56" t="s">
        <v>316</v>
      </c>
      <c r="D181" s="56" t="s">
        <v>53</v>
      </c>
      <c r="E181" s="22" t="s">
        <v>320</v>
      </c>
      <c r="F181" s="22" t="s">
        <v>320</v>
      </c>
    </row>
    <row r="182" spans="1:6" ht="18" customHeight="1" x14ac:dyDescent="0.2">
      <c r="A182" s="52"/>
      <c r="B182" s="60"/>
      <c r="C182" s="57"/>
      <c r="D182" s="57"/>
      <c r="E182" s="22" t="s">
        <v>317</v>
      </c>
      <c r="F182" s="22" t="s">
        <v>317</v>
      </c>
    </row>
    <row r="183" spans="1:6" ht="18" customHeight="1" x14ac:dyDescent="0.2">
      <c r="A183" s="52"/>
      <c r="B183" s="60"/>
      <c r="C183" s="57"/>
      <c r="D183" s="57"/>
      <c r="E183" s="22" t="s">
        <v>464</v>
      </c>
      <c r="F183" s="22" t="s">
        <v>465</v>
      </c>
    </row>
    <row r="184" spans="1:6" ht="19" customHeight="1" x14ac:dyDescent="0.2">
      <c r="A184" s="52"/>
      <c r="B184" s="60"/>
      <c r="C184" s="57"/>
      <c r="D184" s="57"/>
      <c r="E184" s="22" t="s">
        <v>318</v>
      </c>
      <c r="F184" s="22" t="s">
        <v>319</v>
      </c>
    </row>
    <row r="185" spans="1:6" ht="17" x14ac:dyDescent="0.2">
      <c r="A185" s="52"/>
      <c r="B185" s="60"/>
      <c r="C185" s="57"/>
      <c r="D185" s="57"/>
      <c r="E185" s="22" t="s">
        <v>321</v>
      </c>
      <c r="F185" s="22" t="s">
        <v>321</v>
      </c>
    </row>
    <row r="186" spans="1:6" ht="17" x14ac:dyDescent="0.2">
      <c r="A186" s="52"/>
      <c r="B186" s="60"/>
      <c r="C186" s="57"/>
      <c r="D186" s="57"/>
      <c r="E186" s="22" t="s">
        <v>71</v>
      </c>
      <c r="F186" s="22" t="s">
        <v>351</v>
      </c>
    </row>
    <row r="187" spans="1:6" ht="17" x14ac:dyDescent="0.2">
      <c r="A187" s="52"/>
      <c r="B187" s="61"/>
      <c r="C187" s="58"/>
      <c r="D187" s="58"/>
      <c r="E187" s="22" t="s">
        <v>96</v>
      </c>
      <c r="F187" s="22" t="s">
        <v>352</v>
      </c>
    </row>
    <row r="188" spans="1:6" ht="17" x14ac:dyDescent="0.2">
      <c r="A188" s="52"/>
      <c r="B188" s="53" t="s">
        <v>38</v>
      </c>
      <c r="C188" s="54" t="s">
        <v>324</v>
      </c>
      <c r="D188" s="54" t="s">
        <v>67</v>
      </c>
      <c r="E188" s="22" t="s">
        <v>318</v>
      </c>
      <c r="F188" s="22" t="s">
        <v>325</v>
      </c>
    </row>
    <row r="189" spans="1:6" ht="17" x14ac:dyDescent="0.2">
      <c r="A189" s="52"/>
      <c r="B189" s="53"/>
      <c r="C189" s="54"/>
      <c r="D189" s="54"/>
      <c r="E189" s="22" t="s">
        <v>413</v>
      </c>
      <c r="F189" s="22" t="s">
        <v>414</v>
      </c>
    </row>
    <row r="190" spans="1:6" ht="17" x14ac:dyDescent="0.2">
      <c r="A190" s="52"/>
      <c r="B190" s="53"/>
      <c r="C190" s="54"/>
      <c r="D190" s="54"/>
      <c r="E190" s="22" t="s">
        <v>386</v>
      </c>
      <c r="F190" s="22" t="s">
        <v>415</v>
      </c>
    </row>
    <row r="191" spans="1:6" ht="17" x14ac:dyDescent="0.2">
      <c r="A191" s="52"/>
      <c r="B191" s="53"/>
      <c r="C191" s="54"/>
      <c r="D191" s="54"/>
      <c r="E191" s="22" t="s">
        <v>326</v>
      </c>
      <c r="F191" s="22" t="s">
        <v>329</v>
      </c>
    </row>
    <row r="192" spans="1:6" ht="17" x14ac:dyDescent="0.2">
      <c r="A192" s="52"/>
      <c r="B192" s="53"/>
      <c r="C192" s="54"/>
      <c r="D192" s="54"/>
      <c r="E192" s="22" t="s">
        <v>327</v>
      </c>
      <c r="F192" s="22" t="s">
        <v>328</v>
      </c>
    </row>
    <row r="193" spans="1:6" ht="17" x14ac:dyDescent="0.2">
      <c r="A193" s="52"/>
      <c r="B193" s="53"/>
      <c r="C193" s="54"/>
      <c r="D193" s="54"/>
      <c r="E193" s="22" t="s">
        <v>393</v>
      </c>
      <c r="F193" s="22" t="s">
        <v>394</v>
      </c>
    </row>
    <row r="194" spans="1:6" ht="17" x14ac:dyDescent="0.2">
      <c r="A194" s="52"/>
      <c r="B194" s="53"/>
      <c r="C194" s="54"/>
      <c r="D194" s="54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C8:C12"/>
    <mergeCell ref="D8:D12"/>
    <mergeCell ref="D16:D19"/>
    <mergeCell ref="D164:D171"/>
    <mergeCell ref="C164:C171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2024-08-25T23:59:16Z</dcterms:modified>
</cp:coreProperties>
</file>