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kelleherj/Documents/Research/QAEco/DOM_Review/Data/"/>
    </mc:Choice>
  </mc:AlternateContent>
  <xr:revisionPtr revIDLastSave="0" documentId="13_ncr:1_{D8F21A90-7293-A14F-9C7C-1C22CFF8BD4F}" xr6:coauthVersionLast="47" xr6:coauthVersionMax="47" xr10:uidLastSave="{00000000-0000-0000-0000-000000000000}"/>
  <bookViews>
    <workbookView xWindow="-26100" yWindow="-21600" windowWidth="38400" windowHeight="216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collection'!$A$5:$A$501</definedName>
    <definedName name="_xlnm._FilterDatabase" localSheetId="6" hidden="1">Detection!$A$5:$A$500</definedName>
    <definedName name="_xlnm._FilterDatabase" localSheetId="4" hidden="1">Location!$A$5:$A$501</definedName>
    <definedName name="_xlnm._FilterDatabase" localSheetId="0" hidden="1">Metadata!$A$5:$A$297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8" i="5" l="1"/>
  <c r="A141" i="7"/>
  <c r="B141" i="7"/>
  <c r="C141" i="7"/>
  <c r="D141" i="7"/>
  <c r="N262" i="5"/>
  <c r="A160" i="2"/>
  <c r="D280" i="5"/>
  <c r="C280" i="5"/>
  <c r="B280" i="5"/>
  <c r="A280" i="5"/>
  <c r="D280" i="2"/>
  <c r="C280" i="2"/>
  <c r="A280" i="2"/>
  <c r="B280" i="2"/>
  <c r="A284" i="3"/>
  <c r="B284" i="3"/>
  <c r="C284" i="3"/>
  <c r="D284" i="3"/>
  <c r="D54" i="7"/>
  <c r="D50" i="3"/>
  <c r="D49" i="3"/>
  <c r="C49" i="3"/>
  <c r="C50" i="3"/>
  <c r="B50" i="3"/>
  <c r="B49" i="3"/>
  <c r="A50" i="3"/>
  <c r="A49" i="3"/>
  <c r="A106" i="6"/>
  <c r="B106" i="6"/>
  <c r="C106" i="6"/>
  <c r="D106" i="6"/>
  <c r="D162" i="3"/>
  <c r="C162" i="3"/>
  <c r="B162" i="3"/>
  <c r="A162" i="3"/>
  <c r="D129" i="3"/>
  <c r="C129" i="3"/>
  <c r="B129" i="3"/>
  <c r="A129"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1" i="5"/>
  <c r="C281" i="5"/>
  <c r="B281" i="5"/>
  <c r="A281"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4" i="5"/>
  <c r="C74" i="5"/>
  <c r="B74" i="5"/>
  <c r="A74"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6" i="3"/>
  <c r="C286" i="3"/>
  <c r="B286" i="3"/>
  <c r="A286" i="3"/>
  <c r="D285" i="3"/>
  <c r="C285" i="3"/>
  <c r="B285" i="3"/>
  <c r="A285"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4" i="3"/>
  <c r="C164" i="3"/>
  <c r="B164" i="3"/>
  <c r="A164" i="3"/>
  <c r="D163" i="3"/>
  <c r="C163" i="3"/>
  <c r="B163" i="3"/>
  <c r="A163"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1" i="3"/>
  <c r="C131" i="3"/>
  <c r="B131" i="3"/>
  <c r="A131" i="3"/>
  <c r="D130" i="3"/>
  <c r="C130" i="3"/>
  <c r="B130" i="3"/>
  <c r="A130" i="3"/>
  <c r="D128" i="3"/>
  <c r="C128" i="3"/>
  <c r="B128" i="3"/>
  <c r="A128" i="3"/>
  <c r="D127" i="3"/>
  <c r="C127" i="3"/>
  <c r="B127" i="3"/>
  <c r="A127" i="3"/>
  <c r="D126" i="3"/>
  <c r="C126" i="3"/>
  <c r="B126" i="3"/>
  <c r="A126" i="3"/>
  <c r="D125" i="3"/>
  <c r="C125" i="3"/>
  <c r="B125" i="3"/>
  <c r="A125" i="3"/>
  <c r="D124" i="3"/>
  <c r="C124" i="3"/>
  <c r="B124" i="3"/>
  <c r="A124"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6" i="3"/>
  <c r="C76" i="3"/>
  <c r="B76" i="3"/>
  <c r="A76"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1" i="2"/>
  <c r="C281" i="2"/>
  <c r="B281" i="2"/>
  <c r="A281"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<sst xmlns="http://schemas.openxmlformats.org/spreadsheetml/2006/main" count="7111" uniqueCount="2626">
  <si>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</si>
  <si>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</si>
  <si>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</si>
  <si>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</si>
  <si>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</si>
  <si>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</si>
  <si>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</si>
  <si>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</si>
  <si>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</si>
  <si>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</si>
  <si>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</si>
  <si>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</si>
  <si>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</si>
  <si>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</si>
  <si>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</si>
  <si>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</si>
  <si>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</si>
  <si>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</si>
  <si>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</si>
  <si>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</si>
  <si>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</si>
  <si>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</si>
  <si>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</si>
  <si>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</si>
  <si>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</si>
  <si>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</si>
  <si>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</si>
  <si>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</si>
  <si>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</si>
  <si>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</si>
  <si>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</si>
  <si>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</si>
  <si>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</si>
  <si>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</si>
  <si>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</si>
  <si>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</si>
  <si>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</si>
  <si>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</si>
  <si>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</si>
  <si>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</si>
  <si>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</si>
  <si>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</si>
  <si>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</si>
  <si>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</si>
  <si>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</si>
  <si>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</si>
  <si>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</si>
  <si>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</si>
  <si>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</si>
  <si>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</si>
  <si>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</si>
  <si>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</si>
  <si>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</si>
  <si>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</si>
  <si>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</si>
  <si>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</si>
  <si>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</si>
  <si>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</si>
  <si>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</si>
  <si>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</si>
  <si>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</si>
  <si>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</si>
  <si>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</si>
  <si>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</si>
  <si>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</si>
  <si>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</si>
  <si>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</si>
  <si>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</si>
  <si>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</si>
  <si>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</si>
  <si>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</si>
  <si>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</si>
  <si>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</si>
  <si>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</si>
  <si>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</si>
  <si>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</si>
  <si>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</si>
  <si>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</si>
  <si>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</si>
  <si>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</si>
  <si>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</si>
  <si>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</si>
  <si>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</si>
  <si>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</si>
  <si>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</si>
  <si>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</si>
  <si>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</si>
  <si>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</si>
  <si>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</si>
  <si>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</si>
  <si>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</si>
  <si>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</si>
  <si>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</si>
  <si>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</si>
  <si>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</si>
  <si>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</si>
  <si>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</si>
  <si>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</si>
  <si>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</si>
  <si>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</si>
  <si>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</si>
  <si>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</si>
  <si>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</si>
  <si>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</si>
  <si>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</si>
  <si>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</si>
  <si>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</si>
  <si>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</si>
  <si>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</si>
  <si>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</si>
  <si>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</si>
  <si>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</si>
  <si>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</si>
  <si>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</si>
  <si>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</si>
  <si>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</si>
  <si>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</si>
  <si>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</si>
  <si>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</si>
  <si>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</si>
  <si>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</si>
  <si>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</si>
  <si>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</si>
  <si>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</si>
  <si>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</si>
  <si>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</si>
  <si>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</si>
  <si>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</si>
  <si>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</si>
  <si>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</si>
  <si>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</si>
  <si>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</si>
  <si>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</si>
  <si>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</si>
  <si>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</si>
  <si>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</si>
  <si>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</si>
  <si>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</si>
  <si>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</si>
  <si>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</si>
  <si>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</si>
  <si>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</si>
  <si>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</si>
  <si>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</si>
  <si>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</si>
  <si>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</si>
  <si>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</si>
  <si>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</si>
  <si>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</si>
  <si>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</si>
  <si>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</si>
  <si>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</si>
  <si>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</si>
  <si>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</si>
  <si>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</si>
  <si>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</si>
  <si>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</si>
  <si>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</si>
  <si>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</si>
  <si>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</si>
  <si>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</si>
  <si>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</si>
  <si>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</si>
  <si>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</si>
  <si>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</si>
  <si>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</si>
  <si>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</si>
  <si>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</si>
  <si>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</si>
  <si>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</si>
  <si>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</si>
  <si>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</si>
  <si>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</si>
  <si>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</si>
  <si>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</si>
  <si>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</si>
  <si>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</si>
  <si>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</si>
  <si>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</si>
  <si>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</si>
  <si>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</si>
  <si>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</si>
  <si>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</si>
  <si>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</si>
  <si>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</si>
  <si>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</si>
  <si>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</si>
  <si>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</si>
  <si>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</si>
  <si>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</si>
  <si>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</si>
  <si>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</si>
  <si>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</si>
  <si>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</si>
  <si>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</si>
  <si>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</si>
  <si>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</si>
  <si>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</si>
  <si>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</si>
  <si>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</si>
  <si>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</si>
  <si>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</si>
  <si>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</si>
  <si>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</si>
  <si>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</si>
  <si>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</si>
  <si>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</si>
  <si>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</si>
  <si>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</si>
  <si>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</si>
  <si>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</si>
  <si>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</si>
  <si>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</si>
  <si>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</si>
  <si>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</si>
  <si>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</si>
  <si>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</si>
  <si>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</si>
  <si>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</si>
  <si>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</si>
  <si>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</si>
  <si>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</si>
  <si>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</si>
  <si>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</si>
  <si>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</si>
  <si>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</si>
  <si>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</si>
  <si>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</si>
  <si>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</si>
  <si>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</si>
  <si>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</si>
  <si>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</si>
  <si>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</si>
  <si>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</si>
  <si>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</si>
  <si>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</si>
  <si>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</si>
  <si>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</si>
  <si>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</si>
  <si>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</si>
  <si>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</si>
  <si>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</si>
  <si>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</si>
  <si>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</si>
  <si>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</si>
  <si>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</si>
  <si>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</si>
  <si>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</si>
  <si>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</si>
  <si>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</si>
  <si>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</si>
  <si>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</si>
  <si>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</si>
  <si>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</si>
  <si>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</si>
  <si>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</si>
  <si>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</si>
  <si>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</si>
  <si>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</si>
  <si>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</si>
  <si>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</si>
  <si>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</si>
  <si>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</si>
  <si>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</si>
  <si>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</si>
  <si>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</si>
  <si>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</si>
  <si>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</si>
  <si>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</si>
  <si>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</si>
  <si>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</si>
  <si>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</si>
  <si>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</si>
  <si>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</si>
  <si>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</si>
  <si>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</si>
  <si>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</si>
  <si>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</si>
  <si>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</si>
  <si>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</si>
  <si>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</si>
  <si>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</si>
  <si>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</si>
  <si>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</si>
  <si>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</si>
  <si>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</si>
  <si>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</si>
  <si>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</si>
  <si>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</si>
  <si>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</si>
  <si>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</si>
  <si>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</si>
  <si>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</si>
  <si>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</si>
  <si>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</si>
  <si>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</si>
  <si>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</si>
  <si>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</si>
  <si>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</si>
  <si>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</si>
  <si>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</si>
  <si>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</si>
  <si>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</si>
  <si>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</si>
  <si>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</si>
  <si>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</si>
  <si>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</si>
  <si>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</si>
  <si>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</si>
  <si>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</si>
  <si>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</si>
  <si>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</si>
  <si>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</si>
  <si>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</si>
  <si>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</si>
  <si>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</si>
  <si>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</si>
  <si>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</si>
  <si>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</si>
  <si>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</si>
  <si>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</si>
  <si>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</si>
  <si>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</si>
  <si>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</si>
  <si>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</si>
  <si>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</si>
  <si>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</si>
  <si>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</si>
  <si>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</si>
  <si>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</si>
  <si>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</si>
  <si>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</si>
  <si>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</si>
  <si>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</si>
  <si>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</si>
  <si>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</si>
  <si>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</si>
  <si>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</si>
  <si>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</si>
  <si>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</si>
  <si>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</si>
  <si>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</si>
  <si>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</si>
  <si>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</si>
  <si>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</si>
  <si>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</si>
  <si>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</si>
  <si>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</si>
  <si>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</si>
  <si>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</si>
  <si>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</si>
  <si>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</si>
  <si>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</si>
  <si>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</si>
  <si>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</si>
  <si>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</si>
  <si>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</si>
  <si>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</si>
  <si>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</si>
  <si>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</si>
  <si>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</si>
  <si>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</si>
  <si>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</si>
  <si>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</si>
  <si>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</si>
  <si>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</si>
  <si>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</si>
  <si>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</si>
  <si>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</si>
  <si>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</si>
  <si>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</si>
  <si>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</si>
  <si>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</si>
  <si>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</si>
  <si>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</si>
  <si>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</si>
  <si>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</si>
  <si>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</si>
  <si>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</si>
  <si>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</si>
  <si>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</si>
  <si>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</si>
  <si>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</si>
  <si>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</si>
  <si>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</si>
  <si>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</si>
  <si>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</si>
  <si>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</si>
  <si>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</si>
  <si>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</si>
  <si>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</si>
  <si>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</si>
  <si>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</si>
  <si>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</si>
  <si>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</si>
  <si>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</si>
  <si>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</si>
  <si>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</si>
  <si>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</si>
  <si>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</si>
  <si>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</si>
  <si>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</si>
  <si>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</si>
  <si>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</si>
  <si>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</si>
  <si>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</si>
  <si>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</si>
  <si>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</si>
  <si>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</si>
  <si>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</si>
  <si>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</si>
  <si>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</si>
  <si>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</si>
  <si>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</si>
  <si>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</si>
  <si>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</si>
  <si>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</si>
  <si>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</si>
  <si>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</si>
  <si>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</si>
  <si>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</si>
  <si>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</si>
  <si>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</si>
  <si>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</si>
  <si>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</si>
  <si>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</si>
  <si>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</si>
  <si>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</si>
  <si>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</si>
  <si>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</si>
  <si>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</si>
  <si>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</si>
  <si>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</si>
  <si>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</si>
  <si>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</si>
  <si>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</si>
  <si>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</si>
  <si>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</si>
  <si>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</si>
  <si>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</si>
  <si>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</si>
  <si>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</si>
  <si>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</si>
  <si>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</si>
  <si>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</si>
  <si>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</si>
  <si>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</si>
  <si>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</si>
  <si>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</si>
  <si>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</si>
  <si>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</si>
  <si>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</si>
  <si>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</si>
  <si>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</si>
  <si>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</si>
  <si>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</si>
  <si>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</si>
  <si>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</si>
  <si>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</si>
  <si>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</si>
  <si>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</si>
  <si>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</si>
  <si>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</si>
  <si>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</si>
  <si>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</si>
  <si>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</si>
  <si>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</si>
  <si>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</si>
  <si>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</si>
  <si>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</si>
  <si>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</si>
  <si>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</si>
  <si>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</si>
  <si>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</si>
  <si>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</si>
  <si>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</si>
  <si>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</si>
  <si>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</si>
  <si>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</si>
  <si>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</si>
  <si>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</si>
  <si>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</si>
  <si>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</si>
  <si>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</si>
  <si>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</si>
  <si>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</si>
  <si>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</si>
  <si>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</si>
  <si>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</si>
  <si>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</si>
  <si>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</si>
  <si>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</si>
  <si>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</si>
  <si>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</si>
  <si>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</si>
  <si>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</si>
  <si>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</si>
  <si>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</si>
  <si>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</si>
  <si>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</si>
  <si>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</si>
  <si>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</si>
  <si>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</si>
  <si>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</si>
  <si>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</si>
  <si>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</si>
  <si>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</si>
  <si>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</si>
  <si>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</si>
  <si>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</si>
  <si>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</si>
  <si>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</si>
  <si>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</si>
  <si>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</si>
  <si>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</si>
  <si>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</si>
  <si>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</si>
  <si>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</si>
  <si>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</si>
  <si>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</si>
  <si>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</si>
  <si>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</si>
  <si>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</si>
  <si>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</si>
  <si>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</si>
  <si>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</si>
  <si>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</si>
  <si>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</si>
  <si>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</si>
  <si>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</si>
  <si>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</si>
  <si>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</si>
  <si>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</si>
  <si>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</si>
  <si>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</si>
  <si>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</si>
  <si>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</si>
  <si>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</si>
  <si>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</si>
  <si>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</si>
  <si>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</si>
  <si>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</si>
  <si>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</si>
  <si>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</si>
  <si>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</si>
  <si>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</si>
  <si>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</si>
  <si>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</si>
  <si>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</si>
  <si>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</si>
  <si>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</si>
  <si>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</si>
  <si>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</si>
  <si>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</si>
  <si>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</si>
  <si>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</si>
  <si>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</si>
  <si>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</si>
  <si>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</si>
  <si>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</si>
  <si>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</si>
  <si>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</si>
  <si>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</si>
  <si>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</si>
  <si>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</si>
  <si>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</si>
  <si>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</si>
  <si>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</si>
  <si>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</si>
  <si>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</si>
  <si>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</si>
  <si>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</si>
  <si>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</si>
  <si>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</si>
  <si>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</si>
  <si>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</si>
  <si>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</si>
  <si>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</si>
  <si>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</si>
  <si>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</si>
  <si>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</si>
  <si>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</si>
  <si>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</si>
  <si>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</si>
  <si>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</si>
  <si>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</si>
  <si>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</si>
  <si>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</si>
  <si>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</si>
  <si>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</si>
  <si>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</si>
  <si>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</si>
  <si>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</si>
  <si>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</si>
  <si>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</si>
  <si>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</si>
  <si>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</si>
  <si>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</si>
  <si>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</si>
  <si>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</si>
  <si>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</si>
  <si>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</si>
  <si>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</si>
  <si>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</si>
  <si>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</si>
  <si>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</si>
  <si>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</si>
  <si>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</si>
  <si>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</si>
  <si>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</si>
  <si>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</si>
  <si>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</si>
  <si>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</si>
  <si>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</si>
  <si>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</si>
  <si>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</si>
  <si>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</si>
  <si>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</si>
  <si>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</si>
  <si>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</si>
  <si>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</si>
  <si>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</si>
  <si>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</si>
  <si>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</si>
  <si>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</si>
  <si>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</si>
  <si>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</si>
  <si>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</si>
  <si>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</si>
  <si>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</si>
  <si>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</si>
  <si>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</si>
  <si>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</si>
  <si>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</si>
  <si>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</si>
  <si>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</si>
  <si>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</si>
  <si>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</si>
  <si>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</si>
  <si>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</si>
  <si>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</si>
  <si>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</si>
  <si>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</si>
  <si>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</si>
  <si>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</si>
  <si>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</si>
  <si>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</si>
  <si>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</si>
  <si>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</si>
  <si>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</si>
  <si>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</si>
  <si>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</si>
  <si>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</si>
  <si>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</si>
  <si>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</si>
  <si>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</si>
  <si>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</si>
  <si>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</si>
  <si>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</si>
  <si>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</si>
  <si>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</si>
  <si>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</si>
  <si>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</si>
  <si>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</si>
  <si>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</si>
  <si>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</si>
  <si>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</si>
  <si>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</si>
  <si>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</si>
  <si>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</si>
  <si>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</si>
  <si>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</si>
  <si>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</si>
  <si>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</si>
  <si>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</si>
  <si>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</si>
  <si>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</si>
  <si>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</si>
  <si>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</si>
  <si>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</si>
  <si>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</si>
  <si>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</si>
  <si>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</si>
  <si>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</si>
  <si>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</si>
  <si>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</si>
  <si>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</si>
  <si>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</si>
  <si>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</si>
  <si>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</si>
  <si>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</si>
  <si>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</si>
  <si>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</si>
  <si>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</si>
  <si>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</si>
  <si>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</si>
  <si>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</si>
  <si>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</si>
  <si>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</si>
  <si>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</si>
  <si>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</si>
  <si>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</si>
  <si>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</si>
  <si>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</si>
  <si>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</si>
  <si>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</si>
  <si>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</si>
  <si>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</si>
  <si>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</si>
  <si>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</si>
  <si>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</si>
  <si>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</si>
  <si>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</si>
  <si>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</si>
  <si>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</si>
  <si>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</si>
  <si>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</si>
  <si>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</si>
  <si>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</si>
  <si>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</si>
  <si>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</si>
  <si>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</si>
  <si>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</si>
  <si>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</si>
  <si>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</si>
  <si>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</si>
  <si>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</si>
  <si>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</si>
  <si>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</si>
  <si>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</si>
  <si>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</si>
  <si>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</si>
  <si>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</si>
  <si>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</si>
  <si>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</si>
  <si>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</si>
  <si>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</si>
  <si>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</si>
  <si>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</si>
  <si>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</si>
  <si>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</si>
  <si>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</si>
  <si>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</si>
  <si>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</si>
  <si>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</si>
  <si>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</si>
  <si>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</si>
  <si>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</si>
  <si>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</si>
  <si>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</si>
  <si>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</si>
  <si>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</si>
  <si>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</si>
  <si>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</si>
  <si>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</si>
  <si>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</si>
  <si>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</si>
  <si>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</si>
  <si>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</si>
  <si>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</si>
  <si>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</si>
  <si>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</si>
  <si>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</si>
  <si>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</si>
  <si>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</si>
  <si>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</si>
  <si>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</si>
  <si>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</si>
  <si>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</si>
  <si>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</si>
  <si>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</si>
  <si>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</si>
  <si>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</si>
  <si>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</si>
  <si>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</si>
  <si>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</si>
  <si>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</si>
  <si>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</si>
  <si>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</si>
  <si>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</si>
  <si>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</si>
  <si>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</si>
  <si>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</si>
  <si>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</si>
  <si>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</si>
  <si>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</si>
  <si>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</si>
  <si>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</si>
  <si>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</si>
  <si>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</si>
  <si>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</si>
  <si>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</si>
  <si>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</si>
  <si>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</si>
  <si>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</si>
  <si>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</si>
  <si>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</si>
  <si>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</si>
  <si>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</si>
  <si>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</si>
  <si>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</si>
  <si>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</si>
  <si>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</si>
  <si>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</si>
  <si>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</si>
  <si>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</si>
  <si>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</si>
  <si>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</si>
  <si>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</si>
  <si>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</si>
  <si>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</si>
  <si>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</si>
  <si>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</si>
  <si>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</si>
  <si>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</si>
  <si>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</si>
  <si>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</si>
  <si>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</si>
  <si>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</si>
  <si>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</si>
  <si>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</si>
  <si>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</si>
  <si>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</si>
  <si>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</si>
  <si>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</si>
  <si>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</si>
  <si>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</si>
  <si>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</si>
  <si>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</si>
  <si>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</si>
  <si>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</si>
  <si>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</si>
  <si>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</si>
  <si>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</si>
  <si>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</si>
  <si>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</si>
  <si>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</si>
  <si>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</si>
  <si>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</si>
  <si>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</si>
  <si>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</si>
  <si>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</si>
  <si>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</si>
  <si>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</si>
  <si>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</si>
  <si>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</si>
  <si>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</si>
  <si>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</si>
  <si>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</si>
  <si>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</si>
  <si>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</si>
  <si>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</si>
  <si>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</si>
  <si>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</si>
  <si>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</si>
  <si>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</si>
  <si>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</si>
  <si>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</si>
  <si>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</si>
  <si>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</si>
  <si>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</si>
  <si>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</si>
  <si>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</si>
  <si>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</si>
  <si>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</si>
  <si>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</si>
  <si>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</si>
  <si>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</si>
  <si>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</si>
  <si>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</si>
  <si>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</si>
  <si>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</si>
  <si>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</si>
  <si>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</si>
  <si>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</si>
  <si>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</si>
  <si>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</si>
  <si>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</si>
  <si>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</si>
  <si>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</si>
  <si>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</si>
  <si>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</si>
  <si>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</si>
  <si>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</si>
  <si>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</si>
  <si>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</si>
  <si>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</si>
  <si>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</si>
  <si>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</si>
  <si>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</si>
  <si>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</si>
  <si>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</si>
  <si>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</si>
  <si>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</si>
  <si>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</si>
  <si>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</si>
  <si>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</si>
  <si>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</si>
  <si>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</si>
  <si>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</si>
  <si>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</si>
  <si>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</si>
  <si>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</si>
  <si>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</si>
  <si>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</si>
  <si>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</si>
  <si>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</si>
  <si>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</si>
  <si>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</si>
  <si>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</si>
  <si>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</si>
  <si>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</si>
  <si>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</si>
  <si>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</si>
  <si>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</si>
  <si>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</si>
  <si>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</si>
  <si>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</si>
  <si>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</si>
  <si>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</si>
  <si>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</si>
  <si>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</si>
  <si>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</si>
  <si>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</si>
  <si>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</si>
  <si>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</si>
  <si>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</si>
  <si>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</si>
  <si>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</si>
  <si>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</si>
  <si>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</si>
  <si>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</si>
  <si>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</si>
  <si>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</si>
  <si>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</si>
  <si>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</si>
  <si>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</si>
  <si>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</si>
  <si>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</si>
  <si>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</si>
  <si>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</si>
  <si>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</si>
  <si>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</si>
  <si>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</si>
  <si>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</si>
  <si>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</si>
  <si>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</si>
  <si>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</si>
  <si>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</si>
  <si>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</si>
  <si>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</si>
  <si>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</si>
  <si>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</si>
  <si>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</si>
  <si>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</si>
  <si>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</si>
  <si>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</si>
  <si>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</si>
  <si>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</si>
  <si>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</si>
  <si>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</si>
  <si>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</si>
  <si>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</si>
  <si>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</si>
  <si>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</si>
  <si>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</si>
  <si>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</si>
  <si>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</si>
  <si>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</si>
  <si>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</si>
  <si>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</si>
  <si>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</si>
  <si>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</si>
  <si>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</si>
  <si>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</si>
  <si>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</si>
  <si>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</si>
  <si>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</si>
  <si>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</si>
  <si>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</si>
  <si>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</si>
  <si>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</si>
  <si>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</si>
  <si>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</si>
  <si>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</si>
  <si>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</si>
  <si>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</si>
  <si>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</si>
  <si>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</si>
  <si>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</si>
  <si>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</si>
  <si>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</si>
  <si>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</si>
  <si>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</si>
  <si>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</si>
  <si>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</si>
  <si>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</si>
  <si>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</si>
  <si>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</si>
  <si>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</si>
  <si>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</si>
  <si>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</si>
  <si>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</si>
  <si>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</si>
  <si>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</si>
  <si>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</si>
  <si>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</si>
  <si>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</si>
  <si>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</si>
  <si>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</si>
  <si>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</si>
  <si>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</si>
  <si>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</si>
  <si>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</si>
  <si>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</si>
  <si>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</si>
  <si>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</si>
  <si>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</si>
  <si>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</si>
  <si>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</si>
  <si>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</si>
  <si>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</si>
  <si>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</si>
  <si>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</si>
  <si>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</si>
  <si>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</si>
  <si>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</si>
  <si>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</si>
  <si>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</si>
  <si>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</si>
  <si>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</si>
  <si>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</si>
  <si>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</si>
  <si>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</si>
  <si>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</si>
  <si>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</si>
  <si>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</si>
  <si>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</si>
  <si>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</si>
  <si>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</si>
  <si>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</si>
  <si>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</si>
  <si>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</si>
  <si>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</si>
  <si>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</si>
  <si>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</si>
  <si>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</si>
  <si>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</si>
  <si>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</si>
  <si>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</si>
  <si>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</si>
  <si>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</si>
  <si>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</si>
  <si>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</si>
  <si>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</si>
  <si>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</si>
  <si>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</si>
  <si>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</si>
  <si>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</si>
  <si>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</si>
  <si>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</si>
  <si>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</si>
  <si>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</si>
  <si>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</si>
  <si>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</si>
  <si>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</si>
  <si>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</si>
  <si>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</si>
  <si>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</si>
  <si>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</si>
  <si>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</si>
  <si>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</si>
  <si>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</si>
  <si>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</si>
  <si>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</si>
  <si>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</si>
  <si>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</si>
  <si>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</si>
  <si>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</si>
  <si>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</si>
  <si>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</si>
  <si>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</si>
  <si>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</si>
  <si>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</si>
  <si>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</si>
  <si>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</si>
  <si>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</si>
  <si>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</si>
  <si>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</si>
  <si>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</si>
  <si>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</si>
  <si>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</si>
  <si>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</si>
  <si>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</si>
  <si>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</si>
  <si>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</si>
  <si>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</si>
  <si>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</si>
  <si>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</si>
  <si>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</si>
  <si>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</si>
  <si>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</si>
  <si>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</si>
  <si>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</si>
  <si>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</si>
  <si>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</si>
  <si>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</si>
  <si>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</si>
  <si>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</si>
  <si>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</si>
  <si>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</si>
  <si>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</si>
  <si>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</si>
  <si>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</si>
  <si>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</si>
  <si>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</si>
  <si>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</si>
  <si>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</si>
  <si>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</si>
  <si>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</si>
  <si>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</si>
  <si>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</si>
  <si>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</si>
  <si>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</si>
  <si>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</si>
  <si>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</si>
  <si>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</si>
  <si>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</si>
  <si>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</si>
  <si>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</si>
  <si>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</si>
  <si>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</si>
  <si>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</si>
  <si>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</si>
  <si>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</si>
  <si>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</si>
  <si>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</si>
  <si>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</si>
  <si>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</si>
  <si>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</si>
  <si>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</si>
  <si>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</si>
  <si>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</si>
  <si>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</si>
  <si>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</si>
  <si>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</si>
  <si>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</si>
  <si>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</si>
  <si>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</si>
  <si>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</si>
  <si>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</si>
  <si>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</si>
  <si>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</si>
  <si>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</si>
  <si>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</si>
  <si>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</si>
  <si>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</si>
  <si>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</si>
  <si>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</si>
  <si>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</si>
  <si>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</si>
  <si>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</si>
  <si>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</si>
  <si>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</si>
  <si>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</si>
  <si>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</si>
  <si>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</si>
  <si>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</si>
  <si>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</si>
  <si>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</si>
  <si>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</si>
  <si>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</si>
  <si>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</si>
  <si>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</si>
  <si>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</si>
  <si>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</si>
  <si>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</si>
  <si>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</si>
  <si>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</si>
  <si>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</si>
  <si>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</si>
  <si>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</si>
  <si>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</si>
  <si>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</si>
  <si>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</si>
  <si>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</si>
  <si>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</si>
  <si>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</si>
  <si>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</si>
  <si>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</si>
  <si>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</si>
  <si>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</si>
  <si>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</si>
  <si>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</si>
  <si>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</si>
  <si>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</si>
  <si>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</si>
  <si>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</si>
  <si>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</si>
  <si>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</si>
  <si>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</si>
  <si>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</si>
  <si>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</si>
  <si>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</si>
  <si>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</si>
  <si>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</si>
  <si>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</si>
  <si>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</si>
  <si>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</si>
  <si>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</si>
  <si>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</si>
  <si>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</si>
  <si>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</si>
  <si>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</si>
  <si>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</si>
  <si>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</si>
  <si>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</si>
  <si>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</si>
  <si>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</si>
  <si>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</si>
  <si>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</si>
  <si>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</si>
  <si>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</si>
  <si>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</si>
  <si>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</si>
  <si>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</si>
  <si>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</si>
  <si>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</si>
  <si>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</si>
  <si>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</si>
  <si>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</si>
  <si>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</si>
  <si>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</si>
  <si>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</si>
  <si>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</si>
  <si>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</si>
  <si>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</si>
  <si>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</si>
  <si>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</si>
  <si>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</si>
  <si>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</si>
  <si>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</si>
  <si>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</si>
  <si>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</si>
  <si>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</si>
  <si>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</si>
  <si>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</si>
  <si>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</si>
  <si>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</si>
  <si>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</si>
  <si>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</si>
  <si>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</si>
  <si>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</si>
  <si>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</si>
  <si>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</si>
  <si>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</si>
  <si>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</si>
  <si>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</si>
  <si>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</si>
  <si>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</si>
  <si>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</si>
  <si>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</si>
  <si>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</si>
  <si>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</si>
  <si>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</si>
  <si>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</si>
  <si>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</si>
  <si>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</si>
  <si>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</si>
  <si>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</si>
  <si>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</si>
  <si>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</si>
  <si>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</si>
  <si>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</si>
  <si>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</si>
  <si>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</si>
  <si>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</si>
  <si>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</si>
  <si>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</si>
  <si>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</si>
  <si>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</si>
  <si>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</si>
  <si>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</si>
  <si>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</si>
  <si>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</si>
  <si>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</si>
  <si>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</si>
  <si>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</si>
  <si>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</si>
  <si>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</si>
  <si>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</si>
  <si>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</si>
  <si>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</si>
  <si>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</si>
  <si>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</si>
  <si>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</si>
  <si>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</si>
  <si>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</si>
  <si>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</si>
  <si>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</si>
  <si>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</si>
  <si>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</si>
  <si>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</si>
  <si>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</si>
  <si>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</si>
  <si>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</si>
  <si>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</si>
  <si>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</si>
  <si>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</si>
  <si>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</si>
  <si>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</si>
  <si>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</si>
  <si>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</si>
  <si>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</si>
  <si>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</si>
  <si>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</si>
  <si>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</si>
  <si>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Evaluating for consideration</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</si>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</sst>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3">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dimension ref="A1:N699"/>
  <sheetViews>
    <sheetView tabSelected="1" workbookViewId="0">
      <pane xSplit="4" ySplit="4" topLeftCell="E52" activePane="bottomRight" state="frozen"/>
      <selection pane="topRight" activeCell="D1" sqref="D1"/>
      <selection pane="bottomLeft" activeCell="A4" sqref="A4"/>
      <selection pane="bottomRight" activeCell="B58" sqref="B58"/>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0" t="s">
        <v>18</v>
      </c>
      <c r="B1" s="81"/>
      <c r="C1" s="81"/>
      <c r="D1" s="81"/>
      <c r="E1" s="81" t="s">
        <v>1316</v>
      </c>
      <c r="F1" s="81"/>
      <c r="G1" s="81"/>
      <c r="H1" s="81"/>
      <c r="I1" s="81"/>
      <c r="J1" s="81"/>
      <c r="K1" s="81"/>
      <c r="L1" s="81"/>
      <c r="M1" s="81"/>
      <c r="N1" s="81"/>
    </row>
    <row r="2" spans="1:14" s="31" customFormat="1" ht="17">
      <c r="A2" s="44" t="s">
        <v>5</v>
      </c>
      <c r="B2" s="16" t="s">
        <v>0</v>
      </c>
      <c r="C2" s="16" t="s">
        <v>1314</v>
      </c>
      <c r="D2" s="16" t="s">
        <v>1</v>
      </c>
      <c r="E2" s="45" t="s">
        <v>44</v>
      </c>
      <c r="F2" s="45" t="s">
        <v>1321</v>
      </c>
      <c r="G2" s="45" t="s">
        <v>1320</v>
      </c>
      <c r="H2" s="45" t="s">
        <v>1329</v>
      </c>
      <c r="I2" s="46" t="s">
        <v>1322</v>
      </c>
      <c r="J2" s="45" t="s">
        <v>104</v>
      </c>
      <c r="K2" s="45" t="s">
        <v>105</v>
      </c>
      <c r="L2" s="45" t="s">
        <v>1331</v>
      </c>
      <c r="M2" s="45" t="s">
        <v>324</v>
      </c>
      <c r="N2" s="45" t="s">
        <v>418</v>
      </c>
    </row>
    <row r="3" spans="1:14" s="31" customFormat="1" ht="51">
      <c r="A3" s="44" t="s">
        <v>6</v>
      </c>
      <c r="B3" s="5" t="s">
        <v>14</v>
      </c>
      <c r="C3" s="5" t="s">
        <v>1315</v>
      </c>
      <c r="D3" s="6" t="s">
        <v>7</v>
      </c>
      <c r="E3" s="10" t="s">
        <v>45</v>
      </c>
      <c r="F3" s="10" t="s">
        <v>1324</v>
      </c>
      <c r="G3" s="10" t="s">
        <v>1325</v>
      </c>
      <c r="H3" s="10" t="s">
        <v>1330</v>
      </c>
      <c r="I3" s="6" t="s">
        <v>1326</v>
      </c>
      <c r="J3" s="19" t="s">
        <v>1299</v>
      </c>
      <c r="K3" s="10" t="s">
        <v>106</v>
      </c>
      <c r="L3" s="10" t="s">
        <v>1332</v>
      </c>
      <c r="M3" s="10" t="s">
        <v>1323</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c r="A6" s="4" t="s">
        <v>1318</v>
      </c>
      <c r="B6" s="4">
        <v>1</v>
      </c>
      <c r="C6" t="s">
        <v>66</v>
      </c>
      <c r="D6" s="4" t="s">
        <v>15</v>
      </c>
      <c r="E6" s="27"/>
      <c r="F6" s="27" t="s">
        <v>103</v>
      </c>
      <c r="G6" s="27" t="s">
        <v>1328</v>
      </c>
      <c r="H6" s="57" t="s">
        <v>69</v>
      </c>
      <c r="I6" s="57" t="s">
        <v>69</v>
      </c>
      <c r="J6" s="27"/>
      <c r="K6" s="27"/>
      <c r="L6" s="27"/>
      <c r="M6" s="29"/>
      <c r="N6" s="29"/>
    </row>
    <row r="7" spans="1:14" ht="51">
      <c r="A7" s="4" t="s">
        <v>1318</v>
      </c>
      <c r="B7" s="4">
        <v>2</v>
      </c>
      <c r="C7" t="s">
        <v>66</v>
      </c>
      <c r="D7" s="4" t="s">
        <v>53</v>
      </c>
      <c r="E7" s="4"/>
      <c r="F7" s="4" t="s">
        <v>103</v>
      </c>
      <c r="G7" s="4" t="s">
        <v>1328</v>
      </c>
      <c r="H7" s="2" t="s">
        <v>69</v>
      </c>
      <c r="I7" s="2" t="s">
        <v>69</v>
      </c>
      <c r="J7" s="27"/>
      <c r="K7" s="27"/>
      <c r="L7" s="27"/>
    </row>
    <row r="8" spans="1:14" ht="38" customHeight="1">
      <c r="A8" s="4" t="s">
        <v>1318</v>
      </c>
      <c r="B8" s="4">
        <v>3</v>
      </c>
      <c r="C8" t="s">
        <v>66</v>
      </c>
      <c r="D8" s="4" t="s">
        <v>54</v>
      </c>
      <c r="E8" s="4"/>
      <c r="F8" s="4" t="s">
        <v>103</v>
      </c>
      <c r="G8" s="4" t="s">
        <v>1328</v>
      </c>
      <c r="H8" s="2" t="s">
        <v>69</v>
      </c>
      <c r="I8" s="2" t="s">
        <v>69</v>
      </c>
      <c r="J8" s="27"/>
      <c r="K8" s="27"/>
      <c r="L8" s="27"/>
    </row>
    <row r="9" spans="1:14" ht="51">
      <c r="A9" s="4" t="s">
        <v>1318</v>
      </c>
      <c r="B9" s="4">
        <v>4</v>
      </c>
      <c r="C9" t="s">
        <v>66</v>
      </c>
      <c r="D9" s="4" t="s">
        <v>55</v>
      </c>
      <c r="E9" s="4"/>
      <c r="F9" s="4" t="s">
        <v>103</v>
      </c>
      <c r="G9" s="4" t="s">
        <v>1328</v>
      </c>
      <c r="H9" s="2" t="s">
        <v>69</v>
      </c>
      <c r="I9" s="2" t="s">
        <v>69</v>
      </c>
      <c r="J9" s="27"/>
      <c r="K9" s="27"/>
      <c r="L9" s="27"/>
    </row>
    <row r="10" spans="1:14" ht="51">
      <c r="A10" s="4" t="s">
        <v>1318</v>
      </c>
      <c r="B10" s="4">
        <v>5</v>
      </c>
      <c r="C10" t="s">
        <v>66</v>
      </c>
      <c r="D10" s="4" t="s">
        <v>56</v>
      </c>
      <c r="E10" s="4"/>
      <c r="F10" s="4" t="s">
        <v>103</v>
      </c>
      <c r="G10" s="4" t="s">
        <v>1328</v>
      </c>
      <c r="H10" s="2" t="s">
        <v>69</v>
      </c>
      <c r="I10" s="2" t="s">
        <v>69</v>
      </c>
      <c r="J10" s="27"/>
      <c r="K10" s="27"/>
      <c r="L10" s="27"/>
    </row>
    <row r="11" spans="1:14" ht="51">
      <c r="A11" s="4" t="s">
        <v>1318</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1341</v>
      </c>
      <c r="F12" s="4" t="s">
        <v>198</v>
      </c>
      <c r="G12" s="4" t="s">
        <v>1300</v>
      </c>
      <c r="H12" s="2">
        <v>12</v>
      </c>
      <c r="I12" s="2">
        <v>5</v>
      </c>
      <c r="J12" s="27" t="s">
        <v>40</v>
      </c>
      <c r="K12" s="27" t="s">
        <v>1342</v>
      </c>
      <c r="L12" s="27" t="s">
        <v>66</v>
      </c>
      <c r="M12" s="49" t="s">
        <v>326</v>
      </c>
      <c r="N12" s="14" t="s">
        <v>421</v>
      </c>
    </row>
    <row r="13" spans="1:14" ht="68">
      <c r="A13" s="4" t="s">
        <v>1314</v>
      </c>
      <c r="B13" s="4">
        <v>8</v>
      </c>
      <c r="C13" t="s">
        <v>40</v>
      </c>
      <c r="D13" s="4" t="s">
        <v>109</v>
      </c>
      <c r="E13" s="4" t="s">
        <v>1370</v>
      </c>
      <c r="F13" s="4" t="s">
        <v>198</v>
      </c>
      <c r="G13" s="4" t="s">
        <v>1300</v>
      </c>
      <c r="H13" s="2">
        <v>42</v>
      </c>
      <c r="I13" s="2">
        <v>14</v>
      </c>
      <c r="J13" s="27"/>
      <c r="K13" s="27"/>
      <c r="L13" s="27"/>
      <c r="M13" s="49" t="s">
        <v>327</v>
      </c>
      <c r="N13" s="14" t="s">
        <v>422</v>
      </c>
    </row>
    <row r="14" spans="1:14" ht="34">
      <c r="A14" s="4" t="s">
        <v>1318</v>
      </c>
      <c r="B14" s="4">
        <v>9</v>
      </c>
      <c r="C14" t="s">
        <v>66</v>
      </c>
      <c r="D14" s="4" t="s">
        <v>110</v>
      </c>
      <c r="E14" s="4"/>
      <c r="F14" s="4" t="s">
        <v>198</v>
      </c>
      <c r="G14" s="4" t="s">
        <v>1300</v>
      </c>
      <c r="H14" s="2">
        <v>63</v>
      </c>
      <c r="I14" s="2">
        <v>20</v>
      </c>
      <c r="J14" s="27"/>
      <c r="K14" s="27"/>
      <c r="L14" s="27"/>
      <c r="M14" s="49" t="s">
        <v>328</v>
      </c>
      <c r="N14" s="14"/>
    </row>
    <row r="15" spans="1:14" ht="34">
      <c r="A15" s="4" t="s">
        <v>1319</v>
      </c>
      <c r="B15" s="4">
        <v>10</v>
      </c>
      <c r="C15" t="s">
        <v>66</v>
      </c>
      <c r="D15" s="4" t="s">
        <v>111</v>
      </c>
      <c r="E15" s="4"/>
      <c r="F15" s="4" t="s">
        <v>198</v>
      </c>
      <c r="G15" s="4" t="s">
        <v>1328</v>
      </c>
      <c r="H15" s="2" t="s">
        <v>69</v>
      </c>
      <c r="I15" s="2" t="s">
        <v>69</v>
      </c>
      <c r="J15" s="27"/>
      <c r="K15" s="27"/>
      <c r="L15" s="27"/>
      <c r="M15" s="49" t="s">
        <v>329</v>
      </c>
      <c r="N15" s="14"/>
    </row>
    <row r="16" spans="1:14" ht="68">
      <c r="A16" s="4" t="s">
        <v>1318</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1668</v>
      </c>
      <c r="L17" s="27" t="s">
        <v>40</v>
      </c>
      <c r="M17" s="49" t="s">
        <v>331</v>
      </c>
      <c r="N17" s="14" t="s">
        <v>424</v>
      </c>
    </row>
    <row r="18" spans="1:14" ht="51">
      <c r="A18" s="4" t="s">
        <v>1318</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2131</v>
      </c>
      <c r="F19" s="4" t="s">
        <v>198</v>
      </c>
      <c r="G19" s="4" t="s">
        <v>1300</v>
      </c>
      <c r="H19" s="2">
        <v>55</v>
      </c>
      <c r="I19" s="2">
        <v>18</v>
      </c>
      <c r="J19" s="27" t="s">
        <v>40</v>
      </c>
      <c r="K19" s="27"/>
      <c r="L19" s="27" t="s">
        <v>40</v>
      </c>
      <c r="M19" s="49" t="s">
        <v>333</v>
      </c>
      <c r="N19" s="14" t="s">
        <v>425</v>
      </c>
    </row>
    <row r="20" spans="1:14" ht="51">
      <c r="A20" s="4" t="s">
        <v>1318</v>
      </c>
      <c r="B20" s="4">
        <v>15</v>
      </c>
      <c r="C20" t="s">
        <v>66</v>
      </c>
      <c r="D20" s="4" t="s">
        <v>116</v>
      </c>
      <c r="E20" s="4"/>
      <c r="F20" s="4" t="s">
        <v>198</v>
      </c>
      <c r="G20" s="4" t="s">
        <v>1301</v>
      </c>
      <c r="H20" s="2">
        <v>161</v>
      </c>
      <c r="I20" s="2">
        <v>12</v>
      </c>
      <c r="J20" s="27"/>
      <c r="K20" s="27"/>
      <c r="L20" s="27"/>
      <c r="M20" s="49" t="s">
        <v>334</v>
      </c>
      <c r="N20" s="14" t="s">
        <v>426</v>
      </c>
    </row>
    <row r="21" spans="1:14" ht="51">
      <c r="A21" s="4" t="s">
        <v>1318</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1792</v>
      </c>
      <c r="F23" s="4" t="s">
        <v>198</v>
      </c>
      <c r="G23" s="4" t="s">
        <v>1300</v>
      </c>
      <c r="H23" s="2">
        <v>15</v>
      </c>
      <c r="I23" s="2">
        <v>6</v>
      </c>
      <c r="J23" s="27" t="s">
        <v>40</v>
      </c>
      <c r="K23" s="27"/>
      <c r="L23" s="27" t="s">
        <v>66</v>
      </c>
      <c r="M23" s="49" t="s">
        <v>337</v>
      </c>
      <c r="N23" s="14" t="s">
        <v>429</v>
      </c>
    </row>
    <row r="24" spans="1:14" ht="34">
      <c r="A24" s="4" t="s">
        <v>1318</v>
      </c>
      <c r="B24" s="4">
        <v>19</v>
      </c>
      <c r="C24" t="s">
        <v>66</v>
      </c>
      <c r="D24" s="4" t="s">
        <v>120</v>
      </c>
      <c r="E24" s="4"/>
      <c r="F24" s="4" t="s">
        <v>198</v>
      </c>
      <c r="G24" s="4" t="s">
        <v>1300</v>
      </c>
      <c r="H24" s="2">
        <v>254</v>
      </c>
      <c r="I24" s="2">
        <v>64</v>
      </c>
      <c r="J24" s="27"/>
      <c r="K24" s="27"/>
      <c r="L24" s="27"/>
      <c r="M24" s="49" t="s">
        <v>338</v>
      </c>
      <c r="N24" s="14" t="s">
        <v>430</v>
      </c>
    </row>
    <row r="25" spans="1:14" ht="51">
      <c r="A25" s="4" t="s">
        <v>1318</v>
      </c>
      <c r="B25" s="4">
        <v>20</v>
      </c>
      <c r="C25" t="s">
        <v>66</v>
      </c>
      <c r="D25" s="4" t="s">
        <v>121</v>
      </c>
      <c r="E25" s="4"/>
      <c r="F25" s="4" t="s">
        <v>198</v>
      </c>
      <c r="G25" s="4" t="s">
        <v>1300</v>
      </c>
      <c r="H25" s="2">
        <v>168</v>
      </c>
      <c r="I25" s="2">
        <v>46</v>
      </c>
      <c r="J25" s="27"/>
      <c r="K25" s="27"/>
      <c r="L25" s="27"/>
      <c r="M25" s="49" t="s">
        <v>339</v>
      </c>
      <c r="N25" s="14" t="s">
        <v>431</v>
      </c>
    </row>
    <row r="26" spans="1:14" ht="34">
      <c r="A26" s="4" t="s">
        <v>1318</v>
      </c>
      <c r="B26" s="4">
        <v>21</v>
      </c>
      <c r="C26" t="s">
        <v>66</v>
      </c>
      <c r="D26" s="4" t="s">
        <v>122</v>
      </c>
      <c r="E26" s="4"/>
      <c r="F26" s="4" t="s">
        <v>198</v>
      </c>
      <c r="G26" s="4" t="s">
        <v>1300</v>
      </c>
      <c r="H26" s="2">
        <v>235</v>
      </c>
      <c r="I26" s="2">
        <v>60</v>
      </c>
      <c r="J26" s="27"/>
      <c r="K26" s="27"/>
      <c r="L26" s="27"/>
      <c r="M26" s="49" t="s">
        <v>340</v>
      </c>
      <c r="N26" s="14" t="s">
        <v>432</v>
      </c>
    </row>
    <row r="27" spans="1:14" ht="34">
      <c r="A27" s="4" t="s">
        <v>1318</v>
      </c>
      <c r="B27" s="4">
        <v>22</v>
      </c>
      <c r="C27" t="s">
        <v>66</v>
      </c>
      <c r="D27" s="4" t="s">
        <v>123</v>
      </c>
      <c r="E27" s="4"/>
      <c r="F27" s="4" t="s">
        <v>198</v>
      </c>
      <c r="G27" s="4" t="s">
        <v>1300</v>
      </c>
      <c r="H27" s="2">
        <v>250</v>
      </c>
      <c r="I27" s="2">
        <v>63</v>
      </c>
      <c r="J27" s="27"/>
      <c r="K27" s="27"/>
      <c r="L27" s="27"/>
      <c r="M27" s="49" t="s">
        <v>341</v>
      </c>
      <c r="N27" s="14" t="s">
        <v>433</v>
      </c>
    </row>
    <row r="28" spans="1:14" ht="34">
      <c r="A28" s="4" t="s">
        <v>1318</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2381</v>
      </c>
      <c r="F29" s="4" t="s">
        <v>198</v>
      </c>
      <c r="G29" s="4" t="s">
        <v>1300</v>
      </c>
      <c r="H29" s="2">
        <v>49</v>
      </c>
      <c r="I29" s="2">
        <v>16</v>
      </c>
      <c r="J29" s="27"/>
      <c r="K29" s="27"/>
      <c r="L29" s="27"/>
      <c r="M29" s="49" t="s">
        <v>343</v>
      </c>
      <c r="N29" s="14" t="s">
        <v>435</v>
      </c>
    </row>
    <row r="30" spans="1:14" ht="68">
      <c r="A30" s="4" t="s">
        <v>1318</v>
      </c>
      <c r="B30" s="4">
        <v>25</v>
      </c>
      <c r="C30" t="s">
        <v>66</v>
      </c>
      <c r="D30" s="4" t="s">
        <v>126</v>
      </c>
      <c r="E30" s="4"/>
      <c r="F30" s="4" t="s">
        <v>198</v>
      </c>
      <c r="G30" s="4" t="s">
        <v>1300</v>
      </c>
      <c r="H30" s="2">
        <v>219</v>
      </c>
      <c r="I30" s="2">
        <v>57</v>
      </c>
      <c r="J30" s="27"/>
      <c r="K30" s="27"/>
      <c r="L30" s="27"/>
      <c r="M30" s="49" t="s">
        <v>344</v>
      </c>
      <c r="N30" s="14" t="s">
        <v>436</v>
      </c>
    </row>
    <row r="31" spans="1:14" ht="34">
      <c r="A31" s="4" t="s">
        <v>1318</v>
      </c>
      <c r="B31" s="4">
        <v>26</v>
      </c>
      <c r="C31" t="s">
        <v>66</v>
      </c>
      <c r="D31" s="4" t="s">
        <v>127</v>
      </c>
      <c r="E31" s="4"/>
      <c r="F31" s="4" t="s">
        <v>198</v>
      </c>
      <c r="G31" s="4" t="s">
        <v>1301</v>
      </c>
      <c r="H31" s="2">
        <v>279</v>
      </c>
      <c r="I31" s="2">
        <v>20</v>
      </c>
      <c r="J31" s="27"/>
      <c r="K31" s="27"/>
      <c r="L31" s="27"/>
      <c r="M31" s="49" t="s">
        <v>345</v>
      </c>
      <c r="N31" s="14" t="s">
        <v>437</v>
      </c>
    </row>
    <row r="32" spans="1:14" ht="51">
      <c r="A32" s="4" t="s">
        <v>1318</v>
      </c>
      <c r="B32" s="4">
        <v>27</v>
      </c>
      <c r="C32" t="s">
        <v>66</v>
      </c>
      <c r="D32" s="4" t="s">
        <v>128</v>
      </c>
      <c r="E32" s="4"/>
      <c r="F32" s="4" t="s">
        <v>198</v>
      </c>
      <c r="G32" s="4" t="s">
        <v>1300</v>
      </c>
      <c r="H32" s="2">
        <v>166</v>
      </c>
      <c r="I32" s="2">
        <v>45</v>
      </c>
      <c r="J32" s="27"/>
      <c r="K32" s="27"/>
      <c r="L32" s="27"/>
      <c r="M32" s="49" t="s">
        <v>346</v>
      </c>
      <c r="N32" s="14" t="s">
        <v>438</v>
      </c>
    </row>
    <row r="33" spans="1:14" ht="51">
      <c r="A33" s="27" t="s">
        <v>1318</v>
      </c>
      <c r="B33" s="4">
        <v>28</v>
      </c>
      <c r="C33" t="s">
        <v>66</v>
      </c>
      <c r="D33" s="4" t="s">
        <v>129</v>
      </c>
      <c r="E33" s="4"/>
      <c r="F33" s="4" t="s">
        <v>198</v>
      </c>
      <c r="G33" s="4" t="s">
        <v>1300</v>
      </c>
      <c r="H33" s="2">
        <v>175</v>
      </c>
      <c r="I33" s="2">
        <v>49</v>
      </c>
      <c r="J33" s="27"/>
      <c r="K33" s="27"/>
      <c r="L33" s="27"/>
      <c r="M33" s="49" t="s">
        <v>347</v>
      </c>
      <c r="N33" s="14" t="s">
        <v>439</v>
      </c>
    </row>
    <row r="34" spans="1:14" ht="68">
      <c r="A34" s="4" t="s">
        <v>1318</v>
      </c>
      <c r="B34" s="4">
        <v>29</v>
      </c>
      <c r="C34" t="s">
        <v>66</v>
      </c>
      <c r="D34" s="4" t="s">
        <v>130</v>
      </c>
      <c r="E34" s="4"/>
      <c r="F34" s="4" t="s">
        <v>198</v>
      </c>
      <c r="G34" s="4" t="s">
        <v>1300</v>
      </c>
      <c r="H34" s="2">
        <v>213</v>
      </c>
      <c r="I34" s="2">
        <v>56</v>
      </c>
      <c r="J34" s="27"/>
      <c r="K34" s="27"/>
      <c r="L34" s="27"/>
      <c r="M34" s="49" t="s">
        <v>348</v>
      </c>
      <c r="N34" s="14" t="s">
        <v>440</v>
      </c>
    </row>
    <row r="35" spans="1:14" ht="34">
      <c r="A35" s="4" t="s">
        <v>1318</v>
      </c>
      <c r="B35" s="4">
        <v>30</v>
      </c>
      <c r="C35" t="s">
        <v>66</v>
      </c>
      <c r="D35" s="4" t="s">
        <v>131</v>
      </c>
      <c r="E35" s="4"/>
      <c r="F35" s="4" t="s">
        <v>198</v>
      </c>
      <c r="G35" s="4" t="s">
        <v>1301</v>
      </c>
      <c r="H35" s="2">
        <v>203</v>
      </c>
      <c r="I35" s="2">
        <v>15</v>
      </c>
      <c r="J35" s="27"/>
      <c r="K35" s="27"/>
      <c r="L35" s="27"/>
      <c r="M35" s="49" t="s">
        <v>349</v>
      </c>
      <c r="N35" s="14" t="s">
        <v>441</v>
      </c>
    </row>
    <row r="36" spans="1:14" ht="51">
      <c r="A36" s="4" t="s">
        <v>1318</v>
      </c>
      <c r="B36" s="4">
        <v>31</v>
      </c>
      <c r="C36" t="s">
        <v>66</v>
      </c>
      <c r="D36" s="4" t="s">
        <v>132</v>
      </c>
      <c r="E36" s="4"/>
      <c r="F36" s="4" t="s">
        <v>198</v>
      </c>
      <c r="G36" s="4" t="s">
        <v>1300</v>
      </c>
      <c r="H36" s="2">
        <v>191</v>
      </c>
      <c r="I36" s="2">
        <v>52</v>
      </c>
      <c r="J36" s="27"/>
      <c r="K36" s="27"/>
      <c r="L36" s="27"/>
      <c r="M36" s="49" t="s">
        <v>350</v>
      </c>
      <c r="N36" s="14" t="s">
        <v>442</v>
      </c>
    </row>
    <row r="37" spans="1:14" ht="34">
      <c r="A37" s="4" t="s">
        <v>1318</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1521</v>
      </c>
      <c r="F38" s="4" t="s">
        <v>198</v>
      </c>
      <c r="G38" s="4" t="s">
        <v>1300</v>
      </c>
      <c r="H38" s="2">
        <v>5</v>
      </c>
      <c r="I38" s="2">
        <v>2</v>
      </c>
      <c r="J38" s="27" t="s">
        <v>40</v>
      </c>
      <c r="K38" s="27" t="s">
        <v>1520</v>
      </c>
      <c r="L38" s="27"/>
      <c r="M38" s="49" t="s">
        <v>352</v>
      </c>
      <c r="N38" s="14" t="s">
        <v>444</v>
      </c>
    </row>
    <row r="39" spans="1:14" ht="34">
      <c r="A39" s="4" t="s">
        <v>1318</v>
      </c>
      <c r="B39" s="4">
        <v>34</v>
      </c>
      <c r="C39" t="s">
        <v>66</v>
      </c>
      <c r="D39" s="4" t="s">
        <v>135</v>
      </c>
      <c r="E39" s="4"/>
      <c r="F39" s="4" t="s">
        <v>198</v>
      </c>
      <c r="G39" s="4" t="s">
        <v>1300</v>
      </c>
      <c r="H39" s="2">
        <v>62</v>
      </c>
      <c r="I39" s="2">
        <v>19</v>
      </c>
      <c r="J39" s="27"/>
      <c r="K39" s="27"/>
      <c r="L39" s="27"/>
      <c r="M39" s="49" t="s">
        <v>353</v>
      </c>
      <c r="N39" s="14" t="s">
        <v>445</v>
      </c>
    </row>
    <row r="40" spans="1:14" ht="34">
      <c r="A40" s="4" t="s">
        <v>1318</v>
      </c>
      <c r="B40" s="4">
        <v>35</v>
      </c>
      <c r="C40" t="s">
        <v>66</v>
      </c>
      <c r="D40" s="4" t="s">
        <v>136</v>
      </c>
      <c r="E40" s="4"/>
      <c r="F40" s="4" t="s">
        <v>198</v>
      </c>
      <c r="G40" s="4" t="s">
        <v>1300</v>
      </c>
      <c r="H40" s="2">
        <v>93</v>
      </c>
      <c r="I40" s="2">
        <v>29</v>
      </c>
      <c r="J40" s="27"/>
      <c r="K40" s="27"/>
      <c r="L40" s="27"/>
      <c r="M40" s="49" t="s">
        <v>354</v>
      </c>
      <c r="N40" s="14"/>
    </row>
    <row r="41" spans="1:14" ht="34">
      <c r="A41" s="4" t="s">
        <v>1318</v>
      </c>
      <c r="B41" s="4">
        <v>36</v>
      </c>
      <c r="C41" t="s">
        <v>66</v>
      </c>
      <c r="D41" s="4" t="s">
        <v>137</v>
      </c>
      <c r="E41" s="4"/>
      <c r="F41" s="4" t="s">
        <v>198</v>
      </c>
      <c r="G41" s="4" t="s">
        <v>1300</v>
      </c>
      <c r="H41" s="2">
        <v>162</v>
      </c>
      <c r="I41" s="2">
        <v>43</v>
      </c>
      <c r="J41" s="27"/>
      <c r="K41" s="27"/>
      <c r="L41" s="27"/>
      <c r="M41" s="49" t="s">
        <v>355</v>
      </c>
      <c r="N41" s="14" t="s">
        <v>446</v>
      </c>
    </row>
    <row r="42" spans="1:14" ht="68">
      <c r="A42" s="4" t="s">
        <v>1319</v>
      </c>
      <c r="B42" s="4">
        <v>37</v>
      </c>
      <c r="C42" t="s">
        <v>66</v>
      </c>
      <c r="D42" s="4" t="s">
        <v>138</v>
      </c>
      <c r="E42" s="4" t="s">
        <v>2129</v>
      </c>
      <c r="F42" s="4" t="s">
        <v>198</v>
      </c>
      <c r="G42" s="4" t="s">
        <v>1300</v>
      </c>
      <c r="H42" s="2">
        <v>34</v>
      </c>
      <c r="I42" s="2">
        <v>11</v>
      </c>
      <c r="J42" s="27" t="s">
        <v>66</v>
      </c>
      <c r="K42" s="27" t="s">
        <v>2130</v>
      </c>
      <c r="L42" s="27"/>
      <c r="M42" s="49" t="s">
        <v>356</v>
      </c>
      <c r="N42" s="14" t="s">
        <v>447</v>
      </c>
    </row>
    <row r="43" spans="1:14" ht="51">
      <c r="A43" s="4" t="s">
        <v>1314</v>
      </c>
      <c r="B43" s="4">
        <v>38</v>
      </c>
      <c r="C43" t="s">
        <v>40</v>
      </c>
      <c r="D43" s="4" t="s">
        <v>139</v>
      </c>
      <c r="E43" s="4" t="s">
        <v>2533</v>
      </c>
      <c r="F43" s="4" t="s">
        <v>198</v>
      </c>
      <c r="G43" s="4" t="s">
        <v>1300</v>
      </c>
      <c r="H43" s="2">
        <v>44</v>
      </c>
      <c r="I43" s="2">
        <v>15</v>
      </c>
      <c r="J43" s="27"/>
      <c r="K43" s="27"/>
      <c r="L43" s="27"/>
      <c r="M43" s="49" t="s">
        <v>357</v>
      </c>
      <c r="N43" s="14" t="s">
        <v>448</v>
      </c>
    </row>
    <row r="44" spans="1:14" ht="51">
      <c r="A44" s="4" t="s">
        <v>1314</v>
      </c>
      <c r="B44" s="4">
        <v>39</v>
      </c>
      <c r="C44" t="s">
        <v>40</v>
      </c>
      <c r="D44" s="4" t="s">
        <v>140</v>
      </c>
      <c r="E44" s="4" t="s">
        <v>2294</v>
      </c>
      <c r="F44" s="4" t="s">
        <v>198</v>
      </c>
      <c r="G44" s="4" t="s">
        <v>1301</v>
      </c>
      <c r="H44" s="2">
        <v>70</v>
      </c>
      <c r="I44" s="2">
        <v>4</v>
      </c>
      <c r="J44" s="27"/>
      <c r="K44" s="27"/>
      <c r="L44" s="27"/>
      <c r="M44" s="49" t="s">
        <v>358</v>
      </c>
      <c r="N44" s="14" t="s">
        <v>449</v>
      </c>
    </row>
    <row r="45" spans="1:14" ht="51">
      <c r="A45" s="4" t="s">
        <v>1318</v>
      </c>
      <c r="B45" s="4">
        <v>40</v>
      </c>
      <c r="C45" t="s">
        <v>66</v>
      </c>
      <c r="D45" s="4" t="s">
        <v>141</v>
      </c>
      <c r="E45" s="4"/>
      <c r="F45" s="4" t="s">
        <v>198</v>
      </c>
      <c r="G45" s="4" t="s">
        <v>1300</v>
      </c>
      <c r="H45" s="2">
        <v>163</v>
      </c>
      <c r="I45" s="2">
        <v>44</v>
      </c>
      <c r="J45" s="27"/>
      <c r="K45" s="27"/>
      <c r="L45" s="27"/>
      <c r="M45" s="49" t="s">
        <v>359</v>
      </c>
      <c r="N45" s="14" t="s">
        <v>450</v>
      </c>
    </row>
    <row r="46" spans="1:14" ht="34">
      <c r="A46" s="4" t="s">
        <v>1318</v>
      </c>
      <c r="B46" s="4">
        <v>41</v>
      </c>
      <c r="C46" t="s">
        <v>66</v>
      </c>
      <c r="D46" s="4" t="s">
        <v>142</v>
      </c>
      <c r="E46" s="4"/>
      <c r="F46" s="4" t="s">
        <v>198</v>
      </c>
      <c r="G46" s="4" t="s">
        <v>1300</v>
      </c>
      <c r="H46" s="2">
        <v>126</v>
      </c>
      <c r="I46" s="2">
        <v>35</v>
      </c>
      <c r="J46" s="27"/>
      <c r="K46" s="27"/>
      <c r="L46" s="27"/>
      <c r="M46" s="49" t="s">
        <v>360</v>
      </c>
      <c r="N46" s="14" t="s">
        <v>451</v>
      </c>
    </row>
    <row r="47" spans="1:14" ht="34">
      <c r="A47" s="4" t="s">
        <v>1318</v>
      </c>
      <c r="B47" s="4">
        <v>42</v>
      </c>
      <c r="C47" t="s">
        <v>66</v>
      </c>
      <c r="D47" s="4" t="s">
        <v>133</v>
      </c>
      <c r="E47" s="4"/>
      <c r="F47" s="4" t="s">
        <v>198</v>
      </c>
      <c r="G47" s="4" t="s">
        <v>1300</v>
      </c>
      <c r="H47" s="2">
        <v>123</v>
      </c>
      <c r="I47" s="2">
        <v>33</v>
      </c>
      <c r="J47" s="27"/>
      <c r="K47" s="27"/>
      <c r="L47" s="27"/>
      <c r="M47" s="49" t="s">
        <v>361</v>
      </c>
      <c r="N47" s="14" t="s">
        <v>443</v>
      </c>
    </row>
    <row r="48" spans="1:14" ht="51">
      <c r="A48" s="4" t="s">
        <v>1318</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1944</v>
      </c>
      <c r="F49" s="4" t="s">
        <v>198</v>
      </c>
      <c r="G49" s="4" t="s">
        <v>1300</v>
      </c>
      <c r="H49" s="2">
        <v>24</v>
      </c>
      <c r="I49" s="2">
        <v>9</v>
      </c>
      <c r="J49" s="27" t="s">
        <v>40</v>
      </c>
      <c r="K49" s="27"/>
      <c r="L49" s="27"/>
      <c r="M49" s="49" t="s">
        <v>363</v>
      </c>
      <c r="N49" s="14" t="s">
        <v>453</v>
      </c>
    </row>
    <row r="50" spans="1:14" ht="51">
      <c r="A50" s="4" t="s">
        <v>1318</v>
      </c>
      <c r="B50" s="4">
        <v>45</v>
      </c>
      <c r="C50" t="s">
        <v>66</v>
      </c>
      <c r="D50" s="4" t="s">
        <v>145</v>
      </c>
      <c r="E50" s="4"/>
      <c r="F50" s="4" t="s">
        <v>198</v>
      </c>
      <c r="G50" s="4" t="s">
        <v>1300</v>
      </c>
      <c r="H50" s="2">
        <v>146</v>
      </c>
      <c r="I50" s="2">
        <v>40</v>
      </c>
      <c r="J50" s="27"/>
      <c r="K50" s="27"/>
      <c r="L50" s="27"/>
      <c r="M50" s="49" t="s">
        <v>364</v>
      </c>
      <c r="N50" s="14" t="s">
        <v>454</v>
      </c>
    </row>
    <row r="51" spans="1:14" ht="51">
      <c r="A51" s="4" t="s">
        <v>1318</v>
      </c>
      <c r="B51" s="4">
        <v>46</v>
      </c>
      <c r="C51" t="s">
        <v>66</v>
      </c>
      <c r="D51" s="4" t="s">
        <v>146</v>
      </c>
      <c r="E51" s="4"/>
      <c r="F51" s="4" t="s">
        <v>198</v>
      </c>
      <c r="G51" s="4" t="s">
        <v>1300</v>
      </c>
      <c r="H51" s="2">
        <v>111</v>
      </c>
      <c r="I51" s="2">
        <v>31</v>
      </c>
      <c r="J51" s="27"/>
      <c r="K51" s="27"/>
      <c r="L51" s="27"/>
      <c r="M51" s="49" t="s">
        <v>365</v>
      </c>
      <c r="N51" s="14" t="s">
        <v>455</v>
      </c>
    </row>
    <row r="52" spans="1:14" ht="51">
      <c r="A52" s="4" t="s">
        <v>1318</v>
      </c>
      <c r="B52" s="4">
        <v>47</v>
      </c>
      <c r="C52" t="s">
        <v>66</v>
      </c>
      <c r="D52" s="4" t="s">
        <v>147</v>
      </c>
      <c r="E52" s="4"/>
      <c r="F52" s="4" t="s">
        <v>198</v>
      </c>
      <c r="G52" s="4" t="s">
        <v>1300</v>
      </c>
      <c r="H52" s="2">
        <v>225</v>
      </c>
      <c r="I52" s="2">
        <v>58</v>
      </c>
      <c r="J52" s="27"/>
      <c r="K52" s="27"/>
      <c r="L52" s="27"/>
      <c r="M52" s="49" t="s">
        <v>366</v>
      </c>
      <c r="N52" s="14" t="s">
        <v>456</v>
      </c>
    </row>
    <row r="53" spans="1:14" ht="51">
      <c r="A53" s="4" t="s">
        <v>1318</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1881</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2505</v>
      </c>
      <c r="F55" s="4" t="s">
        <v>198</v>
      </c>
      <c r="G55" s="4" t="s">
        <v>1301</v>
      </c>
      <c r="H55" s="2">
        <v>67</v>
      </c>
      <c r="I55" s="2">
        <v>2</v>
      </c>
      <c r="J55" s="27"/>
      <c r="K55" s="27"/>
      <c r="L55" s="27"/>
      <c r="M55" s="49" t="s">
        <v>369</v>
      </c>
      <c r="N55" s="14" t="s">
        <v>459</v>
      </c>
    </row>
    <row r="56" spans="1:14" ht="51">
      <c r="A56" s="4" t="s">
        <v>1314</v>
      </c>
      <c r="B56" s="4">
        <v>51</v>
      </c>
      <c r="C56" t="s">
        <v>40</v>
      </c>
      <c r="D56" s="4" t="s">
        <v>151</v>
      </c>
      <c r="E56" s="4" t="s">
        <v>2061</v>
      </c>
      <c r="F56" s="4" t="s">
        <v>198</v>
      </c>
      <c r="G56" s="4" t="s">
        <v>1302</v>
      </c>
      <c r="H56" s="2">
        <v>30</v>
      </c>
      <c r="I56" s="2">
        <v>1</v>
      </c>
      <c r="J56" s="27"/>
      <c r="K56" s="27"/>
      <c r="L56" s="27"/>
      <c r="M56" s="49" t="s">
        <v>370</v>
      </c>
      <c r="N56" s="14"/>
    </row>
    <row r="57" spans="1:14" ht="51">
      <c r="A57" s="4" t="s">
        <v>1318</v>
      </c>
      <c r="B57" s="4">
        <v>52</v>
      </c>
      <c r="C57" t="s">
        <v>66</v>
      </c>
      <c r="D57" s="4" t="s">
        <v>152</v>
      </c>
      <c r="E57" s="4"/>
      <c r="F57" s="4" t="s">
        <v>198</v>
      </c>
      <c r="G57" s="4" t="s">
        <v>1301</v>
      </c>
      <c r="H57" s="2">
        <v>116</v>
      </c>
      <c r="I57" s="2">
        <v>9</v>
      </c>
      <c r="J57" s="27"/>
      <c r="K57" s="27"/>
      <c r="L57" s="27"/>
      <c r="M57" s="49" t="s">
        <v>371</v>
      </c>
      <c r="N57" s="14" t="s">
        <v>460</v>
      </c>
    </row>
    <row r="58" spans="1:14" ht="34">
      <c r="A58" s="4" t="s">
        <v>1314</v>
      </c>
      <c r="B58" s="4">
        <v>53</v>
      </c>
      <c r="C58" t="s">
        <v>40</v>
      </c>
      <c r="D58" s="4" t="s">
        <v>153</v>
      </c>
      <c r="E58" s="4"/>
      <c r="F58" s="4" t="s">
        <v>198</v>
      </c>
      <c r="G58" s="4" t="s">
        <v>1301</v>
      </c>
      <c r="H58" s="2">
        <v>81</v>
      </c>
      <c r="I58" s="2">
        <v>5</v>
      </c>
      <c r="J58" s="27"/>
      <c r="K58" s="27"/>
      <c r="L58" s="27"/>
      <c r="M58" s="49" t="s">
        <v>372</v>
      </c>
      <c r="N58" s="14" t="s">
        <v>461</v>
      </c>
    </row>
    <row r="59" spans="1:14" ht="51">
      <c r="A59" s="4" t="s">
        <v>1318</v>
      </c>
      <c r="B59" s="4">
        <v>54</v>
      </c>
      <c r="C59" t="s">
        <v>66</v>
      </c>
      <c r="D59" s="4" t="s">
        <v>154</v>
      </c>
      <c r="E59" s="4"/>
      <c r="F59" s="4" t="s">
        <v>198</v>
      </c>
      <c r="G59" s="4" t="s">
        <v>1300</v>
      </c>
      <c r="H59" s="2">
        <v>86</v>
      </c>
      <c r="I59" s="2">
        <v>27</v>
      </c>
      <c r="J59" s="27"/>
      <c r="K59" s="27"/>
      <c r="L59" s="27"/>
      <c r="M59" s="49" t="s">
        <v>373</v>
      </c>
      <c r="N59" s="14" t="s">
        <v>462</v>
      </c>
    </row>
    <row r="60" spans="1:14" ht="68">
      <c r="A60" s="4" t="s">
        <v>1318</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1971</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1848</v>
      </c>
      <c r="F62" s="4" t="s">
        <v>198</v>
      </c>
      <c r="G62" s="4" t="s">
        <v>1300</v>
      </c>
      <c r="H62" s="2">
        <v>19</v>
      </c>
      <c r="I62" s="2">
        <v>7</v>
      </c>
      <c r="J62" s="27" t="s">
        <v>40</v>
      </c>
      <c r="K62" s="27"/>
      <c r="L62" s="27" t="s">
        <v>40</v>
      </c>
      <c r="M62" s="49" t="s">
        <v>376</v>
      </c>
      <c r="N62" s="14" t="s">
        <v>465</v>
      </c>
    </row>
    <row r="63" spans="1:14" ht="51">
      <c r="A63" s="4" t="s">
        <v>1318</v>
      </c>
      <c r="B63" s="4">
        <v>58</v>
      </c>
      <c r="C63" t="s">
        <v>66</v>
      </c>
      <c r="D63" s="4" t="s">
        <v>158</v>
      </c>
      <c r="E63" s="4"/>
      <c r="F63" s="4" t="s">
        <v>198</v>
      </c>
      <c r="G63" s="4" t="s">
        <v>1300</v>
      </c>
      <c r="H63" s="2">
        <v>212</v>
      </c>
      <c r="I63" s="2">
        <v>55</v>
      </c>
      <c r="J63" s="27"/>
      <c r="K63" s="27"/>
      <c r="L63" s="27"/>
      <c r="M63" s="49" t="s">
        <v>377</v>
      </c>
      <c r="N63" s="14" t="s">
        <v>466</v>
      </c>
    </row>
    <row r="64" spans="1:14" ht="51">
      <c r="A64" s="4" t="s">
        <v>1314</v>
      </c>
      <c r="B64" s="4">
        <v>59</v>
      </c>
      <c r="C64" t="s">
        <v>40</v>
      </c>
      <c r="D64" s="4" t="s">
        <v>159</v>
      </c>
      <c r="E64" s="4" t="s">
        <v>2520</v>
      </c>
      <c r="F64" s="4" t="s">
        <v>198</v>
      </c>
      <c r="G64" s="4" t="s">
        <v>1301</v>
      </c>
      <c r="H64" s="2">
        <v>69</v>
      </c>
      <c r="I64" s="2">
        <v>3</v>
      </c>
      <c r="J64" s="27" t="s">
        <v>40</v>
      </c>
      <c r="K64" s="27"/>
      <c r="L64" s="27"/>
      <c r="M64" s="49" t="s">
        <v>378</v>
      </c>
      <c r="N64" s="14" t="s">
        <v>467</v>
      </c>
    </row>
    <row r="65" spans="1:14" ht="51">
      <c r="A65" s="4" t="s">
        <v>1318</v>
      </c>
      <c r="B65" s="4">
        <v>60</v>
      </c>
      <c r="C65" t="s">
        <v>66</v>
      </c>
      <c r="D65" s="4" t="s">
        <v>160</v>
      </c>
      <c r="E65" s="4"/>
      <c r="F65" s="4" t="s">
        <v>198</v>
      </c>
      <c r="G65" s="4" t="s">
        <v>1300</v>
      </c>
      <c r="H65" s="2">
        <v>248</v>
      </c>
      <c r="I65" s="2">
        <v>61</v>
      </c>
      <c r="J65" s="27"/>
      <c r="K65" s="27"/>
      <c r="L65" s="27"/>
      <c r="M65" s="49" t="s">
        <v>379</v>
      </c>
      <c r="N65" s="14" t="s">
        <v>468</v>
      </c>
    </row>
    <row r="66" spans="1:14" ht="34">
      <c r="A66" s="4" t="s">
        <v>1318</v>
      </c>
      <c r="B66" s="4">
        <v>61</v>
      </c>
      <c r="C66" t="s">
        <v>66</v>
      </c>
      <c r="D66" s="4" t="s">
        <v>161</v>
      </c>
      <c r="E66" s="4"/>
      <c r="F66" s="4" t="s">
        <v>198</v>
      </c>
      <c r="G66" s="4" t="s">
        <v>1300</v>
      </c>
      <c r="H66" s="2">
        <v>183</v>
      </c>
      <c r="I66" s="2">
        <v>50</v>
      </c>
      <c r="J66" s="27"/>
      <c r="K66" s="27"/>
      <c r="L66" s="27"/>
      <c r="M66" s="49" t="s">
        <v>380</v>
      </c>
      <c r="N66" s="14" t="s">
        <v>469</v>
      </c>
    </row>
    <row r="67" spans="1:14" ht="51">
      <c r="A67" s="4" t="s">
        <v>1318</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2462</v>
      </c>
      <c r="F68" s="4" t="s">
        <v>198</v>
      </c>
      <c r="G68" s="4" t="s">
        <v>1301</v>
      </c>
      <c r="H68" s="2">
        <v>57</v>
      </c>
      <c r="I68" s="2">
        <v>1</v>
      </c>
      <c r="J68" s="27"/>
      <c r="K68" s="27"/>
      <c r="L68" s="27"/>
      <c r="M68" s="49" t="s">
        <v>382</v>
      </c>
      <c r="N68" s="14" t="s">
        <v>471</v>
      </c>
    </row>
    <row r="69" spans="1:14" ht="51">
      <c r="A69" s="4" t="s">
        <v>1318</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2239</v>
      </c>
      <c r="F70" s="4" t="s">
        <v>198</v>
      </c>
      <c r="G70" s="4" t="s">
        <v>1300</v>
      </c>
      <c r="H70" s="2">
        <v>41</v>
      </c>
      <c r="I70" s="2">
        <v>13</v>
      </c>
      <c r="J70" s="27"/>
      <c r="K70" s="27"/>
      <c r="L70" s="27"/>
      <c r="M70" s="49" t="s">
        <v>384</v>
      </c>
      <c r="N70" s="14" t="s">
        <v>473</v>
      </c>
    </row>
    <row r="71" spans="1:14" ht="68">
      <c r="A71" s="4" t="s">
        <v>1318</v>
      </c>
      <c r="B71" s="4">
        <v>66</v>
      </c>
      <c r="C71" t="s">
        <v>66</v>
      </c>
      <c r="D71" s="4" t="s">
        <v>150</v>
      </c>
      <c r="E71" s="4"/>
      <c r="F71" s="4" t="s">
        <v>198</v>
      </c>
      <c r="G71" s="4" t="s">
        <v>1301</v>
      </c>
      <c r="H71" s="2">
        <v>87</v>
      </c>
      <c r="I71" s="2">
        <v>7</v>
      </c>
      <c r="J71" s="27"/>
      <c r="K71" s="27"/>
      <c r="L71" s="27"/>
      <c r="M71" s="49" t="s">
        <v>385</v>
      </c>
      <c r="N71" s="14" t="s">
        <v>459</v>
      </c>
    </row>
    <row r="72" spans="1:14" ht="68">
      <c r="A72" s="27" t="s">
        <v>1318</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1448</v>
      </c>
      <c r="F73" s="27" t="s">
        <v>198</v>
      </c>
      <c r="G73" s="27" t="s">
        <v>1300</v>
      </c>
      <c r="H73" s="57">
        <v>2</v>
      </c>
      <c r="I73" s="57">
        <v>1</v>
      </c>
      <c r="J73" s="27" t="s">
        <v>40</v>
      </c>
      <c r="K73" s="27" t="s">
        <v>1449</v>
      </c>
      <c r="L73" s="27"/>
      <c r="M73" s="59" t="s">
        <v>387</v>
      </c>
      <c r="N73" s="58"/>
    </row>
    <row r="74" spans="1:14" ht="34">
      <c r="A74" s="4" t="s">
        <v>1317</v>
      </c>
      <c r="B74" s="4">
        <v>69</v>
      </c>
      <c r="C74" t="s">
        <v>40</v>
      </c>
      <c r="D74" s="4" t="s">
        <v>168</v>
      </c>
      <c r="E74" s="4"/>
      <c r="F74" s="4" t="s">
        <v>198</v>
      </c>
      <c r="G74" s="4" t="s">
        <v>1302</v>
      </c>
      <c r="H74" s="2">
        <v>82</v>
      </c>
      <c r="I74" s="2">
        <v>2</v>
      </c>
      <c r="J74" s="27"/>
      <c r="K74" s="27"/>
      <c r="L74" s="27"/>
      <c r="M74" s="49" t="s">
        <v>388</v>
      </c>
      <c r="N74" s="14" t="s">
        <v>475</v>
      </c>
    </row>
    <row r="75" spans="1:14" ht="85">
      <c r="A75" s="4" t="s">
        <v>1318</v>
      </c>
      <c r="B75" s="4">
        <v>70</v>
      </c>
      <c r="C75" t="s">
        <v>66</v>
      </c>
      <c r="D75" s="4" t="s">
        <v>169</v>
      </c>
      <c r="E75" s="4"/>
      <c r="F75" s="4" t="s">
        <v>198</v>
      </c>
      <c r="G75" s="4" t="s">
        <v>1300</v>
      </c>
      <c r="H75" s="2">
        <v>275</v>
      </c>
      <c r="I75" s="2">
        <v>69</v>
      </c>
      <c r="J75" s="27"/>
      <c r="K75" s="27"/>
      <c r="L75" s="27"/>
      <c r="M75" s="49" t="s">
        <v>389</v>
      </c>
      <c r="N75" s="14" t="s">
        <v>476</v>
      </c>
    </row>
    <row r="76" spans="1:14" ht="68">
      <c r="A76" s="4" t="s">
        <v>1318</v>
      </c>
      <c r="B76" s="4">
        <v>71</v>
      </c>
      <c r="C76" t="s">
        <v>66</v>
      </c>
      <c r="D76" s="4" t="s">
        <v>170</v>
      </c>
      <c r="E76" s="4"/>
      <c r="F76" s="4" t="s">
        <v>198</v>
      </c>
      <c r="G76" s="4" t="s">
        <v>1300</v>
      </c>
      <c r="H76" s="2">
        <v>84</v>
      </c>
      <c r="I76" s="2">
        <v>26</v>
      </c>
      <c r="J76" s="27"/>
      <c r="K76" s="27"/>
      <c r="L76" s="27"/>
      <c r="M76" s="49" t="s">
        <v>390</v>
      </c>
      <c r="N76" s="14" t="s">
        <v>477</v>
      </c>
    </row>
    <row r="77" spans="1:14" ht="51">
      <c r="A77" s="4" t="s">
        <v>1318</v>
      </c>
      <c r="B77" s="4">
        <v>72</v>
      </c>
      <c r="C77" t="s">
        <v>66</v>
      </c>
      <c r="D77" s="4" t="s">
        <v>171</v>
      </c>
      <c r="E77" s="4" t="s">
        <v>1283</v>
      </c>
      <c r="F77" s="4" t="s">
        <v>198</v>
      </c>
      <c r="G77" s="4" t="s">
        <v>1300</v>
      </c>
      <c r="H77" s="2">
        <v>249</v>
      </c>
      <c r="I77" s="2">
        <v>62</v>
      </c>
      <c r="J77" s="27"/>
      <c r="K77" s="27"/>
      <c r="L77" s="27"/>
      <c r="M77" s="49" t="s">
        <v>391</v>
      </c>
      <c r="N77" s="14" t="s">
        <v>478</v>
      </c>
    </row>
    <row r="78" spans="1:14" ht="34">
      <c r="A78" s="4" t="s">
        <v>1318</v>
      </c>
      <c r="B78" s="4">
        <v>73</v>
      </c>
      <c r="C78" t="s">
        <v>66</v>
      </c>
      <c r="D78" s="4" t="s">
        <v>172</v>
      </c>
      <c r="E78" s="4"/>
      <c r="F78" s="4" t="s">
        <v>198</v>
      </c>
      <c r="G78" s="4" t="s">
        <v>1301</v>
      </c>
      <c r="H78" s="2">
        <v>276</v>
      </c>
      <c r="I78" s="2">
        <v>19</v>
      </c>
      <c r="J78" s="27"/>
      <c r="K78" s="27"/>
      <c r="L78" s="27"/>
      <c r="M78" s="49" t="s">
        <v>392</v>
      </c>
      <c r="N78" s="14" t="s">
        <v>479</v>
      </c>
    </row>
    <row r="79" spans="1:14" ht="51">
      <c r="A79" s="4" t="s">
        <v>1318</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2447</v>
      </c>
      <c r="F80" s="4" t="s">
        <v>198</v>
      </c>
      <c r="G80" s="4" t="s">
        <v>1300</v>
      </c>
      <c r="H80" s="2">
        <v>54</v>
      </c>
      <c r="I80" s="2">
        <v>17</v>
      </c>
      <c r="J80" s="27"/>
      <c r="K80" s="27"/>
      <c r="L80" s="27"/>
      <c r="M80" s="49" t="s">
        <v>394</v>
      </c>
      <c r="N80" s="14" t="s">
        <v>481</v>
      </c>
    </row>
    <row r="81" spans="1:14" ht="68">
      <c r="A81" s="4" t="s">
        <v>1318</v>
      </c>
      <c r="B81" s="4">
        <v>76</v>
      </c>
      <c r="C81" t="s">
        <v>66</v>
      </c>
      <c r="D81" s="4" t="s">
        <v>175</v>
      </c>
      <c r="E81" s="4"/>
      <c r="F81" s="4" t="s">
        <v>198</v>
      </c>
      <c r="G81" s="4" t="s">
        <v>1300</v>
      </c>
      <c r="H81" s="2">
        <v>118</v>
      </c>
      <c r="I81" s="2">
        <v>32</v>
      </c>
      <c r="J81" s="27"/>
      <c r="K81" s="27"/>
      <c r="L81" s="27"/>
      <c r="M81" s="49" t="s">
        <v>395</v>
      </c>
      <c r="N81" s="14" t="s">
        <v>482</v>
      </c>
    </row>
    <row r="82" spans="1:14" ht="51">
      <c r="A82" s="4" t="s">
        <v>1318</v>
      </c>
      <c r="B82" s="4">
        <v>77</v>
      </c>
      <c r="C82" t="s">
        <v>66</v>
      </c>
      <c r="D82" s="4" t="s">
        <v>176</v>
      </c>
      <c r="E82" s="4"/>
      <c r="F82" s="4" t="s">
        <v>198</v>
      </c>
      <c r="G82" s="4" t="s">
        <v>1300</v>
      </c>
      <c r="H82" s="2">
        <v>132</v>
      </c>
      <c r="I82" s="2">
        <v>36</v>
      </c>
      <c r="J82" s="27"/>
      <c r="K82" s="27"/>
      <c r="L82" s="27"/>
      <c r="M82" s="49" t="s">
        <v>396</v>
      </c>
      <c r="N82" s="14" t="s">
        <v>483</v>
      </c>
    </row>
    <row r="83" spans="1:14" ht="34">
      <c r="A83" s="4" t="s">
        <v>1318</v>
      </c>
      <c r="B83" s="4">
        <v>78</v>
      </c>
      <c r="C83" t="s">
        <v>66</v>
      </c>
      <c r="D83" s="4" t="s">
        <v>177</v>
      </c>
      <c r="E83" s="4"/>
      <c r="F83" s="4" t="s">
        <v>198</v>
      </c>
      <c r="G83" s="4" t="s">
        <v>1300</v>
      </c>
      <c r="H83" s="2">
        <v>171</v>
      </c>
      <c r="I83" s="2">
        <v>47</v>
      </c>
      <c r="J83" s="27"/>
      <c r="K83" s="27"/>
      <c r="L83" s="27"/>
      <c r="M83" s="49" t="s">
        <v>397</v>
      </c>
      <c r="N83" s="14"/>
    </row>
    <row r="84" spans="1:14" ht="119">
      <c r="A84" s="4" t="s">
        <v>1318</v>
      </c>
      <c r="B84" s="4">
        <v>79</v>
      </c>
      <c r="C84" t="s">
        <v>66</v>
      </c>
      <c r="D84" s="4" t="s">
        <v>178</v>
      </c>
      <c r="E84" s="4"/>
      <c r="F84" s="4" t="s">
        <v>198</v>
      </c>
      <c r="G84" s="4" t="s">
        <v>1300</v>
      </c>
      <c r="H84" s="2">
        <v>198</v>
      </c>
      <c r="I84" s="2">
        <v>53</v>
      </c>
      <c r="J84" s="27"/>
      <c r="K84" s="27"/>
      <c r="L84" s="27"/>
      <c r="M84" s="49" t="s">
        <v>398</v>
      </c>
      <c r="N84" s="14"/>
    </row>
    <row r="85" spans="1:14" ht="51">
      <c r="A85" s="4" t="s">
        <v>1318</v>
      </c>
      <c r="B85" s="4">
        <v>80</v>
      </c>
      <c r="C85" t="s">
        <v>66</v>
      </c>
      <c r="D85" s="4" t="s">
        <v>179</v>
      </c>
      <c r="E85" s="4"/>
      <c r="F85" s="4" t="s">
        <v>198</v>
      </c>
      <c r="G85" s="4" t="s">
        <v>1300</v>
      </c>
      <c r="H85" s="2">
        <v>78</v>
      </c>
      <c r="I85" s="2">
        <v>24</v>
      </c>
      <c r="J85" s="27"/>
      <c r="K85" s="27"/>
      <c r="L85" s="27"/>
      <c r="M85" s="49" t="s">
        <v>399</v>
      </c>
      <c r="N85" s="14" t="s">
        <v>484</v>
      </c>
    </row>
    <row r="86" spans="1:14" ht="51">
      <c r="A86" s="4" t="s">
        <v>1318</v>
      </c>
      <c r="B86" s="4">
        <v>81</v>
      </c>
      <c r="C86" t="s">
        <v>66</v>
      </c>
      <c r="D86" s="4" t="s">
        <v>180</v>
      </c>
      <c r="E86" s="4"/>
      <c r="F86" s="4" t="s">
        <v>198</v>
      </c>
      <c r="G86" s="4" t="s">
        <v>1301</v>
      </c>
      <c r="H86" s="2">
        <v>192</v>
      </c>
      <c r="I86" s="2">
        <v>13</v>
      </c>
      <c r="J86" s="27"/>
      <c r="K86" s="27"/>
      <c r="L86" s="27"/>
      <c r="M86" s="49" t="s">
        <v>400</v>
      </c>
      <c r="N86" s="14" t="s">
        <v>485</v>
      </c>
    </row>
    <row r="87" spans="1:14" ht="51">
      <c r="A87" s="4" t="s">
        <v>1318</v>
      </c>
      <c r="B87" s="4">
        <v>82</v>
      </c>
      <c r="C87" t="s">
        <v>66</v>
      </c>
      <c r="D87" s="4" t="s">
        <v>181</v>
      </c>
      <c r="E87" s="4"/>
      <c r="F87" s="4" t="s">
        <v>198</v>
      </c>
      <c r="G87" s="4" t="s">
        <v>1300</v>
      </c>
      <c r="H87" s="2">
        <v>89</v>
      </c>
      <c r="I87" s="2">
        <v>28</v>
      </c>
      <c r="J87" s="27"/>
      <c r="K87" s="27"/>
      <c r="L87" s="27"/>
      <c r="M87" s="49" t="s">
        <v>401</v>
      </c>
      <c r="N87" s="14" t="s">
        <v>486</v>
      </c>
    </row>
    <row r="88" spans="1:14" ht="34">
      <c r="A88" s="4" t="s">
        <v>1318</v>
      </c>
      <c r="B88" s="4">
        <v>83</v>
      </c>
      <c r="C88" t="s">
        <v>66</v>
      </c>
      <c r="D88" s="4" t="s">
        <v>182</v>
      </c>
      <c r="E88" s="4"/>
      <c r="F88" s="4" t="s">
        <v>198</v>
      </c>
      <c r="G88" s="4" t="s">
        <v>1301</v>
      </c>
      <c r="H88" s="2">
        <v>149</v>
      </c>
      <c r="I88" s="2">
        <v>11</v>
      </c>
      <c r="J88" s="27"/>
      <c r="K88" s="27"/>
      <c r="L88" s="27"/>
      <c r="M88" s="49" t="s">
        <v>402</v>
      </c>
      <c r="N88" s="14" t="s">
        <v>487</v>
      </c>
    </row>
    <row r="89" spans="1:14" ht="51">
      <c r="A89" s="4" t="s">
        <v>1318</v>
      </c>
      <c r="B89" s="4">
        <v>84</v>
      </c>
      <c r="C89" t="s">
        <v>66</v>
      </c>
      <c r="D89" s="4" t="s">
        <v>183</v>
      </c>
      <c r="E89" s="4"/>
      <c r="F89" s="4" t="s">
        <v>198</v>
      </c>
      <c r="G89" s="4" t="s">
        <v>1300</v>
      </c>
      <c r="H89" s="2">
        <v>201</v>
      </c>
      <c r="I89" s="2">
        <v>54</v>
      </c>
      <c r="J89" s="27"/>
      <c r="K89" s="27"/>
      <c r="L89" s="27"/>
      <c r="M89" s="49" t="s">
        <v>403</v>
      </c>
      <c r="N89" s="14" t="s">
        <v>488</v>
      </c>
    </row>
    <row r="90" spans="1:14" ht="51">
      <c r="A90" s="4" t="s">
        <v>1318</v>
      </c>
      <c r="B90" s="4">
        <v>85</v>
      </c>
      <c r="C90" t="s">
        <v>66</v>
      </c>
      <c r="D90" s="4" t="s">
        <v>184</v>
      </c>
      <c r="E90" s="4"/>
      <c r="F90" s="4" t="s">
        <v>198</v>
      </c>
      <c r="G90" s="4" t="s">
        <v>1300</v>
      </c>
      <c r="H90" s="2">
        <v>260</v>
      </c>
      <c r="I90" s="2">
        <v>67</v>
      </c>
      <c r="J90" s="27"/>
      <c r="K90" s="27"/>
      <c r="L90" s="27"/>
      <c r="M90" s="49" t="s">
        <v>404</v>
      </c>
      <c r="N90" s="14" t="s">
        <v>489</v>
      </c>
    </row>
    <row r="91" spans="1:14" ht="51">
      <c r="A91" s="4" t="s">
        <v>1318</v>
      </c>
      <c r="B91" s="4">
        <v>86</v>
      </c>
      <c r="C91" t="s">
        <v>66</v>
      </c>
      <c r="D91" s="4" t="s">
        <v>185</v>
      </c>
      <c r="E91" s="4"/>
      <c r="F91" s="4" t="s">
        <v>198</v>
      </c>
      <c r="G91" s="4" t="s">
        <v>1301</v>
      </c>
      <c r="H91" s="2">
        <v>193</v>
      </c>
      <c r="I91" s="2">
        <v>14</v>
      </c>
      <c r="J91" s="27"/>
      <c r="K91" s="27"/>
      <c r="L91" s="27"/>
      <c r="M91" s="49" t="s">
        <v>405</v>
      </c>
      <c r="N91" s="14" t="s">
        <v>490</v>
      </c>
    </row>
    <row r="92" spans="1:14" ht="34">
      <c r="A92" s="4" t="s">
        <v>1318</v>
      </c>
      <c r="B92" s="4">
        <v>87</v>
      </c>
      <c r="C92" t="s">
        <v>66</v>
      </c>
      <c r="D92" s="4" t="s">
        <v>186</v>
      </c>
      <c r="E92" s="4"/>
      <c r="F92" s="4" t="s">
        <v>198</v>
      </c>
      <c r="G92" s="4" t="s">
        <v>1301</v>
      </c>
      <c r="H92" s="2">
        <v>122</v>
      </c>
      <c r="I92" s="2">
        <v>10</v>
      </c>
      <c r="J92" s="27"/>
      <c r="K92" s="27"/>
      <c r="L92" s="27"/>
      <c r="M92" s="49" t="s">
        <v>406</v>
      </c>
      <c r="N92" s="14" t="s">
        <v>491</v>
      </c>
    </row>
    <row r="93" spans="1:14" ht="34">
      <c r="A93" s="4" t="s">
        <v>1318</v>
      </c>
      <c r="B93" s="4">
        <v>88</v>
      </c>
      <c r="C93" t="s">
        <v>66</v>
      </c>
      <c r="D93" s="4" t="s">
        <v>187</v>
      </c>
      <c r="E93" s="4"/>
      <c r="F93" s="4" t="s">
        <v>198</v>
      </c>
      <c r="G93" s="4" t="s">
        <v>1301</v>
      </c>
      <c r="H93" s="2">
        <v>115</v>
      </c>
      <c r="I93" s="2">
        <v>8</v>
      </c>
      <c r="J93" s="27"/>
      <c r="K93" s="27"/>
      <c r="L93" s="27"/>
      <c r="M93" s="49" t="s">
        <v>407</v>
      </c>
      <c r="N93" s="14" t="s">
        <v>492</v>
      </c>
    </row>
    <row r="94" spans="1:14" ht="51">
      <c r="A94" s="4" t="s">
        <v>1318</v>
      </c>
      <c r="B94" s="4">
        <v>89</v>
      </c>
      <c r="C94" t="s">
        <v>66</v>
      </c>
      <c r="D94" s="4" t="s">
        <v>188</v>
      </c>
      <c r="E94" s="4"/>
      <c r="F94" s="4" t="s">
        <v>198</v>
      </c>
      <c r="G94" s="4" t="s">
        <v>1300</v>
      </c>
      <c r="H94" s="2">
        <v>150</v>
      </c>
      <c r="I94" s="2">
        <v>41</v>
      </c>
      <c r="J94" s="27"/>
      <c r="K94" s="27"/>
      <c r="L94" s="27"/>
      <c r="M94" s="49" t="s">
        <v>408</v>
      </c>
      <c r="N94" s="14" t="s">
        <v>493</v>
      </c>
    </row>
    <row r="95" spans="1:14" ht="51">
      <c r="A95" s="4" t="s">
        <v>1318</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2158</v>
      </c>
      <c r="F96" s="4" t="s">
        <v>198</v>
      </c>
      <c r="G96" s="4" t="s">
        <v>1300</v>
      </c>
      <c r="H96" s="2">
        <v>35</v>
      </c>
      <c r="I96" s="2">
        <v>12</v>
      </c>
      <c r="J96" s="27" t="s">
        <v>40</v>
      </c>
      <c r="K96" s="27"/>
      <c r="L96" s="12" t="s">
        <v>40</v>
      </c>
      <c r="M96" s="49" t="s">
        <v>410</v>
      </c>
      <c r="N96" s="14" t="s">
        <v>495</v>
      </c>
    </row>
    <row r="97" spans="1:14" ht="34">
      <c r="A97" s="4" t="s">
        <v>1318</v>
      </c>
      <c r="B97" s="4">
        <v>92</v>
      </c>
      <c r="C97" t="s">
        <v>66</v>
      </c>
      <c r="D97" s="4" t="s">
        <v>191</v>
      </c>
      <c r="E97" s="4"/>
      <c r="F97" s="4" t="s">
        <v>198</v>
      </c>
      <c r="G97" s="4" t="s">
        <v>1300</v>
      </c>
      <c r="H97" s="2">
        <v>133</v>
      </c>
      <c r="I97" s="2">
        <v>37</v>
      </c>
      <c r="J97" s="27"/>
      <c r="K97" s="27"/>
      <c r="L97" s="27"/>
      <c r="M97" s="49" t="s">
        <v>411</v>
      </c>
      <c r="N97" s="14" t="s">
        <v>496</v>
      </c>
    </row>
    <row r="98" spans="1:14" ht="51">
      <c r="A98" s="4" t="s">
        <v>1318</v>
      </c>
      <c r="B98" s="4">
        <v>93</v>
      </c>
      <c r="C98" t="s">
        <v>66</v>
      </c>
      <c r="D98" s="4" t="s">
        <v>192</v>
      </c>
      <c r="E98" s="4"/>
      <c r="F98" s="4" t="s">
        <v>198</v>
      </c>
      <c r="G98" s="4" t="s">
        <v>1300</v>
      </c>
      <c r="H98" s="2">
        <v>230</v>
      </c>
      <c r="I98" s="2">
        <v>59</v>
      </c>
      <c r="J98" s="27"/>
      <c r="K98" s="27"/>
      <c r="L98" s="27"/>
      <c r="M98" s="49" t="s">
        <v>412</v>
      </c>
      <c r="N98" s="14" t="s">
        <v>497</v>
      </c>
    </row>
    <row r="99" spans="1:14" ht="51">
      <c r="A99" s="4" t="s">
        <v>1318</v>
      </c>
      <c r="B99" s="4">
        <v>94</v>
      </c>
      <c r="C99" t="s">
        <v>66</v>
      </c>
      <c r="D99" s="4" t="s">
        <v>193</v>
      </c>
      <c r="E99" s="4"/>
      <c r="F99" s="4" t="s">
        <v>198</v>
      </c>
      <c r="G99" s="4" t="s">
        <v>1301</v>
      </c>
      <c r="H99" s="2">
        <v>85</v>
      </c>
      <c r="I99" s="2">
        <v>6</v>
      </c>
      <c r="J99" s="27"/>
      <c r="K99" s="27"/>
      <c r="L99" s="27"/>
      <c r="M99" s="49" t="s">
        <v>413</v>
      </c>
      <c r="N99" s="14"/>
    </row>
    <row r="100" spans="1:14" ht="68">
      <c r="A100" s="4" t="s">
        <v>1318</v>
      </c>
      <c r="B100" s="4">
        <v>95</v>
      </c>
      <c r="C100" t="s">
        <v>66</v>
      </c>
      <c r="D100" s="4" t="s">
        <v>194</v>
      </c>
      <c r="E100" s="4"/>
      <c r="F100" s="4" t="s">
        <v>198</v>
      </c>
      <c r="G100" s="4" t="s">
        <v>1301</v>
      </c>
      <c r="H100" s="2">
        <v>264</v>
      </c>
      <c r="I100" s="2">
        <v>18</v>
      </c>
      <c r="J100" s="27"/>
      <c r="K100" s="27"/>
      <c r="L100" s="27"/>
      <c r="M100" s="49" t="s">
        <v>414</v>
      </c>
      <c r="N100" s="14" t="s">
        <v>498</v>
      </c>
    </row>
    <row r="101" spans="1:14" ht="51">
      <c r="A101" s="4" t="s">
        <v>1318</v>
      </c>
      <c r="B101" s="4">
        <v>96</v>
      </c>
      <c r="C101" t="s">
        <v>66</v>
      </c>
      <c r="D101" s="4" t="s">
        <v>195</v>
      </c>
      <c r="E101" s="4"/>
      <c r="F101" s="4" t="s">
        <v>198</v>
      </c>
      <c r="G101" s="4" t="s">
        <v>1300</v>
      </c>
      <c r="H101" s="2">
        <v>124</v>
      </c>
      <c r="I101" s="2">
        <v>34</v>
      </c>
      <c r="J101" s="27"/>
      <c r="K101" s="27"/>
      <c r="L101" s="27"/>
      <c r="M101" s="49" t="s">
        <v>415</v>
      </c>
      <c r="N101" s="14" t="s">
        <v>499</v>
      </c>
    </row>
    <row r="102" spans="1:14" ht="34">
      <c r="A102" s="4" t="s">
        <v>1318</v>
      </c>
      <c r="B102" s="4">
        <v>97</v>
      </c>
      <c r="C102" t="s">
        <v>66</v>
      </c>
      <c r="D102" s="4" t="s">
        <v>196</v>
      </c>
      <c r="E102" s="4"/>
      <c r="F102" s="4" t="s">
        <v>198</v>
      </c>
      <c r="G102" s="4" t="s">
        <v>1300</v>
      </c>
      <c r="H102" s="2">
        <v>142</v>
      </c>
      <c r="I102" s="2">
        <v>39</v>
      </c>
      <c r="J102" s="27"/>
      <c r="K102" s="27"/>
      <c r="L102" s="27"/>
      <c r="M102" s="49" t="s">
        <v>416</v>
      </c>
    </row>
    <row r="103" spans="1:14" ht="34">
      <c r="A103" s="4" t="s">
        <v>1318</v>
      </c>
      <c r="B103" s="4">
        <v>98</v>
      </c>
      <c r="C103" t="s">
        <v>66</v>
      </c>
      <c r="D103" s="4" t="s">
        <v>197</v>
      </c>
      <c r="E103" s="4"/>
      <c r="F103" s="4" t="s">
        <v>198</v>
      </c>
      <c r="G103" s="4" t="s">
        <v>1300</v>
      </c>
      <c r="H103" s="2">
        <v>258</v>
      </c>
      <c r="I103" s="2">
        <v>66</v>
      </c>
      <c r="J103" s="27"/>
      <c r="K103" s="27"/>
      <c r="L103" s="27"/>
      <c r="M103" s="49" t="s">
        <v>417</v>
      </c>
    </row>
    <row r="104" spans="1:14" ht="51">
      <c r="A104" s="4" t="s">
        <v>1317</v>
      </c>
      <c r="B104" s="4">
        <v>99</v>
      </c>
      <c r="C104" t="s">
        <v>40</v>
      </c>
      <c r="D104" s="4" t="s">
        <v>500</v>
      </c>
      <c r="E104" s="4"/>
      <c r="F104" s="4" t="s">
        <v>555</v>
      </c>
      <c r="G104" s="4" t="s">
        <v>1303</v>
      </c>
      <c r="H104" s="2">
        <v>101</v>
      </c>
      <c r="I104" s="2">
        <v>2</v>
      </c>
      <c r="J104" s="27"/>
      <c r="K104" s="27"/>
      <c r="L104" s="27"/>
      <c r="M104" s="14" t="s">
        <v>576</v>
      </c>
      <c r="N104" s="14" t="s">
        <v>556</v>
      </c>
    </row>
    <row r="105" spans="1:14" ht="51">
      <c r="A105" s="4" t="s">
        <v>1317</v>
      </c>
      <c r="B105" s="4">
        <v>100</v>
      </c>
      <c r="C105" t="s">
        <v>40</v>
      </c>
      <c r="D105" s="4" t="s">
        <v>501</v>
      </c>
      <c r="E105" s="4"/>
      <c r="F105" s="4" t="s">
        <v>555</v>
      </c>
      <c r="G105" s="4" t="s">
        <v>1304</v>
      </c>
      <c r="H105" s="2">
        <v>158</v>
      </c>
      <c r="I105" s="2">
        <v>4</v>
      </c>
      <c r="J105" s="27"/>
      <c r="K105" s="27"/>
      <c r="L105" s="27"/>
      <c r="M105" s="14" t="s">
        <v>577</v>
      </c>
      <c r="N105" s="14" t="s">
        <v>557</v>
      </c>
    </row>
    <row r="106" spans="1:14" ht="68">
      <c r="A106" s="4" t="s">
        <v>1314</v>
      </c>
      <c r="B106" s="4">
        <v>101</v>
      </c>
      <c r="C106" t="s">
        <v>40</v>
      </c>
      <c r="D106" s="4" t="s">
        <v>502</v>
      </c>
      <c r="E106" s="71" t="s">
        <v>1725</v>
      </c>
      <c r="F106" s="4" t="s">
        <v>555</v>
      </c>
      <c r="G106" s="4" t="s">
        <v>1305</v>
      </c>
      <c r="H106" s="2">
        <v>195</v>
      </c>
      <c r="I106" s="2">
        <v>7</v>
      </c>
      <c r="J106" s="27" t="s">
        <v>40</v>
      </c>
      <c r="K106" s="27" t="s">
        <v>1706</v>
      </c>
      <c r="L106" s="27" t="s">
        <v>66</v>
      </c>
      <c r="M106" s="14" t="s">
        <v>578</v>
      </c>
      <c r="N106" s="14" t="s">
        <v>558</v>
      </c>
    </row>
    <row r="107" spans="1:14" ht="34">
      <c r="A107" s="4" t="s">
        <v>1319</v>
      </c>
      <c r="B107" s="4">
        <v>102</v>
      </c>
      <c r="C107" t="s">
        <v>40</v>
      </c>
      <c r="D107" s="4" t="s">
        <v>503</v>
      </c>
      <c r="E107" s="4"/>
      <c r="F107" s="4" t="s">
        <v>555</v>
      </c>
      <c r="G107" s="4" t="s">
        <v>1305</v>
      </c>
      <c r="H107" s="2">
        <v>179</v>
      </c>
      <c r="I107" s="2">
        <v>6</v>
      </c>
      <c r="J107" s="27" t="s">
        <v>66</v>
      </c>
      <c r="K107" s="27" t="s">
        <v>1703</v>
      </c>
      <c r="L107" s="27"/>
      <c r="M107" s="14" t="s">
        <v>579</v>
      </c>
      <c r="N107" s="14" t="s">
        <v>559</v>
      </c>
    </row>
    <row r="108" spans="1:14" ht="51">
      <c r="A108" s="4" t="s">
        <v>1317</v>
      </c>
      <c r="B108" s="4">
        <v>103</v>
      </c>
      <c r="C108" t="s">
        <v>40</v>
      </c>
      <c r="D108" s="4" t="s">
        <v>504</v>
      </c>
      <c r="E108" s="4"/>
      <c r="F108" s="4" t="s">
        <v>555</v>
      </c>
      <c r="G108" s="4" t="s">
        <v>1304</v>
      </c>
      <c r="H108" s="2">
        <v>120</v>
      </c>
      <c r="I108" s="2">
        <v>3</v>
      </c>
      <c r="J108" s="27"/>
      <c r="K108" s="27"/>
      <c r="L108" s="27"/>
      <c r="M108" s="14" t="s">
        <v>580</v>
      </c>
      <c r="N108" s="14" t="s">
        <v>560</v>
      </c>
    </row>
    <row r="109" spans="1:14" ht="51">
      <c r="A109" s="4" t="s">
        <v>1317</v>
      </c>
      <c r="B109" s="4">
        <v>104</v>
      </c>
      <c r="C109" t="s">
        <v>40</v>
      </c>
      <c r="D109" s="4" t="s">
        <v>505</v>
      </c>
      <c r="E109" s="4"/>
      <c r="F109" s="4" t="s">
        <v>555</v>
      </c>
      <c r="G109" s="4" t="s">
        <v>1306</v>
      </c>
      <c r="H109" s="2">
        <v>114</v>
      </c>
      <c r="I109" s="2">
        <v>1</v>
      </c>
      <c r="J109" s="27"/>
      <c r="K109" s="27"/>
      <c r="L109" s="27"/>
      <c r="M109" s="14" t="s">
        <v>581</v>
      </c>
      <c r="N109" s="14" t="s">
        <v>561</v>
      </c>
    </row>
    <row r="110" spans="1:14" ht="51">
      <c r="A110" s="4" t="s">
        <v>1317</v>
      </c>
      <c r="B110" s="4">
        <v>105</v>
      </c>
      <c r="C110" t="s">
        <v>40</v>
      </c>
      <c r="D110" s="4" t="s">
        <v>506</v>
      </c>
      <c r="E110" s="4"/>
      <c r="F110" s="4" t="s">
        <v>555</v>
      </c>
      <c r="G110" s="4" t="s">
        <v>1303</v>
      </c>
      <c r="H110" s="2">
        <v>139</v>
      </c>
      <c r="I110" s="2">
        <v>4</v>
      </c>
      <c r="J110" s="27"/>
      <c r="K110" s="27"/>
      <c r="L110" s="27"/>
      <c r="M110" s="14" t="s">
        <v>582</v>
      </c>
      <c r="N110" s="14" t="s">
        <v>562</v>
      </c>
    </row>
    <row r="111" spans="1:14" ht="68">
      <c r="A111" s="4" t="s">
        <v>1317</v>
      </c>
      <c r="B111" s="4">
        <v>106</v>
      </c>
      <c r="C111" t="s">
        <v>40</v>
      </c>
      <c r="D111" s="4" t="s">
        <v>507</v>
      </c>
      <c r="E111" s="4"/>
      <c r="F111" s="4" t="s">
        <v>555</v>
      </c>
      <c r="G111" s="4" t="s">
        <v>1304</v>
      </c>
      <c r="H111" s="2">
        <v>253</v>
      </c>
      <c r="I111" s="2">
        <v>5</v>
      </c>
      <c r="J111" s="27"/>
      <c r="K111" s="27"/>
      <c r="L111" s="27"/>
      <c r="M111" s="14" t="s">
        <v>583</v>
      </c>
      <c r="N111" s="14" t="s">
        <v>563</v>
      </c>
    </row>
    <row r="112" spans="1:14" ht="51">
      <c r="A112" s="4" t="s">
        <v>1317</v>
      </c>
      <c r="B112" s="4">
        <v>107</v>
      </c>
      <c r="C112" t="s">
        <v>40</v>
      </c>
      <c r="D112" s="4" t="s">
        <v>508</v>
      </c>
      <c r="E112" s="4"/>
      <c r="F112" s="4" t="s">
        <v>555</v>
      </c>
      <c r="G112" s="4" t="s">
        <v>1303</v>
      </c>
      <c r="H112" s="2">
        <v>104</v>
      </c>
      <c r="I112" s="2">
        <v>3</v>
      </c>
      <c r="J112" s="27"/>
      <c r="K112" s="27"/>
      <c r="L112" s="27"/>
      <c r="M112" s="14" t="s">
        <v>584</v>
      </c>
      <c r="N112" s="14" t="s">
        <v>564</v>
      </c>
    </row>
    <row r="113" spans="1:14" ht="34">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c r="A114" s="4" t="s">
        <v>1314</v>
      </c>
      <c r="B114" s="4">
        <v>109</v>
      </c>
      <c r="C114" t="s">
        <v>40</v>
      </c>
      <c r="D114" s="4" t="s">
        <v>510</v>
      </c>
      <c r="E114" s="4" t="s">
        <v>2196</v>
      </c>
      <c r="F114" s="4" t="s">
        <v>555</v>
      </c>
      <c r="G114" s="4" t="s">
        <v>1303</v>
      </c>
      <c r="H114" s="2">
        <v>38</v>
      </c>
      <c r="I114" s="2">
        <v>1</v>
      </c>
      <c r="J114" s="27"/>
      <c r="K114" s="27"/>
      <c r="L114" s="27"/>
      <c r="M114" s="14" t="s">
        <v>586</v>
      </c>
      <c r="N114" s="14" t="s">
        <v>566</v>
      </c>
    </row>
    <row r="115" spans="1:14" ht="34">
      <c r="A115" s="4" t="s">
        <v>1319</v>
      </c>
      <c r="B115" s="4">
        <v>110</v>
      </c>
      <c r="C115" t="s">
        <v>66</v>
      </c>
      <c r="D115" s="4" t="s">
        <v>511</v>
      </c>
      <c r="E115" s="4"/>
      <c r="F115" s="4" t="s">
        <v>555</v>
      </c>
      <c r="G115" s="4" t="s">
        <v>1305</v>
      </c>
      <c r="H115" s="2">
        <v>58</v>
      </c>
      <c r="I115" s="2">
        <v>2</v>
      </c>
      <c r="J115" s="27"/>
      <c r="K115" s="27"/>
      <c r="L115" s="27"/>
      <c r="M115" s="14" t="s">
        <v>587</v>
      </c>
      <c r="N115" s="14" t="s">
        <v>567</v>
      </c>
    </row>
    <row r="116" spans="1:14" ht="68">
      <c r="A116" s="4" t="s">
        <v>1317</v>
      </c>
      <c r="B116" s="4">
        <v>111</v>
      </c>
      <c r="C116" t="s">
        <v>40</v>
      </c>
      <c r="D116" s="4" t="s">
        <v>512</v>
      </c>
      <c r="E116" s="4"/>
      <c r="F116" s="4" t="s">
        <v>555</v>
      </c>
      <c r="G116" s="4" t="s">
        <v>1305</v>
      </c>
      <c r="H116" s="2">
        <v>167</v>
      </c>
      <c r="I116" s="2">
        <v>5</v>
      </c>
      <c r="J116" s="27"/>
      <c r="K116" s="27"/>
      <c r="L116" s="27"/>
      <c r="M116" s="14" t="s">
        <v>588</v>
      </c>
      <c r="N116" s="14" t="s">
        <v>568</v>
      </c>
    </row>
    <row r="117" spans="1:14" ht="51">
      <c r="A117" s="4" t="s">
        <v>1319</v>
      </c>
      <c r="B117" s="4">
        <v>112</v>
      </c>
      <c r="C117" t="s">
        <v>40</v>
      </c>
      <c r="D117" s="4" t="s">
        <v>513</v>
      </c>
      <c r="E117" s="4"/>
      <c r="F117" s="4" t="s">
        <v>555</v>
      </c>
      <c r="G117" s="4" t="s">
        <v>1305</v>
      </c>
      <c r="H117" s="2">
        <v>14</v>
      </c>
      <c r="I117" s="2">
        <v>1</v>
      </c>
      <c r="J117" s="27" t="s">
        <v>66</v>
      </c>
      <c r="K117" s="27" t="s">
        <v>1701</v>
      </c>
      <c r="L117" s="27"/>
      <c r="M117" s="14" t="s">
        <v>589</v>
      </c>
      <c r="N117" s="14" t="s">
        <v>569</v>
      </c>
    </row>
    <row r="118" spans="1:14" ht="68">
      <c r="A118" s="4" t="s">
        <v>1317</v>
      </c>
      <c r="B118" s="4">
        <v>113</v>
      </c>
      <c r="C118" t="s">
        <v>40</v>
      </c>
      <c r="D118" s="4" t="s">
        <v>514</v>
      </c>
      <c r="E118" s="4"/>
      <c r="F118" s="4" t="s">
        <v>555</v>
      </c>
      <c r="G118" s="4" t="s">
        <v>1304</v>
      </c>
      <c r="H118" s="2">
        <v>100</v>
      </c>
      <c r="I118" s="2">
        <v>2</v>
      </c>
      <c r="J118" s="27"/>
      <c r="K118" s="27"/>
      <c r="L118" s="27"/>
      <c r="M118" s="14" t="s">
        <v>590</v>
      </c>
      <c r="N118" s="14" t="s">
        <v>570</v>
      </c>
    </row>
    <row r="119" spans="1:14" ht="34">
      <c r="A119" s="4" t="s">
        <v>1319</v>
      </c>
      <c r="B119" s="4">
        <v>114</v>
      </c>
      <c r="C119" t="s">
        <v>66</v>
      </c>
      <c r="D119" s="4" t="s">
        <v>515</v>
      </c>
      <c r="E119" s="4"/>
      <c r="F119" s="4" t="s">
        <v>555</v>
      </c>
      <c r="G119" s="4" t="s">
        <v>1305</v>
      </c>
      <c r="H119" s="2">
        <v>205</v>
      </c>
      <c r="I119" s="2">
        <v>9</v>
      </c>
      <c r="J119" s="27" t="s">
        <v>66</v>
      </c>
      <c r="K119" s="27"/>
      <c r="L119" s="27"/>
      <c r="M119" s="14" t="s">
        <v>591</v>
      </c>
      <c r="N119" s="14" t="s">
        <v>571</v>
      </c>
    </row>
    <row r="120" spans="1:14" ht="51">
      <c r="A120" s="4" t="s">
        <v>1317</v>
      </c>
      <c r="B120" s="4">
        <v>115</v>
      </c>
      <c r="C120" t="s">
        <v>40</v>
      </c>
      <c r="D120" s="4" t="s">
        <v>516</v>
      </c>
      <c r="E120" s="4"/>
      <c r="F120" s="4" t="s">
        <v>555</v>
      </c>
      <c r="G120" s="4" t="s">
        <v>1305</v>
      </c>
      <c r="H120" s="2">
        <v>105</v>
      </c>
      <c r="I120" s="2">
        <v>3</v>
      </c>
      <c r="J120" s="27"/>
      <c r="K120" s="27"/>
      <c r="L120" s="27"/>
      <c r="M120" s="14" t="s">
        <v>592</v>
      </c>
      <c r="N120" s="14" t="s">
        <v>572</v>
      </c>
    </row>
    <row r="121" spans="1:14" ht="51">
      <c r="A121" s="4" t="s">
        <v>1318</v>
      </c>
      <c r="B121" s="4">
        <v>116</v>
      </c>
      <c r="C121" t="s">
        <v>66</v>
      </c>
      <c r="D121" s="4" t="s">
        <v>517</v>
      </c>
      <c r="E121" s="4"/>
      <c r="F121" s="4" t="s">
        <v>555</v>
      </c>
      <c r="G121" s="4" t="s">
        <v>1303</v>
      </c>
      <c r="H121" s="2">
        <v>274</v>
      </c>
      <c r="I121" s="2">
        <v>7</v>
      </c>
      <c r="J121" s="27"/>
      <c r="K121" s="27"/>
      <c r="L121" s="27"/>
      <c r="M121" s="14" t="s">
        <v>593</v>
      </c>
      <c r="N121" s="14" t="s">
        <v>573</v>
      </c>
    </row>
    <row r="122" spans="1:14" ht="51">
      <c r="A122" s="4" t="s">
        <v>1319</v>
      </c>
      <c r="B122" s="4">
        <v>117</v>
      </c>
      <c r="C122" t="s">
        <v>66</v>
      </c>
      <c r="D122" s="4" t="s">
        <v>518</v>
      </c>
      <c r="E122" s="4"/>
      <c r="F122" s="4" t="s">
        <v>555</v>
      </c>
      <c r="G122" s="4" t="s">
        <v>1305</v>
      </c>
      <c r="H122" s="2">
        <v>240</v>
      </c>
      <c r="I122" s="2">
        <v>10</v>
      </c>
      <c r="J122" s="27" t="s">
        <v>66</v>
      </c>
      <c r="K122" s="27"/>
      <c r="L122" s="27"/>
      <c r="M122" s="14" t="s">
        <v>594</v>
      </c>
      <c r="N122" s="14"/>
    </row>
    <row r="123" spans="1:14" ht="51">
      <c r="A123" s="4" t="s">
        <v>1317</v>
      </c>
      <c r="B123" s="4">
        <v>118</v>
      </c>
      <c r="C123" t="s">
        <v>40</v>
      </c>
      <c r="D123" s="4" t="s">
        <v>519</v>
      </c>
      <c r="E123" s="4"/>
      <c r="F123" s="4" t="s">
        <v>555</v>
      </c>
      <c r="G123" s="4" t="s">
        <v>1305</v>
      </c>
      <c r="H123" s="2">
        <v>138</v>
      </c>
      <c r="I123" s="2">
        <v>4</v>
      </c>
      <c r="J123" s="27"/>
      <c r="K123" s="27"/>
      <c r="L123" s="27"/>
      <c r="M123" s="14" t="s">
        <v>595</v>
      </c>
      <c r="N123" s="14" t="s">
        <v>574</v>
      </c>
    </row>
    <row r="124" spans="1:14" ht="51">
      <c r="A124" s="4" t="s">
        <v>1319</v>
      </c>
      <c r="B124" s="4">
        <v>119</v>
      </c>
      <c r="C124" t="s">
        <v>66</v>
      </c>
      <c r="D124" s="4" t="s">
        <v>520</v>
      </c>
      <c r="E124" s="4"/>
      <c r="F124" s="4" t="s">
        <v>555</v>
      </c>
      <c r="G124" s="4" t="s">
        <v>1305</v>
      </c>
      <c r="H124" s="2">
        <v>197</v>
      </c>
      <c r="I124" s="2">
        <v>8</v>
      </c>
      <c r="J124" s="27" t="s">
        <v>66</v>
      </c>
      <c r="K124" s="27"/>
      <c r="L124" s="27"/>
      <c r="M124" s="14" t="s">
        <v>596</v>
      </c>
      <c r="N124" s="14" t="s">
        <v>575</v>
      </c>
    </row>
    <row r="125" spans="1:14" ht="51">
      <c r="A125" s="4" t="s">
        <v>1319</v>
      </c>
      <c r="B125" s="4">
        <v>120</v>
      </c>
      <c r="C125" t="s">
        <v>66</v>
      </c>
      <c r="D125" s="4" t="s">
        <v>521</v>
      </c>
      <c r="E125" s="4"/>
      <c r="F125" s="4" t="s">
        <v>555</v>
      </c>
      <c r="G125" s="4" t="s">
        <v>1304</v>
      </c>
      <c r="H125" s="2">
        <v>56</v>
      </c>
      <c r="I125" s="2">
        <v>1</v>
      </c>
      <c r="J125" s="27" t="s">
        <v>66</v>
      </c>
      <c r="K125" s="27" t="s">
        <v>1703</v>
      </c>
      <c r="L125" s="27"/>
      <c r="M125" s="14" t="s">
        <v>597</v>
      </c>
      <c r="N125" s="14" t="s">
        <v>762</v>
      </c>
    </row>
    <row r="126" spans="1:14" ht="51">
      <c r="A126" s="4" t="s">
        <v>1317</v>
      </c>
      <c r="B126" s="4">
        <v>121</v>
      </c>
      <c r="C126" t="s">
        <v>40</v>
      </c>
      <c r="D126" s="4" t="s">
        <v>522</v>
      </c>
      <c r="E126" s="4"/>
      <c r="F126" s="4" t="s">
        <v>555</v>
      </c>
      <c r="G126" s="4" t="s">
        <v>1303</v>
      </c>
      <c r="H126" s="2">
        <v>257</v>
      </c>
      <c r="I126" s="2">
        <v>5</v>
      </c>
      <c r="J126" s="27"/>
      <c r="K126" s="27"/>
      <c r="L126" s="27"/>
      <c r="M126" s="14" t="s">
        <v>598</v>
      </c>
      <c r="N126" s="14" t="s">
        <v>763</v>
      </c>
    </row>
    <row r="127" spans="1:14" ht="68">
      <c r="A127" s="62" t="s">
        <v>1314</v>
      </c>
      <c r="B127" s="27">
        <v>122</v>
      </c>
      <c r="C127" s="56" t="s">
        <v>40</v>
      </c>
      <c r="D127" s="27" t="s">
        <v>600</v>
      </c>
      <c r="E127" s="27" t="s">
        <v>1413</v>
      </c>
      <c r="F127" s="27" t="s">
        <v>599</v>
      </c>
      <c r="G127" s="27" t="s">
        <v>1307</v>
      </c>
      <c r="H127" s="57">
        <v>1</v>
      </c>
      <c r="I127" s="57">
        <v>1</v>
      </c>
      <c r="J127" s="27" t="s">
        <v>40</v>
      </c>
      <c r="K127" s="27" t="s">
        <v>1450</v>
      </c>
      <c r="L127" s="27"/>
      <c r="M127" s="58" t="s">
        <v>676</v>
      </c>
      <c r="N127" s="58" t="s">
        <v>430</v>
      </c>
    </row>
    <row r="128" spans="1:14" ht="51">
      <c r="A128" s="4" t="s">
        <v>1318</v>
      </c>
      <c r="B128" s="4">
        <v>123</v>
      </c>
      <c r="C128" t="s">
        <v>66</v>
      </c>
      <c r="D128" s="4" t="s">
        <v>601</v>
      </c>
      <c r="E128" s="4"/>
      <c r="F128" s="4" t="s">
        <v>599</v>
      </c>
      <c r="G128" s="4" t="s">
        <v>1307</v>
      </c>
      <c r="H128" s="2">
        <v>263</v>
      </c>
      <c r="I128" s="2">
        <v>56</v>
      </c>
      <c r="J128" s="27"/>
      <c r="K128" s="27"/>
      <c r="L128" s="27"/>
      <c r="M128" s="14" t="s">
        <v>677</v>
      </c>
      <c r="N128" s="14"/>
    </row>
    <row r="129" spans="1:14" ht="51">
      <c r="A129" s="4" t="s">
        <v>1314</v>
      </c>
      <c r="B129" s="4">
        <v>124</v>
      </c>
      <c r="C129" t="s">
        <v>40</v>
      </c>
      <c r="D129" s="4" t="s">
        <v>120</v>
      </c>
      <c r="E129" s="4" t="s">
        <v>1755</v>
      </c>
      <c r="F129" s="4" t="s">
        <v>599</v>
      </c>
      <c r="G129" s="4" t="s">
        <v>1308</v>
      </c>
      <c r="H129" s="2">
        <v>11</v>
      </c>
      <c r="I129" s="2">
        <v>1</v>
      </c>
      <c r="J129" s="27" t="s">
        <v>40</v>
      </c>
      <c r="K129" s="27" t="s">
        <v>1756</v>
      </c>
      <c r="L129" s="27" t="s">
        <v>40</v>
      </c>
      <c r="M129" s="14" t="s">
        <v>678</v>
      </c>
      <c r="N129" s="14"/>
    </row>
    <row r="130" spans="1:14" ht="102">
      <c r="A130" s="4" t="s">
        <v>1318</v>
      </c>
      <c r="B130" s="4">
        <v>125</v>
      </c>
      <c r="C130" t="s">
        <v>66</v>
      </c>
      <c r="D130" s="4" t="s">
        <v>602</v>
      </c>
      <c r="E130" s="4"/>
      <c r="F130" s="4" t="s">
        <v>599</v>
      </c>
      <c r="G130" s="4" t="s">
        <v>1308</v>
      </c>
      <c r="H130" s="2">
        <v>130</v>
      </c>
      <c r="I130" s="2">
        <v>8</v>
      </c>
      <c r="J130" s="27"/>
      <c r="K130" s="27"/>
      <c r="L130" s="27"/>
      <c r="M130" s="14" t="s">
        <v>679</v>
      </c>
      <c r="N130" s="14" t="s">
        <v>764</v>
      </c>
    </row>
    <row r="131" spans="1:14" ht="51">
      <c r="A131" s="4" t="s">
        <v>1318</v>
      </c>
      <c r="B131" s="4">
        <v>126</v>
      </c>
      <c r="C131" t="s">
        <v>66</v>
      </c>
      <c r="D131" s="4" t="s">
        <v>603</v>
      </c>
      <c r="E131" s="4"/>
      <c r="F131" s="4" t="s">
        <v>599</v>
      </c>
      <c r="G131" s="4" t="s">
        <v>1308</v>
      </c>
      <c r="H131" s="2">
        <v>215</v>
      </c>
      <c r="I131" s="2">
        <v>15</v>
      </c>
      <c r="J131" s="27"/>
      <c r="K131" s="27"/>
      <c r="L131" s="27"/>
      <c r="M131" s="14" t="s">
        <v>680</v>
      </c>
      <c r="N131" s="14"/>
    </row>
    <row r="132" spans="1:14" ht="68">
      <c r="A132" s="4" t="s">
        <v>1317</v>
      </c>
      <c r="B132" s="4">
        <v>127</v>
      </c>
      <c r="C132" t="s">
        <v>40</v>
      </c>
      <c r="D132" s="4" t="s">
        <v>604</v>
      </c>
      <c r="E132" s="4"/>
      <c r="F132" s="4" t="s">
        <v>599</v>
      </c>
      <c r="G132" s="4" t="s">
        <v>1309</v>
      </c>
      <c r="H132" s="2">
        <v>226</v>
      </c>
      <c r="I132" s="2">
        <v>4</v>
      </c>
      <c r="J132" s="27"/>
      <c r="K132" s="27"/>
      <c r="L132" s="27"/>
      <c r="M132" s="14" t="s">
        <v>681</v>
      </c>
      <c r="N132" s="14" t="s">
        <v>765</v>
      </c>
    </row>
    <row r="133" spans="1:14" ht="34">
      <c r="A133" s="4" t="s">
        <v>1318</v>
      </c>
      <c r="B133" s="4">
        <v>128</v>
      </c>
      <c r="C133" t="s">
        <v>66</v>
      </c>
      <c r="D133" s="4" t="s">
        <v>605</v>
      </c>
      <c r="E133" s="4"/>
      <c r="F133" s="4" t="s">
        <v>599</v>
      </c>
      <c r="G133" s="4" t="s">
        <v>1307</v>
      </c>
      <c r="H133" s="2">
        <v>188</v>
      </c>
      <c r="I133" s="2">
        <v>38</v>
      </c>
      <c r="J133" s="27"/>
      <c r="K133" s="27"/>
      <c r="L133" s="27"/>
      <c r="M133" s="14" t="s">
        <v>682</v>
      </c>
      <c r="N133" s="14" t="s">
        <v>766</v>
      </c>
    </row>
    <row r="134" spans="1:14" ht="34">
      <c r="A134" s="4" t="s">
        <v>1318</v>
      </c>
      <c r="B134" s="4">
        <v>129</v>
      </c>
      <c r="C134" t="s">
        <v>66</v>
      </c>
      <c r="D134" s="4" t="s">
        <v>606</v>
      </c>
      <c r="E134" s="4"/>
      <c r="F134" s="4" t="s">
        <v>599</v>
      </c>
      <c r="G134" s="4" t="s">
        <v>1307</v>
      </c>
      <c r="H134" s="2">
        <v>156</v>
      </c>
      <c r="I134" s="2">
        <v>33</v>
      </c>
      <c r="J134" s="27"/>
      <c r="K134" s="27"/>
      <c r="L134" s="27"/>
      <c r="M134" s="14" t="s">
        <v>683</v>
      </c>
      <c r="N134" s="14" t="s">
        <v>767</v>
      </c>
    </row>
    <row r="135" spans="1:14" ht="68">
      <c r="A135" s="4" t="s">
        <v>1314</v>
      </c>
      <c r="B135" s="4">
        <v>130</v>
      </c>
      <c r="C135" t="s">
        <v>40</v>
      </c>
      <c r="D135" s="4" t="s">
        <v>607</v>
      </c>
      <c r="E135" s="27" t="s">
        <v>1490</v>
      </c>
      <c r="F135" s="27" t="s">
        <v>599</v>
      </c>
      <c r="G135" s="27" t="s">
        <v>1307</v>
      </c>
      <c r="H135" s="57">
        <v>4</v>
      </c>
      <c r="I135" s="57">
        <v>2</v>
      </c>
      <c r="J135" s="27" t="s">
        <v>40</v>
      </c>
      <c r="K135" s="27" t="s">
        <v>1491</v>
      </c>
      <c r="L135" s="27"/>
      <c r="M135" s="58" t="s">
        <v>684</v>
      </c>
      <c r="N135" s="58"/>
    </row>
    <row r="136" spans="1:14" ht="34">
      <c r="A136" s="4" t="s">
        <v>1318</v>
      </c>
      <c r="B136" s="4">
        <v>131</v>
      </c>
      <c r="C136" t="s">
        <v>66</v>
      </c>
      <c r="D136" s="4" t="s">
        <v>608</v>
      </c>
      <c r="E136" s="4"/>
      <c r="F136" s="4" t="s">
        <v>599</v>
      </c>
      <c r="G136" s="4" t="s">
        <v>1308</v>
      </c>
      <c r="H136" s="2">
        <v>209</v>
      </c>
      <c r="I136" s="2">
        <v>14</v>
      </c>
      <c r="J136" s="27"/>
      <c r="K136" s="27"/>
      <c r="L136" s="27"/>
      <c r="M136" s="14" t="s">
        <v>685</v>
      </c>
      <c r="N136" s="14" t="s">
        <v>768</v>
      </c>
    </row>
    <row r="137" spans="1:14" ht="34">
      <c r="A137" s="4" t="s">
        <v>1318</v>
      </c>
      <c r="B137" s="4">
        <v>132</v>
      </c>
      <c r="C137" t="s">
        <v>66</v>
      </c>
      <c r="D137" s="4" t="s">
        <v>609</v>
      </c>
      <c r="E137" s="4"/>
      <c r="F137" s="4" t="s">
        <v>599</v>
      </c>
      <c r="G137" s="4" t="s">
        <v>1307</v>
      </c>
      <c r="H137" s="2">
        <v>154</v>
      </c>
      <c r="I137" s="2">
        <v>32</v>
      </c>
      <c r="J137" s="27"/>
      <c r="K137" s="27"/>
      <c r="L137" s="27"/>
      <c r="M137" s="14" t="s">
        <v>686</v>
      </c>
      <c r="N137" s="14" t="s">
        <v>769</v>
      </c>
    </row>
    <row r="138" spans="1:14" ht="51">
      <c r="A138" s="4" t="s">
        <v>1318</v>
      </c>
      <c r="B138" s="4">
        <v>133</v>
      </c>
      <c r="C138" t="s">
        <v>66</v>
      </c>
      <c r="D138" s="4" t="s">
        <v>610</v>
      </c>
      <c r="E138" s="4"/>
      <c r="F138" s="4" t="s">
        <v>599</v>
      </c>
      <c r="G138" s="4" t="s">
        <v>1307</v>
      </c>
      <c r="H138" s="2">
        <v>202</v>
      </c>
      <c r="I138" s="2">
        <v>42</v>
      </c>
      <c r="J138" s="27"/>
      <c r="K138" s="27"/>
      <c r="L138" s="27"/>
      <c r="M138" s="14" t="s">
        <v>687</v>
      </c>
      <c r="N138" s="14" t="s">
        <v>770</v>
      </c>
    </row>
    <row r="139" spans="1:14" ht="51">
      <c r="A139" s="4" t="s">
        <v>1317</v>
      </c>
      <c r="B139" s="4">
        <v>134</v>
      </c>
      <c r="C139" t="s">
        <v>40</v>
      </c>
      <c r="D139" s="4" t="s">
        <v>611</v>
      </c>
      <c r="E139" s="4"/>
      <c r="F139" s="4" t="s">
        <v>599</v>
      </c>
      <c r="G139" s="4" t="s">
        <v>1307</v>
      </c>
      <c r="H139" s="2">
        <v>90</v>
      </c>
      <c r="I139" s="2">
        <v>13</v>
      </c>
      <c r="J139" s="27"/>
      <c r="K139" s="27"/>
      <c r="L139" s="27"/>
      <c r="M139" s="14" t="s">
        <v>688</v>
      </c>
      <c r="N139" s="14" t="s">
        <v>771</v>
      </c>
    </row>
    <row r="140" spans="1:14" ht="34">
      <c r="A140" s="4" t="s">
        <v>1318</v>
      </c>
      <c r="B140" s="4">
        <v>135</v>
      </c>
      <c r="C140" t="s">
        <v>66</v>
      </c>
      <c r="D140" s="4" t="s">
        <v>612</v>
      </c>
      <c r="E140" s="4"/>
      <c r="F140" s="4" t="s">
        <v>599</v>
      </c>
      <c r="G140" s="4" t="s">
        <v>1307</v>
      </c>
      <c r="H140" s="2">
        <v>129</v>
      </c>
      <c r="I140" s="2">
        <v>25</v>
      </c>
      <c r="J140" s="27"/>
      <c r="K140" s="27"/>
      <c r="L140" s="27"/>
      <c r="M140" s="14" t="s">
        <v>689</v>
      </c>
      <c r="N140" s="14" t="s">
        <v>772</v>
      </c>
    </row>
    <row r="141" spans="1:14" ht="68">
      <c r="A141" s="4" t="s">
        <v>1314</v>
      </c>
      <c r="B141" s="4">
        <v>136</v>
      </c>
      <c r="C141" t="s">
        <v>40</v>
      </c>
      <c r="D141" s="4" t="s">
        <v>613</v>
      </c>
      <c r="E141" s="4"/>
      <c r="F141" s="4" t="s">
        <v>599</v>
      </c>
      <c r="G141" s="4" t="s">
        <v>1307</v>
      </c>
      <c r="H141" s="2">
        <v>79</v>
      </c>
      <c r="I141" s="2">
        <v>12</v>
      </c>
      <c r="J141" s="27" t="s">
        <v>40</v>
      </c>
      <c r="K141" s="27"/>
      <c r="L141" s="27"/>
      <c r="M141" s="14" t="s">
        <v>690</v>
      </c>
      <c r="N141" s="14" t="s">
        <v>773</v>
      </c>
    </row>
    <row r="142" spans="1:14" ht="51">
      <c r="A142" s="4" t="s">
        <v>1318</v>
      </c>
      <c r="B142" s="4">
        <v>137</v>
      </c>
      <c r="C142" t="s">
        <v>66</v>
      </c>
      <c r="D142" s="4" t="s">
        <v>614</v>
      </c>
      <c r="E142" s="4"/>
      <c r="F142" s="4" t="s">
        <v>599</v>
      </c>
      <c r="G142" s="4" t="s">
        <v>1307</v>
      </c>
      <c r="H142" s="2">
        <v>244</v>
      </c>
      <c r="I142" s="2">
        <v>51</v>
      </c>
      <c r="J142" s="27"/>
      <c r="K142" s="27"/>
      <c r="L142" s="27"/>
      <c r="M142" s="14" t="s">
        <v>691</v>
      </c>
      <c r="N142" s="14"/>
    </row>
    <row r="143" spans="1:14" ht="51">
      <c r="A143" s="4" t="s">
        <v>1318</v>
      </c>
      <c r="B143" s="4">
        <v>138</v>
      </c>
      <c r="C143" t="s">
        <v>66</v>
      </c>
      <c r="D143" s="4" t="s">
        <v>615</v>
      </c>
      <c r="E143" s="4"/>
      <c r="F143" s="4" t="s">
        <v>599</v>
      </c>
      <c r="G143" s="4" t="s">
        <v>1307</v>
      </c>
      <c r="H143" s="2">
        <v>196</v>
      </c>
      <c r="I143" s="2">
        <v>41</v>
      </c>
      <c r="J143" s="27"/>
      <c r="K143" s="27"/>
      <c r="L143" s="27"/>
      <c r="M143" s="14" t="s">
        <v>692</v>
      </c>
      <c r="N143" s="14"/>
    </row>
    <row r="144" spans="1:14" ht="51">
      <c r="A144" s="4" t="s">
        <v>1318</v>
      </c>
      <c r="B144" s="4">
        <v>139</v>
      </c>
      <c r="C144" t="s">
        <v>66</v>
      </c>
      <c r="D144" s="4" t="s">
        <v>616</v>
      </c>
      <c r="E144" s="4"/>
      <c r="F144" s="4" t="s">
        <v>599</v>
      </c>
      <c r="G144" s="4" t="s">
        <v>1307</v>
      </c>
      <c r="H144" s="2">
        <v>223</v>
      </c>
      <c r="I144" s="2">
        <v>47</v>
      </c>
      <c r="J144" s="27"/>
      <c r="K144" s="27"/>
      <c r="L144" s="27"/>
      <c r="M144" s="14" t="s">
        <v>693</v>
      </c>
      <c r="N144" s="14" t="s">
        <v>453</v>
      </c>
    </row>
    <row r="145" spans="1:14" ht="34">
      <c r="A145" s="4" t="s">
        <v>1318</v>
      </c>
      <c r="B145" s="4">
        <v>140</v>
      </c>
      <c r="C145" t="s">
        <v>66</v>
      </c>
      <c r="D145" s="4" t="s">
        <v>609</v>
      </c>
      <c r="E145" s="4"/>
      <c r="F145" s="4" t="s">
        <v>599</v>
      </c>
      <c r="G145" s="4" t="s">
        <v>1308</v>
      </c>
      <c r="H145" s="2">
        <v>277</v>
      </c>
      <c r="I145" s="2">
        <v>22</v>
      </c>
      <c r="J145" s="27"/>
      <c r="K145" s="27"/>
      <c r="L145" s="27"/>
      <c r="M145" s="14" t="s">
        <v>694</v>
      </c>
      <c r="N145" s="14" t="s">
        <v>768</v>
      </c>
    </row>
    <row r="146" spans="1:14" ht="34">
      <c r="A146" s="4" t="s">
        <v>1318</v>
      </c>
      <c r="B146" s="4">
        <v>141</v>
      </c>
      <c r="C146" t="s">
        <v>66</v>
      </c>
      <c r="D146" s="4" t="s">
        <v>144</v>
      </c>
      <c r="E146" s="4"/>
      <c r="F146" s="4" t="s">
        <v>599</v>
      </c>
      <c r="G146" s="4" t="s">
        <v>1307</v>
      </c>
      <c r="H146" s="2">
        <v>127</v>
      </c>
      <c r="I146" s="2">
        <v>24</v>
      </c>
      <c r="J146" s="27"/>
      <c r="K146" s="27"/>
      <c r="L146" s="27"/>
      <c r="M146" s="14" t="s">
        <v>695</v>
      </c>
      <c r="N146" s="14" t="s">
        <v>774</v>
      </c>
    </row>
    <row r="147" spans="1:14" ht="51">
      <c r="A147" s="4" t="s">
        <v>1318</v>
      </c>
      <c r="B147" s="4">
        <v>142</v>
      </c>
      <c r="C147" t="s">
        <v>66</v>
      </c>
      <c r="D147" s="4" t="s">
        <v>610</v>
      </c>
      <c r="E147" s="4"/>
      <c r="F147" s="4" t="s">
        <v>599</v>
      </c>
      <c r="G147" s="4" t="s">
        <v>1307</v>
      </c>
      <c r="H147" s="2">
        <v>182</v>
      </c>
      <c r="I147" s="2">
        <v>37</v>
      </c>
      <c r="J147" s="27"/>
      <c r="K147" s="27"/>
      <c r="L147" s="27"/>
      <c r="M147" s="14" t="s">
        <v>696</v>
      </c>
      <c r="N147" s="14" t="s">
        <v>566</v>
      </c>
    </row>
    <row r="148" spans="1:14" ht="34">
      <c r="A148" s="4" t="s">
        <v>1318</v>
      </c>
      <c r="B148" s="4">
        <v>143</v>
      </c>
      <c r="C148" t="s">
        <v>66</v>
      </c>
      <c r="D148" s="4" t="s">
        <v>617</v>
      </c>
      <c r="E148" s="4"/>
      <c r="F148" s="4" t="s">
        <v>599</v>
      </c>
      <c r="G148" s="4" t="s">
        <v>1308</v>
      </c>
      <c r="H148" s="2">
        <v>148</v>
      </c>
      <c r="I148" s="2">
        <v>9</v>
      </c>
      <c r="J148" s="27"/>
      <c r="K148" s="27"/>
      <c r="L148" s="27"/>
      <c r="M148" s="14" t="s">
        <v>697</v>
      </c>
      <c r="N148" s="14" t="s">
        <v>775</v>
      </c>
    </row>
    <row r="149" spans="1:14" ht="51">
      <c r="A149" s="4" t="s">
        <v>1318</v>
      </c>
      <c r="B149" s="4">
        <v>144</v>
      </c>
      <c r="C149" t="s">
        <v>66</v>
      </c>
      <c r="D149" s="4" t="s">
        <v>510</v>
      </c>
      <c r="E149" s="4"/>
      <c r="F149" s="4" t="s">
        <v>599</v>
      </c>
      <c r="G149" s="4" t="s">
        <v>1307</v>
      </c>
      <c r="H149" s="2">
        <v>255</v>
      </c>
      <c r="I149" s="2">
        <v>54</v>
      </c>
      <c r="J149" s="27"/>
      <c r="K149" s="27"/>
      <c r="L149" s="27"/>
      <c r="M149" s="14" t="s">
        <v>698</v>
      </c>
      <c r="N149" s="14" t="s">
        <v>776</v>
      </c>
    </row>
    <row r="150" spans="1:14" ht="51">
      <c r="A150" s="4" t="s">
        <v>1318</v>
      </c>
      <c r="B150" s="4">
        <v>145</v>
      </c>
      <c r="C150" t="s">
        <v>66</v>
      </c>
      <c r="D150" s="4" t="s">
        <v>618</v>
      </c>
      <c r="E150" s="4"/>
      <c r="F150" s="4" t="s">
        <v>599</v>
      </c>
      <c r="G150" s="4" t="s">
        <v>1308</v>
      </c>
      <c r="H150" s="2">
        <v>229</v>
      </c>
      <c r="I150" s="2">
        <v>17</v>
      </c>
      <c r="J150" s="27"/>
      <c r="K150" s="27"/>
      <c r="L150" s="27"/>
      <c r="M150" s="14" t="s">
        <v>699</v>
      </c>
      <c r="N150" s="14" t="s">
        <v>777</v>
      </c>
    </row>
    <row r="151" spans="1:14" ht="51">
      <c r="A151" s="4" t="s">
        <v>1318</v>
      </c>
      <c r="B151" s="4">
        <v>146</v>
      </c>
      <c r="C151" t="s">
        <v>66</v>
      </c>
      <c r="D151" s="4" t="s">
        <v>619</v>
      </c>
      <c r="E151" s="4"/>
      <c r="F151" s="4" t="s">
        <v>599</v>
      </c>
      <c r="G151" s="4" t="s">
        <v>1308</v>
      </c>
      <c r="H151" s="2">
        <v>222</v>
      </c>
      <c r="I151" s="2">
        <v>16</v>
      </c>
      <c r="J151" s="27"/>
      <c r="K151" s="27"/>
      <c r="L151" s="27"/>
      <c r="M151" s="14" t="s">
        <v>700</v>
      </c>
      <c r="N151" s="14" t="s">
        <v>778</v>
      </c>
    </row>
    <row r="152" spans="1:14" ht="51">
      <c r="A152" s="4" t="s">
        <v>1318</v>
      </c>
      <c r="B152" s="4">
        <v>147</v>
      </c>
      <c r="C152" t="s">
        <v>66</v>
      </c>
      <c r="D152" s="4" t="s">
        <v>620</v>
      </c>
      <c r="E152" s="4"/>
      <c r="F152" s="4" t="s">
        <v>599</v>
      </c>
      <c r="G152" s="4" t="s">
        <v>1308</v>
      </c>
      <c r="H152" s="2">
        <v>157</v>
      </c>
      <c r="I152" s="2">
        <v>10</v>
      </c>
      <c r="J152" s="27"/>
      <c r="K152" s="27"/>
      <c r="L152" s="27"/>
      <c r="M152" s="14" t="s">
        <v>701</v>
      </c>
      <c r="N152" s="14" t="s">
        <v>779</v>
      </c>
    </row>
    <row r="153" spans="1:14" ht="68">
      <c r="A153" s="4" t="s">
        <v>1314</v>
      </c>
      <c r="B153" s="4">
        <v>148</v>
      </c>
      <c r="C153" t="s">
        <v>40</v>
      </c>
      <c r="D153" s="4" t="s">
        <v>621</v>
      </c>
      <c r="E153" s="4" t="s">
        <v>2037</v>
      </c>
      <c r="F153" s="4" t="s">
        <v>599</v>
      </c>
      <c r="G153" s="4" t="s">
        <v>1308</v>
      </c>
      <c r="H153" s="2">
        <v>29</v>
      </c>
      <c r="I153" s="2">
        <v>2</v>
      </c>
      <c r="J153" s="27" t="s">
        <v>40</v>
      </c>
      <c r="K153" s="27"/>
      <c r="L153" s="27" t="s">
        <v>40</v>
      </c>
      <c r="M153" s="14" t="s">
        <v>702</v>
      </c>
      <c r="N153" s="14" t="s">
        <v>780</v>
      </c>
    </row>
    <row r="154" spans="1:14" ht="51">
      <c r="A154" s="4" t="s">
        <v>1318</v>
      </c>
      <c r="B154" s="4">
        <v>149</v>
      </c>
      <c r="C154" t="s">
        <v>66</v>
      </c>
      <c r="D154" s="4" t="s">
        <v>622</v>
      </c>
      <c r="E154" s="4"/>
      <c r="F154" s="4" t="s">
        <v>599</v>
      </c>
      <c r="G154" s="4" t="s">
        <v>1307</v>
      </c>
      <c r="H154" s="2">
        <v>242</v>
      </c>
      <c r="I154" s="2">
        <v>50</v>
      </c>
      <c r="J154" s="27"/>
      <c r="K154" s="27"/>
      <c r="L154" s="27"/>
      <c r="M154" s="14" t="s">
        <v>703</v>
      </c>
      <c r="N154" s="14" t="s">
        <v>781</v>
      </c>
    </row>
    <row r="155" spans="1:14" ht="68">
      <c r="A155" s="4" t="s">
        <v>1314</v>
      </c>
      <c r="B155" s="4">
        <v>150</v>
      </c>
      <c r="C155" t="s">
        <v>40</v>
      </c>
      <c r="D155" s="4" t="s">
        <v>623</v>
      </c>
      <c r="E155" s="4" t="s">
        <v>2340</v>
      </c>
      <c r="F155" s="4" t="s">
        <v>599</v>
      </c>
      <c r="G155" s="4" t="s">
        <v>1308</v>
      </c>
      <c r="H155" s="2">
        <v>46</v>
      </c>
      <c r="I155" s="2">
        <v>3</v>
      </c>
      <c r="J155" s="27"/>
      <c r="K155" s="27"/>
      <c r="L155" s="27"/>
      <c r="M155" s="14" t="s">
        <v>704</v>
      </c>
      <c r="N155" s="14" t="s">
        <v>782</v>
      </c>
    </row>
    <row r="156" spans="1:14" ht="34">
      <c r="A156" s="4" t="s">
        <v>1318</v>
      </c>
      <c r="B156" s="4">
        <v>151</v>
      </c>
      <c r="C156" t="s">
        <v>66</v>
      </c>
      <c r="D156" s="4" t="s">
        <v>624</v>
      </c>
      <c r="E156" s="4"/>
      <c r="F156" s="4" t="s">
        <v>599</v>
      </c>
      <c r="G156" s="4" t="s">
        <v>1307</v>
      </c>
      <c r="H156" s="2">
        <v>245</v>
      </c>
      <c r="I156" s="2">
        <v>52</v>
      </c>
      <c r="J156" s="27"/>
      <c r="K156" s="27"/>
      <c r="L156" s="27"/>
      <c r="M156" s="14" t="s">
        <v>705</v>
      </c>
      <c r="N156" s="14" t="s">
        <v>783</v>
      </c>
    </row>
    <row r="157" spans="1:14" ht="34">
      <c r="A157" s="4" t="s">
        <v>1318</v>
      </c>
      <c r="B157" s="4">
        <v>152</v>
      </c>
      <c r="C157" t="s">
        <v>66</v>
      </c>
      <c r="D157" s="4" t="s">
        <v>625</v>
      </c>
      <c r="E157" s="4"/>
      <c r="F157" s="4" t="s">
        <v>599</v>
      </c>
      <c r="G157" s="4" t="s">
        <v>1308</v>
      </c>
      <c r="H157" s="2">
        <v>234</v>
      </c>
      <c r="I157" s="2">
        <v>19</v>
      </c>
      <c r="J157" s="27"/>
      <c r="K157" s="27"/>
      <c r="L157" s="27"/>
      <c r="M157" s="14" t="s">
        <v>706</v>
      </c>
      <c r="N157" s="14" t="s">
        <v>784</v>
      </c>
    </row>
    <row r="158" spans="1:14" ht="51">
      <c r="A158" s="4" t="s">
        <v>1314</v>
      </c>
      <c r="B158" s="4">
        <v>153</v>
      </c>
      <c r="C158" t="s">
        <v>40</v>
      </c>
      <c r="D158" s="4" t="s">
        <v>626</v>
      </c>
      <c r="E158" s="4" t="s">
        <v>1537</v>
      </c>
      <c r="F158" s="4" t="s">
        <v>599</v>
      </c>
      <c r="G158" s="4" t="s">
        <v>1307</v>
      </c>
      <c r="H158" s="2">
        <v>6</v>
      </c>
      <c r="I158" s="2">
        <v>3</v>
      </c>
      <c r="J158" s="27" t="s">
        <v>40</v>
      </c>
      <c r="K158" s="27" t="s">
        <v>1536</v>
      </c>
      <c r="L158" s="27" t="s">
        <v>40</v>
      </c>
      <c r="M158" s="14" t="s">
        <v>707</v>
      </c>
      <c r="N158" s="14" t="s">
        <v>785</v>
      </c>
    </row>
    <row r="159" spans="1:14" ht="51">
      <c r="A159" s="4" t="s">
        <v>1318</v>
      </c>
      <c r="B159" s="4">
        <v>154</v>
      </c>
      <c r="C159" t="s">
        <v>66</v>
      </c>
      <c r="D159" s="4" t="s">
        <v>627</v>
      </c>
      <c r="E159" s="4"/>
      <c r="F159" s="4" t="s">
        <v>599</v>
      </c>
      <c r="G159" s="4" t="s">
        <v>1307</v>
      </c>
      <c r="H159" s="2">
        <v>282</v>
      </c>
      <c r="I159" s="2">
        <v>60</v>
      </c>
      <c r="J159" s="27"/>
      <c r="K159" s="27"/>
      <c r="L159" s="27"/>
      <c r="M159" s="14" t="s">
        <v>708</v>
      </c>
      <c r="N159" s="14" t="s">
        <v>786</v>
      </c>
    </row>
    <row r="160" spans="1:14" ht="51">
      <c r="A160" s="4" t="s">
        <v>1314</v>
      </c>
      <c r="B160" s="4">
        <v>155</v>
      </c>
      <c r="C160" t="s">
        <v>40</v>
      </c>
      <c r="D160" s="4" t="s">
        <v>628</v>
      </c>
      <c r="E160" s="4" t="s">
        <v>2221</v>
      </c>
      <c r="F160" s="4" t="s">
        <v>599</v>
      </c>
      <c r="G160" s="4" t="s">
        <v>1307</v>
      </c>
      <c r="H160" s="2">
        <v>39</v>
      </c>
      <c r="I160" s="2">
        <v>8</v>
      </c>
      <c r="J160" s="27"/>
      <c r="K160" s="27"/>
      <c r="L160" s="27"/>
      <c r="M160" s="14" t="s">
        <v>709</v>
      </c>
      <c r="N160" s="14" t="s">
        <v>787</v>
      </c>
    </row>
    <row r="161" spans="1:14" ht="51">
      <c r="A161" s="4" t="s">
        <v>1318</v>
      </c>
      <c r="B161" s="4">
        <v>156</v>
      </c>
      <c r="C161" t="s">
        <v>66</v>
      </c>
      <c r="D161" s="4" t="s">
        <v>629</v>
      </c>
      <c r="E161" s="4"/>
      <c r="F161" s="4" t="s">
        <v>599</v>
      </c>
      <c r="G161" s="4" t="s">
        <v>1307</v>
      </c>
      <c r="H161" s="2">
        <v>144</v>
      </c>
      <c r="I161" s="2">
        <v>29</v>
      </c>
      <c r="J161" s="27"/>
      <c r="K161" s="27"/>
      <c r="L161" s="27"/>
      <c r="M161" s="14" t="s">
        <v>710</v>
      </c>
      <c r="N161" s="14" t="s">
        <v>788</v>
      </c>
    </row>
    <row r="162" spans="1:14" ht="34">
      <c r="A162" s="4" t="s">
        <v>1318</v>
      </c>
      <c r="B162" s="4">
        <v>157</v>
      </c>
      <c r="C162" t="s">
        <v>66</v>
      </c>
      <c r="D162" s="4" t="s">
        <v>630</v>
      </c>
      <c r="E162" s="4"/>
      <c r="F162" s="4" t="s">
        <v>599</v>
      </c>
      <c r="G162" s="4" t="s">
        <v>1307</v>
      </c>
      <c r="H162" s="2">
        <v>131</v>
      </c>
      <c r="I162" s="2">
        <v>26</v>
      </c>
      <c r="J162" s="27"/>
      <c r="K162" s="27"/>
      <c r="L162" s="27"/>
      <c r="M162" s="14" t="s">
        <v>711</v>
      </c>
      <c r="N162" s="14" t="s">
        <v>789</v>
      </c>
    </row>
    <row r="163" spans="1:14" ht="68">
      <c r="A163" s="4" t="s">
        <v>1318</v>
      </c>
      <c r="B163" s="4">
        <v>158</v>
      </c>
      <c r="C163" t="s">
        <v>66</v>
      </c>
      <c r="D163" s="4" t="s">
        <v>631</v>
      </c>
      <c r="E163" s="4"/>
      <c r="F163" s="4" t="s">
        <v>599</v>
      </c>
      <c r="G163" s="4" t="s">
        <v>1308</v>
      </c>
      <c r="H163" s="2">
        <v>160</v>
      </c>
      <c r="I163" s="2">
        <v>11</v>
      </c>
      <c r="J163" s="27"/>
      <c r="K163" s="27"/>
      <c r="L163" s="27"/>
      <c r="M163" s="14" t="s">
        <v>712</v>
      </c>
      <c r="N163" s="14"/>
    </row>
    <row r="164" spans="1:14" ht="34">
      <c r="A164" s="4" t="s">
        <v>1317</v>
      </c>
      <c r="B164" s="4">
        <v>159</v>
      </c>
      <c r="C164" t="s">
        <v>40</v>
      </c>
      <c r="D164" s="4" t="s">
        <v>632</v>
      </c>
      <c r="E164" s="4"/>
      <c r="F164" s="4" t="s">
        <v>599</v>
      </c>
      <c r="G164" s="4" t="s">
        <v>1307</v>
      </c>
      <c r="H164" s="2">
        <v>92</v>
      </c>
      <c r="I164" s="2">
        <v>14</v>
      </c>
      <c r="J164" s="27"/>
      <c r="K164" s="27"/>
      <c r="L164" s="27"/>
      <c r="M164" s="14" t="s">
        <v>713</v>
      </c>
      <c r="N164" s="14" t="s">
        <v>790</v>
      </c>
    </row>
    <row r="165" spans="1:14" ht="68">
      <c r="A165" s="4" t="s">
        <v>1314</v>
      </c>
      <c r="B165" s="4">
        <v>160</v>
      </c>
      <c r="C165" t="s">
        <v>40</v>
      </c>
      <c r="D165" s="4" t="s">
        <v>633</v>
      </c>
      <c r="E165" s="4" t="s">
        <v>1823</v>
      </c>
      <c r="F165" s="4" t="s">
        <v>599</v>
      </c>
      <c r="G165" s="4" t="s">
        <v>1307</v>
      </c>
      <c r="H165" s="2">
        <v>18</v>
      </c>
      <c r="I165" s="2">
        <v>5</v>
      </c>
      <c r="J165" s="27" t="s">
        <v>40</v>
      </c>
      <c r="K165" s="27"/>
      <c r="L165" s="27" t="s">
        <v>40</v>
      </c>
      <c r="M165" s="14" t="s">
        <v>714</v>
      </c>
      <c r="N165" s="14" t="s">
        <v>791</v>
      </c>
    </row>
    <row r="166" spans="1:14" ht="68">
      <c r="A166" s="4" t="s">
        <v>1318</v>
      </c>
      <c r="B166" s="4">
        <v>161</v>
      </c>
      <c r="C166" t="s">
        <v>66</v>
      </c>
      <c r="D166" s="4" t="s">
        <v>634</v>
      </c>
      <c r="E166" s="4"/>
      <c r="F166" s="4" t="s">
        <v>599</v>
      </c>
      <c r="G166" s="4" t="s">
        <v>1307</v>
      </c>
      <c r="H166" s="2">
        <v>262</v>
      </c>
      <c r="I166" s="2">
        <v>55</v>
      </c>
      <c r="J166" s="27"/>
      <c r="K166" s="27"/>
      <c r="L166" s="27"/>
      <c r="M166" s="14" t="s">
        <v>715</v>
      </c>
      <c r="N166" s="14" t="s">
        <v>792</v>
      </c>
    </row>
    <row r="167" spans="1:14" ht="68">
      <c r="A167" s="4" t="s">
        <v>1317</v>
      </c>
      <c r="B167" s="4">
        <v>162</v>
      </c>
      <c r="C167" t="s">
        <v>40</v>
      </c>
      <c r="D167" s="4" t="s">
        <v>635</v>
      </c>
      <c r="E167" s="4"/>
      <c r="F167" s="4" t="s">
        <v>599</v>
      </c>
      <c r="G167" s="4" t="s">
        <v>1309</v>
      </c>
      <c r="H167" s="2">
        <v>96</v>
      </c>
      <c r="I167" s="2">
        <v>1</v>
      </c>
      <c r="J167" s="27"/>
      <c r="K167" s="27"/>
      <c r="L167" s="27"/>
      <c r="M167" s="14" t="s">
        <v>716</v>
      </c>
      <c r="N167" s="14" t="s">
        <v>793</v>
      </c>
    </row>
    <row r="168" spans="1:14" ht="68">
      <c r="A168" s="4" t="s">
        <v>1318</v>
      </c>
      <c r="B168" s="4">
        <v>163</v>
      </c>
      <c r="C168" t="s">
        <v>66</v>
      </c>
      <c r="D168" s="4" t="s">
        <v>636</v>
      </c>
      <c r="E168" s="4"/>
      <c r="F168" s="4" t="s">
        <v>599</v>
      </c>
      <c r="G168" s="4" t="s">
        <v>1308</v>
      </c>
      <c r="H168" s="2">
        <v>233</v>
      </c>
      <c r="I168" s="2">
        <v>18</v>
      </c>
      <c r="J168" s="27"/>
      <c r="K168" s="27"/>
      <c r="L168" s="27"/>
      <c r="M168" s="14" t="s">
        <v>717</v>
      </c>
      <c r="N168" s="14" t="s">
        <v>794</v>
      </c>
    </row>
    <row r="169" spans="1:14" ht="68">
      <c r="A169" s="4" t="s">
        <v>1318</v>
      </c>
      <c r="B169" s="4">
        <v>164</v>
      </c>
      <c r="C169" t="s">
        <v>66</v>
      </c>
      <c r="D169" s="4" t="s">
        <v>637</v>
      </c>
      <c r="E169" s="4"/>
      <c r="F169" s="4" t="s">
        <v>599</v>
      </c>
      <c r="G169" s="4" t="s">
        <v>1308</v>
      </c>
      <c r="H169" s="2">
        <v>80</v>
      </c>
      <c r="I169" s="2">
        <v>6</v>
      </c>
      <c r="J169" s="27"/>
      <c r="K169" s="27"/>
      <c r="L169" s="27"/>
      <c r="M169" s="14" t="s">
        <v>718</v>
      </c>
      <c r="N169" s="14" t="s">
        <v>795</v>
      </c>
    </row>
    <row r="170" spans="1:14" ht="51">
      <c r="A170" s="4" t="s">
        <v>1318</v>
      </c>
      <c r="B170" s="4">
        <v>165</v>
      </c>
      <c r="C170" t="s">
        <v>66</v>
      </c>
      <c r="D170" s="4" t="s">
        <v>638</v>
      </c>
      <c r="E170" s="4"/>
      <c r="F170" s="4" t="s">
        <v>599</v>
      </c>
      <c r="G170" s="4" t="s">
        <v>1308</v>
      </c>
      <c r="H170" s="2">
        <v>271</v>
      </c>
      <c r="I170" s="2">
        <v>21</v>
      </c>
      <c r="J170" s="27"/>
      <c r="K170" s="27"/>
      <c r="L170" s="27"/>
      <c r="M170" s="14" t="s">
        <v>719</v>
      </c>
      <c r="N170" s="14"/>
    </row>
    <row r="171" spans="1:14" ht="51">
      <c r="A171" s="4" t="s">
        <v>1318</v>
      </c>
      <c r="B171" s="4">
        <v>166</v>
      </c>
      <c r="C171" t="s">
        <v>66</v>
      </c>
      <c r="D171" s="4" t="s">
        <v>639</v>
      </c>
      <c r="E171" s="4"/>
      <c r="F171" s="4" t="s">
        <v>599</v>
      </c>
      <c r="G171" s="4" t="s">
        <v>1307</v>
      </c>
      <c r="H171" s="2">
        <v>269</v>
      </c>
      <c r="I171" s="2">
        <v>58</v>
      </c>
      <c r="J171" s="27"/>
      <c r="K171" s="27"/>
      <c r="L171" s="27"/>
      <c r="M171" s="14" t="s">
        <v>720</v>
      </c>
      <c r="N171" s="14" t="s">
        <v>796</v>
      </c>
    </row>
    <row r="172" spans="1:14" ht="34">
      <c r="A172" s="4" t="s">
        <v>1318</v>
      </c>
      <c r="B172" s="4">
        <v>167</v>
      </c>
      <c r="C172" t="s">
        <v>66</v>
      </c>
      <c r="D172" s="4" t="s">
        <v>640</v>
      </c>
      <c r="E172" s="4"/>
      <c r="F172" s="4" t="s">
        <v>599</v>
      </c>
      <c r="G172" s="4" t="s">
        <v>1307</v>
      </c>
      <c r="H172" s="2">
        <v>227</v>
      </c>
      <c r="I172" s="2">
        <v>48</v>
      </c>
      <c r="J172" s="27"/>
      <c r="K172" s="27"/>
      <c r="L172" s="27"/>
      <c r="M172" s="14" t="s">
        <v>721</v>
      </c>
      <c r="N172" s="14" t="s">
        <v>797</v>
      </c>
    </row>
    <row r="173" spans="1:14" ht="51">
      <c r="A173" s="4" t="s">
        <v>1318</v>
      </c>
      <c r="B173" s="4">
        <v>168</v>
      </c>
      <c r="C173" t="s">
        <v>66</v>
      </c>
      <c r="D173" s="4" t="s">
        <v>641</v>
      </c>
      <c r="E173" s="4"/>
      <c r="F173" s="4" t="s">
        <v>599</v>
      </c>
      <c r="G173" s="4" t="s">
        <v>1307</v>
      </c>
      <c r="H173" s="2">
        <v>109</v>
      </c>
      <c r="I173" s="2">
        <v>19</v>
      </c>
      <c r="J173" s="27"/>
      <c r="K173" s="27"/>
      <c r="L173" s="27"/>
      <c r="M173" s="14" t="s">
        <v>722</v>
      </c>
      <c r="N173" s="14" t="s">
        <v>798</v>
      </c>
    </row>
    <row r="174" spans="1:14" ht="51">
      <c r="A174" s="4" t="s">
        <v>1318</v>
      </c>
      <c r="B174" s="4">
        <v>169</v>
      </c>
      <c r="C174" t="s">
        <v>66</v>
      </c>
      <c r="D174" s="4" t="s">
        <v>642</v>
      </c>
      <c r="E174" s="4"/>
      <c r="F174" s="4" t="s">
        <v>599</v>
      </c>
      <c r="G174" s="4" t="s">
        <v>1307</v>
      </c>
      <c r="H174" s="2">
        <v>252</v>
      </c>
      <c r="I174" s="2">
        <v>53</v>
      </c>
      <c r="J174" s="27"/>
      <c r="K174" s="27"/>
      <c r="L174" s="27"/>
      <c r="M174" s="14" t="s">
        <v>723</v>
      </c>
      <c r="N174" s="14" t="s">
        <v>799</v>
      </c>
    </row>
    <row r="175" spans="1:14" ht="34">
      <c r="A175" s="4" t="s">
        <v>1318</v>
      </c>
      <c r="B175" s="4">
        <v>170</v>
      </c>
      <c r="C175" t="s">
        <v>66</v>
      </c>
      <c r="D175" s="4" t="s">
        <v>643</v>
      </c>
      <c r="E175" s="4"/>
      <c r="F175" s="4" t="s">
        <v>599</v>
      </c>
      <c r="G175" s="4" t="s">
        <v>1307</v>
      </c>
      <c r="H175" s="2">
        <v>273</v>
      </c>
      <c r="I175" s="2">
        <v>59</v>
      </c>
      <c r="J175" s="27"/>
      <c r="K175" s="27"/>
      <c r="L175" s="27"/>
      <c r="M175" s="14" t="s">
        <v>724</v>
      </c>
      <c r="N175" s="14" t="s">
        <v>800</v>
      </c>
    </row>
    <row r="176" spans="1:14" ht="51">
      <c r="A176" s="4" t="s">
        <v>1314</v>
      </c>
      <c r="B176" s="4">
        <v>171</v>
      </c>
      <c r="C176" t="s">
        <v>40</v>
      </c>
      <c r="D176" s="4" t="s">
        <v>644</v>
      </c>
      <c r="E176" s="71" t="s">
        <v>2403</v>
      </c>
      <c r="F176" s="4" t="s">
        <v>599</v>
      </c>
      <c r="G176" s="4" t="s">
        <v>1307</v>
      </c>
      <c r="H176" s="2">
        <v>50</v>
      </c>
      <c r="I176" s="2">
        <v>10</v>
      </c>
      <c r="J176" s="27" t="s">
        <v>40</v>
      </c>
      <c r="K176" s="27"/>
      <c r="L176" s="27"/>
      <c r="M176" s="14" t="s">
        <v>725</v>
      </c>
      <c r="N176" s="14" t="s">
        <v>801</v>
      </c>
    </row>
    <row r="177" spans="1:14" ht="51">
      <c r="A177" s="4" t="s">
        <v>1314</v>
      </c>
      <c r="B177" s="4">
        <v>172</v>
      </c>
      <c r="C177" t="s">
        <v>40</v>
      </c>
      <c r="D177" s="4" t="s">
        <v>645</v>
      </c>
      <c r="E177" s="4" t="s">
        <v>2081</v>
      </c>
      <c r="F177" s="4" t="s">
        <v>599</v>
      </c>
      <c r="G177" s="4" t="s">
        <v>1307</v>
      </c>
      <c r="H177" s="2">
        <v>31</v>
      </c>
      <c r="I177" s="2">
        <v>7</v>
      </c>
      <c r="J177" s="27" t="s">
        <v>40</v>
      </c>
      <c r="K177" s="27"/>
      <c r="L177" s="27" t="s">
        <v>40</v>
      </c>
      <c r="M177" s="14" t="s">
        <v>726</v>
      </c>
      <c r="N177" s="14" t="s">
        <v>802</v>
      </c>
    </row>
    <row r="178" spans="1:14" ht="51">
      <c r="A178" s="4" t="s">
        <v>1318</v>
      </c>
      <c r="B178" s="78">
        <v>173</v>
      </c>
      <c r="C178" t="s">
        <v>66</v>
      </c>
      <c r="D178" s="4" t="s">
        <v>646</v>
      </c>
      <c r="E178" s="4"/>
      <c r="F178" s="4" t="s">
        <v>599</v>
      </c>
      <c r="G178" s="4" t="s">
        <v>1307</v>
      </c>
      <c r="H178" s="2">
        <v>98</v>
      </c>
      <c r="I178" s="2">
        <v>16</v>
      </c>
      <c r="J178" s="27"/>
      <c r="K178" s="27"/>
      <c r="L178" s="27"/>
      <c r="M178" s="14" t="s">
        <v>727</v>
      </c>
      <c r="N178" s="14" t="s">
        <v>803</v>
      </c>
    </row>
    <row r="179" spans="1:14" ht="34">
      <c r="A179" s="4" t="s">
        <v>1318</v>
      </c>
      <c r="B179" s="4">
        <v>174</v>
      </c>
      <c r="C179" t="s">
        <v>66</v>
      </c>
      <c r="D179" s="4" t="s">
        <v>647</v>
      </c>
      <c r="E179" s="4"/>
      <c r="F179" s="4" t="s">
        <v>599</v>
      </c>
      <c r="G179" s="4" t="s">
        <v>1307</v>
      </c>
      <c r="H179" s="2">
        <v>147</v>
      </c>
      <c r="I179" s="2">
        <v>30</v>
      </c>
      <c r="J179" s="27"/>
      <c r="K179" s="27"/>
      <c r="L179" s="27"/>
      <c r="M179" s="14" t="s">
        <v>728</v>
      </c>
      <c r="N179" s="14" t="s">
        <v>804</v>
      </c>
    </row>
    <row r="180" spans="1:14" ht="51">
      <c r="A180" s="4" t="s">
        <v>1318</v>
      </c>
      <c r="B180" s="4">
        <v>175</v>
      </c>
      <c r="C180" t="s">
        <v>66</v>
      </c>
      <c r="D180" s="4" t="s">
        <v>648</v>
      </c>
      <c r="E180" s="4"/>
      <c r="F180" s="4" t="s">
        <v>599</v>
      </c>
      <c r="G180" s="4" t="s">
        <v>1307</v>
      </c>
      <c r="H180" s="2">
        <v>220</v>
      </c>
      <c r="I180" s="2">
        <v>46</v>
      </c>
      <c r="J180" s="27"/>
      <c r="K180" s="27"/>
      <c r="L180" s="27"/>
      <c r="M180" s="14" t="s">
        <v>729</v>
      </c>
      <c r="N180" s="14"/>
    </row>
    <row r="181" spans="1:14" ht="34">
      <c r="A181" s="4" t="s">
        <v>1318</v>
      </c>
      <c r="B181" s="4">
        <v>176</v>
      </c>
      <c r="C181" t="s">
        <v>66</v>
      </c>
      <c r="D181" s="4" t="s">
        <v>649</v>
      </c>
      <c r="E181" s="4"/>
      <c r="F181" s="4" t="s">
        <v>599</v>
      </c>
      <c r="G181" s="4" t="s">
        <v>1307</v>
      </c>
      <c r="H181" s="2">
        <v>119</v>
      </c>
      <c r="I181" s="2">
        <v>22</v>
      </c>
      <c r="J181" s="27"/>
      <c r="K181" s="27"/>
      <c r="L181" s="27"/>
      <c r="M181" s="14" t="s">
        <v>730</v>
      </c>
      <c r="N181" s="14" t="s">
        <v>805</v>
      </c>
    </row>
    <row r="182" spans="1:14" ht="51">
      <c r="A182" s="4" t="s">
        <v>1318</v>
      </c>
      <c r="B182" s="4">
        <v>177</v>
      </c>
      <c r="C182" t="s">
        <v>66</v>
      </c>
      <c r="D182" s="4" t="s">
        <v>650</v>
      </c>
      <c r="E182" s="4"/>
      <c r="F182" s="4" t="s">
        <v>599</v>
      </c>
      <c r="G182" s="4" t="s">
        <v>1308</v>
      </c>
      <c r="H182" s="2">
        <v>164</v>
      </c>
      <c r="I182" s="2">
        <v>12</v>
      </c>
      <c r="J182" s="27"/>
      <c r="K182" s="27"/>
      <c r="L182" s="27"/>
      <c r="M182" s="14" t="s">
        <v>731</v>
      </c>
      <c r="N182" s="14" t="s">
        <v>806</v>
      </c>
    </row>
    <row r="183" spans="1:14" ht="51">
      <c r="A183" s="4" t="s">
        <v>1318</v>
      </c>
      <c r="B183" s="4">
        <v>178</v>
      </c>
      <c r="C183" t="s">
        <v>66</v>
      </c>
      <c r="D183" s="4" t="s">
        <v>651</v>
      </c>
      <c r="E183" s="4"/>
      <c r="F183" s="4" t="s">
        <v>599</v>
      </c>
      <c r="G183" s="4" t="s">
        <v>1307</v>
      </c>
      <c r="H183" s="2">
        <v>152</v>
      </c>
      <c r="I183" s="2">
        <v>31</v>
      </c>
      <c r="J183" s="27"/>
      <c r="K183" s="27"/>
      <c r="L183" s="27"/>
      <c r="M183" s="14" t="s">
        <v>732</v>
      </c>
      <c r="N183" s="14" t="s">
        <v>469</v>
      </c>
    </row>
    <row r="184" spans="1:14" ht="51">
      <c r="A184" s="4" t="s">
        <v>1318</v>
      </c>
      <c r="B184" s="4">
        <v>179</v>
      </c>
      <c r="C184" t="s">
        <v>66</v>
      </c>
      <c r="D184" s="4" t="s">
        <v>652</v>
      </c>
      <c r="E184" s="4"/>
      <c r="F184" s="4" t="s">
        <v>599</v>
      </c>
      <c r="G184" s="4" t="s">
        <v>1307</v>
      </c>
      <c r="H184" s="2">
        <v>189</v>
      </c>
      <c r="I184" s="2">
        <v>39</v>
      </c>
      <c r="J184" s="27"/>
      <c r="K184" s="27"/>
      <c r="L184" s="27"/>
      <c r="M184" s="14" t="s">
        <v>733</v>
      </c>
      <c r="N184" s="14" t="s">
        <v>807</v>
      </c>
    </row>
    <row r="185" spans="1:14" ht="34">
      <c r="A185" s="4" t="s">
        <v>1318</v>
      </c>
      <c r="B185" s="4">
        <v>180</v>
      </c>
      <c r="C185" t="s">
        <v>66</v>
      </c>
      <c r="D185" s="4" t="s">
        <v>161</v>
      </c>
      <c r="E185" s="4"/>
      <c r="F185" s="4" t="s">
        <v>599</v>
      </c>
      <c r="G185" s="4" t="s">
        <v>1307</v>
      </c>
      <c r="H185" s="2">
        <v>173</v>
      </c>
      <c r="I185" s="2">
        <v>34</v>
      </c>
      <c r="J185" s="27"/>
      <c r="K185" s="27"/>
      <c r="L185" s="27"/>
      <c r="M185" s="14" t="s">
        <v>734</v>
      </c>
      <c r="N185" s="14" t="s">
        <v>808</v>
      </c>
    </row>
    <row r="186" spans="1:14" ht="68">
      <c r="A186" s="4" t="s">
        <v>1318</v>
      </c>
      <c r="B186" s="4">
        <v>181</v>
      </c>
      <c r="C186" t="s">
        <v>66</v>
      </c>
      <c r="D186" s="4" t="s">
        <v>653</v>
      </c>
      <c r="E186" s="4"/>
      <c r="F186" s="4" t="s">
        <v>599</v>
      </c>
      <c r="G186" s="4" t="s">
        <v>1307</v>
      </c>
      <c r="H186" s="2">
        <v>106</v>
      </c>
      <c r="I186" s="2">
        <v>17</v>
      </c>
      <c r="J186" s="27"/>
      <c r="K186" s="27"/>
      <c r="L186" s="27"/>
      <c r="M186" s="14" t="s">
        <v>735</v>
      </c>
      <c r="N186" s="14" t="s">
        <v>476</v>
      </c>
    </row>
    <row r="187" spans="1:14" ht="51">
      <c r="A187" s="4" t="s">
        <v>1317</v>
      </c>
      <c r="B187" s="4">
        <v>182</v>
      </c>
      <c r="C187" t="s">
        <v>40</v>
      </c>
      <c r="D187" s="4" t="s">
        <v>654</v>
      </c>
      <c r="E187" s="4"/>
      <c r="F187" s="4" t="s">
        <v>599</v>
      </c>
      <c r="G187" s="4" t="s">
        <v>1307</v>
      </c>
      <c r="H187" s="2">
        <v>95</v>
      </c>
      <c r="I187" s="2">
        <v>15</v>
      </c>
      <c r="J187" s="27"/>
      <c r="K187" s="27"/>
      <c r="L187" s="27"/>
      <c r="M187" s="14" t="s">
        <v>736</v>
      </c>
      <c r="N187" s="14" t="s">
        <v>809</v>
      </c>
    </row>
    <row r="188" spans="1:14" ht="85">
      <c r="A188" s="4" t="s">
        <v>1318</v>
      </c>
      <c r="B188" s="4">
        <v>183</v>
      </c>
      <c r="C188" t="s">
        <v>66</v>
      </c>
      <c r="D188" s="4" t="s">
        <v>169</v>
      </c>
      <c r="E188" s="4"/>
      <c r="F188" s="4" t="s">
        <v>599</v>
      </c>
      <c r="G188" s="4" t="s">
        <v>1307</v>
      </c>
      <c r="H188" s="2">
        <v>107</v>
      </c>
      <c r="I188" s="2">
        <v>18</v>
      </c>
      <c r="J188" s="27"/>
      <c r="K188" s="27"/>
      <c r="L188" s="27"/>
      <c r="M188" s="14" t="s">
        <v>737</v>
      </c>
      <c r="N188" s="14" t="s">
        <v>810</v>
      </c>
    </row>
    <row r="189" spans="1:14" ht="68">
      <c r="A189" s="4" t="s">
        <v>1318</v>
      </c>
      <c r="B189" s="4">
        <v>184</v>
      </c>
      <c r="C189" t="s">
        <v>66</v>
      </c>
      <c r="D189" s="4" t="s">
        <v>655</v>
      </c>
      <c r="E189" s="4"/>
      <c r="F189" s="4" t="s">
        <v>599</v>
      </c>
      <c r="G189" s="4" t="s">
        <v>1308</v>
      </c>
      <c r="H189" s="2">
        <v>103</v>
      </c>
      <c r="I189" s="2">
        <v>7</v>
      </c>
      <c r="J189" s="27"/>
      <c r="K189" s="27"/>
      <c r="L189" s="27"/>
      <c r="M189" s="14" t="s">
        <v>738</v>
      </c>
      <c r="N189" s="14" t="s">
        <v>811</v>
      </c>
    </row>
    <row r="190" spans="1:14" ht="34">
      <c r="A190" s="4" t="s">
        <v>1318</v>
      </c>
      <c r="B190" s="4">
        <v>185</v>
      </c>
      <c r="C190" t="s">
        <v>66</v>
      </c>
      <c r="D190" s="4" t="s">
        <v>656</v>
      </c>
      <c r="E190" s="4"/>
      <c r="F190" s="4" t="s">
        <v>599</v>
      </c>
      <c r="G190" s="4" t="s">
        <v>1307</v>
      </c>
      <c r="H190" s="2">
        <v>217</v>
      </c>
      <c r="I190" s="2">
        <v>45</v>
      </c>
      <c r="J190" s="27"/>
      <c r="K190" s="27"/>
      <c r="L190" s="27"/>
      <c r="M190" s="14" t="s">
        <v>739</v>
      </c>
      <c r="N190" s="14"/>
    </row>
    <row r="191" spans="1:14" ht="68">
      <c r="A191" s="4" t="s">
        <v>1317</v>
      </c>
      <c r="B191" s="4">
        <v>186</v>
      </c>
      <c r="C191" t="s">
        <v>40</v>
      </c>
      <c r="D191" s="4" t="s">
        <v>657</v>
      </c>
      <c r="E191" s="4"/>
      <c r="F191" s="4" t="s">
        <v>599</v>
      </c>
      <c r="G191" s="4" t="s">
        <v>1309</v>
      </c>
      <c r="H191" s="2">
        <v>143</v>
      </c>
      <c r="I191" s="2">
        <v>2</v>
      </c>
      <c r="J191" s="27"/>
      <c r="K191" s="27"/>
      <c r="L191" s="27"/>
      <c r="M191" s="14" t="s">
        <v>740</v>
      </c>
      <c r="N191" s="14" t="s">
        <v>812</v>
      </c>
    </row>
    <row r="192" spans="1:14" ht="34">
      <c r="A192" s="4" t="s">
        <v>1318</v>
      </c>
      <c r="B192" s="4">
        <v>187</v>
      </c>
      <c r="C192" t="s">
        <v>66</v>
      </c>
      <c r="D192" s="4" t="s">
        <v>658</v>
      </c>
      <c r="E192" s="4"/>
      <c r="F192" s="4" t="s">
        <v>599</v>
      </c>
      <c r="G192" s="4" t="s">
        <v>1307</v>
      </c>
      <c r="H192" s="2">
        <v>125</v>
      </c>
      <c r="I192" s="2">
        <v>23</v>
      </c>
      <c r="J192" s="27"/>
      <c r="K192" s="27"/>
      <c r="L192" s="27"/>
      <c r="M192" s="14" t="s">
        <v>741</v>
      </c>
      <c r="N192" s="14" t="s">
        <v>813</v>
      </c>
    </row>
    <row r="193" spans="1:14" ht="51">
      <c r="A193" s="4" t="s">
        <v>1318</v>
      </c>
      <c r="B193" s="4">
        <v>188</v>
      </c>
      <c r="C193" t="s">
        <v>66</v>
      </c>
      <c r="D193" s="4" t="s">
        <v>659</v>
      </c>
      <c r="E193" s="4"/>
      <c r="F193" s="4" t="s">
        <v>599</v>
      </c>
      <c r="G193" s="4" t="s">
        <v>1307</v>
      </c>
      <c r="H193" s="2">
        <v>110</v>
      </c>
      <c r="I193" s="2">
        <v>20</v>
      </c>
      <c r="J193" s="27"/>
      <c r="K193" s="27"/>
      <c r="L193" s="27"/>
      <c r="M193" s="14" t="s">
        <v>742</v>
      </c>
      <c r="N193" s="14" t="s">
        <v>814</v>
      </c>
    </row>
    <row r="194" spans="1:14" ht="51">
      <c r="A194" s="4" t="s">
        <v>1314</v>
      </c>
      <c r="B194" s="4">
        <v>189</v>
      </c>
      <c r="C194" t="s">
        <v>40</v>
      </c>
      <c r="D194" s="4" t="s">
        <v>660</v>
      </c>
      <c r="E194" s="4" t="s">
        <v>1700</v>
      </c>
      <c r="F194" s="4" t="s">
        <v>599</v>
      </c>
      <c r="G194" s="4" t="s">
        <v>1307</v>
      </c>
      <c r="H194" s="2">
        <v>13</v>
      </c>
      <c r="I194" s="2">
        <v>4</v>
      </c>
      <c r="J194" s="27" t="s">
        <v>40</v>
      </c>
      <c r="K194" s="27" t="s">
        <v>1691</v>
      </c>
      <c r="L194" s="27" t="s">
        <v>66</v>
      </c>
      <c r="M194" s="14" t="s">
        <v>743</v>
      </c>
      <c r="N194" s="14" t="s">
        <v>815</v>
      </c>
    </row>
    <row r="195" spans="1:14" ht="51">
      <c r="A195" s="4" t="s">
        <v>1318</v>
      </c>
      <c r="B195" s="4">
        <v>190</v>
      </c>
      <c r="C195" t="s">
        <v>66</v>
      </c>
      <c r="D195" s="4" t="s">
        <v>661</v>
      </c>
      <c r="E195" s="4"/>
      <c r="F195" s="4" t="s">
        <v>599</v>
      </c>
      <c r="G195" s="4" t="s">
        <v>1308</v>
      </c>
      <c r="H195" s="2">
        <v>187</v>
      </c>
      <c r="I195" s="2">
        <v>13</v>
      </c>
      <c r="J195" s="27"/>
      <c r="K195" s="27"/>
      <c r="L195" s="27"/>
      <c r="M195" s="14" t="s">
        <v>744</v>
      </c>
      <c r="N195" s="14" t="s">
        <v>816</v>
      </c>
    </row>
    <row r="196" spans="1:14" ht="51">
      <c r="A196" s="4" t="s">
        <v>1318</v>
      </c>
      <c r="B196" s="4">
        <v>191</v>
      </c>
      <c r="C196" t="s">
        <v>66</v>
      </c>
      <c r="D196" s="4" t="s">
        <v>662</v>
      </c>
      <c r="E196" s="4"/>
      <c r="F196" s="4" t="s">
        <v>599</v>
      </c>
      <c r="G196" s="4" t="s">
        <v>1307</v>
      </c>
      <c r="H196" s="2">
        <v>181</v>
      </c>
      <c r="I196" s="2">
        <v>36</v>
      </c>
      <c r="J196" s="27"/>
      <c r="K196" s="27"/>
      <c r="L196" s="27"/>
      <c r="M196" s="14" t="s">
        <v>745</v>
      </c>
      <c r="N196" s="14" t="s">
        <v>817</v>
      </c>
    </row>
    <row r="197" spans="1:14" ht="68">
      <c r="A197" s="4" t="s">
        <v>1317</v>
      </c>
      <c r="B197" s="4">
        <v>192</v>
      </c>
      <c r="C197" t="s">
        <v>40</v>
      </c>
      <c r="D197" s="4" t="s">
        <v>663</v>
      </c>
      <c r="E197" s="4"/>
      <c r="F197" s="4" t="s">
        <v>599</v>
      </c>
      <c r="G197" s="4" t="s">
        <v>1309</v>
      </c>
      <c r="H197" s="2">
        <v>169</v>
      </c>
      <c r="I197" s="2">
        <v>3</v>
      </c>
      <c r="J197" s="27"/>
      <c r="K197" s="27"/>
      <c r="L197" s="27"/>
      <c r="M197" s="14" t="s">
        <v>746</v>
      </c>
      <c r="N197" s="14" t="s">
        <v>818</v>
      </c>
    </row>
    <row r="198" spans="1:14" ht="51">
      <c r="A198" s="4" t="s">
        <v>1318</v>
      </c>
      <c r="B198" s="4">
        <v>193</v>
      </c>
      <c r="C198" t="s">
        <v>66</v>
      </c>
      <c r="D198" s="4" t="s">
        <v>664</v>
      </c>
      <c r="E198" s="4"/>
      <c r="F198" s="4" t="s">
        <v>599</v>
      </c>
      <c r="G198" s="4" t="s">
        <v>1307</v>
      </c>
      <c r="H198" s="2">
        <v>194</v>
      </c>
      <c r="I198" s="2">
        <v>40</v>
      </c>
      <c r="J198" s="27"/>
      <c r="K198" s="27"/>
      <c r="L198" s="27"/>
      <c r="M198" s="14" t="s">
        <v>747</v>
      </c>
      <c r="N198" s="14" t="s">
        <v>819</v>
      </c>
    </row>
    <row r="199" spans="1:14" ht="34">
      <c r="A199" s="4" t="s">
        <v>1318</v>
      </c>
      <c r="B199" s="4">
        <v>194</v>
      </c>
      <c r="C199" t="s">
        <v>66</v>
      </c>
      <c r="D199" s="4" t="s">
        <v>665</v>
      </c>
      <c r="E199" s="4"/>
      <c r="F199" s="4" t="s">
        <v>599</v>
      </c>
      <c r="G199" s="4" t="s">
        <v>1307</v>
      </c>
      <c r="H199" s="2">
        <v>267</v>
      </c>
      <c r="I199" s="2">
        <v>57</v>
      </c>
      <c r="J199" s="27"/>
      <c r="K199" s="27"/>
      <c r="L199" s="27"/>
      <c r="M199" s="14" t="s">
        <v>748</v>
      </c>
      <c r="N199" s="14" t="s">
        <v>820</v>
      </c>
    </row>
    <row r="200" spans="1:14" ht="51">
      <c r="A200" s="4" t="s">
        <v>1314</v>
      </c>
      <c r="B200" s="4">
        <v>195</v>
      </c>
      <c r="C200" t="s">
        <v>40</v>
      </c>
      <c r="D200" s="4" t="s">
        <v>666</v>
      </c>
      <c r="E200" s="4" t="s">
        <v>2432</v>
      </c>
      <c r="F200" s="4" t="s">
        <v>599</v>
      </c>
      <c r="G200" s="4" t="s">
        <v>1308</v>
      </c>
      <c r="H200" s="2">
        <v>53</v>
      </c>
      <c r="I200" s="2">
        <v>4</v>
      </c>
      <c r="J200" s="27"/>
      <c r="K200" s="27"/>
      <c r="L200" s="27"/>
      <c r="M200" s="14" t="s">
        <v>749</v>
      </c>
      <c r="N200" s="14"/>
    </row>
    <row r="201" spans="1:14" ht="34">
      <c r="A201" s="4" t="s">
        <v>1318</v>
      </c>
      <c r="B201" s="4">
        <v>196</v>
      </c>
      <c r="C201" t="s">
        <v>66</v>
      </c>
      <c r="D201" s="4" t="s">
        <v>667</v>
      </c>
      <c r="E201" s="4"/>
      <c r="F201" s="4" t="s">
        <v>599</v>
      </c>
      <c r="G201" s="4" t="s">
        <v>1307</v>
      </c>
      <c r="H201" s="2">
        <v>141</v>
      </c>
      <c r="I201" s="2">
        <v>28</v>
      </c>
      <c r="J201" s="27"/>
      <c r="K201" s="27"/>
      <c r="L201" s="27"/>
      <c r="M201" s="14" t="s">
        <v>750</v>
      </c>
      <c r="N201" s="14" t="s">
        <v>803</v>
      </c>
    </row>
    <row r="202" spans="1:14" ht="34">
      <c r="A202" s="4" t="s">
        <v>1318</v>
      </c>
      <c r="B202" s="4">
        <v>197</v>
      </c>
      <c r="C202" t="s">
        <v>66</v>
      </c>
      <c r="D202" s="4" t="s">
        <v>668</v>
      </c>
      <c r="E202" s="4"/>
      <c r="F202" s="4" t="s">
        <v>599</v>
      </c>
      <c r="G202" s="4" t="s">
        <v>1307</v>
      </c>
      <c r="H202" s="2">
        <v>174</v>
      </c>
      <c r="I202" s="2">
        <v>35</v>
      </c>
      <c r="J202" s="27"/>
      <c r="K202" s="27"/>
      <c r="L202" s="27"/>
      <c r="M202" s="14" t="s">
        <v>751</v>
      </c>
      <c r="N202" s="14" t="s">
        <v>821</v>
      </c>
    </row>
    <row r="203" spans="1:14" ht="51">
      <c r="A203" s="4" t="s">
        <v>1318</v>
      </c>
      <c r="B203" s="4">
        <v>198</v>
      </c>
      <c r="C203" t="s">
        <v>66</v>
      </c>
      <c r="D203" s="4" t="s">
        <v>648</v>
      </c>
      <c r="E203" s="4"/>
      <c r="F203" s="4" t="s">
        <v>599</v>
      </c>
      <c r="G203" s="4" t="s">
        <v>1307</v>
      </c>
      <c r="H203" s="2">
        <v>210</v>
      </c>
      <c r="I203" s="2">
        <v>44</v>
      </c>
      <c r="J203" s="27"/>
      <c r="K203" s="27"/>
      <c r="L203" s="27"/>
      <c r="M203" s="14" t="s">
        <v>752</v>
      </c>
      <c r="N203" s="14" t="s">
        <v>822</v>
      </c>
    </row>
    <row r="204" spans="1:14" ht="68">
      <c r="A204" s="4" t="s">
        <v>1314</v>
      </c>
      <c r="B204" s="4">
        <v>199</v>
      </c>
      <c r="C204" t="s">
        <v>40</v>
      </c>
      <c r="D204" s="4" t="s">
        <v>669</v>
      </c>
      <c r="E204" s="4" t="s">
        <v>1997</v>
      </c>
      <c r="F204" s="4" t="s">
        <v>599</v>
      </c>
      <c r="G204" s="4" t="s">
        <v>1307</v>
      </c>
      <c r="H204" s="2">
        <v>26</v>
      </c>
      <c r="I204" s="2">
        <v>6</v>
      </c>
      <c r="J204" s="27" t="s">
        <v>40</v>
      </c>
      <c r="K204" s="27"/>
      <c r="L204" s="27" t="s">
        <v>66</v>
      </c>
      <c r="M204" s="14" t="s">
        <v>753</v>
      </c>
      <c r="N204" s="14" t="s">
        <v>823</v>
      </c>
    </row>
    <row r="205" spans="1:14" ht="51">
      <c r="A205" s="4" t="s">
        <v>1318</v>
      </c>
      <c r="B205" s="4">
        <v>200</v>
      </c>
      <c r="C205" t="s">
        <v>66</v>
      </c>
      <c r="D205" s="4" t="s">
        <v>670</v>
      </c>
      <c r="E205" s="4"/>
      <c r="F205" s="4" t="s">
        <v>599</v>
      </c>
      <c r="G205" s="4" t="s">
        <v>1308</v>
      </c>
      <c r="H205" s="2">
        <v>238</v>
      </c>
      <c r="I205" s="2">
        <v>20</v>
      </c>
      <c r="J205" s="27"/>
      <c r="K205" s="27"/>
      <c r="L205" s="27"/>
      <c r="M205" s="14" t="s">
        <v>754</v>
      </c>
      <c r="N205" s="14" t="s">
        <v>768</v>
      </c>
    </row>
    <row r="206" spans="1:14" ht="68">
      <c r="A206" s="4" t="s">
        <v>1318</v>
      </c>
      <c r="B206" s="4">
        <v>201</v>
      </c>
      <c r="C206" t="s">
        <v>66</v>
      </c>
      <c r="D206" s="4" t="s">
        <v>671</v>
      </c>
      <c r="E206" s="4"/>
      <c r="F206" s="4" t="s">
        <v>599</v>
      </c>
      <c r="G206" s="4" t="s">
        <v>1307</v>
      </c>
      <c r="H206" s="2">
        <v>231</v>
      </c>
      <c r="I206" s="2">
        <v>49</v>
      </c>
      <c r="J206" s="27"/>
      <c r="K206" s="27"/>
      <c r="L206" s="27"/>
      <c r="M206" s="14" t="s">
        <v>755</v>
      </c>
      <c r="N206" s="14" t="s">
        <v>824</v>
      </c>
    </row>
    <row r="207" spans="1:14" ht="51">
      <c r="A207" s="4" t="s">
        <v>1318</v>
      </c>
      <c r="B207" s="4">
        <v>202</v>
      </c>
      <c r="C207" t="s">
        <v>66</v>
      </c>
      <c r="D207" s="4" t="s">
        <v>610</v>
      </c>
      <c r="E207" s="4"/>
      <c r="F207" s="4" t="s">
        <v>599</v>
      </c>
      <c r="G207" s="4" t="s">
        <v>1307</v>
      </c>
      <c r="H207" s="2">
        <v>140</v>
      </c>
      <c r="I207" s="2">
        <v>27</v>
      </c>
      <c r="J207" s="27"/>
      <c r="K207" s="27"/>
      <c r="L207" s="27"/>
      <c r="M207" s="14" t="s">
        <v>756</v>
      </c>
      <c r="N207" s="14" t="s">
        <v>442</v>
      </c>
    </row>
    <row r="208" spans="1:14" ht="51">
      <c r="A208" s="4" t="s">
        <v>1314</v>
      </c>
      <c r="B208" s="4">
        <v>203</v>
      </c>
      <c r="C208" t="s">
        <v>40</v>
      </c>
      <c r="D208" s="4" t="s">
        <v>672</v>
      </c>
      <c r="E208" s="4" t="s">
        <v>2478</v>
      </c>
      <c r="F208" s="4" t="s">
        <v>599</v>
      </c>
      <c r="G208" s="4" t="s">
        <v>1308</v>
      </c>
      <c r="H208" s="2">
        <v>60</v>
      </c>
      <c r="I208" s="2">
        <v>5</v>
      </c>
      <c r="J208" s="27"/>
      <c r="K208" s="27"/>
      <c r="L208" s="27"/>
      <c r="M208" s="14" t="s">
        <v>757</v>
      </c>
      <c r="N208" s="14" t="s">
        <v>825</v>
      </c>
    </row>
    <row r="209" spans="1:14" ht="51">
      <c r="A209" s="4" t="s">
        <v>1318</v>
      </c>
      <c r="B209" s="4">
        <v>204</v>
      </c>
      <c r="C209" t="s">
        <v>66</v>
      </c>
      <c r="D209" s="4" t="s">
        <v>132</v>
      </c>
      <c r="E209" s="4"/>
      <c r="F209" s="4" t="s">
        <v>599</v>
      </c>
      <c r="G209" s="4" t="s">
        <v>1307</v>
      </c>
      <c r="H209" s="2">
        <v>117</v>
      </c>
      <c r="I209" s="2">
        <v>21</v>
      </c>
      <c r="J209" s="27"/>
      <c r="K209" s="27"/>
      <c r="L209" s="27"/>
      <c r="M209" s="14" t="s">
        <v>758</v>
      </c>
      <c r="N209" s="14" t="s">
        <v>826</v>
      </c>
    </row>
    <row r="210" spans="1:14" ht="51">
      <c r="A210" s="4" t="s">
        <v>1318</v>
      </c>
      <c r="B210" s="4">
        <v>205</v>
      </c>
      <c r="C210" t="s">
        <v>66</v>
      </c>
      <c r="D210" s="4" t="s">
        <v>673</v>
      </c>
      <c r="E210" s="4"/>
      <c r="F210" s="4" t="s">
        <v>599</v>
      </c>
      <c r="G210" s="4" t="s">
        <v>1307</v>
      </c>
      <c r="H210" s="2">
        <v>208</v>
      </c>
      <c r="I210" s="2">
        <v>43</v>
      </c>
      <c r="J210" s="27"/>
      <c r="K210" s="27"/>
      <c r="L210" s="27"/>
      <c r="M210" s="14" t="s">
        <v>759</v>
      </c>
    </row>
    <row r="211" spans="1:14" ht="34">
      <c r="A211" s="4" t="s">
        <v>1314</v>
      </c>
      <c r="B211" s="4">
        <v>206</v>
      </c>
      <c r="C211" t="s">
        <v>40</v>
      </c>
      <c r="D211" s="4" t="s">
        <v>674</v>
      </c>
      <c r="E211" s="4" t="s">
        <v>2494</v>
      </c>
      <c r="F211" s="4" t="s">
        <v>599</v>
      </c>
      <c r="G211" s="4" t="s">
        <v>1307</v>
      </c>
      <c r="H211" s="2">
        <v>61</v>
      </c>
      <c r="I211" s="2">
        <v>11</v>
      </c>
      <c r="J211" s="27"/>
      <c r="K211" s="27"/>
      <c r="L211" s="27"/>
      <c r="M211" s="14" t="s">
        <v>760</v>
      </c>
    </row>
    <row r="212" spans="1:14" ht="51">
      <c r="A212" s="4" t="s">
        <v>1314</v>
      </c>
      <c r="B212" s="4">
        <v>207</v>
      </c>
      <c r="C212" t="s">
        <v>40</v>
      </c>
      <c r="D212" s="4" t="s">
        <v>675</v>
      </c>
      <c r="E212" s="4" t="s">
        <v>2278</v>
      </c>
      <c r="F212" s="4" t="s">
        <v>599</v>
      </c>
      <c r="G212" s="4" t="s">
        <v>1307</v>
      </c>
      <c r="H212" s="2">
        <v>43</v>
      </c>
      <c r="I212" s="2">
        <v>9</v>
      </c>
      <c r="J212" s="27"/>
      <c r="K212" s="27"/>
      <c r="L212" s="27"/>
      <c r="M212" s="14" t="s">
        <v>761</v>
      </c>
    </row>
    <row r="213" spans="1:14" ht="51">
      <c r="A213" s="4" t="s">
        <v>1318</v>
      </c>
      <c r="B213" s="4">
        <v>208</v>
      </c>
      <c r="C213" t="s">
        <v>66</v>
      </c>
      <c r="D213" s="4" t="s">
        <v>922</v>
      </c>
      <c r="E213" s="4"/>
      <c r="F213" s="4" t="s">
        <v>1004</v>
      </c>
      <c r="G213" s="4" t="s">
        <v>1310</v>
      </c>
      <c r="H213" s="2">
        <v>247</v>
      </c>
      <c r="I213" s="2">
        <v>15</v>
      </c>
      <c r="J213" s="27"/>
      <c r="K213" s="27"/>
      <c r="L213" s="27"/>
      <c r="M213" s="14" t="s">
        <v>1005</v>
      </c>
      <c r="N213" s="14" t="s">
        <v>1090</v>
      </c>
    </row>
    <row r="214" spans="1:14" ht="34">
      <c r="A214" s="4" t="s">
        <v>1318</v>
      </c>
      <c r="B214" s="4">
        <v>209</v>
      </c>
      <c r="C214" t="s">
        <v>66</v>
      </c>
      <c r="D214" s="4" t="s">
        <v>923</v>
      </c>
      <c r="E214" s="4"/>
      <c r="F214" s="4" t="s">
        <v>1004</v>
      </c>
      <c r="G214" s="4" t="s">
        <v>1311</v>
      </c>
      <c r="H214" s="2">
        <v>239</v>
      </c>
      <c r="I214" s="2">
        <v>19</v>
      </c>
      <c r="J214" s="27"/>
      <c r="K214" s="27"/>
      <c r="L214" s="27"/>
      <c r="M214" s="14" t="s">
        <v>1006</v>
      </c>
      <c r="N214" s="14" t="s">
        <v>1091</v>
      </c>
    </row>
    <row r="215" spans="1:14" ht="34">
      <c r="A215" s="4" t="s">
        <v>1318</v>
      </c>
      <c r="B215" s="4">
        <v>210</v>
      </c>
      <c r="C215" t="s">
        <v>66</v>
      </c>
      <c r="D215" s="4" t="s">
        <v>924</v>
      </c>
      <c r="E215" s="4"/>
      <c r="F215" s="4" t="s">
        <v>1004</v>
      </c>
      <c r="G215" s="4" t="s">
        <v>1311</v>
      </c>
      <c r="H215" s="2">
        <v>236</v>
      </c>
      <c r="I215" s="2">
        <v>17</v>
      </c>
      <c r="J215" s="27"/>
      <c r="K215" s="27"/>
      <c r="L215" s="27"/>
      <c r="M215" s="14" t="s">
        <v>1007</v>
      </c>
      <c r="N215" s="14" t="s">
        <v>1092</v>
      </c>
    </row>
    <row r="216" spans="1:14" ht="51">
      <c r="A216" s="4" t="s">
        <v>1318</v>
      </c>
      <c r="B216" s="4">
        <v>211</v>
      </c>
      <c r="C216" t="s">
        <v>66</v>
      </c>
      <c r="D216" s="4" t="s">
        <v>925</v>
      </c>
      <c r="E216" s="4"/>
      <c r="F216" s="4" t="s">
        <v>1004</v>
      </c>
      <c r="G216" s="4" t="s">
        <v>1312</v>
      </c>
      <c r="H216" s="2">
        <v>180</v>
      </c>
      <c r="I216" s="2">
        <v>14</v>
      </c>
      <c r="J216" s="27"/>
      <c r="K216" s="27"/>
      <c r="L216" s="27"/>
      <c r="M216" s="14" t="s">
        <v>1008</v>
      </c>
      <c r="N216" s="14" t="s">
        <v>1093</v>
      </c>
    </row>
    <row r="217" spans="1:14" ht="68">
      <c r="A217" s="4" t="s">
        <v>1318</v>
      </c>
      <c r="B217" s="4">
        <v>212</v>
      </c>
      <c r="C217" t="s">
        <v>66</v>
      </c>
      <c r="D217" s="4" t="s">
        <v>926</v>
      </c>
      <c r="E217" s="4"/>
      <c r="F217" s="4" t="s">
        <v>1004</v>
      </c>
      <c r="G217" s="4" t="s">
        <v>1311</v>
      </c>
      <c r="H217" s="2">
        <v>259</v>
      </c>
      <c r="I217" s="2">
        <v>20</v>
      </c>
      <c r="J217" s="27"/>
      <c r="K217" s="27"/>
      <c r="L217" s="27"/>
      <c r="M217" s="14" t="s">
        <v>1009</v>
      </c>
      <c r="N217" s="14" t="s">
        <v>1094</v>
      </c>
    </row>
    <row r="218" spans="1:14" ht="68">
      <c r="A218" s="4" t="s">
        <v>1314</v>
      </c>
      <c r="B218" s="4">
        <v>213</v>
      </c>
      <c r="C218" t="s">
        <v>40</v>
      </c>
      <c r="D218" s="4" t="s">
        <v>927</v>
      </c>
      <c r="E218" s="4" t="s">
        <v>1869</v>
      </c>
      <c r="F218" s="4" t="s">
        <v>1004</v>
      </c>
      <c r="G218" s="4" t="s">
        <v>1310</v>
      </c>
      <c r="H218" s="2">
        <v>20</v>
      </c>
      <c r="I218" s="2">
        <v>3</v>
      </c>
      <c r="J218" s="27" t="s">
        <v>40</v>
      </c>
      <c r="K218" s="27"/>
      <c r="L218" s="27"/>
      <c r="M218" s="14" t="s">
        <v>1010</v>
      </c>
      <c r="N218" s="14" t="s">
        <v>1095</v>
      </c>
    </row>
    <row r="219" spans="1:14" ht="51">
      <c r="A219" s="4" t="s">
        <v>1314</v>
      </c>
      <c r="B219" s="4">
        <v>214</v>
      </c>
      <c r="C219" t="s">
        <v>40</v>
      </c>
      <c r="D219" s="4" t="s">
        <v>928</v>
      </c>
      <c r="E219" s="4"/>
      <c r="F219" s="4" t="s">
        <v>1004</v>
      </c>
      <c r="G219" s="4" t="s">
        <v>1311</v>
      </c>
      <c r="H219" s="2">
        <v>76</v>
      </c>
      <c r="I219" s="2">
        <v>5</v>
      </c>
      <c r="J219" s="27" t="s">
        <v>40</v>
      </c>
      <c r="K219" s="27" t="s">
        <v>2581</v>
      </c>
      <c r="L219" s="27"/>
      <c r="M219" s="14" t="s">
        <v>1011</v>
      </c>
      <c r="N219" s="14" t="s">
        <v>1096</v>
      </c>
    </row>
    <row r="220" spans="1:14" ht="68">
      <c r="A220" s="4" t="s">
        <v>1314</v>
      </c>
      <c r="B220" s="4">
        <v>215</v>
      </c>
      <c r="C220" t="s">
        <v>40</v>
      </c>
      <c r="D220" s="4" t="s">
        <v>929</v>
      </c>
      <c r="E220" s="71" t="s">
        <v>2036</v>
      </c>
      <c r="F220" s="4" t="s">
        <v>1004</v>
      </c>
      <c r="G220" s="4" t="s">
        <v>1310</v>
      </c>
      <c r="H220" s="2">
        <v>28</v>
      </c>
      <c r="I220" s="2">
        <v>4</v>
      </c>
      <c r="J220" s="27" t="s">
        <v>40</v>
      </c>
      <c r="K220" s="27"/>
      <c r="L220" s="27"/>
      <c r="M220" s="14" t="s">
        <v>1012</v>
      </c>
      <c r="N220" s="14"/>
    </row>
    <row r="221" spans="1:14" ht="51">
      <c r="A221" s="4" t="s">
        <v>1314</v>
      </c>
      <c r="B221" s="4">
        <v>216</v>
      </c>
      <c r="C221" t="s">
        <v>40</v>
      </c>
      <c r="D221" s="4" t="s">
        <v>930</v>
      </c>
      <c r="E221" s="4" t="s">
        <v>2011</v>
      </c>
      <c r="F221" s="4" t="s">
        <v>1004</v>
      </c>
      <c r="G221" s="4" t="s">
        <v>1312</v>
      </c>
      <c r="H221" s="2">
        <v>27</v>
      </c>
      <c r="I221" s="2">
        <v>5</v>
      </c>
      <c r="J221" s="27"/>
      <c r="K221" s="27"/>
      <c r="L221" s="27"/>
      <c r="M221" s="14" t="s">
        <v>1013</v>
      </c>
      <c r="N221" s="14" t="s">
        <v>1097</v>
      </c>
    </row>
    <row r="222" spans="1:14" ht="34">
      <c r="A222" s="4" t="s">
        <v>1318</v>
      </c>
      <c r="B222" s="4">
        <v>217</v>
      </c>
      <c r="C222" t="s">
        <v>66</v>
      </c>
      <c r="D222" s="4" t="s">
        <v>931</v>
      </c>
      <c r="E222" s="4"/>
      <c r="F222" s="4" t="s">
        <v>1004</v>
      </c>
      <c r="G222" s="4" t="s">
        <v>1311</v>
      </c>
      <c r="H222" s="2">
        <v>177</v>
      </c>
      <c r="I222" s="2">
        <v>10</v>
      </c>
      <c r="J222" s="27"/>
      <c r="K222" s="27"/>
      <c r="L222" s="27"/>
      <c r="M222" s="14" t="s">
        <v>1014</v>
      </c>
      <c r="N222" s="14" t="s">
        <v>1098</v>
      </c>
    </row>
    <row r="223" spans="1:14" ht="68">
      <c r="A223" s="4" t="s">
        <v>1318</v>
      </c>
      <c r="B223" s="4">
        <v>218</v>
      </c>
      <c r="C223" t="s">
        <v>66</v>
      </c>
      <c r="D223" s="4" t="s">
        <v>932</v>
      </c>
      <c r="E223" s="4"/>
      <c r="F223" s="4" t="s">
        <v>1004</v>
      </c>
      <c r="G223" s="4" t="s">
        <v>1313</v>
      </c>
      <c r="H223" s="2">
        <v>270</v>
      </c>
      <c r="I223" s="2">
        <v>22</v>
      </c>
      <c r="J223" s="27"/>
      <c r="K223" s="27"/>
      <c r="L223" s="27"/>
      <c r="M223" s="14" t="s">
        <v>1015</v>
      </c>
      <c r="N223" s="14" t="s">
        <v>1099</v>
      </c>
    </row>
    <row r="224" spans="1:14" ht="51">
      <c r="A224" s="4" t="s">
        <v>1318</v>
      </c>
      <c r="B224" s="4">
        <v>219</v>
      </c>
      <c r="C224" t="s">
        <v>66</v>
      </c>
      <c r="D224" s="4" t="s">
        <v>933</v>
      </c>
      <c r="E224" s="4"/>
      <c r="F224" s="4" t="s">
        <v>1004</v>
      </c>
      <c r="G224" s="4" t="s">
        <v>1310</v>
      </c>
      <c r="H224" s="2">
        <v>121</v>
      </c>
      <c r="I224" s="2">
        <v>11</v>
      </c>
      <c r="J224" s="27"/>
      <c r="K224" s="27"/>
      <c r="L224" s="27"/>
      <c r="M224" s="14" t="s">
        <v>1016</v>
      </c>
      <c r="N224" s="14" t="s">
        <v>1100</v>
      </c>
    </row>
    <row r="225" spans="1:14" ht="34">
      <c r="A225" s="4" t="s">
        <v>1318</v>
      </c>
      <c r="B225" s="4">
        <v>220</v>
      </c>
      <c r="C225" t="s">
        <v>66</v>
      </c>
      <c r="D225" s="4" t="s">
        <v>934</v>
      </c>
      <c r="E225" s="4"/>
      <c r="F225" s="4" t="s">
        <v>1004</v>
      </c>
      <c r="G225" s="4" t="s">
        <v>1313</v>
      </c>
      <c r="H225" s="2">
        <v>261</v>
      </c>
      <c r="I225" s="2">
        <v>21</v>
      </c>
      <c r="J225" s="27"/>
      <c r="K225" s="27"/>
      <c r="L225" s="27"/>
      <c r="M225" s="14" t="s">
        <v>1017</v>
      </c>
      <c r="N225" s="14" t="s">
        <v>1101</v>
      </c>
    </row>
    <row r="226" spans="1:14" ht="34">
      <c r="A226" s="4" t="s">
        <v>1319</v>
      </c>
      <c r="B226" s="4">
        <v>221</v>
      </c>
      <c r="C226" t="s">
        <v>66</v>
      </c>
      <c r="D226" s="4" t="s">
        <v>935</v>
      </c>
      <c r="E226" s="4"/>
      <c r="F226" s="4" t="s">
        <v>1004</v>
      </c>
      <c r="G226" s="4" t="s">
        <v>1328</v>
      </c>
      <c r="H226" s="2" t="s">
        <v>69</v>
      </c>
      <c r="I226" s="2" t="s">
        <v>69</v>
      </c>
      <c r="J226" s="27"/>
      <c r="K226" s="27"/>
      <c r="L226" s="27"/>
      <c r="M226" s="14" t="s">
        <v>1018</v>
      </c>
      <c r="N226" s="14"/>
    </row>
    <row r="227" spans="1:14" ht="68">
      <c r="A227" s="4" t="s">
        <v>1318</v>
      </c>
      <c r="B227" s="4">
        <v>222</v>
      </c>
      <c r="C227" t="s">
        <v>66</v>
      </c>
      <c r="D227" s="4" t="s">
        <v>936</v>
      </c>
      <c r="E227" s="4"/>
      <c r="F227" s="4" t="s">
        <v>1004</v>
      </c>
      <c r="G227" s="4" t="s">
        <v>1311</v>
      </c>
      <c r="H227" s="2">
        <v>207</v>
      </c>
      <c r="I227" s="2">
        <v>14</v>
      </c>
      <c r="J227" s="27"/>
      <c r="K227" s="27"/>
      <c r="L227" s="27"/>
      <c r="M227" s="14" t="s">
        <v>1019</v>
      </c>
      <c r="N227" s="14"/>
    </row>
    <row r="228" spans="1:14" ht="51">
      <c r="A228" s="4" t="s">
        <v>1318</v>
      </c>
      <c r="B228" s="4">
        <v>223</v>
      </c>
      <c r="C228" t="s">
        <v>66</v>
      </c>
      <c r="D228" s="4" t="s">
        <v>937</v>
      </c>
      <c r="E228" s="4"/>
      <c r="F228" s="4" t="s">
        <v>1004</v>
      </c>
      <c r="G228" s="4" t="s">
        <v>1312</v>
      </c>
      <c r="H228" s="2">
        <v>75</v>
      </c>
      <c r="I228" s="2">
        <v>10</v>
      </c>
      <c r="J228" s="27"/>
      <c r="K228" s="27"/>
      <c r="L228" s="27"/>
      <c r="M228" s="14" t="s">
        <v>1020</v>
      </c>
      <c r="N228" s="14" t="s">
        <v>1102</v>
      </c>
    </row>
    <row r="229" spans="1:14" ht="51">
      <c r="A229" s="4" t="s">
        <v>1314</v>
      </c>
      <c r="B229" s="4">
        <v>224</v>
      </c>
      <c r="C229" t="s">
        <v>40</v>
      </c>
      <c r="D229" s="71" t="s">
        <v>938</v>
      </c>
      <c r="E229" s="71" t="s">
        <v>2372</v>
      </c>
      <c r="F229" s="4" t="s">
        <v>1004</v>
      </c>
      <c r="G229" s="4" t="s">
        <v>1311</v>
      </c>
      <c r="H229" s="2">
        <v>48</v>
      </c>
      <c r="I229" s="2">
        <v>2</v>
      </c>
      <c r="J229" s="27"/>
      <c r="K229" s="27"/>
      <c r="L229" s="27"/>
      <c r="M229" s="14" t="s">
        <v>1021</v>
      </c>
      <c r="N229" s="14" t="s">
        <v>1103</v>
      </c>
    </row>
    <row r="230" spans="1:14" ht="51">
      <c r="A230" s="4" t="s">
        <v>1314</v>
      </c>
      <c r="B230" s="4">
        <v>225</v>
      </c>
      <c r="C230" t="s">
        <v>40</v>
      </c>
      <c r="D230" s="4" t="s">
        <v>939</v>
      </c>
      <c r="E230" s="4" t="s">
        <v>1905</v>
      </c>
      <c r="F230" s="4" t="s">
        <v>1004</v>
      </c>
      <c r="G230" s="4" t="s">
        <v>1311</v>
      </c>
      <c r="H230" s="2">
        <v>134</v>
      </c>
      <c r="I230" s="2">
        <v>7</v>
      </c>
      <c r="J230" s="27" t="s">
        <v>40</v>
      </c>
      <c r="K230" s="27" t="s">
        <v>1902</v>
      </c>
      <c r="L230" s="27"/>
      <c r="M230" s="14" t="s">
        <v>1022</v>
      </c>
      <c r="N230" s="14" t="s">
        <v>1104</v>
      </c>
    </row>
    <row r="231" spans="1:14" ht="68">
      <c r="A231" s="4" t="s">
        <v>1318</v>
      </c>
      <c r="B231" s="4">
        <v>226</v>
      </c>
      <c r="C231" t="s">
        <v>66</v>
      </c>
      <c r="D231" s="4" t="s">
        <v>940</v>
      </c>
      <c r="E231" s="4"/>
      <c r="F231" s="4" t="s">
        <v>1004</v>
      </c>
      <c r="G231" s="4" t="s">
        <v>1312</v>
      </c>
      <c r="H231" s="2">
        <v>108</v>
      </c>
      <c r="I231" s="2">
        <v>12</v>
      </c>
      <c r="J231" s="27"/>
      <c r="K231" s="27"/>
      <c r="L231" s="27"/>
      <c r="M231" s="14" t="s">
        <v>1023</v>
      </c>
      <c r="N231" s="14" t="s">
        <v>1105</v>
      </c>
    </row>
    <row r="232" spans="1:14" ht="34">
      <c r="A232" s="4" t="s">
        <v>1318</v>
      </c>
      <c r="B232" s="4">
        <v>227</v>
      </c>
      <c r="C232" t="s">
        <v>66</v>
      </c>
      <c r="D232" s="4" t="s">
        <v>182</v>
      </c>
      <c r="E232" s="4"/>
      <c r="F232" s="4" t="s">
        <v>1004</v>
      </c>
      <c r="G232" s="4" t="s">
        <v>1311</v>
      </c>
      <c r="H232" s="2">
        <v>176</v>
      </c>
      <c r="I232" s="2">
        <v>9</v>
      </c>
      <c r="J232" s="27"/>
      <c r="K232" s="27"/>
      <c r="L232" s="27"/>
      <c r="M232" s="14" t="s">
        <v>1024</v>
      </c>
      <c r="N232" s="14" t="s">
        <v>487</v>
      </c>
    </row>
    <row r="233" spans="1:14" ht="34">
      <c r="A233" s="4" t="s">
        <v>1318</v>
      </c>
      <c r="B233" s="4">
        <v>228</v>
      </c>
      <c r="C233" t="s">
        <v>66</v>
      </c>
      <c r="D233" s="4" t="s">
        <v>941</v>
      </c>
      <c r="E233" s="4"/>
      <c r="F233" s="4" t="s">
        <v>1004</v>
      </c>
      <c r="G233" s="4" t="s">
        <v>1310</v>
      </c>
      <c r="H233" s="2">
        <v>280</v>
      </c>
      <c r="I233" s="2">
        <v>18</v>
      </c>
      <c r="J233" s="27"/>
      <c r="K233" s="27"/>
      <c r="L233" s="27"/>
      <c r="M233" s="14" t="s">
        <v>1025</v>
      </c>
      <c r="N233" s="14"/>
    </row>
    <row r="234" spans="1:14" ht="51">
      <c r="A234" s="4" t="s">
        <v>1318</v>
      </c>
      <c r="B234" s="4">
        <v>229</v>
      </c>
      <c r="C234" t="s">
        <v>66</v>
      </c>
      <c r="D234" s="4" t="s">
        <v>942</v>
      </c>
      <c r="E234" s="4"/>
      <c r="F234" s="4" t="s">
        <v>1004</v>
      </c>
      <c r="G234" s="4" t="s">
        <v>1313</v>
      </c>
      <c r="H234" s="2">
        <v>200</v>
      </c>
      <c r="I234" s="2">
        <v>17</v>
      </c>
      <c r="J234" s="27"/>
      <c r="K234" s="27"/>
      <c r="L234" s="27"/>
      <c r="M234" s="14" t="s">
        <v>1026</v>
      </c>
      <c r="N234" s="14" t="s">
        <v>1106</v>
      </c>
    </row>
    <row r="235" spans="1:14" ht="34">
      <c r="A235" s="4" t="s">
        <v>1318</v>
      </c>
      <c r="B235" s="4">
        <v>230</v>
      </c>
      <c r="C235" t="s">
        <v>66</v>
      </c>
      <c r="D235" s="4" t="s">
        <v>943</v>
      </c>
      <c r="E235" s="4"/>
      <c r="F235" s="4" t="s">
        <v>1004</v>
      </c>
      <c r="G235" s="4" t="s">
        <v>1310</v>
      </c>
      <c r="H235" s="2">
        <v>251</v>
      </c>
      <c r="I235" s="2">
        <v>16</v>
      </c>
      <c r="J235" s="27"/>
      <c r="K235" s="27"/>
      <c r="L235" s="27"/>
      <c r="M235" s="14" t="s">
        <v>1027</v>
      </c>
      <c r="N235" s="14" t="s">
        <v>1107</v>
      </c>
    </row>
    <row r="236" spans="1:14" ht="34">
      <c r="A236" s="4" t="s">
        <v>1319</v>
      </c>
      <c r="B236" s="4">
        <v>231</v>
      </c>
      <c r="C236" t="s">
        <v>66</v>
      </c>
      <c r="D236" s="4" t="s">
        <v>944</v>
      </c>
      <c r="E236" s="4"/>
      <c r="F236" s="4" t="s">
        <v>1004</v>
      </c>
      <c r="G236" s="4" t="s">
        <v>1313</v>
      </c>
      <c r="H236" s="2">
        <v>97</v>
      </c>
      <c r="I236" s="2">
        <v>8</v>
      </c>
      <c r="J236" s="27" t="s">
        <v>66</v>
      </c>
      <c r="K236" s="27"/>
      <c r="L236" s="27"/>
      <c r="M236" s="14" t="s">
        <v>1028</v>
      </c>
      <c r="N236" s="14" t="s">
        <v>1108</v>
      </c>
    </row>
    <row r="237" spans="1:14" ht="51">
      <c r="A237" s="4" t="s">
        <v>1318</v>
      </c>
      <c r="B237" s="4">
        <v>232</v>
      </c>
      <c r="C237" t="s">
        <v>66</v>
      </c>
      <c r="D237" s="4" t="s">
        <v>945</v>
      </c>
      <c r="F237" s="4" t="s">
        <v>1004</v>
      </c>
      <c r="G237" s="4" t="s">
        <v>1310</v>
      </c>
      <c r="H237" s="2">
        <v>91</v>
      </c>
      <c r="I237" s="2">
        <v>10</v>
      </c>
      <c r="J237" s="27"/>
      <c r="K237" s="27"/>
      <c r="L237" s="27"/>
      <c r="M237" s="14" t="s">
        <v>1029</v>
      </c>
      <c r="N237" s="14"/>
    </row>
    <row r="238" spans="1:14" ht="68">
      <c r="A238" s="4" t="s">
        <v>1318</v>
      </c>
      <c r="B238" s="4">
        <v>233</v>
      </c>
      <c r="C238" t="s">
        <v>66</v>
      </c>
      <c r="D238" s="4" t="s">
        <v>946</v>
      </c>
      <c r="E238" s="4"/>
      <c r="F238" s="4" t="s">
        <v>1004</v>
      </c>
      <c r="G238" s="4" t="s">
        <v>1313</v>
      </c>
      <c r="H238" s="2">
        <v>185</v>
      </c>
      <c r="I238" s="2">
        <v>16</v>
      </c>
      <c r="J238" s="27"/>
      <c r="K238" s="27"/>
      <c r="L238" s="27"/>
      <c r="M238" s="14" t="s">
        <v>1030</v>
      </c>
      <c r="N238" s="14" t="s">
        <v>1109</v>
      </c>
    </row>
    <row r="239" spans="1:14" ht="51">
      <c r="A239" s="4" t="s">
        <v>1314</v>
      </c>
      <c r="B239" s="4">
        <v>234</v>
      </c>
      <c r="C239" t="s">
        <v>40</v>
      </c>
      <c r="D239" s="4" t="s">
        <v>947</v>
      </c>
      <c r="E239" s="4" t="s">
        <v>2427</v>
      </c>
      <c r="F239" s="4" t="s">
        <v>1004</v>
      </c>
      <c r="G239" s="4" t="s">
        <v>1311</v>
      </c>
      <c r="H239" s="2">
        <v>52</v>
      </c>
      <c r="I239" s="2">
        <v>3</v>
      </c>
      <c r="J239" s="27"/>
      <c r="K239" s="27"/>
      <c r="L239" s="27"/>
      <c r="M239" s="14" t="s">
        <v>1031</v>
      </c>
      <c r="N239" s="14" t="s">
        <v>1110</v>
      </c>
    </row>
    <row r="240" spans="1:14" ht="51">
      <c r="A240" s="4" t="s">
        <v>1318</v>
      </c>
      <c r="B240" s="4">
        <v>235</v>
      </c>
      <c r="C240" t="s">
        <v>66</v>
      </c>
      <c r="D240" s="4" t="s">
        <v>948</v>
      </c>
      <c r="E240" s="4"/>
      <c r="F240" s="4" t="s">
        <v>1004</v>
      </c>
      <c r="G240" s="4" t="s">
        <v>1312</v>
      </c>
      <c r="H240" s="2">
        <v>241</v>
      </c>
      <c r="I240" s="2">
        <v>19</v>
      </c>
      <c r="J240" s="27"/>
      <c r="K240" s="27"/>
      <c r="L240" s="27"/>
      <c r="M240" s="14" t="s">
        <v>1032</v>
      </c>
      <c r="N240" s="14" t="s">
        <v>1111</v>
      </c>
    </row>
    <row r="241" spans="1:14" ht="51">
      <c r="A241" s="4" t="s">
        <v>1318</v>
      </c>
      <c r="B241" s="4">
        <v>236</v>
      </c>
      <c r="C241" t="s">
        <v>66</v>
      </c>
      <c r="D241" s="4" t="s">
        <v>949</v>
      </c>
      <c r="E241" s="4"/>
      <c r="F241" s="4" t="s">
        <v>1004</v>
      </c>
      <c r="G241" s="4" t="s">
        <v>1311</v>
      </c>
      <c r="H241" s="2">
        <v>206</v>
      </c>
      <c r="I241" s="2">
        <v>13</v>
      </c>
      <c r="J241" s="27"/>
      <c r="K241" s="27"/>
      <c r="L241" s="27"/>
      <c r="M241" s="14" t="s">
        <v>1033</v>
      </c>
      <c r="N241" s="14" t="s">
        <v>1112</v>
      </c>
    </row>
    <row r="242" spans="1:14" ht="34">
      <c r="A242" s="4" t="s">
        <v>1314</v>
      </c>
      <c r="B242" s="4">
        <v>237</v>
      </c>
      <c r="C242" t="s">
        <v>40</v>
      </c>
      <c r="D242" s="4" t="s">
        <v>950</v>
      </c>
      <c r="E242" s="4" t="s">
        <v>1808</v>
      </c>
      <c r="F242" s="4" t="s">
        <v>1004</v>
      </c>
      <c r="G242" s="4" t="s">
        <v>1310</v>
      </c>
      <c r="H242" s="2">
        <v>65</v>
      </c>
      <c r="I242" s="2">
        <v>7</v>
      </c>
      <c r="J242" s="27" t="s">
        <v>40</v>
      </c>
      <c r="K242" s="27" t="s">
        <v>1811</v>
      </c>
      <c r="L242" s="27"/>
      <c r="M242" s="14" t="s">
        <v>1034</v>
      </c>
      <c r="N242" s="14"/>
    </row>
    <row r="243" spans="1:14" ht="34">
      <c r="A243" s="4" t="s">
        <v>1319</v>
      </c>
      <c r="B243" s="4">
        <v>238</v>
      </c>
      <c r="C243" t="s">
        <v>66</v>
      </c>
      <c r="D243" s="4" t="s">
        <v>951</v>
      </c>
      <c r="E243" s="4"/>
      <c r="F243" s="4" t="s">
        <v>1004</v>
      </c>
      <c r="G243" s="4" t="s">
        <v>1313</v>
      </c>
      <c r="H243" s="2">
        <v>94</v>
      </c>
      <c r="I243" s="2">
        <v>7</v>
      </c>
      <c r="J243" s="27" t="s">
        <v>66</v>
      </c>
      <c r="K243" s="27"/>
      <c r="L243" s="27"/>
      <c r="M243" s="14" t="s">
        <v>1035</v>
      </c>
      <c r="N243" s="14" t="s">
        <v>1113</v>
      </c>
    </row>
    <row r="244" spans="1:14" ht="34">
      <c r="A244" s="4" t="s">
        <v>1319</v>
      </c>
      <c r="B244" s="4">
        <v>239</v>
      </c>
      <c r="C244" t="s">
        <v>66</v>
      </c>
      <c r="D244" s="4" t="s">
        <v>952</v>
      </c>
      <c r="E244" s="4"/>
      <c r="F244" s="4" t="s">
        <v>1004</v>
      </c>
      <c r="G244" s="4" t="s">
        <v>1328</v>
      </c>
      <c r="H244" s="2" t="s">
        <v>69</v>
      </c>
      <c r="I244" s="2" t="s">
        <v>69</v>
      </c>
      <c r="J244" s="27"/>
      <c r="K244" s="27"/>
      <c r="L244" s="27"/>
      <c r="M244" s="14" t="s">
        <v>1036</v>
      </c>
      <c r="N244" s="14"/>
    </row>
    <row r="245" spans="1:14" ht="51">
      <c r="A245" s="4" t="s">
        <v>1314</v>
      </c>
      <c r="B245" s="4">
        <v>240</v>
      </c>
      <c r="C245" t="s">
        <v>40</v>
      </c>
      <c r="D245" s="4" t="s">
        <v>953</v>
      </c>
      <c r="E245" s="4" t="s">
        <v>2551</v>
      </c>
      <c r="F245" s="4" t="s">
        <v>1004</v>
      </c>
      <c r="G245" s="4" t="s">
        <v>1313</v>
      </c>
      <c r="H245" s="2">
        <v>136</v>
      </c>
      <c r="I245" s="2">
        <v>11</v>
      </c>
      <c r="J245" s="27" t="s">
        <v>40</v>
      </c>
      <c r="K245" s="27"/>
      <c r="L245" s="27"/>
      <c r="M245" s="14" t="s">
        <v>1037</v>
      </c>
      <c r="N245" s="14" t="s">
        <v>1114</v>
      </c>
    </row>
    <row r="246" spans="1:14" ht="51">
      <c r="A246" s="4" t="s">
        <v>1318</v>
      </c>
      <c r="B246" s="4">
        <v>241</v>
      </c>
      <c r="C246" t="s">
        <v>66</v>
      </c>
      <c r="D246" s="4" t="s">
        <v>954</v>
      </c>
      <c r="E246" s="4"/>
      <c r="F246" s="4" t="s">
        <v>1004</v>
      </c>
      <c r="G246" s="4" t="s">
        <v>1311</v>
      </c>
      <c r="H246" s="2">
        <v>184</v>
      </c>
      <c r="I246" s="2">
        <v>11</v>
      </c>
      <c r="J246" s="27"/>
      <c r="K246" s="27"/>
      <c r="L246" s="27"/>
      <c r="M246" s="14" t="s">
        <v>1038</v>
      </c>
      <c r="N246" s="14" t="s">
        <v>1115</v>
      </c>
    </row>
    <row r="247" spans="1:14" ht="68">
      <c r="A247" s="4" t="s">
        <v>1318</v>
      </c>
      <c r="B247" s="4">
        <v>242</v>
      </c>
      <c r="C247" t="s">
        <v>66</v>
      </c>
      <c r="D247" s="4" t="s">
        <v>955</v>
      </c>
      <c r="E247" s="4"/>
      <c r="F247" s="4" t="s">
        <v>1004</v>
      </c>
      <c r="G247" s="4" t="s">
        <v>1310</v>
      </c>
      <c r="H247" s="2">
        <v>178</v>
      </c>
      <c r="I247" s="2">
        <v>13</v>
      </c>
      <c r="J247" s="27"/>
      <c r="K247" s="27"/>
      <c r="L247" s="27"/>
      <c r="M247" s="14" t="s">
        <v>1039</v>
      </c>
      <c r="N247" s="14" t="s">
        <v>1116</v>
      </c>
    </row>
    <row r="248" spans="1:14" ht="34">
      <c r="A248" s="4" t="s">
        <v>1318</v>
      </c>
      <c r="B248" s="4">
        <v>243</v>
      </c>
      <c r="C248" t="s">
        <v>66</v>
      </c>
      <c r="D248" s="4" t="s">
        <v>956</v>
      </c>
      <c r="E248" s="4"/>
      <c r="F248" s="4" t="s">
        <v>1004</v>
      </c>
      <c r="G248" s="4" t="s">
        <v>1312</v>
      </c>
      <c r="H248" s="2">
        <v>284</v>
      </c>
      <c r="I248" s="2">
        <v>22</v>
      </c>
      <c r="J248" s="27"/>
      <c r="K248" s="27"/>
      <c r="L248" s="27"/>
      <c r="M248" s="14" t="s">
        <v>1040</v>
      </c>
      <c r="N248" s="14" t="s">
        <v>1117</v>
      </c>
    </row>
    <row r="249" spans="1:14" ht="51">
      <c r="A249" s="4" t="s">
        <v>1318</v>
      </c>
      <c r="B249" s="4">
        <v>244</v>
      </c>
      <c r="C249" t="s">
        <v>66</v>
      </c>
      <c r="D249" s="4" t="s">
        <v>957</v>
      </c>
      <c r="E249" s="4"/>
      <c r="F249" s="4" t="s">
        <v>1004</v>
      </c>
      <c r="G249" s="4" t="s">
        <v>1313</v>
      </c>
      <c r="H249" s="2">
        <v>218</v>
      </c>
      <c r="I249" s="2">
        <v>19</v>
      </c>
      <c r="J249" s="27"/>
      <c r="K249" s="27"/>
      <c r="L249" s="27"/>
      <c r="M249" s="14" t="s">
        <v>1041</v>
      </c>
      <c r="N249" s="14" t="s">
        <v>1118</v>
      </c>
    </row>
    <row r="250" spans="1:14" ht="68">
      <c r="A250" s="4" t="s">
        <v>1319</v>
      </c>
      <c r="B250" s="4">
        <v>245</v>
      </c>
      <c r="C250" t="s">
        <v>66</v>
      </c>
      <c r="D250" s="4" t="s">
        <v>958</v>
      </c>
      <c r="E250" s="4"/>
      <c r="F250" s="4" t="s">
        <v>1004</v>
      </c>
      <c r="G250" s="4" t="s">
        <v>1313</v>
      </c>
      <c r="H250" s="2">
        <v>72</v>
      </c>
      <c r="I250" s="2">
        <v>6</v>
      </c>
      <c r="J250" s="27" t="s">
        <v>66</v>
      </c>
      <c r="K250" s="27"/>
      <c r="L250" s="27"/>
      <c r="M250" s="14" t="s">
        <v>1042</v>
      </c>
      <c r="N250" s="14" t="s">
        <v>1119</v>
      </c>
    </row>
    <row r="251" spans="1:14" ht="34">
      <c r="A251" s="4" t="s">
        <v>1318</v>
      </c>
      <c r="B251" s="4">
        <v>246</v>
      </c>
      <c r="C251" t="s">
        <v>66</v>
      </c>
      <c r="D251" s="4" t="s">
        <v>959</v>
      </c>
      <c r="E251" s="4"/>
      <c r="F251" s="4" t="s">
        <v>1004</v>
      </c>
      <c r="G251" s="4" t="s">
        <v>1313</v>
      </c>
      <c r="H251" s="2">
        <v>155</v>
      </c>
      <c r="I251" s="2">
        <v>14</v>
      </c>
      <c r="J251" s="27"/>
      <c r="K251" s="27"/>
      <c r="L251" s="27"/>
      <c r="M251" s="14" t="s">
        <v>1043</v>
      </c>
      <c r="N251" s="14" t="s">
        <v>1120</v>
      </c>
    </row>
    <row r="252" spans="1:14" ht="68">
      <c r="A252" s="4" t="s">
        <v>1318</v>
      </c>
      <c r="B252" s="4">
        <v>247</v>
      </c>
      <c r="C252" t="s">
        <v>66</v>
      </c>
      <c r="D252" s="4" t="s">
        <v>960</v>
      </c>
      <c r="E252" s="4"/>
      <c r="F252" s="4" t="s">
        <v>1004</v>
      </c>
      <c r="G252" s="4" t="s">
        <v>1312</v>
      </c>
      <c r="H252" s="2">
        <v>216</v>
      </c>
      <c r="I252" s="2">
        <v>17</v>
      </c>
      <c r="J252" s="27"/>
      <c r="K252" s="27"/>
      <c r="L252" s="27"/>
      <c r="M252" s="14" t="s">
        <v>1044</v>
      </c>
      <c r="N252" s="14" t="s">
        <v>1121</v>
      </c>
    </row>
    <row r="253" spans="1:14" ht="34">
      <c r="A253" s="4" t="s">
        <v>1319</v>
      </c>
      <c r="B253" s="4">
        <v>248</v>
      </c>
      <c r="C253" t="s">
        <v>66</v>
      </c>
      <c r="D253" s="4" t="s">
        <v>961</v>
      </c>
      <c r="E253" s="4"/>
      <c r="F253" s="4" t="s">
        <v>1004</v>
      </c>
      <c r="G253" s="4" t="s">
        <v>1313</v>
      </c>
      <c r="H253" s="2">
        <v>37</v>
      </c>
      <c r="I253" s="2">
        <v>2</v>
      </c>
      <c r="J253" s="27" t="s">
        <v>66</v>
      </c>
      <c r="K253" s="27"/>
      <c r="L253" s="27"/>
      <c r="M253" s="14" t="s">
        <v>1045</v>
      </c>
      <c r="N253" s="14" t="s">
        <v>1122</v>
      </c>
    </row>
    <row r="254" spans="1:14" ht="34">
      <c r="A254" s="4" t="s">
        <v>1318</v>
      </c>
      <c r="B254" s="4">
        <v>249</v>
      </c>
      <c r="C254" t="s">
        <v>66</v>
      </c>
      <c r="D254" s="4" t="s">
        <v>962</v>
      </c>
      <c r="E254" s="4"/>
      <c r="F254" s="4" t="s">
        <v>1004</v>
      </c>
      <c r="G254" s="4" t="s">
        <v>1313</v>
      </c>
      <c r="H254" s="2">
        <v>137</v>
      </c>
      <c r="I254" s="2">
        <v>12</v>
      </c>
      <c r="J254" s="27"/>
      <c r="K254" s="27"/>
      <c r="L254" s="27"/>
      <c r="M254" s="14" t="s">
        <v>1046</v>
      </c>
      <c r="N254" s="14" t="s">
        <v>1123</v>
      </c>
    </row>
    <row r="255" spans="1:14" ht="51">
      <c r="A255" s="4" t="s">
        <v>1314</v>
      </c>
      <c r="B255" s="4">
        <v>250</v>
      </c>
      <c r="C255" t="s">
        <v>40</v>
      </c>
      <c r="D255" s="4" t="s">
        <v>963</v>
      </c>
      <c r="E255" s="4" t="s">
        <v>2332</v>
      </c>
      <c r="F255" s="4" t="s">
        <v>1004</v>
      </c>
      <c r="G255" s="4" t="s">
        <v>1313</v>
      </c>
      <c r="H255" s="2">
        <v>59</v>
      </c>
      <c r="I255" s="2">
        <v>4</v>
      </c>
      <c r="J255" s="27"/>
      <c r="K255" s="27"/>
      <c r="L255" s="27"/>
      <c r="M255" s="14" t="s">
        <v>1047</v>
      </c>
      <c r="N255" s="14" t="s">
        <v>1124</v>
      </c>
    </row>
    <row r="256" spans="1:14" ht="51">
      <c r="A256" s="27" t="s">
        <v>1319</v>
      </c>
      <c r="B256" s="27">
        <v>251</v>
      </c>
      <c r="C256" s="56" t="s">
        <v>66</v>
      </c>
      <c r="D256" s="27" t="s">
        <v>964</v>
      </c>
      <c r="E256" s="27"/>
      <c r="F256" s="27" t="s">
        <v>1004</v>
      </c>
      <c r="G256" s="27" t="s">
        <v>1310</v>
      </c>
      <c r="H256" s="57">
        <v>10</v>
      </c>
      <c r="I256" s="57">
        <v>1</v>
      </c>
      <c r="J256" s="27" t="s">
        <v>66</v>
      </c>
      <c r="K256" s="27" t="s">
        <v>2100</v>
      </c>
      <c r="L256" s="27"/>
      <c r="M256" s="58" t="s">
        <v>1048</v>
      </c>
      <c r="N256" s="58" t="s">
        <v>1125</v>
      </c>
    </row>
    <row r="257" spans="1:14" ht="34">
      <c r="A257" s="4" t="s">
        <v>1319</v>
      </c>
      <c r="B257" s="4">
        <v>252</v>
      </c>
      <c r="C257" t="s">
        <v>66</v>
      </c>
      <c r="D257" s="4" t="s">
        <v>965</v>
      </c>
      <c r="E257" s="4"/>
      <c r="F257" s="4" t="s">
        <v>1004</v>
      </c>
      <c r="G257" s="4" t="s">
        <v>1312</v>
      </c>
      <c r="H257" s="2">
        <v>32</v>
      </c>
      <c r="I257" s="2">
        <v>6</v>
      </c>
      <c r="J257" s="27" t="s">
        <v>66</v>
      </c>
      <c r="K257" s="27" t="s">
        <v>2099</v>
      </c>
      <c r="L257" s="27"/>
      <c r="M257" s="14" t="s">
        <v>1049</v>
      </c>
      <c r="N257" s="14" t="s">
        <v>1126</v>
      </c>
    </row>
    <row r="258" spans="1:14" ht="51">
      <c r="A258" s="4" t="s">
        <v>1319</v>
      </c>
      <c r="B258" s="4">
        <v>253</v>
      </c>
      <c r="C258" t="s">
        <v>66</v>
      </c>
      <c r="D258" s="4" t="s">
        <v>966</v>
      </c>
      <c r="E258" s="4" t="s">
        <v>1603</v>
      </c>
      <c r="F258" s="4" t="s">
        <v>1004</v>
      </c>
      <c r="G258" s="4" t="s">
        <v>1312</v>
      </c>
      <c r="H258" s="2">
        <v>8</v>
      </c>
      <c r="I258" s="2">
        <v>2</v>
      </c>
      <c r="J258" s="27" t="s">
        <v>66</v>
      </c>
      <c r="K258" s="27" t="s">
        <v>1604</v>
      </c>
      <c r="L258" s="27"/>
      <c r="M258" s="14" t="s">
        <v>1050</v>
      </c>
      <c r="N258" s="14"/>
    </row>
    <row r="259" spans="1:14" ht="34">
      <c r="A259" s="4" t="s">
        <v>1318</v>
      </c>
      <c r="B259" s="4">
        <v>254</v>
      </c>
      <c r="C259" t="s">
        <v>66</v>
      </c>
      <c r="D259" s="4" t="s">
        <v>967</v>
      </c>
      <c r="E259" s="4"/>
      <c r="F259" s="4" t="s">
        <v>1004</v>
      </c>
      <c r="G259" s="4" t="s">
        <v>1311</v>
      </c>
      <c r="H259" s="2">
        <v>237</v>
      </c>
      <c r="I259" s="2">
        <v>18</v>
      </c>
      <c r="J259" s="27"/>
      <c r="K259" s="27"/>
      <c r="L259" s="27"/>
      <c r="M259" s="14" t="s">
        <v>1051</v>
      </c>
      <c r="N259" s="14" t="s">
        <v>1127</v>
      </c>
    </row>
    <row r="260" spans="1:14" ht="51">
      <c r="A260" s="4" t="s">
        <v>1318</v>
      </c>
      <c r="B260" s="4">
        <v>255</v>
      </c>
      <c r="C260" t="s">
        <v>66</v>
      </c>
      <c r="D260" s="4" t="s">
        <v>968</v>
      </c>
      <c r="E260" s="4"/>
      <c r="F260" s="4" t="s">
        <v>1004</v>
      </c>
      <c r="G260" s="4" t="s">
        <v>1310</v>
      </c>
      <c r="H260" s="2">
        <v>243</v>
      </c>
      <c r="I260" s="2">
        <v>14</v>
      </c>
      <c r="J260" s="27"/>
      <c r="K260" s="27"/>
      <c r="L260" s="27"/>
      <c r="M260" s="14" t="s">
        <v>1052</v>
      </c>
      <c r="N260" s="14" t="s">
        <v>1128</v>
      </c>
    </row>
    <row r="261" spans="1:14" ht="34">
      <c r="A261" s="4" t="s">
        <v>1318</v>
      </c>
      <c r="B261" s="4">
        <v>256</v>
      </c>
      <c r="C261" t="s">
        <v>66</v>
      </c>
      <c r="D261" s="4" t="s">
        <v>969</v>
      </c>
      <c r="E261" s="4"/>
      <c r="F261" s="4" t="s">
        <v>1004</v>
      </c>
      <c r="G261" s="4" t="s">
        <v>1311</v>
      </c>
      <c r="H261" s="2">
        <v>268</v>
      </c>
      <c r="I261" s="2">
        <v>21</v>
      </c>
      <c r="J261" s="27"/>
      <c r="K261" s="27"/>
      <c r="L261" s="27"/>
      <c r="M261" s="14" t="s">
        <v>1053</v>
      </c>
      <c r="N261" s="14" t="s">
        <v>1129</v>
      </c>
    </row>
    <row r="262" spans="1:14" ht="51">
      <c r="A262" s="27" t="s">
        <v>1314</v>
      </c>
      <c r="B262" s="27">
        <v>257</v>
      </c>
      <c r="C262" s="56" t="s">
        <v>40</v>
      </c>
      <c r="D262" s="27" t="s">
        <v>970</v>
      </c>
      <c r="E262" s="27"/>
      <c r="F262" s="27" t="s">
        <v>1004</v>
      </c>
      <c r="G262" s="27" t="s">
        <v>1311</v>
      </c>
      <c r="H262" s="57">
        <v>73</v>
      </c>
      <c r="I262" s="57">
        <v>4</v>
      </c>
      <c r="J262" s="27" t="s">
        <v>40</v>
      </c>
      <c r="K262" s="27" t="s">
        <v>2565</v>
      </c>
      <c r="L262" s="27"/>
      <c r="M262" s="58" t="s">
        <v>1054</v>
      </c>
      <c r="N262" s="58" t="s">
        <v>1130</v>
      </c>
    </row>
    <row r="263" spans="1:14" ht="34">
      <c r="A263" s="4" t="s">
        <v>1318</v>
      </c>
      <c r="B263" s="4">
        <v>258</v>
      </c>
      <c r="C263" t="s">
        <v>66</v>
      </c>
      <c r="D263" s="4" t="s">
        <v>971</v>
      </c>
      <c r="E263" s="4"/>
      <c r="F263" s="4" t="s">
        <v>1004</v>
      </c>
      <c r="G263" s="4" t="s">
        <v>1313</v>
      </c>
      <c r="H263" s="2">
        <v>246</v>
      </c>
      <c r="I263" s="2">
        <v>20</v>
      </c>
      <c r="J263" s="27"/>
      <c r="K263" s="27"/>
      <c r="L263" s="27"/>
      <c r="M263" s="14" t="s">
        <v>1055</v>
      </c>
      <c r="N263" s="14"/>
    </row>
    <row r="264" spans="1:14" ht="51">
      <c r="A264" s="4" t="s">
        <v>1318</v>
      </c>
      <c r="B264" s="4">
        <v>259</v>
      </c>
      <c r="C264" t="s">
        <v>66</v>
      </c>
      <c r="D264" s="4" t="s">
        <v>972</v>
      </c>
      <c r="E264" s="4"/>
      <c r="F264" s="4" t="s">
        <v>1004</v>
      </c>
      <c r="G264" s="4" t="s">
        <v>1313</v>
      </c>
      <c r="H264" s="2">
        <v>151</v>
      </c>
      <c r="I264" s="2">
        <v>13</v>
      </c>
      <c r="J264" s="27"/>
      <c r="K264" s="27"/>
      <c r="L264" s="27"/>
      <c r="M264" s="14" t="s">
        <v>1056</v>
      </c>
      <c r="N264" s="14" t="s">
        <v>1131</v>
      </c>
    </row>
    <row r="265" spans="1:14" ht="51">
      <c r="A265" s="4" t="s">
        <v>1318</v>
      </c>
      <c r="B265" s="4">
        <v>260</v>
      </c>
      <c r="C265" t="s">
        <v>66</v>
      </c>
      <c r="D265" s="4" t="s">
        <v>973</v>
      </c>
      <c r="E265" s="4"/>
      <c r="F265" s="4" t="s">
        <v>1004</v>
      </c>
      <c r="G265" s="4" t="s">
        <v>1312</v>
      </c>
      <c r="H265" s="2">
        <v>232</v>
      </c>
      <c r="I265" s="2">
        <v>18</v>
      </c>
      <c r="J265" s="27"/>
      <c r="K265" s="27"/>
      <c r="L265" s="27"/>
      <c r="M265" s="14" t="s">
        <v>1057</v>
      </c>
      <c r="N265" s="14" t="s">
        <v>1132</v>
      </c>
    </row>
    <row r="266" spans="1:14" ht="34">
      <c r="A266" s="4" t="s">
        <v>1318</v>
      </c>
      <c r="B266" s="4">
        <v>261</v>
      </c>
      <c r="C266" t="s">
        <v>66</v>
      </c>
      <c r="D266" s="4" t="s">
        <v>974</v>
      </c>
      <c r="E266" s="4"/>
      <c r="F266" s="4" t="s">
        <v>1004</v>
      </c>
      <c r="G266" s="4" t="s">
        <v>1311</v>
      </c>
      <c r="H266" s="2">
        <v>153</v>
      </c>
      <c r="I266" s="2">
        <v>8</v>
      </c>
      <c r="J266" s="27"/>
      <c r="K266" s="27"/>
      <c r="L266" s="27"/>
      <c r="M266" s="14" t="s">
        <v>1058</v>
      </c>
      <c r="N266" s="14" t="s">
        <v>1133</v>
      </c>
    </row>
    <row r="267" spans="1:14" ht="68">
      <c r="A267" s="4" t="s">
        <v>1319</v>
      </c>
      <c r="B267" s="4">
        <v>262</v>
      </c>
      <c r="C267" t="s">
        <v>66</v>
      </c>
      <c r="D267" s="4" t="s">
        <v>975</v>
      </c>
      <c r="E267" s="4"/>
      <c r="F267" s="4" t="s">
        <v>1004</v>
      </c>
      <c r="G267" s="4" t="s">
        <v>1313</v>
      </c>
      <c r="H267" s="2">
        <v>45</v>
      </c>
      <c r="I267" s="2">
        <v>3</v>
      </c>
      <c r="J267" s="27" t="s">
        <v>66</v>
      </c>
      <c r="K267" s="27" t="s">
        <v>2311</v>
      </c>
      <c r="L267" s="27"/>
      <c r="M267" s="14" t="s">
        <v>1059</v>
      </c>
      <c r="N267" s="14" t="s">
        <v>1134</v>
      </c>
    </row>
    <row r="268" spans="1:14" ht="51">
      <c r="A268" s="4" t="s">
        <v>1314</v>
      </c>
      <c r="B268" s="4">
        <v>263</v>
      </c>
      <c r="C268" t="s">
        <v>40</v>
      </c>
      <c r="D268" s="4" t="s">
        <v>976</v>
      </c>
      <c r="E268" s="4" t="s">
        <v>1639</v>
      </c>
      <c r="F268" s="4" t="s">
        <v>1004</v>
      </c>
      <c r="G268" s="4" t="s">
        <v>1312</v>
      </c>
      <c r="H268" s="2">
        <v>40</v>
      </c>
      <c r="I268" s="2">
        <v>8</v>
      </c>
      <c r="J268" s="27" t="s">
        <v>40</v>
      </c>
      <c r="K268" s="27" t="s">
        <v>1606</v>
      </c>
      <c r="L268" s="27"/>
      <c r="M268" s="14" t="s">
        <v>1060</v>
      </c>
      <c r="N268" s="14" t="s">
        <v>1135</v>
      </c>
    </row>
    <row r="269" spans="1:14" ht="34">
      <c r="A269" s="4" t="s">
        <v>1319</v>
      </c>
      <c r="B269" s="4">
        <v>264</v>
      </c>
      <c r="C269" t="s">
        <v>66</v>
      </c>
      <c r="D269" s="4" t="s">
        <v>977</v>
      </c>
      <c r="E269" s="4"/>
      <c r="F269" s="4" t="s">
        <v>1004</v>
      </c>
      <c r="G269" s="4" t="s">
        <v>1311</v>
      </c>
      <c r="H269" s="2">
        <v>112</v>
      </c>
      <c r="I269" s="2">
        <v>6</v>
      </c>
      <c r="J269" s="27" t="s">
        <v>66</v>
      </c>
      <c r="K269" s="27" t="s">
        <v>1605</v>
      </c>
      <c r="L269" s="27"/>
      <c r="M269" s="14" t="s">
        <v>1061</v>
      </c>
      <c r="N269" s="14" t="s">
        <v>1136</v>
      </c>
    </row>
    <row r="270" spans="1:14" ht="34">
      <c r="A270" s="4" t="s">
        <v>1319</v>
      </c>
      <c r="B270" s="4">
        <v>265</v>
      </c>
      <c r="C270" t="s">
        <v>66</v>
      </c>
      <c r="D270" s="4" t="s">
        <v>978</v>
      </c>
      <c r="E270" s="4"/>
      <c r="F270" s="4" t="s">
        <v>1004</v>
      </c>
      <c r="G270" s="4" t="s">
        <v>1312</v>
      </c>
      <c r="H270" s="2">
        <v>36</v>
      </c>
      <c r="I270" s="2">
        <v>7</v>
      </c>
      <c r="J270" s="27" t="s">
        <v>66</v>
      </c>
      <c r="K270" s="27" t="s">
        <v>1605</v>
      </c>
      <c r="L270" s="27"/>
      <c r="M270" s="14" t="s">
        <v>1062</v>
      </c>
      <c r="N270" s="14" t="s">
        <v>1137</v>
      </c>
    </row>
    <row r="271" spans="1:14" ht="51">
      <c r="A271" s="4" t="s">
        <v>1314</v>
      </c>
      <c r="B271" s="4">
        <v>266</v>
      </c>
      <c r="C271" t="s">
        <v>40</v>
      </c>
      <c r="D271" s="4" t="s">
        <v>979</v>
      </c>
      <c r="E271" s="4" t="s">
        <v>1753</v>
      </c>
      <c r="F271" s="4" t="s">
        <v>1004</v>
      </c>
      <c r="G271" s="4" t="s">
        <v>1310</v>
      </c>
      <c r="H271" s="2">
        <v>64</v>
      </c>
      <c r="I271" s="2">
        <v>6</v>
      </c>
      <c r="J271" s="27" t="s">
        <v>40</v>
      </c>
      <c r="K271" s="27" t="s">
        <v>1754</v>
      </c>
      <c r="L271" s="27" t="s">
        <v>40</v>
      </c>
      <c r="M271" s="14" t="s">
        <v>1063</v>
      </c>
      <c r="N271" s="14" t="s">
        <v>1138</v>
      </c>
    </row>
    <row r="272" spans="1:14" ht="51">
      <c r="A272" s="4" t="s">
        <v>1318</v>
      </c>
      <c r="B272" s="4">
        <v>267</v>
      </c>
      <c r="C272" t="s">
        <v>66</v>
      </c>
      <c r="D272" s="4" t="s">
        <v>980</v>
      </c>
      <c r="E272" s="4"/>
      <c r="F272" s="4" t="s">
        <v>1004</v>
      </c>
      <c r="G272" s="4" t="s">
        <v>1310</v>
      </c>
      <c r="H272" s="2">
        <v>66</v>
      </c>
      <c r="I272" s="2">
        <v>8</v>
      </c>
      <c r="J272" s="27"/>
      <c r="K272" s="27"/>
      <c r="L272" s="27"/>
      <c r="M272" s="14" t="s">
        <v>1064</v>
      </c>
      <c r="N272" s="14"/>
    </row>
    <row r="273" spans="1:14" ht="51">
      <c r="A273" s="4" t="s">
        <v>1318</v>
      </c>
      <c r="B273" s="4">
        <v>268</v>
      </c>
      <c r="C273" t="s">
        <v>66</v>
      </c>
      <c r="D273" s="4" t="s">
        <v>981</v>
      </c>
      <c r="E273" s="4"/>
      <c r="F273" s="4" t="s">
        <v>1004</v>
      </c>
      <c r="G273" s="4" t="s">
        <v>1310</v>
      </c>
      <c r="H273" s="2">
        <v>278</v>
      </c>
      <c r="I273" s="2">
        <v>17</v>
      </c>
      <c r="J273" s="27"/>
      <c r="K273" s="27"/>
      <c r="L273" s="27"/>
      <c r="M273" s="14" t="s">
        <v>1065</v>
      </c>
      <c r="N273" s="14" t="s">
        <v>1139</v>
      </c>
    </row>
    <row r="274" spans="1:14" ht="51">
      <c r="A274" s="4" t="s">
        <v>1318</v>
      </c>
      <c r="B274" s="4">
        <v>269</v>
      </c>
      <c r="C274" t="s">
        <v>66</v>
      </c>
      <c r="D274" s="4" t="s">
        <v>982</v>
      </c>
      <c r="E274" s="4"/>
      <c r="F274" s="4" t="s">
        <v>1004</v>
      </c>
      <c r="G274" s="4" t="s">
        <v>1313</v>
      </c>
      <c r="H274" s="2">
        <v>204</v>
      </c>
      <c r="I274" s="2">
        <v>18</v>
      </c>
      <c r="J274" s="27"/>
      <c r="K274" s="27"/>
      <c r="L274" s="27"/>
      <c r="M274" s="14" t="s">
        <v>1066</v>
      </c>
      <c r="N274" s="14" t="s">
        <v>1140</v>
      </c>
    </row>
    <row r="275" spans="1:14" ht="51">
      <c r="A275" s="4" t="s">
        <v>1318</v>
      </c>
      <c r="B275" s="4">
        <v>270</v>
      </c>
      <c r="C275" t="s">
        <v>66</v>
      </c>
      <c r="D275" s="4" t="s">
        <v>983</v>
      </c>
      <c r="E275" s="4"/>
      <c r="F275" s="4" t="s">
        <v>1004</v>
      </c>
      <c r="G275" s="4" t="s">
        <v>1310</v>
      </c>
      <c r="H275" s="2">
        <v>88</v>
      </c>
      <c r="I275" s="2">
        <v>9</v>
      </c>
      <c r="J275" s="27"/>
      <c r="K275" s="27"/>
      <c r="L275" s="27"/>
      <c r="M275" s="14" t="s">
        <v>1067</v>
      </c>
      <c r="N275" s="14" t="s">
        <v>1141</v>
      </c>
    </row>
    <row r="276" spans="1:14" ht="68">
      <c r="A276" s="4" t="s">
        <v>1314</v>
      </c>
      <c r="B276" s="4">
        <v>271</v>
      </c>
      <c r="C276" t="s">
        <v>40</v>
      </c>
      <c r="D276" s="4" t="s">
        <v>960</v>
      </c>
      <c r="E276" s="4" t="s">
        <v>1933</v>
      </c>
      <c r="F276" s="4" t="s">
        <v>1004</v>
      </c>
      <c r="G276" s="4" t="s">
        <v>1312</v>
      </c>
      <c r="H276" s="2">
        <v>23</v>
      </c>
      <c r="I276" s="2">
        <v>4</v>
      </c>
      <c r="J276" s="27" t="s">
        <v>40</v>
      </c>
      <c r="K276" s="27"/>
      <c r="L276" s="27" t="s">
        <v>40</v>
      </c>
      <c r="M276" s="14" t="s">
        <v>1068</v>
      </c>
      <c r="N276" s="14" t="s">
        <v>1121</v>
      </c>
    </row>
    <row r="277" spans="1:14" ht="51">
      <c r="A277" s="27" t="s">
        <v>1319</v>
      </c>
      <c r="B277" s="27">
        <v>272</v>
      </c>
      <c r="C277" s="56" t="s">
        <v>66</v>
      </c>
      <c r="D277" s="27" t="s">
        <v>984</v>
      </c>
      <c r="E277" s="27"/>
      <c r="F277" s="27" t="s">
        <v>1004</v>
      </c>
      <c r="G277" s="27" t="s">
        <v>1311</v>
      </c>
      <c r="H277" s="57">
        <v>22</v>
      </c>
      <c r="I277" s="57">
        <v>1</v>
      </c>
      <c r="J277" s="27" t="s">
        <v>66</v>
      </c>
      <c r="K277" s="27" t="s">
        <v>1605</v>
      </c>
      <c r="L277" s="27"/>
      <c r="M277" s="58" t="s">
        <v>1069</v>
      </c>
      <c r="N277" s="58" t="s">
        <v>1142</v>
      </c>
    </row>
    <row r="278" spans="1:14" ht="34">
      <c r="A278" s="4" t="s">
        <v>1318</v>
      </c>
      <c r="B278" s="4">
        <v>273</v>
      </c>
      <c r="C278" t="s">
        <v>66</v>
      </c>
      <c r="D278" s="4" t="s">
        <v>985</v>
      </c>
      <c r="E278" s="4"/>
      <c r="F278" s="4" t="s">
        <v>1004</v>
      </c>
      <c r="G278" s="4" t="s">
        <v>1312</v>
      </c>
      <c r="H278" s="2">
        <v>190</v>
      </c>
      <c r="I278" s="2">
        <v>15</v>
      </c>
      <c r="J278" s="27"/>
      <c r="K278" s="27"/>
      <c r="L278" s="27"/>
      <c r="M278" s="14" t="s">
        <v>1070</v>
      </c>
      <c r="N278" s="14" t="s">
        <v>1143</v>
      </c>
    </row>
    <row r="279" spans="1:14" ht="51">
      <c r="A279" s="4" t="s">
        <v>1318</v>
      </c>
      <c r="B279" s="4">
        <v>274</v>
      </c>
      <c r="C279" t="s">
        <v>66</v>
      </c>
      <c r="D279" s="4" t="s">
        <v>986</v>
      </c>
      <c r="E279" s="4"/>
      <c r="F279" s="4" t="s">
        <v>1004</v>
      </c>
      <c r="G279" s="4" t="s">
        <v>1312</v>
      </c>
      <c r="H279" s="2">
        <v>99</v>
      </c>
      <c r="I279" s="2">
        <v>11</v>
      </c>
      <c r="J279" s="27"/>
      <c r="K279" s="27"/>
      <c r="L279" s="27"/>
      <c r="M279" s="14" t="s">
        <v>1071</v>
      </c>
      <c r="N279" s="14" t="s">
        <v>1144</v>
      </c>
    </row>
    <row r="280" spans="1:14" ht="51">
      <c r="A280" s="4" t="s">
        <v>1314</v>
      </c>
      <c r="B280" s="4">
        <v>275</v>
      </c>
      <c r="C280" t="s">
        <v>40</v>
      </c>
      <c r="D280" s="4" t="s">
        <v>987</v>
      </c>
      <c r="E280" s="4" t="s">
        <v>2182</v>
      </c>
      <c r="F280" s="4" t="s">
        <v>1004</v>
      </c>
      <c r="G280" s="4" t="s">
        <v>1313</v>
      </c>
      <c r="H280" s="2">
        <v>113</v>
      </c>
      <c r="I280" s="2">
        <v>9</v>
      </c>
      <c r="J280" s="27"/>
      <c r="K280" s="27"/>
      <c r="L280" s="27"/>
      <c r="M280" s="14" t="s">
        <v>1072</v>
      </c>
      <c r="N280" s="14" t="s">
        <v>1145</v>
      </c>
    </row>
    <row r="281" spans="1:14" ht="34">
      <c r="A281" s="4" t="s">
        <v>1318</v>
      </c>
      <c r="B281" s="4">
        <v>276</v>
      </c>
      <c r="C281" t="s">
        <v>66</v>
      </c>
      <c r="D281" s="4" t="s">
        <v>988</v>
      </c>
      <c r="E281" s="4"/>
      <c r="F281" s="4" t="s">
        <v>1004</v>
      </c>
      <c r="G281" s="4" t="s">
        <v>1312</v>
      </c>
      <c r="H281" s="2">
        <v>214</v>
      </c>
      <c r="I281" s="2">
        <v>16</v>
      </c>
      <c r="J281" s="27"/>
      <c r="K281" s="27"/>
      <c r="L281" s="27"/>
      <c r="M281" s="14" t="s">
        <v>1073</v>
      </c>
      <c r="N281" s="14"/>
    </row>
    <row r="282" spans="1:14" ht="34">
      <c r="A282" s="4" t="s">
        <v>1314</v>
      </c>
      <c r="B282" s="4">
        <v>277</v>
      </c>
      <c r="C282" t="s">
        <v>40</v>
      </c>
      <c r="D282" s="4" t="s">
        <v>989</v>
      </c>
      <c r="E282" s="4" t="s">
        <v>2356</v>
      </c>
      <c r="F282" s="4" t="s">
        <v>1004</v>
      </c>
      <c r="G282" s="4" t="s">
        <v>1310</v>
      </c>
      <c r="H282" s="2">
        <v>47</v>
      </c>
      <c r="I282" s="2">
        <v>5</v>
      </c>
      <c r="J282" s="27"/>
      <c r="K282" s="27"/>
      <c r="L282" s="27"/>
      <c r="M282" s="14" t="s">
        <v>1074</v>
      </c>
      <c r="N282" s="14" t="s">
        <v>1146</v>
      </c>
    </row>
    <row r="283" spans="1:14" ht="34">
      <c r="A283" s="4" t="s">
        <v>1318</v>
      </c>
      <c r="B283" s="4">
        <v>278</v>
      </c>
      <c r="C283" t="s">
        <v>66</v>
      </c>
      <c r="D283" s="4" t="s">
        <v>990</v>
      </c>
      <c r="E283" s="4"/>
      <c r="F283" s="4" t="s">
        <v>1004</v>
      </c>
      <c r="G283" s="4" t="s">
        <v>1313</v>
      </c>
      <c r="H283" s="2">
        <v>170</v>
      </c>
      <c r="I283" s="2">
        <v>15</v>
      </c>
      <c r="J283" s="27"/>
      <c r="K283" s="27"/>
      <c r="L283" s="27"/>
      <c r="M283" s="14" t="s">
        <v>1075</v>
      </c>
      <c r="N283" s="14" t="s">
        <v>1147</v>
      </c>
    </row>
    <row r="284" spans="1:14" ht="51">
      <c r="A284" s="4" t="s">
        <v>1318</v>
      </c>
      <c r="B284" s="4">
        <v>279</v>
      </c>
      <c r="C284" t="s">
        <v>66</v>
      </c>
      <c r="D284" s="4" t="s">
        <v>991</v>
      </c>
      <c r="E284" s="4"/>
      <c r="F284" s="4" t="s">
        <v>1004</v>
      </c>
      <c r="G284" s="4" t="s">
        <v>1312</v>
      </c>
      <c r="H284" s="2">
        <v>165</v>
      </c>
      <c r="I284" s="2">
        <v>13</v>
      </c>
      <c r="J284" s="27"/>
      <c r="K284" s="27"/>
      <c r="L284" s="27"/>
      <c r="M284" s="14" t="s">
        <v>1076</v>
      </c>
      <c r="N284" s="14" t="s">
        <v>1148</v>
      </c>
    </row>
    <row r="285" spans="1:14" ht="34">
      <c r="A285" s="4" t="s">
        <v>1314</v>
      </c>
      <c r="B285" s="4">
        <v>280</v>
      </c>
      <c r="C285" t="s">
        <v>40</v>
      </c>
      <c r="D285" s="4" t="s">
        <v>992</v>
      </c>
      <c r="E285" s="4" t="s">
        <v>1793</v>
      </c>
      <c r="F285" s="4" t="s">
        <v>1004</v>
      </c>
      <c r="G285" s="4" t="s">
        <v>1312</v>
      </c>
      <c r="H285" s="2">
        <v>16</v>
      </c>
      <c r="I285" s="2">
        <v>3</v>
      </c>
      <c r="J285" s="27" t="s">
        <v>40</v>
      </c>
      <c r="K285" s="27"/>
      <c r="L285" s="27"/>
      <c r="M285" s="14" t="s">
        <v>1077</v>
      </c>
      <c r="N285" s="14" t="s">
        <v>1149</v>
      </c>
    </row>
    <row r="286" spans="1:14" ht="34">
      <c r="A286" s="4" t="s">
        <v>1318</v>
      </c>
      <c r="B286" s="4">
        <v>281</v>
      </c>
      <c r="C286" t="s">
        <v>66</v>
      </c>
      <c r="D286" s="4" t="s">
        <v>993</v>
      </c>
      <c r="E286" s="4"/>
      <c r="F286" s="4" t="s">
        <v>1004</v>
      </c>
      <c r="G286" s="4" t="s">
        <v>1312</v>
      </c>
      <c r="H286" s="2">
        <v>272</v>
      </c>
      <c r="I286" s="2">
        <v>20</v>
      </c>
      <c r="J286" s="27"/>
      <c r="K286" s="27"/>
      <c r="L286" s="27"/>
      <c r="M286" s="14" t="s">
        <v>1078</v>
      </c>
      <c r="N286" s="14" t="s">
        <v>1150</v>
      </c>
    </row>
    <row r="287" spans="1:14" ht="68">
      <c r="A287" s="4" t="s">
        <v>1318</v>
      </c>
      <c r="B287" s="4">
        <v>282</v>
      </c>
      <c r="C287" t="s">
        <v>66</v>
      </c>
      <c r="D287" s="4" t="s">
        <v>994</v>
      </c>
      <c r="E287" s="4"/>
      <c r="F287" s="4" t="s">
        <v>1004</v>
      </c>
      <c r="G287" s="4" t="s">
        <v>1312</v>
      </c>
      <c r="H287" s="2">
        <v>283</v>
      </c>
      <c r="I287" s="2">
        <v>21</v>
      </c>
      <c r="J287" s="27"/>
      <c r="K287" s="27"/>
      <c r="L287" s="27"/>
      <c r="M287" s="14" t="s">
        <v>1079</v>
      </c>
      <c r="N287" s="14" t="s">
        <v>1151</v>
      </c>
    </row>
    <row r="288" spans="1:14" ht="51">
      <c r="A288" s="4" t="s">
        <v>1314</v>
      </c>
      <c r="B288" s="4">
        <v>283</v>
      </c>
      <c r="C288" t="s">
        <v>40</v>
      </c>
      <c r="D288" s="4" t="s">
        <v>995</v>
      </c>
      <c r="E288" s="4" t="s">
        <v>2104</v>
      </c>
      <c r="F288" s="4" t="s">
        <v>1004</v>
      </c>
      <c r="G288" s="4" t="s">
        <v>1312</v>
      </c>
      <c r="H288" s="2">
        <v>51</v>
      </c>
      <c r="I288" s="2">
        <v>9</v>
      </c>
      <c r="J288" s="27" t="s">
        <v>40</v>
      </c>
      <c r="K288" s="27"/>
      <c r="L288" s="27"/>
      <c r="M288" s="14" t="s">
        <v>1080</v>
      </c>
      <c r="N288" s="14" t="s">
        <v>1152</v>
      </c>
    </row>
    <row r="289" spans="1:14" ht="34">
      <c r="A289" s="4" t="s">
        <v>1318</v>
      </c>
      <c r="B289" s="4">
        <v>284</v>
      </c>
      <c r="C289" t="s">
        <v>66</v>
      </c>
      <c r="D289" s="4" t="s">
        <v>996</v>
      </c>
      <c r="E289" s="4"/>
      <c r="F289" s="4" t="s">
        <v>1004</v>
      </c>
      <c r="G289" s="4" t="s">
        <v>1310</v>
      </c>
      <c r="H289" s="2">
        <v>145</v>
      </c>
      <c r="I289" s="2">
        <v>12</v>
      </c>
      <c r="J289" s="27"/>
      <c r="K289" s="27"/>
      <c r="L289" s="27"/>
      <c r="M289" s="14" t="s">
        <v>1081</v>
      </c>
      <c r="N289" s="14"/>
    </row>
    <row r="290" spans="1:14" ht="51">
      <c r="A290" s="27" t="s">
        <v>1314</v>
      </c>
      <c r="B290" s="27">
        <v>285</v>
      </c>
      <c r="C290" s="56" t="s">
        <v>40</v>
      </c>
      <c r="D290" s="27" t="s">
        <v>997</v>
      </c>
      <c r="E290" s="27" t="s">
        <v>2118</v>
      </c>
      <c r="F290" s="27" t="s">
        <v>1004</v>
      </c>
      <c r="G290" s="27" t="s">
        <v>1313</v>
      </c>
      <c r="H290" s="57">
        <v>33</v>
      </c>
      <c r="I290" s="57">
        <v>1</v>
      </c>
      <c r="J290" s="27"/>
      <c r="K290" s="27"/>
      <c r="L290" s="27"/>
      <c r="M290" s="58" t="s">
        <v>1082</v>
      </c>
      <c r="N290" s="58" t="s">
        <v>1153</v>
      </c>
    </row>
    <row r="291" spans="1:14" ht="51">
      <c r="A291" s="4" t="s">
        <v>1319</v>
      </c>
      <c r="B291" s="4">
        <v>286</v>
      </c>
      <c r="C291" t="s">
        <v>66</v>
      </c>
      <c r="D291" s="4" t="s">
        <v>998</v>
      </c>
      <c r="E291" s="4"/>
      <c r="F291" s="4" t="s">
        <v>1004</v>
      </c>
      <c r="G291" s="4" t="s">
        <v>1310</v>
      </c>
      <c r="H291" s="2">
        <v>17</v>
      </c>
      <c r="I291" s="2">
        <v>2</v>
      </c>
      <c r="J291" s="27"/>
      <c r="K291" s="27"/>
      <c r="L291" s="27"/>
      <c r="M291" s="14" t="s">
        <v>1083</v>
      </c>
      <c r="N291" s="14" t="s">
        <v>1154</v>
      </c>
    </row>
    <row r="292" spans="1:14" ht="34">
      <c r="A292" s="4" t="s">
        <v>1318</v>
      </c>
      <c r="B292" s="4">
        <v>287</v>
      </c>
      <c r="C292" t="s">
        <v>66</v>
      </c>
      <c r="D292" s="4" t="s">
        <v>999</v>
      </c>
      <c r="E292" s="4"/>
      <c r="F292" s="4" t="s">
        <v>1004</v>
      </c>
      <c r="G292" s="4" t="s">
        <v>1311</v>
      </c>
      <c r="H292" s="2">
        <v>228</v>
      </c>
      <c r="I292" s="2">
        <v>16</v>
      </c>
      <c r="J292" s="27"/>
      <c r="K292" s="27"/>
      <c r="L292" s="27"/>
      <c r="M292" s="14" t="s">
        <v>1084</v>
      </c>
      <c r="N292" s="14" t="s">
        <v>1155</v>
      </c>
    </row>
    <row r="293" spans="1:14" ht="51">
      <c r="A293" s="4" t="s">
        <v>1314</v>
      </c>
      <c r="B293" s="4">
        <v>288</v>
      </c>
      <c r="C293" t="s">
        <v>40</v>
      </c>
      <c r="D293" s="4" t="s">
        <v>181</v>
      </c>
      <c r="E293" s="71" t="s">
        <v>2312</v>
      </c>
      <c r="F293" s="4" t="s">
        <v>1004</v>
      </c>
      <c r="G293" s="4" t="s">
        <v>1313</v>
      </c>
      <c r="H293" s="2">
        <v>128</v>
      </c>
      <c r="I293" s="2">
        <v>10</v>
      </c>
      <c r="J293" s="27" t="s">
        <v>66</v>
      </c>
      <c r="K293" s="27"/>
      <c r="L293" s="27"/>
      <c r="M293" s="14" t="s">
        <v>1085</v>
      </c>
      <c r="N293" s="14" t="s">
        <v>486</v>
      </c>
    </row>
    <row r="294" spans="1:14" ht="34">
      <c r="A294" s="4" t="s">
        <v>1318</v>
      </c>
      <c r="B294" s="4">
        <v>289</v>
      </c>
      <c r="C294" t="s">
        <v>66</v>
      </c>
      <c r="D294" s="4" t="s">
        <v>1000</v>
      </c>
      <c r="E294" s="4"/>
      <c r="F294" s="4" t="s">
        <v>1004</v>
      </c>
      <c r="G294" s="4" t="s">
        <v>1311</v>
      </c>
      <c r="H294" s="2">
        <v>221</v>
      </c>
      <c r="I294" s="2">
        <v>15</v>
      </c>
      <c r="J294" s="27"/>
      <c r="K294" s="27"/>
      <c r="L294" s="27"/>
      <c r="M294" s="14" t="s">
        <v>1086</v>
      </c>
      <c r="N294" s="14" t="s">
        <v>1156</v>
      </c>
    </row>
    <row r="295" spans="1:14" ht="51">
      <c r="A295" s="4" t="s">
        <v>1318</v>
      </c>
      <c r="B295" s="4">
        <v>290</v>
      </c>
      <c r="C295" t="s">
        <v>66</v>
      </c>
      <c r="D295" s="4" t="s">
        <v>1001</v>
      </c>
      <c r="E295" s="4"/>
      <c r="F295" s="4" t="s">
        <v>1004</v>
      </c>
      <c r="G295" s="4" t="s">
        <v>1311</v>
      </c>
      <c r="H295" s="2">
        <v>199</v>
      </c>
      <c r="I295" s="2">
        <v>12</v>
      </c>
      <c r="J295" s="27"/>
      <c r="K295" s="27"/>
      <c r="L295" s="27"/>
      <c r="M295" s="14" t="s">
        <v>1087</v>
      </c>
      <c r="N295" s="14" t="s">
        <v>1157</v>
      </c>
    </row>
    <row r="296" spans="1:14" ht="34">
      <c r="A296" s="27" t="s">
        <v>1319</v>
      </c>
      <c r="B296" s="4">
        <v>291</v>
      </c>
      <c r="C296" t="s">
        <v>40</v>
      </c>
      <c r="D296" s="4" t="s">
        <v>1002</v>
      </c>
      <c r="E296" s="4"/>
      <c r="F296" s="4" t="s">
        <v>1004</v>
      </c>
      <c r="G296" s="4" t="s">
        <v>1313</v>
      </c>
      <c r="H296" s="2">
        <v>71</v>
      </c>
      <c r="I296" s="2">
        <v>5</v>
      </c>
      <c r="J296" s="27"/>
      <c r="K296" s="27"/>
      <c r="L296" s="27"/>
      <c r="M296" s="14" t="s">
        <v>1088</v>
      </c>
      <c r="N296" s="14" t="s">
        <v>1158</v>
      </c>
    </row>
    <row r="297" spans="1:14" ht="51">
      <c r="A297" s="27" t="s">
        <v>1319</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54" activePane="bottomRight" state="frozen"/>
      <selection pane="topRight" activeCell="D1" sqref="D1"/>
      <selection pane="bottomLeft" activeCell="A5" sqref="A5"/>
      <selection pane="bottomRight" activeCell="H58" sqref="H58"/>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0" t="s">
        <v>18</v>
      </c>
      <c r="B1" s="81"/>
      <c r="C1" s="81"/>
      <c r="D1" s="81"/>
      <c r="E1" s="82" t="s">
        <v>33</v>
      </c>
      <c r="F1" s="83"/>
      <c r="G1" s="83"/>
      <c r="H1" s="83"/>
      <c r="I1" s="83"/>
      <c r="J1" s="84"/>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1451</v>
      </c>
      <c r="H3" s="11" t="s">
        <v>8</v>
      </c>
      <c r="I3" s="11" t="s">
        <v>1327</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1339</v>
      </c>
      <c r="H12" s="27" t="s">
        <v>1340</v>
      </c>
      <c r="I12" s="4"/>
      <c r="J12" s="28" t="s">
        <v>1338</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27" t="s">
        <v>93</v>
      </c>
      <c r="I13" s="4"/>
      <c r="J13" s="28"/>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27"/>
      <c r="I14" s="4"/>
      <c r="J14" s="28"/>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27"/>
      <c r="I15" s="4"/>
      <c r="J15" s="28"/>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27" t="s">
        <v>1640</v>
      </c>
      <c r="I17" s="4"/>
      <c r="J17" s="28"/>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27" t="s">
        <v>93</v>
      </c>
      <c r="I19" s="4"/>
      <c r="J19" s="28"/>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27"/>
      <c r="I20" s="4"/>
      <c r="J20" s="28"/>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27" t="s">
        <v>1358</v>
      </c>
      <c r="I23" s="4"/>
      <c r="J23" s="28"/>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27"/>
      <c r="I24" s="4"/>
      <c r="J24" s="28"/>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27"/>
      <c r="I25" s="4"/>
      <c r="J25" s="28"/>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27"/>
      <c r="I26" s="4"/>
      <c r="J26" s="28"/>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27"/>
      <c r="I27" s="4"/>
      <c r="J27" s="28"/>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27" t="s">
        <v>1609</v>
      </c>
      <c r="I29" s="4"/>
      <c r="J29" s="28"/>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27"/>
      <c r="I30" s="4"/>
      <c r="J30" s="28"/>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27"/>
      <c r="I31" s="4"/>
      <c r="J31" s="28"/>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27"/>
      <c r="I32" s="4"/>
      <c r="J32" s="28"/>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27"/>
      <c r="I33" s="4"/>
      <c r="J33" s="28"/>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27"/>
      <c r="I34" s="4"/>
      <c r="J34" s="28"/>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27"/>
      <c r="I35" s="4"/>
      <c r="J35" s="28"/>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27"/>
      <c r="I36" s="4"/>
      <c r="J36" s="28"/>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27" t="s">
        <v>93</v>
      </c>
      <c r="I38" s="4"/>
      <c r="J38" s="28"/>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27"/>
      <c r="I39" s="4"/>
      <c r="J39" s="28"/>
    </row>
    <row r="40" spans="1:10" ht="34">
      <c r="A40" s="4" t="str">
        <f>Metadata!A40</f>
        <v>Not currently included</v>
      </c>
      <c r="B40" s="4">
        <f>Metadata!B40</f>
        <v>35</v>
      </c>
      <c r="C40" s="1" t="str">
        <f>Metadata!C40</f>
        <v>N</v>
      </c>
      <c r="D40" s="4" t="str">
        <f>Metadata!D40</f>
        <v>Dynamic occupancy models in unmarked</v>
      </c>
      <c r="E40" s="14" t="s">
        <v>226</v>
      </c>
      <c r="F40">
        <v>2016</v>
      </c>
      <c r="H40" s="27"/>
      <c r="I40" s="4"/>
      <c r="J40" s="28"/>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27"/>
      <c r="I41" s="4"/>
      <c r="J41" s="28"/>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27" t="s">
        <v>93</v>
      </c>
      <c r="I44" s="4"/>
      <c r="J44" s="28"/>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27"/>
      <c r="I45" s="4"/>
      <c r="J45" s="28"/>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27"/>
      <c r="I46" s="4"/>
      <c r="J46" s="28"/>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27"/>
      <c r="I47" s="4"/>
      <c r="J47" s="28"/>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27" t="s">
        <v>93</v>
      </c>
      <c r="I49" s="4"/>
      <c r="J49" s="28"/>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27"/>
      <c r="I50" s="4"/>
      <c r="J50" s="28"/>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27"/>
      <c r="I51" s="4"/>
      <c r="J51" s="28"/>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27"/>
      <c r="I52" s="4"/>
      <c r="J52" s="28"/>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27" t="s">
        <v>93</v>
      </c>
      <c r="I55" s="4"/>
      <c r="J55" s="28" t="s">
        <v>2062</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27" t="s">
        <v>17</v>
      </c>
      <c r="I56" s="4"/>
      <c r="J56" s="28" t="s">
        <v>2062</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27"/>
      <c r="I57" s="4"/>
      <c r="J57" s="28"/>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27" t="s">
        <v>2612</v>
      </c>
      <c r="I58" s="4"/>
      <c r="J58" s="28"/>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27"/>
      <c r="I59" s="4"/>
      <c r="J59" s="28"/>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27" t="s">
        <v>1849</v>
      </c>
      <c r="I62" s="4"/>
      <c r="J62" s="28"/>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27" t="s">
        <v>93</v>
      </c>
      <c r="I64" s="4"/>
      <c r="J64" s="28"/>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27"/>
      <c r="I65" s="4"/>
      <c r="J65" s="28"/>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27"/>
      <c r="I66" s="4"/>
      <c r="J66" s="28"/>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27" t="s">
        <v>93</v>
      </c>
      <c r="I68" s="4"/>
      <c r="J68" s="28"/>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27" t="s">
        <v>93</v>
      </c>
      <c r="I70" s="4"/>
      <c r="J70" s="28"/>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27"/>
      <c r="I71" s="4"/>
      <c r="J71" s="28"/>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1452</v>
      </c>
      <c r="H73" s="27" t="s">
        <v>93</v>
      </c>
      <c r="I73" s="4"/>
      <c r="J73" s="28" t="s">
        <v>1453</v>
      </c>
    </row>
    <row r="74" spans="1:10" ht="34">
      <c r="A74" s="4" t="str">
        <f>Metadata!A74</f>
        <v>Evaluating for consideration</v>
      </c>
      <c r="B74" s="4">
        <f>Metadata!B74</f>
        <v>69</v>
      </c>
      <c r="C74" s="1" t="str">
        <f>Metadata!C74</f>
        <v>Y</v>
      </c>
      <c r="D74" s="4" t="str">
        <f>Metadata!D74</f>
        <v>A BAYESIAN STATE-SPACE FORMULATION OF DYNAMIC OCCUPANCY MODELS</v>
      </c>
      <c r="E74" s="14" t="s">
        <v>258</v>
      </c>
      <c r="F74">
        <v>2007</v>
      </c>
      <c r="G74" s="12" t="s">
        <v>294</v>
      </c>
      <c r="H74" s="27"/>
      <c r="I74" s="4"/>
      <c r="J74" s="28"/>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27"/>
      <c r="I75" s="4"/>
      <c r="J75" s="28"/>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27"/>
      <c r="I76" s="4"/>
      <c r="J76" s="28"/>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27" t="s">
        <v>93</v>
      </c>
      <c r="I77" s="4"/>
      <c r="J77" s="28"/>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27"/>
      <c r="I78" s="4"/>
      <c r="J78" s="28"/>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27" t="s">
        <v>81</v>
      </c>
      <c r="I80" s="4"/>
      <c r="J80" s="28"/>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27"/>
      <c r="I81" s="4"/>
      <c r="J81" s="28"/>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27"/>
      <c r="I82" s="4"/>
      <c r="J82" s="28"/>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27"/>
      <c r="I83" s="4"/>
      <c r="J83" s="28"/>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27"/>
      <c r="I84" s="4"/>
      <c r="J84" s="28"/>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27"/>
      <c r="I85" s="4"/>
      <c r="J85" s="28"/>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27"/>
      <c r="I86" s="4"/>
      <c r="J86" s="28"/>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1538</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Evaluating for consideration</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row>
    <row r="111" spans="1:10"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row>
    <row r="112" spans="1:10"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row>
    <row r="113" spans="1:8" ht="34">
      <c r="A113" s="4" t="str">
        <f>Metadata!A113</f>
        <v>Not currently included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c r="E121" s="14" t="s">
        <v>550</v>
      </c>
      <c r="F121">
        <v>2016</v>
      </c>
      <c r="G121" s="12" t="s">
        <v>296</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1414</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1492</v>
      </c>
      <c r="H135" s="29"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29"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2341</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1538</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Evaluating for consideration</v>
      </c>
      <c r="B164" s="4">
        <f>Metadata!B164</f>
        <v>159</v>
      </c>
      <c r="C164" s="1" t="str">
        <f>Metadata!C164</f>
        <v>Y</v>
      </c>
      <c r="D164" s="4" t="str">
        <f>Metadata!D164</f>
        <v>Short-term effects of hurricanes Maria and Irma on forest birds of Puerto Rico</v>
      </c>
      <c r="E164" s="14" t="s">
        <v>859</v>
      </c>
      <c r="F164">
        <v>2021</v>
      </c>
      <c r="G164" s="12" t="s">
        <v>315</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2402</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1764</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2341</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2062</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1870</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29" t="s">
        <v>1609</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1414</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1414</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1798</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1798</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1798</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29" t="s">
        <v>1609</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1609</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1609</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1798</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1414</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1609</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1609</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1358</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49" activePane="bottomRight" state="frozen"/>
      <selection pane="topRight" activeCell="D1" sqref="D1"/>
      <selection pane="bottomLeft" activeCell="A5" sqref="A5"/>
      <selection pane="bottomRight" activeCell="I58" sqref="I58"/>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5" t="s">
        <v>18</v>
      </c>
      <c r="B1" s="85"/>
      <c r="C1" s="85"/>
      <c r="D1" s="85"/>
      <c r="E1" s="86" t="s">
        <v>20</v>
      </c>
      <c r="F1" s="86"/>
      <c r="G1" s="86"/>
      <c r="H1" s="86"/>
      <c r="I1" s="86"/>
    </row>
    <row r="2" spans="1:9" ht="18" thickTop="1">
      <c r="A2" s="44" t="s">
        <v>5</v>
      </c>
      <c r="B2" s="16" t="s">
        <v>0</v>
      </c>
      <c r="C2" s="16" t="s">
        <v>1314</v>
      </c>
      <c r="D2" s="16" t="s">
        <v>1</v>
      </c>
      <c r="E2" s="32" t="s">
        <v>1335</v>
      </c>
      <c r="F2" s="32" t="s">
        <v>1381</v>
      </c>
      <c r="G2" s="32" t="s">
        <v>1337</v>
      </c>
      <c r="H2" s="32" t="s">
        <v>1382</v>
      </c>
      <c r="I2" s="13" t="s">
        <v>41</v>
      </c>
    </row>
    <row r="3" spans="1:9" ht="102">
      <c r="A3" s="44" t="s">
        <v>6</v>
      </c>
      <c r="B3" s="5" t="s">
        <v>14</v>
      </c>
      <c r="C3" s="5" t="s">
        <v>1315</v>
      </c>
      <c r="D3" s="6" t="s">
        <v>7</v>
      </c>
      <c r="E3" s="10" t="s">
        <v>1380</v>
      </c>
      <c r="F3" s="10" t="s">
        <v>1383</v>
      </c>
      <c r="G3" s="10" t="s">
        <v>1385</v>
      </c>
      <c r="H3" s="10" t="s">
        <v>1384</v>
      </c>
      <c r="I3" s="9" t="s">
        <v>42</v>
      </c>
    </row>
    <row r="4" spans="1:9" ht="17">
      <c r="A4" s="44" t="s">
        <v>23</v>
      </c>
      <c r="B4" s="6" t="s">
        <v>28</v>
      </c>
      <c r="C4" s="6" t="s">
        <v>24</v>
      </c>
      <c r="D4" s="6" t="s">
        <v>27</v>
      </c>
      <c r="E4" s="10" t="s">
        <v>1336</v>
      </c>
      <c r="F4" s="10" t="s">
        <v>1336</v>
      </c>
      <c r="G4" s="10" t="s">
        <v>1336</v>
      </c>
      <c r="H4" s="10" t="s">
        <v>1336</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1670</v>
      </c>
      <c r="F12" s="12" t="s">
        <v>1352</v>
      </c>
      <c r="G12" s="12" t="s">
        <v>1671</v>
      </c>
      <c r="H12" s="12" t="s">
        <v>1353</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2266</v>
      </c>
      <c r="F13" s="12" t="s">
        <v>1352</v>
      </c>
      <c r="G13" s="12" t="s">
        <v>2267</v>
      </c>
      <c r="H13" s="12" t="s">
        <v>1375</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1641</v>
      </c>
      <c r="F17" s="12" t="s">
        <v>1642</v>
      </c>
      <c r="G17" s="12" t="s">
        <v>1643</v>
      </c>
      <c r="H17" s="12" t="s">
        <v>1619</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2132</v>
      </c>
      <c r="F19" s="12" t="s">
        <v>1352</v>
      </c>
      <c r="G19" s="12" t="s">
        <v>2133</v>
      </c>
      <c r="H19" s="12" t="s">
        <v>1496</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1601</v>
      </c>
      <c r="F22" s="12" t="s">
        <v>1352</v>
      </c>
      <c r="G22" s="12" t="s">
        <v>1600</v>
      </c>
      <c r="H22" s="12" t="s">
        <v>1353</v>
      </c>
    </row>
    <row r="23" spans="1:8" ht="68">
      <c r="A23" s="4" t="str">
        <f>Metadata!A23</f>
        <v>Included</v>
      </c>
      <c r="B23" s="4">
        <f>Metadata!B23</f>
        <v>18</v>
      </c>
      <c r="C23" s="1" t="str">
        <f>Metadata!C23</f>
        <v>Y</v>
      </c>
      <c r="D23" s="4" t="str">
        <f>Metadata!D23</f>
        <v>Citizen Science Data Show Temperature-Driven Declines in Riverine Sentinel Invertebrates</v>
      </c>
      <c r="E23" s="12" t="s">
        <v>1783</v>
      </c>
      <c r="F23" s="12" t="s">
        <v>1365</v>
      </c>
      <c r="G23" s="12" t="s">
        <v>1782</v>
      </c>
      <c r="H23" s="12" t="s">
        <v>1353</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2382</v>
      </c>
      <c r="F29" s="12" t="s">
        <v>1824</v>
      </c>
      <c r="G29" s="12" t="s">
        <v>2383</v>
      </c>
      <c r="H29" s="12" t="s">
        <v>2384</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1528</v>
      </c>
      <c r="F38" s="12" t="s">
        <v>1464</v>
      </c>
      <c r="G38" s="12" t="s">
        <v>1529</v>
      </c>
      <c r="H38" s="12" t="s">
        <v>1353</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2534</v>
      </c>
      <c r="F43" s="12" t="s">
        <v>1553</v>
      </c>
      <c r="G43" s="12" t="s">
        <v>2535</v>
      </c>
      <c r="H43" s="12" t="s">
        <v>1796</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2296</v>
      </c>
      <c r="F44" s="12" t="s">
        <v>1553</v>
      </c>
      <c r="G44" s="12" t="s">
        <v>2297</v>
      </c>
      <c r="H44" s="12" t="s">
        <v>1353</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1945</v>
      </c>
      <c r="F49" s="12" t="s">
        <v>1708</v>
      </c>
      <c r="G49" s="12" t="s">
        <v>1946</v>
      </c>
      <c r="H49" s="12" t="s">
        <v>1947</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1885</v>
      </c>
      <c r="F54" s="12" t="s">
        <v>1884</v>
      </c>
      <c r="G54" s="12" t="s">
        <v>1882</v>
      </c>
      <c r="H54" s="12" t="s">
        <v>1883</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2506</v>
      </c>
      <c r="F55" s="12" t="s">
        <v>1553</v>
      </c>
      <c r="G55" s="12" t="s">
        <v>2507</v>
      </c>
      <c r="H55" s="12" t="s">
        <v>1353</v>
      </c>
    </row>
    <row r="56" spans="1:8" ht="68">
      <c r="A56" s="4" t="str">
        <f>Metadata!A56</f>
        <v>Included</v>
      </c>
      <c r="B56" s="4">
        <f>Metadata!B56</f>
        <v>51</v>
      </c>
      <c r="C56" s="1" t="str">
        <f>Metadata!C56</f>
        <v>Y</v>
      </c>
      <c r="D56" s="4" t="str">
        <f>Metadata!D56</f>
        <v>Dealing with uncertainty in amphibian and reptile population monitoring for conservation</v>
      </c>
      <c r="E56" s="12" t="s">
        <v>2063</v>
      </c>
      <c r="F56" s="12" t="s">
        <v>1352</v>
      </c>
      <c r="G56" s="12" t="s">
        <v>2064</v>
      </c>
      <c r="H56" s="12" t="s">
        <v>1690</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2613</v>
      </c>
      <c r="F58" s="12" t="s">
        <v>1365</v>
      </c>
      <c r="G58" s="12" t="s">
        <v>2593</v>
      </c>
      <c r="H58" s="12" t="s">
        <v>1353</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1966</v>
      </c>
      <c r="F61" s="12" t="s">
        <v>1553</v>
      </c>
      <c r="G61" s="12" t="s">
        <v>1967</v>
      </c>
      <c r="H61" s="12" t="s">
        <v>1353</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1850</v>
      </c>
      <c r="F62" s="12" t="s">
        <v>1553</v>
      </c>
      <c r="G62" s="12" t="s">
        <v>1851</v>
      </c>
      <c r="H62" s="12" t="s">
        <v>1353</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2522</v>
      </c>
      <c r="F64" s="12" t="s">
        <v>1553</v>
      </c>
      <c r="G64" s="12" t="s">
        <v>2521</v>
      </c>
      <c r="H64" s="12" t="s">
        <v>1353</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2463</v>
      </c>
      <c r="F68" s="12" t="s">
        <v>1553</v>
      </c>
      <c r="G68" s="12" t="s">
        <v>2464</v>
      </c>
      <c r="H68" s="12" t="s">
        <v>1947</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2241</v>
      </c>
      <c r="F70" s="12" t="s">
        <v>1824</v>
      </c>
      <c r="G70" s="12" t="s">
        <v>2240</v>
      </c>
      <c r="H70" s="64" t="s">
        <v>1554</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1465</v>
      </c>
      <c r="F73" s="12" t="s">
        <v>1464</v>
      </c>
      <c r="G73" s="12" t="s">
        <v>1467</v>
      </c>
      <c r="H73" s="12" t="s">
        <v>1353</v>
      </c>
      <c r="I73" s="1" t="s">
        <v>1466</v>
      </c>
    </row>
    <row r="74" spans="1:9" ht="34">
      <c r="A74" s="4" t="str">
        <f>Metadata!A74</f>
        <v>Evaluating for consideration</v>
      </c>
      <c r="B74" s="4">
        <f>Metadata!B74</f>
        <v>69</v>
      </c>
      <c r="C74" s="1" t="str">
        <f>Metadata!C74</f>
        <v>Y</v>
      </c>
      <c r="D74" s="4" t="str">
        <f>Metadata!D74</f>
        <v>A BAYESIAN STATE-SPACE FORMULATION OF DYNAMIC OCCUPANCY MODELS</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2448</v>
      </c>
      <c r="F80" s="12" t="s">
        <v>1642</v>
      </c>
      <c r="G80" s="12" t="s">
        <v>2449</v>
      </c>
      <c r="H80" s="12" t="s">
        <v>1554</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2159</v>
      </c>
      <c r="F96" s="12" t="s">
        <v>1642</v>
      </c>
      <c r="G96" s="12" t="s">
        <v>2160</v>
      </c>
      <c r="H96" s="12" t="s">
        <v>1496</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9"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1707</v>
      </c>
      <c r="F106" s="12" t="s">
        <v>1708</v>
      </c>
      <c r="G106" s="12" t="s">
        <v>1710</v>
      </c>
      <c r="H106" s="12" t="s">
        <v>1353</v>
      </c>
      <c r="I106" s="1" t="s">
        <v>1709</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9"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9"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9"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9"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8" ht="34">
      <c r="A113" s="4" t="str">
        <f>Metadata!A113</f>
        <v>Not currently included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2197</v>
      </c>
      <c r="F114" s="12" t="s">
        <v>1553</v>
      </c>
      <c r="G114" s="12" t="s">
        <v>2198</v>
      </c>
      <c r="H114" s="12" t="s">
        <v>1496</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1426</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1757</v>
      </c>
      <c r="F129" s="12" t="s">
        <v>1758</v>
      </c>
      <c r="G129" s="12" t="s">
        <v>1759</v>
      </c>
      <c r="H129" s="12" t="s">
        <v>1496</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1494</v>
      </c>
      <c r="F135" s="12" t="s">
        <v>1493</v>
      </c>
      <c r="G135" s="12" t="s">
        <v>1495</v>
      </c>
      <c r="H135" s="12" t="s">
        <v>1496</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2592</v>
      </c>
      <c r="F141" s="12" t="s">
        <v>1824</v>
      </c>
      <c r="G141" s="12" t="s">
        <v>2593</v>
      </c>
      <c r="H141" s="12" t="s">
        <v>1353</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2039</v>
      </c>
      <c r="F153" s="12" t="s">
        <v>2038</v>
      </c>
      <c r="G153" s="12" t="s">
        <v>2040</v>
      </c>
      <c r="H153" s="12" t="s">
        <v>1353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2342</v>
      </c>
      <c r="F155" s="12" t="s">
        <v>1824</v>
      </c>
      <c r="G155" s="12" t="s">
        <v>2343</v>
      </c>
      <c r="H155" s="12" t="s">
        <v>1796</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1556</v>
      </c>
      <c r="F158" s="12" t="s">
        <v>1553</v>
      </c>
      <c r="G158" s="12" t="s">
        <v>1555</v>
      </c>
      <c r="H158" s="12" t="s">
        <v>1554</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2222</v>
      </c>
      <c r="F160" s="12" t="s">
        <v>2223</v>
      </c>
      <c r="G160" s="12" t="s">
        <v>2224</v>
      </c>
      <c r="H160" s="12" t="s">
        <v>1883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Evaluating for consideration</v>
      </c>
      <c r="B164" s="4">
        <f>Metadata!B164</f>
        <v>159</v>
      </c>
      <c r="C164" s="1" t="str">
        <f>Metadata!C164</f>
        <v>Y</v>
      </c>
      <c r="D164" s="4" t="str">
        <f>Metadata!D164</f>
        <v>Short-term effects of hurricanes Maria and Irma on forest birds of Puerto Rico</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1826</v>
      </c>
      <c r="F165" s="12" t="s">
        <v>1824</v>
      </c>
      <c r="G165" s="12" t="s">
        <v>1825</v>
      </c>
      <c r="H165" s="12" t="s">
        <v>1796</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2404</v>
      </c>
      <c r="F176" s="12" t="s">
        <v>1553</v>
      </c>
      <c r="G176" s="12" t="s">
        <v>2405</v>
      </c>
      <c r="H176" s="12" t="s">
        <v>1554</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2096</v>
      </c>
      <c r="F177" s="12" t="s">
        <v>1824</v>
      </c>
      <c r="G177" s="12" t="s">
        <v>2097</v>
      </c>
      <c r="H177" s="12" t="s">
        <v>2098</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1688</v>
      </c>
      <c r="F194" s="12" t="s">
        <v>1687</v>
      </c>
      <c r="G194" s="12" t="s">
        <v>1689</v>
      </c>
      <c r="H194" s="12" t="s">
        <v>1690</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2434</v>
      </c>
      <c r="F200" s="12" t="s">
        <v>1616</v>
      </c>
      <c r="G200" s="12" t="s">
        <v>2433</v>
      </c>
      <c r="H200" s="12" t="s">
        <v>1619</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1991</v>
      </c>
      <c r="F204" s="12" t="s">
        <v>1553</v>
      </c>
      <c r="G204" s="12" t="s">
        <v>1992</v>
      </c>
      <c r="H204" s="12" t="s">
        <v>1353</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2479</v>
      </c>
      <c r="F208" s="12" t="s">
        <v>1708</v>
      </c>
      <c r="G208" s="12" t="s">
        <v>2480</v>
      </c>
      <c r="H208" s="12" t="s">
        <v>1496</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2496</v>
      </c>
      <c r="F211" s="12" t="s">
        <v>1708</v>
      </c>
      <c r="G211" s="64" t="s">
        <v>2495</v>
      </c>
      <c r="H211" s="12" t="s">
        <v>1353</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2276</v>
      </c>
      <c r="F212" s="12" t="s">
        <v>1642</v>
      </c>
      <c r="G212" s="12" t="s">
        <v>2277</v>
      </c>
      <c r="H212" s="12" t="s">
        <v>1353</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1878</v>
      </c>
      <c r="F218" s="12" t="s">
        <v>1553</v>
      </c>
      <c r="H218" s="12" t="s">
        <v>1353</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2582</v>
      </c>
      <c r="F219" s="12" t="s">
        <v>1352</v>
      </c>
      <c r="G219" s="12" t="s">
        <v>2583</v>
      </c>
      <c r="H219" s="12" t="s">
        <v>2098</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2026</v>
      </c>
      <c r="F220" s="12" t="s">
        <v>1352</v>
      </c>
      <c r="G220" s="12" t="s">
        <v>2027</v>
      </c>
      <c r="H220" s="12" t="s">
        <v>1353</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2013</v>
      </c>
      <c r="F221" s="12" t="s">
        <v>1464</v>
      </c>
      <c r="G221" s="12" t="s">
        <v>2012</v>
      </c>
      <c r="H221" s="12" t="s">
        <v>1796</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2362</v>
      </c>
      <c r="F229" s="12" t="s">
        <v>2363</v>
      </c>
      <c r="G229" s="12" t="s">
        <v>1813</v>
      </c>
      <c r="H229" s="12" t="s">
        <v>1353</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1906</v>
      </c>
      <c r="F230" s="12" t="s">
        <v>1730</v>
      </c>
      <c r="G230" s="12" t="s">
        <v>1907</v>
      </c>
      <c r="H230" s="12" t="s">
        <v>1908</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2428</v>
      </c>
      <c r="F239" s="12" t="s">
        <v>1352</v>
      </c>
      <c r="G239" s="12" t="s">
        <v>1813</v>
      </c>
      <c r="H239" s="12" t="s">
        <v>1353</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1812</v>
      </c>
      <c r="F242" s="12" t="s">
        <v>1352</v>
      </c>
      <c r="G242" s="12" t="s">
        <v>1813</v>
      </c>
      <c r="H242" s="12" t="s">
        <v>1353</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2552</v>
      </c>
      <c r="F245" s="12" t="s">
        <v>2553</v>
      </c>
      <c r="G245" s="12" t="s">
        <v>2554</v>
      </c>
      <c r="H245" s="12" t="s">
        <v>1496</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2334</v>
      </c>
      <c r="F255" s="12" t="s">
        <v>1926</v>
      </c>
      <c r="G255" s="12" t="s">
        <v>2333</v>
      </c>
      <c r="H255" s="12" t="s">
        <v>1353</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2567</v>
      </c>
      <c r="F262" s="12" t="s">
        <v>1352</v>
      </c>
      <c r="G262" s="12" t="s">
        <v>2566</v>
      </c>
      <c r="H262" s="12" t="s">
        <v>1554</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1617</v>
      </c>
      <c r="F268" s="12" t="s">
        <v>1616</v>
      </c>
      <c r="G268" s="12" t="s">
        <v>1618</v>
      </c>
      <c r="H268" s="12" t="s">
        <v>1619</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1729</v>
      </c>
      <c r="F271" s="12" t="s">
        <v>1730</v>
      </c>
      <c r="G271" s="12" t="s">
        <v>1731</v>
      </c>
      <c r="H271" s="12" t="s">
        <v>1353</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1925</v>
      </c>
      <c r="F276" s="12" t="s">
        <v>1926</v>
      </c>
      <c r="G276" s="12" t="s">
        <v>1922</v>
      </c>
      <c r="H276" s="12" t="s">
        <v>1353</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2183</v>
      </c>
      <c r="F280" s="12" t="s">
        <v>1464</v>
      </c>
      <c r="G280" s="12" t="s">
        <v>2184</v>
      </c>
      <c r="H280" s="12" t="s">
        <v>1353</v>
      </c>
    </row>
    <row r="281" spans="1:8" ht="34">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2357</v>
      </c>
      <c r="F282" s="12" t="s">
        <v>1616</v>
      </c>
      <c r="G282" s="12" t="s">
        <v>1813</v>
      </c>
      <c r="H282" s="12" t="s">
        <v>1353</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1794</v>
      </c>
      <c r="F285" s="12" t="s">
        <v>1616</v>
      </c>
      <c r="G285" s="12" t="s">
        <v>1795</v>
      </c>
      <c r="H285" s="12" t="s">
        <v>1796</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2106</v>
      </c>
      <c r="F288" s="12" t="s">
        <v>1926</v>
      </c>
      <c r="G288" s="12" t="s">
        <v>2105</v>
      </c>
      <c r="H288" s="12" t="s">
        <v>1353</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2119</v>
      </c>
      <c r="F290" s="12" t="s">
        <v>1926</v>
      </c>
      <c r="G290" s="12" t="s">
        <v>2120</v>
      </c>
      <c r="H290" s="12" t="s">
        <v>1353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2313</v>
      </c>
      <c r="F293" s="12" t="s">
        <v>1824</v>
      </c>
      <c r="G293" s="12" t="s">
        <v>2314</v>
      </c>
      <c r="H293" s="12" t="s">
        <v>1883</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5"/>
  <sheetViews>
    <sheetView workbookViewId="0">
      <pane xSplit="4" ySplit="4" topLeftCell="E48" activePane="bottomRight" state="frozen"/>
      <selection pane="topRight" activeCell="D1" sqref="D1"/>
      <selection pane="bottomLeft" activeCell="A5" sqref="A5"/>
      <selection pane="bottomRight" activeCell="K61" sqref="K61"/>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87" t="s">
        <v>18</v>
      </c>
      <c r="B1" s="87"/>
      <c r="C1" s="87"/>
      <c r="D1" s="87"/>
      <c r="E1" s="88" t="s">
        <v>22</v>
      </c>
      <c r="F1" s="89"/>
      <c r="G1" s="89"/>
      <c r="H1" s="89"/>
      <c r="I1" s="89"/>
      <c r="J1" s="89"/>
      <c r="K1" s="89"/>
      <c r="L1" s="89"/>
    </row>
    <row r="2" spans="1:12" ht="17">
      <c r="A2" s="44" t="s">
        <v>5</v>
      </c>
      <c r="B2" s="16" t="s">
        <v>0</v>
      </c>
      <c r="C2" s="16" t="s">
        <v>1314</v>
      </c>
      <c r="D2" s="16" t="s">
        <v>1</v>
      </c>
      <c r="E2" s="17" t="s">
        <v>1344</v>
      </c>
      <c r="F2" s="17" t="s">
        <v>25</v>
      </c>
      <c r="G2" s="17" t="s">
        <v>29</v>
      </c>
      <c r="H2" s="17" t="s">
        <v>1258</v>
      </c>
      <c r="I2" s="18" t="s">
        <v>36</v>
      </c>
      <c r="J2" s="18" t="s">
        <v>88</v>
      </c>
      <c r="K2" s="18" t="s">
        <v>1386</v>
      </c>
      <c r="L2" s="18" t="s">
        <v>41</v>
      </c>
    </row>
    <row r="3" spans="1:12" ht="45" customHeight="1">
      <c r="A3" s="44" t="s">
        <v>6</v>
      </c>
      <c r="B3" s="5" t="s">
        <v>14</v>
      </c>
      <c r="C3" s="5" t="s">
        <v>1315</v>
      </c>
      <c r="D3" s="6" t="s">
        <v>7</v>
      </c>
      <c r="E3" s="10" t="s">
        <v>1345</v>
      </c>
      <c r="F3" s="10" t="s">
        <v>1260</v>
      </c>
      <c r="G3" s="10" t="s">
        <v>31</v>
      </c>
      <c r="H3" s="6" t="s">
        <v>1259</v>
      </c>
      <c r="I3" s="10" t="s">
        <v>37</v>
      </c>
      <c r="J3" s="10" t="s">
        <v>1334</v>
      </c>
      <c r="K3" s="10" t="s">
        <v>1387</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1346</v>
      </c>
      <c r="G12" s="12" t="s">
        <v>1347</v>
      </c>
      <c r="H12" s="4">
        <v>2</v>
      </c>
      <c r="I12" s="12" t="s">
        <v>69</v>
      </c>
      <c r="J12" s="12" t="s">
        <v>69</v>
      </c>
      <c r="K12" s="12" t="s">
        <v>69</v>
      </c>
      <c r="L12" s="12" t="s">
        <v>1669</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1373</v>
      </c>
      <c r="G13" s="12" t="s">
        <v>1374</v>
      </c>
      <c r="H13" s="4">
        <v>3</v>
      </c>
      <c r="I13" s="12" t="s">
        <v>65</v>
      </c>
      <c r="J13" s="12" t="s">
        <v>1437</v>
      </c>
      <c r="K13" s="12" t="s">
        <v>1437</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1647</v>
      </c>
      <c r="G17" s="12" t="s">
        <v>1648</v>
      </c>
      <c r="H17" s="4">
        <v>1</v>
      </c>
      <c r="I17" s="12" t="s">
        <v>85</v>
      </c>
      <c r="J17" s="12" t="s">
        <v>1649</v>
      </c>
      <c r="K17" s="12" t="s">
        <v>1527</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2134</v>
      </c>
      <c r="G19" s="12" t="s">
        <v>2135</v>
      </c>
      <c r="H19" s="4">
        <v>1</v>
      </c>
      <c r="I19" s="12" t="s">
        <v>65</v>
      </c>
      <c r="J19" s="12" t="s">
        <v>2137</v>
      </c>
      <c r="K19" s="12" t="s">
        <v>2136</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1588</v>
      </c>
      <c r="G22" s="12" t="s">
        <v>1525</v>
      </c>
      <c r="H22" s="4">
        <v>19</v>
      </c>
      <c r="I22" s="12" t="s">
        <v>1526</v>
      </c>
      <c r="J22" s="12" t="s">
        <v>1437</v>
      </c>
      <c r="K22" s="12" t="s">
        <v>1437</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1364</v>
      </c>
      <c r="G23" s="12" t="s">
        <v>1363</v>
      </c>
      <c r="H23" s="4">
        <v>1</v>
      </c>
      <c r="I23" s="12" t="s">
        <v>69</v>
      </c>
      <c r="J23" s="12" t="s">
        <v>1362</v>
      </c>
      <c r="K23" s="12" t="s">
        <v>1784</v>
      </c>
      <c r="L23" s="12" t="s">
        <v>1361</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2385</v>
      </c>
      <c r="G29" s="12" t="s">
        <v>2226</v>
      </c>
      <c r="H29" s="4">
        <v>1</v>
      </c>
      <c r="I29" s="12" t="s">
        <v>65</v>
      </c>
      <c r="J29" s="12" t="s">
        <v>2243</v>
      </c>
      <c r="K29" s="12" t="s">
        <v>1527</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2041</v>
      </c>
      <c r="G38" s="12" t="s">
        <v>1525</v>
      </c>
      <c r="H38" s="4">
        <v>46</v>
      </c>
      <c r="I38" s="12" t="s">
        <v>1526</v>
      </c>
      <c r="K38" s="12" t="s">
        <v>1527</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1854</v>
      </c>
      <c r="G43" s="12" t="s">
        <v>1853</v>
      </c>
      <c r="H43" s="4">
        <v>5</v>
      </c>
      <c r="I43" s="12" t="s">
        <v>69</v>
      </c>
      <c r="J43" s="12" t="s">
        <v>1852</v>
      </c>
      <c r="K43" s="12" t="s">
        <v>1855</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2041</v>
      </c>
      <c r="G44" s="12" t="s">
        <v>1525</v>
      </c>
      <c r="H44" s="4">
        <v>73</v>
      </c>
      <c r="I44" s="12" t="s">
        <v>69</v>
      </c>
      <c r="J44" s="12" t="s">
        <v>2295</v>
      </c>
      <c r="K44" s="12" t="s">
        <v>1527</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1948</v>
      </c>
      <c r="G49" s="12" t="s">
        <v>1951</v>
      </c>
      <c r="H49" s="4">
        <v>3</v>
      </c>
      <c r="I49" s="12" t="s">
        <v>65</v>
      </c>
      <c r="J49" s="12" t="s">
        <v>1437</v>
      </c>
      <c r="K49" s="12" t="s">
        <v>1437</v>
      </c>
    </row>
    <row r="50" spans="1:11" ht="51">
      <c r="A50" s="4" t="str">
        <f>Metadata!A49</f>
        <v>Included</v>
      </c>
      <c r="B50" s="4">
        <f>Metadata!B49</f>
        <v>44</v>
      </c>
      <c r="C50" s="12" t="str">
        <f>Metadata!C49</f>
        <v>Y</v>
      </c>
      <c r="D50" s="4" t="str">
        <f>Metadata!D49</f>
        <v>Urbanization alters predator‐avoidance behaviours</v>
      </c>
      <c r="E50" s="4" t="s">
        <v>66</v>
      </c>
      <c r="F50" s="4" t="s">
        <v>1949</v>
      </c>
      <c r="G50" s="12" t="s">
        <v>1952</v>
      </c>
      <c r="H50" s="4">
        <v>3</v>
      </c>
      <c r="I50" s="12" t="s">
        <v>65</v>
      </c>
      <c r="J50" s="12" t="s">
        <v>1437</v>
      </c>
      <c r="K50" s="12" t="s">
        <v>1437</v>
      </c>
    </row>
    <row r="51" spans="1:11" ht="34">
      <c r="A51" s="4" t="str">
        <f>Metadata!A49</f>
        <v>Included</v>
      </c>
      <c r="B51" s="4">
        <f>Metadata!B49</f>
        <v>44</v>
      </c>
      <c r="C51" s="12" t="str">
        <f>Metadata!C49</f>
        <v>Y</v>
      </c>
      <c r="D51" s="4" t="str">
        <f>Metadata!D49</f>
        <v>Urbanization alters predator‐avoidance behaviours</v>
      </c>
      <c r="E51" s="4" t="s">
        <v>66</v>
      </c>
      <c r="F51" s="4" t="s">
        <v>1950</v>
      </c>
      <c r="G51" s="12" t="s">
        <v>1953</v>
      </c>
      <c r="H51" s="4">
        <v>3</v>
      </c>
      <c r="I51" s="12" t="s">
        <v>65</v>
      </c>
      <c r="J51" s="12" t="s">
        <v>1437</v>
      </c>
      <c r="K51" s="12" t="s">
        <v>1437</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1886</v>
      </c>
      <c r="G56" s="12" t="s">
        <v>1887</v>
      </c>
      <c r="H56" s="4">
        <v>1</v>
      </c>
      <c r="I56" s="12" t="s">
        <v>69</v>
      </c>
      <c r="J56" s="12" t="s">
        <v>1437</v>
      </c>
      <c r="K56" s="12" t="s">
        <v>1437</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2508</v>
      </c>
      <c r="G57" s="12" t="s">
        <v>2509</v>
      </c>
      <c r="H57" s="4">
        <v>1</v>
      </c>
      <c r="I57" s="12" t="s">
        <v>85</v>
      </c>
      <c r="J57" s="12" t="s">
        <v>2510</v>
      </c>
      <c r="K57" s="12" t="s">
        <v>2162</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1854</v>
      </c>
      <c r="G58" s="12" t="s">
        <v>1853</v>
      </c>
      <c r="H58" s="4">
        <v>12</v>
      </c>
      <c r="I58" s="12" t="s">
        <v>69</v>
      </c>
      <c r="J58" s="12" t="s">
        <v>1437</v>
      </c>
      <c r="K58" s="12" t="s">
        <v>1437</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2614</v>
      </c>
      <c r="G60" s="12" t="s">
        <v>38</v>
      </c>
      <c r="H60" s="4">
        <v>20</v>
      </c>
      <c r="I60" s="12" t="s">
        <v>69</v>
      </c>
      <c r="J60" s="12" t="s">
        <v>2243</v>
      </c>
      <c r="K60" s="12" t="s">
        <v>1527</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1968</v>
      </c>
      <c r="G63" s="12" t="s">
        <v>1969</v>
      </c>
      <c r="H63" s="4">
        <v>1</v>
      </c>
      <c r="I63" s="12" t="s">
        <v>85</v>
      </c>
      <c r="J63" s="12" t="s">
        <v>1649</v>
      </c>
      <c r="K63" s="12" t="s">
        <v>1527</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1854</v>
      </c>
      <c r="G64" s="12" t="s">
        <v>1853</v>
      </c>
      <c r="H64" s="4">
        <v>10</v>
      </c>
      <c r="I64" s="12" t="s">
        <v>69</v>
      </c>
      <c r="J64" s="12" t="s">
        <v>1852</v>
      </c>
      <c r="K64" s="12" t="s">
        <v>1855</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2523</v>
      </c>
      <c r="G66" s="12" t="s">
        <v>2226</v>
      </c>
      <c r="H66" s="4">
        <v>2</v>
      </c>
      <c r="I66" s="12" t="s">
        <v>65</v>
      </c>
      <c r="J66" s="12" t="s">
        <v>2186</v>
      </c>
      <c r="K66" s="12" t="s">
        <v>1527</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2465</v>
      </c>
      <c r="G70" s="12" t="s">
        <v>1525</v>
      </c>
      <c r="H70" s="4">
        <v>1</v>
      </c>
      <c r="I70" s="12" t="s">
        <v>65</v>
      </c>
      <c r="J70" s="12" t="s">
        <v>1678</v>
      </c>
      <c r="K70" s="12" t="s">
        <v>1678</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2041</v>
      </c>
      <c r="G72" s="12" t="s">
        <v>1525</v>
      </c>
      <c r="H72" s="4">
        <v>336</v>
      </c>
      <c r="I72" s="12" t="s">
        <v>69</v>
      </c>
      <c r="J72" s="12" t="s">
        <v>2242</v>
      </c>
      <c r="K72" s="12" t="s">
        <v>2243</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1458</v>
      </c>
      <c r="G75" s="12" t="s">
        <v>1459</v>
      </c>
      <c r="H75" s="4">
        <v>1</v>
      </c>
      <c r="I75" s="12" t="s">
        <v>1460</v>
      </c>
      <c r="J75" s="12" t="s">
        <v>1461</v>
      </c>
      <c r="K75" s="12" t="s">
        <v>1462</v>
      </c>
      <c r="L75" s="12" t="s">
        <v>1463</v>
      </c>
    </row>
    <row r="76" spans="1:12" ht="34">
      <c r="A76" s="4" t="str">
        <f>Metadata!A74</f>
        <v>Evaluating for consideration</v>
      </c>
      <c r="B76" s="4">
        <f>Metadata!B74</f>
        <v>69</v>
      </c>
      <c r="C76" s="12" t="str">
        <f>Metadata!C74</f>
        <v>Y</v>
      </c>
      <c r="D76" s="4" t="str">
        <f>Metadata!D74</f>
        <v>A BAYESIAN STATE-SPACE FORMULATION OF DYNAMIC OCCUPANCY MODELS</v>
      </c>
      <c r="E76" s="4"/>
      <c r="F76" s="4"/>
    </row>
    <row r="77" spans="1:12" ht="85">
      <c r="A77" s="4" t="str">
        <f>Metadata!A75</f>
        <v>Not currently included</v>
      </c>
      <c r="B77" s="4">
        <f>Metadata!B75</f>
        <v>70</v>
      </c>
      <c r="C77" s="12" t="str">
        <f>Metadata!C75</f>
        <v>N</v>
      </c>
      <c r="D77" s="4" t="str">
        <f>Metadata!D75</f>
        <v>The Peregrine population study in the French Jura mountains 1964–2016: use of occupancy modeling to estimate population size and analyze site persistence and colonization rates</v>
      </c>
      <c r="E77" s="4"/>
      <c r="F77" s="4"/>
    </row>
    <row r="78" spans="1:12" ht="68">
      <c r="A78" s="4" t="str">
        <f>Metadata!A76</f>
        <v>Not currently included</v>
      </c>
      <c r="B78" s="4">
        <f>Metadata!B76</f>
        <v>71</v>
      </c>
      <c r="C78" s="12" t="str">
        <f>Metadata!C76</f>
        <v>N</v>
      </c>
      <c r="D78" s="4" t="str">
        <f>Metadata!D76</f>
        <v>Determinants and patterns of the endangered brown bear &lt;i&gt;Ursus arctos&lt;/i&gt; habitat use in the French Pyrenees revealed by occupancy modeling</v>
      </c>
      <c r="E78" s="4"/>
      <c r="F78" s="4"/>
    </row>
    <row r="79" spans="1:12" ht="51">
      <c r="A79" s="4" t="str">
        <f>Metadata!A77</f>
        <v>Not currently included</v>
      </c>
      <c r="B79" s="4">
        <f>Metadata!B77</f>
        <v>72</v>
      </c>
      <c r="C79" s="12" t="str">
        <f>Metadata!C77</f>
        <v>N</v>
      </c>
      <c r="D79" s="4" t="str">
        <f>Metadata!D77</f>
        <v>Demographic response of northern spotted owls to barred owl removal: Barred Owl Removal Experiment</v>
      </c>
      <c r="E79" s="4" t="s">
        <v>1286</v>
      </c>
      <c r="F79" s="4" t="s">
        <v>1286</v>
      </c>
      <c r="G79" s="12" t="s">
        <v>1287</v>
      </c>
      <c r="H79" s="4">
        <v>2</v>
      </c>
      <c r="I79" s="12" t="s">
        <v>1288</v>
      </c>
    </row>
    <row r="80" spans="1:12" ht="34">
      <c r="A80" s="4" t="str">
        <f>Metadata!A78</f>
        <v>Not currently included</v>
      </c>
      <c r="B80" s="4">
        <f>Metadata!B78</f>
        <v>73</v>
      </c>
      <c r="C80" s="12" t="str">
        <f>Metadata!C78</f>
        <v>N</v>
      </c>
      <c r="D80" s="4" t="str">
        <f>Metadata!D78</f>
        <v>Post-hurricane recovery and long-term viability of the Alabama beach mouse</v>
      </c>
      <c r="E80" s="4"/>
      <c r="F80" s="4"/>
    </row>
    <row r="81" spans="1:11" ht="51">
      <c r="A81" s="4" t="str">
        <f>Metadata!A79</f>
        <v>Not currently included</v>
      </c>
      <c r="B81" s="4">
        <f>Metadata!B79</f>
        <v>74</v>
      </c>
      <c r="C81" s="12" t="str">
        <f>Metadata!C79</f>
        <v>N</v>
      </c>
      <c r="D81" s="4" t="str">
        <f>Metadata!D79</f>
        <v>Using environmental DNA and occupancy modelling to estimate rangewide metapopulation dynamics</v>
      </c>
      <c r="E81" s="4"/>
      <c r="F81" s="4"/>
    </row>
    <row r="82" spans="1:11" ht="51">
      <c r="A82" s="4" t="str">
        <f>Metadata!A80</f>
        <v>Included</v>
      </c>
      <c r="B82" s="4">
        <f>Metadata!B80</f>
        <v>75</v>
      </c>
      <c r="C82" s="12" t="str">
        <f>Metadata!C80</f>
        <v>Y</v>
      </c>
      <c r="D82" s="4" t="str">
        <f>Metadata!D80</f>
        <v>Living with the enemy: a threatened prey species coexisting with feral cats on a fox-free island</v>
      </c>
      <c r="E82" s="4" t="s">
        <v>66</v>
      </c>
      <c r="F82" s="4" t="s">
        <v>2450</v>
      </c>
      <c r="G82" s="12" t="s">
        <v>101</v>
      </c>
      <c r="H82" s="4">
        <v>1</v>
      </c>
      <c r="I82" s="12" t="s">
        <v>1682</v>
      </c>
      <c r="J82" s="12" t="s">
        <v>1852</v>
      </c>
      <c r="K82" s="12" t="s">
        <v>1855</v>
      </c>
    </row>
    <row r="83" spans="1:11" ht="68">
      <c r="A83" s="4" t="str">
        <f>Metadata!A81</f>
        <v>Not currently included</v>
      </c>
      <c r="B83" s="4">
        <f>Metadata!B81</f>
        <v>76</v>
      </c>
      <c r="C83" s="12" t="str">
        <f>Metadata!C81</f>
        <v>N</v>
      </c>
      <c r="D83" s="4" t="str">
        <f>Metadata!D81</f>
        <v>A multi‐state occupancy model to non‐invasively monitor visible signs of wildlife health with camera traps that accounts for image quality</v>
      </c>
      <c r="E83" s="4"/>
      <c r="F83" s="4"/>
    </row>
    <row r="84" spans="1:11" ht="51">
      <c r="A84" s="4" t="str">
        <f>Metadata!A82</f>
        <v>Not currently included</v>
      </c>
      <c r="B84" s="4">
        <f>Metadata!B82</f>
        <v>77</v>
      </c>
      <c r="C84" s="12" t="str">
        <f>Metadata!C82</f>
        <v>N</v>
      </c>
      <c r="D84" s="4" t="str">
        <f>Metadata!D82</f>
        <v>The upward elevational shifts of pond breeding amphibians following climate warming</v>
      </c>
      <c r="E84" s="4"/>
      <c r="F84" s="4"/>
    </row>
    <row r="85" spans="1:11" ht="34">
      <c r="A85" s="4" t="str">
        <f>Metadata!A83</f>
        <v>Not currently included</v>
      </c>
      <c r="B85" s="4">
        <f>Metadata!B83</f>
        <v>78</v>
      </c>
      <c r="C85" s="12" t="str">
        <f>Metadata!C83</f>
        <v>N</v>
      </c>
      <c r="D85" s="4" t="str">
        <f>Metadata!D83</f>
        <v>Prepared for: Hawaii Endangered Species Research Committee</v>
      </c>
      <c r="E85" s="4"/>
      <c r="F85" s="4"/>
    </row>
    <row r="86" spans="1:11" ht="119">
      <c r="A86" s="4" t="str">
        <f>Metadata!A84</f>
        <v>Not currently included</v>
      </c>
      <c r="B86" s="4">
        <f>Metadata!B84</f>
        <v>79</v>
      </c>
      <c r="C86" s="12" t="str">
        <f>Metadata!C84</f>
        <v>N</v>
      </c>
      <c r="D86" s="4" t="str">
        <f>Metadata!D84</f>
        <v>A THESIS SUBMITTED TO THE GRADUATE DIVISION OF THE UNIVERSITY OF HAWAI‘I AT MĀNOA IN PARTIAL FULFILLMENT OF THE REQUIREMENTS FOR THE DEGREE OF MASTER OF SCIENCE IN NATURAL RESOURCES AND ENVIRONMENTAL MANAGEMENT</v>
      </c>
      <c r="E86" s="4"/>
      <c r="F86" s="4"/>
    </row>
    <row r="87" spans="1:11" ht="51">
      <c r="A87" s="4" t="str">
        <f>Metadata!A85</f>
        <v>Not currently included</v>
      </c>
      <c r="B87" s="4">
        <f>Metadata!B85</f>
        <v>80</v>
      </c>
      <c r="C87" s="12" t="str">
        <f>Metadata!C85</f>
        <v>N</v>
      </c>
      <c r="D87" s="4" t="str">
        <f>Metadata!D85</f>
        <v>Cryptic wide‐ranging movements lead to upwardly biased occupancy in a territorial species</v>
      </c>
      <c r="E87" s="4"/>
      <c r="F87" s="4"/>
    </row>
    <row r="88" spans="1:11" ht="51">
      <c r="A88" s="4" t="str">
        <f>Metadata!A86</f>
        <v>Not currently included</v>
      </c>
      <c r="B88" s="4">
        <f>Metadata!B86</f>
        <v>81</v>
      </c>
      <c r="C88" s="12" t="str">
        <f>Metadata!C86</f>
        <v>N</v>
      </c>
      <c r="D88" s="4" t="str">
        <f>Metadata!D86</f>
        <v>Fitting occupancy models with E-SURGE: hidden Markov modelling of presence-absence data</v>
      </c>
      <c r="E88" s="4"/>
      <c r="F88" s="4"/>
    </row>
    <row r="89" spans="1:11" ht="51">
      <c r="A89" s="4" t="str">
        <f>Metadata!A87</f>
        <v>Not currently included</v>
      </c>
      <c r="B89" s="4">
        <f>Metadata!B87</f>
        <v>82</v>
      </c>
      <c r="C89" s="12" t="str">
        <f>Metadata!C87</f>
        <v>N</v>
      </c>
      <c r="D89" s="4" t="str">
        <f>Metadata!D87</f>
        <v>Regional and local effects drive changes in spawning stream occupancy in a sockeye salmon metapopulation</v>
      </c>
      <c r="E89" s="4"/>
      <c r="F89" s="4"/>
    </row>
    <row r="90" spans="1:11" ht="34">
      <c r="A90" s="4" t="str">
        <f>Metadata!A88</f>
        <v>Not currently included</v>
      </c>
      <c r="B90" s="4">
        <f>Metadata!B88</f>
        <v>83</v>
      </c>
      <c r="C90" s="12" t="str">
        <f>Metadata!C88</f>
        <v>N</v>
      </c>
      <c r="D90" s="4" t="str">
        <f>Metadata!D88</f>
        <v>A Bayesian model of metapopulation viability, with application to an endangered amphibian</v>
      </c>
      <c r="E90" s="4"/>
      <c r="F90" s="4"/>
    </row>
    <row r="91" spans="1:11" ht="51">
      <c r="A91" s="4" t="str">
        <f>Metadata!A89</f>
        <v>Not currently included</v>
      </c>
      <c r="B91" s="4">
        <f>Metadata!B89</f>
        <v>84</v>
      </c>
      <c r="C91" s="12" t="str">
        <f>Metadata!C89</f>
        <v>N</v>
      </c>
      <c r="D91" s="4" t="str">
        <f>Metadata!D89</f>
        <v>Accounting for heterogeneous invasion rates reveals management impacts on the spatial expansion of an invasive species</v>
      </c>
      <c r="E91" s="4"/>
      <c r="F91" s="4"/>
    </row>
    <row r="92" spans="1:11" ht="51">
      <c r="A92" s="4" t="str">
        <f>Metadata!A90</f>
        <v>Not currently included</v>
      </c>
      <c r="B92" s="4">
        <f>Metadata!B90</f>
        <v>85</v>
      </c>
      <c r="C92" s="12" t="str">
        <f>Metadata!C90</f>
        <v>N</v>
      </c>
      <c r="D92" s="4" t="str">
        <f>Metadata!D90</f>
        <v>Species‐specific and temporal scale‐dependent responses of birds to drought</v>
      </c>
      <c r="E92" s="4"/>
      <c r="F92" s="4"/>
    </row>
    <row r="93" spans="1:11" ht="51">
      <c r="A93" s="4" t="str">
        <f>Metadata!A91</f>
        <v>Not currently included</v>
      </c>
      <c r="B93" s="4">
        <f>Metadata!B91</f>
        <v>86</v>
      </c>
      <c r="C93" s="12" t="str">
        <f>Metadata!C91</f>
        <v>N</v>
      </c>
      <c r="D93" s="4" t="str">
        <f>Metadata!D91</f>
        <v>Spatial and temporal patterns of range expansion of white-winged doves in the USA from 1979 to 2007</v>
      </c>
      <c r="E93" s="4"/>
      <c r="F93" s="4"/>
    </row>
    <row r="94" spans="1:11" ht="34">
      <c r="A94" s="4" t="str">
        <f>Metadata!A92</f>
        <v>Not currently included</v>
      </c>
      <c r="B94" s="4">
        <f>Metadata!B92</f>
        <v>87</v>
      </c>
      <c r="C94" s="12" t="str">
        <f>Metadata!C92</f>
        <v>N</v>
      </c>
      <c r="D94" s="4" t="str">
        <f>Metadata!D92</f>
        <v>Trends in Amphibian Occupancy in the United States</v>
      </c>
      <c r="E94" s="4"/>
      <c r="F94" s="4"/>
    </row>
    <row r="95" spans="1:11" ht="34">
      <c r="A95" s="4" t="str">
        <f>Metadata!A93</f>
        <v>Not currently included</v>
      </c>
      <c r="B95" s="4">
        <f>Metadata!B93</f>
        <v>88</v>
      </c>
      <c r="C95" s="12" t="str">
        <f>Metadata!C93</f>
        <v>N</v>
      </c>
      <c r="D95" s="4" t="str">
        <f>Metadata!D93</f>
        <v>Using Bayesian Population Viability Analysis to Define Relevant Conservation Objectives</v>
      </c>
      <c r="E95" s="4"/>
      <c r="F95" s="4"/>
    </row>
    <row r="96" spans="1:11" ht="51">
      <c r="A96" s="4" t="str">
        <f>Metadata!A94</f>
        <v>Not currently included</v>
      </c>
      <c r="B96" s="4">
        <f>Metadata!B94</f>
        <v>89</v>
      </c>
      <c r="C96" s="12" t="str">
        <f>Metadata!C94</f>
        <v>N</v>
      </c>
      <c r="D96" s="4" t="str">
        <f>Metadata!D94</f>
        <v>Cross‐scale occupancy dynamics of a postfire specialist in response to variation across a fire regime</v>
      </c>
      <c r="E96" s="4"/>
      <c r="F96" s="4"/>
    </row>
    <row r="97" spans="1:12" ht="51">
      <c r="A97" s="4" t="str">
        <f>Metadata!A95</f>
        <v>Not currently included</v>
      </c>
      <c r="B97" s="4">
        <f>Metadata!B95</f>
        <v>90</v>
      </c>
      <c r="C97" s="12" t="str">
        <f>Metadata!C95</f>
        <v>N</v>
      </c>
      <c r="D97" s="4" t="str">
        <f>Metadata!D95</f>
        <v>Estimating indices of range shifts in birds using dynamic models when detection is imperfect</v>
      </c>
      <c r="E97" s="4"/>
      <c r="F97" s="4"/>
    </row>
    <row r="98" spans="1:12" ht="85">
      <c r="A98" s="4" t="str">
        <f>Metadata!A96</f>
        <v>Included</v>
      </c>
      <c r="B98" s="4">
        <f>Metadata!B96</f>
        <v>91</v>
      </c>
      <c r="C98" s="12" t="str">
        <f>Metadata!C96</f>
        <v>Y</v>
      </c>
      <c r="D98" s="4" t="str">
        <f>Metadata!D96</f>
        <v>Meta-analysis of California Spotted Owl ( &lt;i&gt;Strix occidentalis occidentalis&lt;/i&gt; ) territory occupancy in the Sierra Nevada: Habitat associations and their implications for forest management</v>
      </c>
      <c r="E98" s="4" t="s">
        <v>66</v>
      </c>
      <c r="F98" s="4" t="s">
        <v>1680</v>
      </c>
      <c r="G98" s="12" t="s">
        <v>1681</v>
      </c>
      <c r="H98" s="4">
        <v>1</v>
      </c>
      <c r="I98" s="12" t="s">
        <v>1682</v>
      </c>
      <c r="J98" s="12" t="s">
        <v>2161</v>
      </c>
      <c r="K98" s="12" t="s">
        <v>2162</v>
      </c>
    </row>
    <row r="99" spans="1:12" ht="34">
      <c r="A99" s="4" t="str">
        <f>Metadata!A97</f>
        <v>Not currently included</v>
      </c>
      <c r="B99" s="4">
        <f>Metadata!B97</f>
        <v>92</v>
      </c>
      <c r="C99" s="12" t="str">
        <f>Metadata!C97</f>
        <v>N</v>
      </c>
      <c r="D99" s="4" t="str">
        <f>Metadata!D97</f>
        <v>Dynamic wildlife occupancy models using automated acoustic monitoring data</v>
      </c>
      <c r="E99" s="4"/>
      <c r="F99" s="4"/>
    </row>
    <row r="100" spans="1:12" ht="51">
      <c r="A100" s="4" t="str">
        <f>Metadata!A98</f>
        <v>Not currently included</v>
      </c>
      <c r="B100" s="4">
        <f>Metadata!B98</f>
        <v>93</v>
      </c>
      <c r="C100" s="12" t="str">
        <f>Metadata!C98</f>
        <v>N</v>
      </c>
      <c r="D100" s="4" t="str">
        <f>Metadata!D98</f>
        <v>Can dynamic occupancy models improve predictions of species' range dynamics? A test using Swiss birds</v>
      </c>
      <c r="E100" s="4"/>
      <c r="F100" s="4"/>
    </row>
    <row r="101" spans="1:12" ht="51">
      <c r="A101" s="4" t="str">
        <f>Metadata!A99</f>
        <v>Not currently included</v>
      </c>
      <c r="B101" s="4">
        <f>Metadata!B99</f>
        <v>94</v>
      </c>
      <c r="C101" s="12" t="str">
        <f>Metadata!C99</f>
        <v>N</v>
      </c>
      <c r="D101" s="4" t="str">
        <f>Metadata!D99</f>
        <v>Influence of Climatic and Non-Climatic Factors on Range Dynamics and Conservation Priorities of Long-Distance Migratory Birds</v>
      </c>
      <c r="E101" s="4"/>
      <c r="F101" s="4"/>
    </row>
    <row r="102" spans="1:12" ht="68">
      <c r="A102" s="4" t="str">
        <f>Metadata!A100</f>
        <v>Not currently included</v>
      </c>
      <c r="B102" s="4">
        <f>Metadata!B100</f>
        <v>95</v>
      </c>
      <c r="C102" s="12" t="str">
        <f>Metadata!C100</f>
        <v>N</v>
      </c>
      <c r="D102" s="4" t="str">
        <f>Metadata!D100</f>
        <v>Occupancy modelling as a new approach to assess supranational trends using opportunistic data: a pilot study for the damselfly Calopteryx splendens</v>
      </c>
      <c r="E102" s="4"/>
      <c r="F102" s="4"/>
    </row>
    <row r="103" spans="1:12" ht="51">
      <c r="A103" s="4" t="str">
        <f>Metadata!A101</f>
        <v>Not currently included</v>
      </c>
      <c r="B103" s="4">
        <f>Metadata!B101</f>
        <v>96</v>
      </c>
      <c r="C103" s="12" t="str">
        <f>Metadata!C101</f>
        <v>N</v>
      </c>
      <c r="D103" s="4" t="str">
        <f>Metadata!D101</f>
        <v>Standardized Assessment of Biodiversity Trends in Tropical Forest Protected Areas: The End Is Not in Sight</v>
      </c>
      <c r="E103" s="4"/>
      <c r="F103" s="4"/>
    </row>
    <row r="104" spans="1:12" ht="34">
      <c r="A104" s="4" t="str">
        <f>Metadata!A102</f>
        <v>Not currently included</v>
      </c>
      <c r="B104" s="4">
        <f>Metadata!B102</f>
        <v>97</v>
      </c>
      <c r="C104" s="12" t="str">
        <f>Metadata!C102</f>
        <v>N</v>
      </c>
      <c r="D104" s="4" t="str">
        <f>Metadata!D102</f>
        <v>2019 MINNESOTA SPRUCE GROUSE SURVEY</v>
      </c>
      <c r="E104" s="4"/>
      <c r="F104" s="4"/>
    </row>
    <row r="105" spans="1:12" ht="34">
      <c r="A105" s="4" t="str">
        <f>Metadata!A103</f>
        <v>Not currently included</v>
      </c>
      <c r="B105" s="4">
        <f>Metadata!B103</f>
        <v>98</v>
      </c>
      <c r="C105" s="12" t="str">
        <f>Metadata!C103</f>
        <v>N</v>
      </c>
      <c r="D105" s="4" t="str">
        <f>Metadata!D103</f>
        <v>Identifying Factors Driving Sensitivity to Fragmentation in Forest Breeding Songbirds</v>
      </c>
      <c r="E105" s="4"/>
      <c r="F105" s="4"/>
    </row>
    <row r="106" spans="1:12" ht="51">
      <c r="A106" s="4" t="str">
        <f>Metadata!A104</f>
        <v>Evaluating for consideration</v>
      </c>
      <c r="B106" s="4">
        <f>Metadata!B104</f>
        <v>99</v>
      </c>
      <c r="C106" s="12" t="str">
        <f>Metadata!C104</f>
        <v>Y</v>
      </c>
      <c r="D106" s="4" t="str">
        <f>Metadata!D104</f>
        <v>Non-shared dispersal networks with heterogeneity promote species coexistence in hierarchical competitive communities</v>
      </c>
      <c r="E106" s="4"/>
      <c r="F106" s="4"/>
    </row>
    <row r="107" spans="1:12" ht="51">
      <c r="A107" s="4" t="str">
        <f>Metadata!A105</f>
        <v>Evaluating for consideration</v>
      </c>
      <c r="B107" s="4">
        <f>Metadata!B105</f>
        <v>100</v>
      </c>
      <c r="C107" s="12" t="str">
        <f>Metadata!C105</f>
        <v>Y</v>
      </c>
      <c r="D107" s="4" t="str">
        <f>Metadata!D105</f>
        <v>Colonization and extinction in dynamic habitats: an occupancy approach for a Great Plains stream fish assemblage</v>
      </c>
      <c r="E107" s="4"/>
      <c r="F107" s="4"/>
    </row>
    <row r="108" spans="1:12" ht="85">
      <c r="A108" s="4" t="str">
        <f>Metadata!A106</f>
        <v>Included</v>
      </c>
      <c r="B108" s="4">
        <f>Metadata!B106</f>
        <v>101</v>
      </c>
      <c r="C108" s="12" t="str">
        <f>Metadata!C106</f>
        <v>Y</v>
      </c>
      <c r="D108" s="4" t="str">
        <f>Metadata!D106</f>
        <v>Predicting the relationship between local and regional species richness from a patch occupancy dynamics model</v>
      </c>
      <c r="E108" s="12" t="s">
        <v>66</v>
      </c>
      <c r="F108" s="12" t="s">
        <v>1711</v>
      </c>
      <c r="G108" s="12" t="s">
        <v>1712</v>
      </c>
      <c r="H108" s="71" t="s">
        <v>1713</v>
      </c>
      <c r="I108" s="12" t="s">
        <v>69</v>
      </c>
      <c r="J108" s="12" t="s">
        <v>1437</v>
      </c>
      <c r="K108" s="12" t="s">
        <v>69</v>
      </c>
      <c r="L108" s="12" t="s">
        <v>1715</v>
      </c>
    </row>
    <row r="109" spans="1:12" ht="34">
      <c r="A109" s="4" t="str">
        <f>Metadata!A107</f>
        <v>Excluded</v>
      </c>
      <c r="B109" s="4">
        <f>Metadata!B107</f>
        <v>102</v>
      </c>
      <c r="C109" s="12" t="str">
        <f>Metadata!C107</f>
        <v>Y</v>
      </c>
      <c r="D109" s="4" t="str">
        <f>Metadata!D107</f>
        <v>Density-range size relationships in French riverine fishes</v>
      </c>
    </row>
    <row r="110" spans="1:12" ht="51">
      <c r="A110" s="4" t="str">
        <f>Metadata!A108</f>
        <v>Evaluating for consideration</v>
      </c>
      <c r="B110" s="4">
        <f>Metadata!B108</f>
        <v>103</v>
      </c>
      <c r="C110" s="12" t="str">
        <f>Metadata!C108</f>
        <v>Y</v>
      </c>
      <c r="D110" s="4" t="str">
        <f>Metadata!D108</f>
        <v>Spatially Explicit Power Analyses for Occupancy‐Based Monitoring of Wolverine in the U.S. Rocky Mountains</v>
      </c>
    </row>
    <row r="111" spans="1:12" ht="51">
      <c r="A111" s="4" t="str">
        <f>Metadata!A109</f>
        <v>Evaluating for consideration</v>
      </c>
      <c r="B111" s="4">
        <f>Metadata!B109</f>
        <v>104</v>
      </c>
      <c r="C111" s="12" t="str">
        <f>Metadata!C109</f>
        <v>Y</v>
      </c>
      <c r="D111" s="4" t="str">
        <f>Metadata!D109</f>
        <v>Local–regional species richness relationships are linear at very small to large scales in west-central Pacific corals</v>
      </c>
    </row>
    <row r="112" spans="1:12" ht="51">
      <c r="A112" s="4" t="str">
        <f>Metadata!A110</f>
        <v>Evaluating for consideration</v>
      </c>
      <c r="B112" s="4">
        <f>Metadata!B110</f>
        <v>105</v>
      </c>
      <c r="C112" s="12" t="str">
        <f>Metadata!C110</f>
        <v>Y</v>
      </c>
      <c r="D112" s="4" t="str">
        <f>Metadata!D110</f>
        <v>Site Occupancy by Aedes aegypti in a Subtropical City is Most Sensitive to Control during Autumn and Winter Months</v>
      </c>
    </row>
    <row r="113" spans="1:11" ht="68">
      <c r="A113" s="4" t="str">
        <f>Metadata!A111</f>
        <v>Evaluating for consideration</v>
      </c>
      <c r="B113" s="4">
        <f>Metadata!B111</f>
        <v>106</v>
      </c>
      <c r="C113" s="12" t="str">
        <f>Metadata!C111</f>
        <v>Y</v>
      </c>
      <c r="D113" s="4" t="str">
        <f>Metadata!D111</f>
        <v>Effects of habitat quality and wildfire on occupancy dynamics of Coastal California Gnatcatcher ( &lt;i&gt;Polioptila californica californica)&lt;/i&gt;</v>
      </c>
    </row>
    <row r="114" spans="1:11" ht="51">
      <c r="A114" s="4" t="str">
        <f>Metadata!A112</f>
        <v>Evaluating for consideration</v>
      </c>
      <c r="B114" s="4">
        <f>Metadata!B112</f>
        <v>107</v>
      </c>
      <c r="C114" s="12" t="str">
        <f>Metadata!C112</f>
        <v>Y</v>
      </c>
      <c r="D114" s="4" t="str">
        <f>Metadata!D112</f>
        <v>Accessible habitat and wetland structure drive occupancy dynamics of a threatened amphibian across a peri-urban landscape</v>
      </c>
    </row>
    <row r="115" spans="1:11" ht="34">
      <c r="A115" s="4" t="str">
        <f>Metadata!A113</f>
        <v>Not currently included</v>
      </c>
      <c r="B115" s="4">
        <f>Metadata!B113</f>
        <v>108</v>
      </c>
      <c r="C115" s="12" t="str">
        <f>Metadata!C113</f>
        <v>N</v>
      </c>
      <c r="D115" s="4" t="str">
        <f>Metadata!D113</f>
        <v>Making predictive modelling ART: accurate, reliable, and transparent</v>
      </c>
    </row>
    <row r="116" spans="1:11" ht="51">
      <c r="A116" s="4" t="str">
        <f>Metadata!A114</f>
        <v>Included</v>
      </c>
      <c r="B116" s="4">
        <f>Metadata!B114</f>
        <v>109</v>
      </c>
      <c r="C116" s="12" t="str">
        <f>Metadata!C114</f>
        <v>Y</v>
      </c>
      <c r="D116" s="4" t="str">
        <f>Metadata!D114</f>
        <v>Barred Owls reduce occupancy and breeding propensity of Northern Spotted Owl in a Washington old-growth forest</v>
      </c>
      <c r="E116" s="12" t="s">
        <v>66</v>
      </c>
      <c r="F116" s="12" t="s">
        <v>2199</v>
      </c>
      <c r="G116" s="12" t="s">
        <v>1681</v>
      </c>
      <c r="H116" s="4">
        <v>1</v>
      </c>
      <c r="I116" s="12" t="s">
        <v>1682</v>
      </c>
      <c r="J116" s="12" t="s">
        <v>2201</v>
      </c>
      <c r="K116" s="12" t="s">
        <v>2200</v>
      </c>
    </row>
    <row r="117" spans="1:11" ht="34">
      <c r="A117" s="4" t="str">
        <f>Metadata!A115</f>
        <v>Excluded</v>
      </c>
      <c r="B117" s="4">
        <f>Metadata!B115</f>
        <v>110</v>
      </c>
      <c r="C117" s="12" t="str">
        <f>Metadata!C115</f>
        <v>N</v>
      </c>
      <c r="D117" s="4" t="str">
        <f>Metadata!D115</f>
        <v>Insects on Plants: Diversity of Herbivore Assemblages Revisited</v>
      </c>
    </row>
    <row r="118" spans="1:11" ht="68">
      <c r="A118" s="4" t="str">
        <f>Metadata!A116</f>
        <v>Evaluating for consideration</v>
      </c>
      <c r="B118" s="4">
        <f>Metadata!B116</f>
        <v>111</v>
      </c>
      <c r="C118" s="12" t="str">
        <f>Metadata!C116</f>
        <v>Y</v>
      </c>
      <c r="D118" s="4" t="str">
        <f>Metadata!D116</f>
        <v>Mosaics of canopy openness induced by tropical cyclones in lowland rain forests with contrasting management histories in northeastern Australia</v>
      </c>
    </row>
    <row r="119" spans="1:11" ht="51">
      <c r="A119" s="4" t="str">
        <f>Metadata!A117</f>
        <v>Excluded</v>
      </c>
      <c r="B119" s="4">
        <f>Metadata!B117</f>
        <v>112</v>
      </c>
      <c r="C119" s="12" t="str">
        <f>Metadata!C117</f>
        <v>Y</v>
      </c>
      <c r="D119" s="4" t="str">
        <f>Metadata!D117</f>
        <v>Ecological Biogeography of Southern Ocean Islands: The Importance of Considering Spatial Issues</v>
      </c>
    </row>
    <row r="120" spans="1:11" ht="68">
      <c r="A120" s="4" t="str">
        <f>Metadata!A118</f>
        <v>Evaluating for consideration</v>
      </c>
      <c r="B120" s="4">
        <f>Metadata!B118</f>
        <v>113</v>
      </c>
      <c r="C120" s="12" t="str">
        <f>Metadata!C118</f>
        <v>Y</v>
      </c>
      <c r="D120" s="4" t="str">
        <f>Metadata!D118</f>
        <v>Application of Threshold Concepts to Ecological Management Problems: Occupancy of Golden Eagles in Denali National Park, Alaska</v>
      </c>
    </row>
    <row r="121" spans="1:11" ht="34">
      <c r="A121" s="4" t="str">
        <f>Metadata!A119</f>
        <v>Excluded</v>
      </c>
      <c r="B121" s="4">
        <f>Metadata!B119</f>
        <v>114</v>
      </c>
      <c r="C121" s="12" t="str">
        <f>Metadata!C119</f>
        <v>N</v>
      </c>
      <c r="D121" s="4" t="str">
        <f>Metadata!D119</f>
        <v>THE LOCAL–REGIONAL RELATIONSHIP: IMMIGRATION, EXTINCTION, AND SCALE</v>
      </c>
    </row>
    <row r="122" spans="1:11" ht="51">
      <c r="A122" s="4" t="str">
        <f>Metadata!A120</f>
        <v>Evaluating for consideration</v>
      </c>
      <c r="B122" s="4">
        <f>Metadata!B120</f>
        <v>115</v>
      </c>
      <c r="C122" s="12" t="str">
        <f>Metadata!C120</f>
        <v>Y</v>
      </c>
      <c r="D122" s="4" t="str">
        <f>Metadata!D120</f>
        <v>Effects of Competition, Predation, and Dispersal on Species Richness at Local and Regional Scales</v>
      </c>
    </row>
    <row r="123" spans="1:11" ht="51">
      <c r="A123" s="4" t="str">
        <f>Metadata!A121</f>
        <v>Not currently included</v>
      </c>
      <c r="B123" s="4">
        <f>Metadata!B121</f>
        <v>116</v>
      </c>
      <c r="C123" s="12" t="str">
        <f>Metadata!C121</f>
        <v>N</v>
      </c>
      <c r="D123" s="4" t="str">
        <f>Metadata!D121</f>
        <v>A joint model of species interaction dynamics for multistate processes incorporating imperfect detection</v>
      </c>
    </row>
    <row r="124" spans="1:11" ht="51">
      <c r="A124" s="4" t="str">
        <f>Metadata!A122</f>
        <v>Excluded</v>
      </c>
      <c r="B124" s="4">
        <f>Metadata!B122</f>
        <v>117</v>
      </c>
      <c r="C124" s="12" t="str">
        <f>Metadata!C122</f>
        <v>N</v>
      </c>
      <c r="D124" s="4" t="str">
        <f>Metadata!D122</f>
        <v>Scale-dependent frequency distributions of plant species in dune slacks: Dispersal and niche limitation</v>
      </c>
    </row>
    <row r="125" spans="1:11" ht="51">
      <c r="A125" s="4" t="str">
        <f>Metadata!A123</f>
        <v>Evaluating for consideration</v>
      </c>
      <c r="B125" s="4">
        <f>Metadata!B123</f>
        <v>118</v>
      </c>
      <c r="C125" s="12" t="str">
        <f>Metadata!C123</f>
        <v>Y</v>
      </c>
      <c r="D125" s="4" t="str">
        <f>Metadata!D123</f>
        <v>Evidence for community assembly constraints during succession in dune slack plant communities</v>
      </c>
    </row>
    <row r="126" spans="1:11" ht="51">
      <c r="A126" s="4" t="str">
        <f>Metadata!A124</f>
        <v>Excluded</v>
      </c>
      <c r="B126" s="4">
        <f>Metadata!B124</f>
        <v>119</v>
      </c>
      <c r="C126" s="12" t="str">
        <f>Metadata!C124</f>
        <v>N</v>
      </c>
      <c r="D126" s="4" t="str">
        <f>Metadata!D124</f>
        <v>The influence of forest management history on the integrity of the saproxylic beetle fauna in an Australian lowland tropical rainforest</v>
      </c>
    </row>
    <row r="127" spans="1:11" ht="51">
      <c r="A127" s="4" t="str">
        <f>Metadata!A125</f>
        <v>Excluded</v>
      </c>
      <c r="B127" s="4">
        <f>Metadata!B125</f>
        <v>120</v>
      </c>
      <c r="C127" s="12" t="str">
        <f>Metadata!C125</f>
        <v>N</v>
      </c>
      <c r="D127" s="4" t="str">
        <f>Metadata!D125</f>
        <v>Species diversity gradients in relation to geological history in North American freshwater fishes</v>
      </c>
    </row>
    <row r="128" spans="1:11" ht="51">
      <c r="A128" s="4" t="str">
        <f>Metadata!A126</f>
        <v>Evaluating for consideration</v>
      </c>
      <c r="B128" s="4">
        <f>Metadata!B126</f>
        <v>121</v>
      </c>
      <c r="C128" s="12" t="str">
        <f>Metadata!C126</f>
        <v>Y</v>
      </c>
      <c r="D128" s="4" t="str">
        <f>Metadata!D126</f>
        <v>Assessing the efficacy of monitoring wolverine on a regional scale using occupancy and abundance estimation</v>
      </c>
    </row>
    <row r="129" spans="1:12" ht="85">
      <c r="A129" s="4" t="str">
        <f>Metadata!A127</f>
        <v>Included</v>
      </c>
      <c r="B129" s="4">
        <f>Metadata!B127</f>
        <v>122</v>
      </c>
      <c r="C129" s="12" t="str">
        <f>Metadata!C127</f>
        <v>Y</v>
      </c>
      <c r="D129" s="4" t="str">
        <f>Metadata!D127</f>
        <v>Multi-season occupancy analysis reveals large scale competitive exclusion of the critically endangered European mink by the invasive non-native American mink in Spain</v>
      </c>
      <c r="E129" s="12" t="s">
        <v>66</v>
      </c>
      <c r="F129" s="12" t="s">
        <v>1422</v>
      </c>
      <c r="G129" s="12" t="s">
        <v>1501</v>
      </c>
      <c r="H129" s="4">
        <v>2</v>
      </c>
      <c r="I129" s="12" t="s">
        <v>1424</v>
      </c>
      <c r="J129" s="12" t="s">
        <v>69</v>
      </c>
      <c r="K129" s="12" t="s">
        <v>69</v>
      </c>
      <c r="L129" s="12" t="s">
        <v>1425</v>
      </c>
    </row>
    <row r="130" spans="1:12" ht="68">
      <c r="A130" s="4" t="str">
        <f>Metadata!A127</f>
        <v>Included</v>
      </c>
      <c r="B130" s="4">
        <f>Metadata!B127</f>
        <v>122</v>
      </c>
      <c r="C130" s="12" t="str">
        <f>Metadata!C127</f>
        <v>Y</v>
      </c>
      <c r="D130" s="4" t="str">
        <f>Metadata!D127</f>
        <v>Multi-season occupancy analysis reveals large scale competitive exclusion of the critically endangered European mink by the invasive non-native American mink in Spain</v>
      </c>
      <c r="E130" s="12" t="s">
        <v>66</v>
      </c>
      <c r="F130" s="12" t="s">
        <v>1423</v>
      </c>
      <c r="G130" s="12" t="s">
        <v>1418</v>
      </c>
      <c r="H130" s="4">
        <v>2</v>
      </c>
      <c r="I130" s="12" t="s">
        <v>1419</v>
      </c>
      <c r="J130" s="12" t="s">
        <v>1420</v>
      </c>
      <c r="K130" s="12" t="s">
        <v>1421</v>
      </c>
    </row>
    <row r="131" spans="1:12" ht="51">
      <c r="A131" s="4" t="str">
        <f>Metadata!A128</f>
        <v>Not currently included</v>
      </c>
      <c r="B131" s="4">
        <f>Metadata!B128</f>
        <v>123</v>
      </c>
      <c r="C131" s="12" t="str">
        <f>Metadata!C128</f>
        <v>N</v>
      </c>
      <c r="D131" s="4" t="str">
        <f>Metadata!D128</f>
        <v>Validating dispersal distances inferred from autoregressive occupancy models with genetic parentage assignments</v>
      </c>
    </row>
    <row r="132" spans="1:12" ht="51">
      <c r="A132" s="4" t="str">
        <f>Metadata!A129</f>
        <v>Included</v>
      </c>
      <c r="B132" s="4">
        <f>Metadata!B129</f>
        <v>124</v>
      </c>
      <c r="C132" s="12" t="str">
        <f>Metadata!C129</f>
        <v>Y</v>
      </c>
      <c r="D132" s="4" t="str">
        <f>Metadata!D129</f>
        <v>Dynamic occupancy models for explicit colonization processes</v>
      </c>
      <c r="E132" s="12" t="s">
        <v>66</v>
      </c>
      <c r="F132" s="12" t="s">
        <v>1761</v>
      </c>
      <c r="G132" s="12" t="s">
        <v>1762</v>
      </c>
      <c r="H132" s="4">
        <v>1</v>
      </c>
      <c r="I132" s="12" t="s">
        <v>1760</v>
      </c>
      <c r="J132" s="12" t="s">
        <v>69</v>
      </c>
      <c r="K132" s="12" t="s">
        <v>69</v>
      </c>
      <c r="L132" s="12" t="s">
        <v>1763</v>
      </c>
    </row>
    <row r="133" spans="1:12" ht="102">
      <c r="A133" s="4" t="str">
        <f>Metadata!A130</f>
        <v>Not currently included</v>
      </c>
      <c r="B133" s="4">
        <f>Metadata!B130</f>
        <v>125</v>
      </c>
      <c r="C133" s="12" t="str">
        <f>Metadata!C130</f>
        <v>N</v>
      </c>
      <c r="D133" s="4" t="str">
        <f>Metadata!D130</f>
        <v>Examining occupancy and detection probability after three years of monitoring for the Illinois chorus frog (Pseudacris streckeri illinoensis) _______________________________________</v>
      </c>
    </row>
    <row r="134" spans="1:12" ht="51">
      <c r="A134" s="4" t="str">
        <f>Metadata!A131</f>
        <v>Not currently included</v>
      </c>
      <c r="B134" s="4">
        <f>Metadata!B131</f>
        <v>126</v>
      </c>
      <c r="C134" s="12" t="str">
        <f>Metadata!C131</f>
        <v>N</v>
      </c>
      <c r="D134" s="4" t="str">
        <f>Metadata!D131</f>
        <v>DISTRIBUTION, HABITAT SUITABILITY, AND CONNECTIVITY OF WOLVES (CANIS LUPUS) IN THE ALPS</v>
      </c>
    </row>
    <row r="135" spans="1:12" ht="68">
      <c r="A135" s="4" t="str">
        <f>Metadata!A132</f>
        <v>Evaluating for consideration</v>
      </c>
      <c r="B135" s="4">
        <f>Metadata!B132</f>
        <v>127</v>
      </c>
      <c r="C135" s="12" t="str">
        <f>Metadata!C132</f>
        <v>Y</v>
      </c>
      <c r="D135" s="4" t="str">
        <f>Metadata!D132</f>
        <v>Sonoran Desert Tortoise (Gopherus morafkai) occupancy monitoring on the Arizona Army National Guard Florence Military Reservation: 2014 Report.</v>
      </c>
    </row>
    <row r="136" spans="1:12" ht="34">
      <c r="A136" s="4" t="str">
        <f>Metadata!A133</f>
        <v>Not currently included</v>
      </c>
      <c r="B136" s="4">
        <f>Metadata!B133</f>
        <v>128</v>
      </c>
      <c r="C136" s="12" t="str">
        <f>Metadata!C133</f>
        <v>N</v>
      </c>
      <c r="D136" s="4" t="str">
        <f>Metadata!D133</f>
        <v>Impact of cattle grazing on the occupancy of a cryptic, threatened rail</v>
      </c>
    </row>
    <row r="137" spans="1:12" ht="34">
      <c r="A137" s="4" t="str">
        <f>Metadata!A134</f>
        <v>Not currently included</v>
      </c>
      <c r="B137" s="4">
        <f>Metadata!B134</f>
        <v>129</v>
      </c>
      <c r="C137" s="12" t="str">
        <f>Metadata!C134</f>
        <v>N</v>
      </c>
      <c r="D137" s="4" t="str">
        <f>Metadata!D134</f>
        <v>Bird community response to fruit energy: Bird community response</v>
      </c>
    </row>
    <row r="138" spans="1:12" ht="68">
      <c r="A138" s="4" t="str">
        <f>Metadata!A135</f>
        <v>Included</v>
      </c>
      <c r="B138" s="4">
        <f>Metadata!B135</f>
        <v>130</v>
      </c>
      <c r="C138" s="12" t="str">
        <f>Metadata!C135</f>
        <v>Y</v>
      </c>
      <c r="D138" s="4" t="str">
        <f>Metadata!D135</f>
        <v>Early detection of rapid Barred Owl population growth within the range of the California Spotted Owl advises the Precautionary Principle</v>
      </c>
      <c r="E138" s="12" t="s">
        <v>66</v>
      </c>
      <c r="F138" s="12" t="s">
        <v>1499</v>
      </c>
      <c r="G138" s="12" t="s">
        <v>1500</v>
      </c>
      <c r="H138" s="4">
        <v>1</v>
      </c>
      <c r="I138" s="12" t="s">
        <v>1424</v>
      </c>
      <c r="J138" s="12" t="s">
        <v>69</v>
      </c>
      <c r="K138" s="12" t="s">
        <v>69</v>
      </c>
    </row>
    <row r="139" spans="1:12" ht="34">
      <c r="A139" s="4" t="str">
        <f>Metadata!A136</f>
        <v>Not currently included</v>
      </c>
      <c r="B139" s="4">
        <f>Metadata!B136</f>
        <v>131</v>
      </c>
      <c r="C139" s="12" t="str">
        <f>Metadata!C136</f>
        <v>N</v>
      </c>
      <c r="D139" s="4" t="str">
        <f>Metadata!D136</f>
        <v>Accounting for imperfect detection in estimates of yearly site occupancy</v>
      </c>
    </row>
    <row r="140" spans="1:12" ht="34">
      <c r="A140" s="4" t="str">
        <f>Metadata!A137</f>
        <v>Not currently included</v>
      </c>
      <c r="B140" s="4">
        <f>Metadata!B137</f>
        <v>132</v>
      </c>
      <c r="C140" s="12" t="str">
        <f>Metadata!C137</f>
        <v>N</v>
      </c>
      <c r="D140" s="4" t="str">
        <f>Metadata!D137</f>
        <v>The Role of Resource Predictability in the Metapopulation Dynamics of Insects</v>
      </c>
    </row>
    <row r="141" spans="1:12" ht="51">
      <c r="A141" s="4" t="str">
        <f>Metadata!A138</f>
        <v>Not currently included</v>
      </c>
      <c r="B141" s="4">
        <f>Metadata!B138</f>
        <v>133</v>
      </c>
      <c r="C141" s="12" t="str">
        <f>Metadata!C138</f>
        <v>N</v>
      </c>
      <c r="D141" s="4" t="str">
        <f>Metadata!D138</f>
        <v>Anuran occupancy dynamics and an assessment of floodplain wetland distribution and hydrology in a Missouri River floodplain</v>
      </c>
    </row>
    <row r="142" spans="1:12" ht="51">
      <c r="A142" s="4" t="str">
        <f>Metadata!A139</f>
        <v>Evaluating for consideration</v>
      </c>
      <c r="B142" s="4">
        <f>Metadata!B139</f>
        <v>134</v>
      </c>
      <c r="C142" s="12" t="str">
        <f>Metadata!C139</f>
        <v>Y</v>
      </c>
      <c r="D142" s="4" t="str">
        <f>Metadata!D139</f>
        <v>Distribution of crickets (Subfamily: Phalangopsinae) in caves of Baratang Island, Andaman and Nicobar Islands, India</v>
      </c>
    </row>
    <row r="143" spans="1:12" ht="34">
      <c r="A143" s="4" t="str">
        <f>Metadata!A140</f>
        <v>Not currently included</v>
      </c>
      <c r="B143" s="4">
        <f>Metadata!B140</f>
        <v>135</v>
      </c>
      <c r="C143" s="12" t="str">
        <f>Metadata!C140</f>
        <v>N</v>
      </c>
      <c r="D143" s="4" t="str">
        <f>Metadata!D140</f>
        <v>Invasive plant Arundo donax alters habitat use by carnivores</v>
      </c>
    </row>
    <row r="144" spans="1:12" ht="68">
      <c r="A144" s="4" t="str">
        <f>Metadata!A141</f>
        <v>Included</v>
      </c>
      <c r="B144" s="4">
        <f>Metadata!B141</f>
        <v>136</v>
      </c>
      <c r="C144" s="12" t="str">
        <f>Metadata!C141</f>
        <v>Y</v>
      </c>
      <c r="D144" s="4" t="str">
        <f>Metadata!D141</f>
        <v>Occupancy modeling reveals territory-level effects of nest boxes on the presence, colonization, and persistence of a declining raptor in a fruit-growing region</v>
      </c>
      <c r="E144" s="12" t="s">
        <v>66</v>
      </c>
      <c r="F144" s="12" t="s">
        <v>2594</v>
      </c>
      <c r="G144" s="12" t="s">
        <v>2595</v>
      </c>
      <c r="H144" s="4">
        <v>1</v>
      </c>
      <c r="I144" s="12" t="s">
        <v>65</v>
      </c>
      <c r="J144" s="12" t="s">
        <v>2597</v>
      </c>
      <c r="K144" s="12" t="s">
        <v>1527</v>
      </c>
      <c r="L144" s="12" t="s">
        <v>2596</v>
      </c>
    </row>
    <row r="145" spans="1:11" ht="51">
      <c r="A145" s="4" t="str">
        <f>Metadata!A142</f>
        <v>Not currently included</v>
      </c>
      <c r="B145" s="4">
        <f>Metadata!B142</f>
        <v>137</v>
      </c>
      <c r="C145" s="12" t="str">
        <f>Metadata!C142</f>
        <v>N</v>
      </c>
      <c r="D145" s="4" t="str">
        <f>Metadata!D142</f>
        <v>Survey design for broad-scale, territory-based occupancy monitoring of a raptor: Ferruginous hawk (Buteo regalis) as a case study</v>
      </c>
    </row>
    <row r="146" spans="1:11" ht="51">
      <c r="A146" s="4" t="str">
        <f>Metadata!A143</f>
        <v>Not currently included</v>
      </c>
      <c r="B146" s="4">
        <f>Metadata!B143</f>
        <v>138</v>
      </c>
      <c r="C146" s="12" t="str">
        <f>Metadata!C143</f>
        <v>N</v>
      </c>
      <c r="D146" s="4" t="str">
        <f>Metadata!D143</f>
        <v>Prey abundance and urbanization influence the establishment of avian predators in a metropolitan landscape</v>
      </c>
    </row>
    <row r="147" spans="1:11" ht="51">
      <c r="A147" s="4" t="str">
        <f>Metadata!A144</f>
        <v>Not currently included</v>
      </c>
      <c r="B147" s="4">
        <f>Metadata!B144</f>
        <v>139</v>
      </c>
      <c r="C147" s="12" t="str">
        <f>Metadata!C144</f>
        <v>N</v>
      </c>
      <c r="D147" s="4" t="str">
        <f>Metadata!D144</f>
        <v>EVALUATING THE CONSERVATION AND AGRICULTURAL APPLICATIONS OF ORCHARD NEST BOXES FOR A DECLINING RAPTOR</v>
      </c>
    </row>
    <row r="148" spans="1:11" ht="34">
      <c r="A148" s="4" t="str">
        <f>Metadata!A145</f>
        <v>Not currently included</v>
      </c>
      <c r="B148" s="4">
        <f>Metadata!B145</f>
        <v>140</v>
      </c>
      <c r="C148" s="12" t="str">
        <f>Metadata!C145</f>
        <v>N</v>
      </c>
      <c r="D148" s="4" t="str">
        <f>Metadata!D145</f>
        <v>The Role of Resource Predictability in the Metapopulation Dynamics of Insects</v>
      </c>
    </row>
    <row r="149" spans="1:11" ht="34">
      <c r="A149" s="4" t="str">
        <f>Metadata!A146</f>
        <v>Not currently included</v>
      </c>
      <c r="B149" s="4">
        <f>Metadata!B146</f>
        <v>141</v>
      </c>
      <c r="C149" s="12" t="str">
        <f>Metadata!C146</f>
        <v>N</v>
      </c>
      <c r="D149" s="4" t="str">
        <f>Metadata!D146</f>
        <v>Urbanization alters predator‐avoidance behaviours</v>
      </c>
    </row>
    <row r="150" spans="1:11" ht="51">
      <c r="A150" s="4" t="str">
        <f>Metadata!A147</f>
        <v>Not currently included</v>
      </c>
      <c r="B150" s="4">
        <f>Metadata!B147</f>
        <v>142</v>
      </c>
      <c r="C150" s="12" t="str">
        <f>Metadata!C147</f>
        <v>N</v>
      </c>
      <c r="D150" s="4" t="str">
        <f>Metadata!D147</f>
        <v>Anuran occupancy dynamics and an assessment of floodplain wetland distribution and hydrology in a Missouri River floodplain</v>
      </c>
    </row>
    <row r="151" spans="1:11" ht="34">
      <c r="A151" s="4" t="str">
        <f>Metadata!A148</f>
        <v>Not currently included</v>
      </c>
      <c r="B151" s="4">
        <f>Metadata!B148</f>
        <v>143</v>
      </c>
      <c r="C151" s="12" t="str">
        <f>Metadata!C148</f>
        <v>N</v>
      </c>
      <c r="D151" s="4" t="str">
        <f>Metadata!D148</f>
        <v>Audible bats provide opportunities for citizen scientists</v>
      </c>
    </row>
    <row r="152" spans="1:11" ht="51">
      <c r="A152" s="4" t="str">
        <f>Metadata!A149</f>
        <v>Not currently included</v>
      </c>
      <c r="B152" s="4">
        <f>Metadata!B149</f>
        <v>144</v>
      </c>
      <c r="C152" s="12" t="str">
        <f>Metadata!C149</f>
        <v>N</v>
      </c>
      <c r="D152" s="4" t="str">
        <f>Metadata!D149</f>
        <v>Barred Owls reduce occupancy and breeding propensity of Northern Spotted Owl in a Washington old-growth forest</v>
      </c>
    </row>
    <row r="153" spans="1:11" ht="51">
      <c r="A153" s="4" t="str">
        <f>Metadata!A150</f>
        <v>Not currently included</v>
      </c>
      <c r="B153" s="4">
        <f>Metadata!B150</f>
        <v>145</v>
      </c>
      <c r="C153" s="12" t="str">
        <f>Metadata!C150</f>
        <v>N</v>
      </c>
      <c r="D153" s="4" t="str">
        <f>Metadata!D150</f>
        <v>Human disturbance and stage-specific habitat requirements influence snowy plover site occupancy during the breeding season</v>
      </c>
    </row>
    <row r="154" spans="1:11" ht="51">
      <c r="A154" s="4" t="str">
        <f>Metadata!A151</f>
        <v>Not currently included</v>
      </c>
      <c r="B154" s="4">
        <f>Metadata!B151</f>
        <v>146</v>
      </c>
      <c r="C154" s="12" t="str">
        <f>Metadata!C151</f>
        <v>N</v>
      </c>
      <c r="D154" s="4" t="str">
        <f>Metadata!D151</f>
        <v>Multi‐year nest box occupancy and short‐term resilience to wildfire disturbance by barn owls in a vineyard agroecosystem</v>
      </c>
    </row>
    <row r="155" spans="1:11" ht="51">
      <c r="A155" s="4" t="str">
        <f>Metadata!A152</f>
        <v>Not currently included</v>
      </c>
      <c r="B155" s="4">
        <f>Metadata!B152</f>
        <v>147</v>
      </c>
      <c r="C155" s="12" t="str">
        <f>Metadata!C152</f>
        <v>N</v>
      </c>
      <c r="D155" s="4" t="str">
        <f>Metadata!D152</f>
        <v>Short-term anuran community dynamics in the Missouri River floodplain following an historic flood</v>
      </c>
    </row>
    <row r="156" spans="1:11" ht="68">
      <c r="A156" s="4" t="str">
        <f>Metadata!A153</f>
        <v>Included</v>
      </c>
      <c r="B156" s="4">
        <f>Metadata!B153</f>
        <v>148</v>
      </c>
      <c r="C156" s="12" t="str">
        <f>Metadata!C153</f>
        <v>Y</v>
      </c>
      <c r="D156" s="4" t="str">
        <f>Metadata!D153</f>
        <v>Climatic constraints on wintering bird distributions are modified by urbanization and weather: Wintering birds, weather, food, and climate</v>
      </c>
      <c r="E156" s="12" t="s">
        <v>66</v>
      </c>
      <c r="F156" s="12" t="s">
        <v>2041</v>
      </c>
      <c r="G156" s="12" t="s">
        <v>1525</v>
      </c>
      <c r="H156" s="4">
        <v>18</v>
      </c>
      <c r="I156" s="12" t="s">
        <v>69</v>
      </c>
      <c r="J156" s="12" t="s">
        <v>1437</v>
      </c>
      <c r="K156" s="12" t="s">
        <v>1437</v>
      </c>
    </row>
    <row r="157" spans="1:11" ht="51">
      <c r="A157" s="4" t="str">
        <f>Metadata!A154</f>
        <v>Not currently included</v>
      </c>
      <c r="B157" s="4">
        <f>Metadata!B154</f>
        <v>149</v>
      </c>
      <c r="C157" s="12" t="str">
        <f>Metadata!C154</f>
        <v>N</v>
      </c>
      <c r="D157" s="4" t="str">
        <f>Metadata!D154</f>
        <v>An integrated model of habitat and species occurrence dynamics: &lt;i&gt;Habitat and occupancy dynamic model&lt;/i&gt;</v>
      </c>
    </row>
    <row r="158" spans="1:11" ht="68">
      <c r="A158" s="4" t="str">
        <f>Metadata!A155</f>
        <v>Included</v>
      </c>
      <c r="B158" s="4">
        <f>Metadata!B155</f>
        <v>150</v>
      </c>
      <c r="C158" s="12" t="str">
        <f>Metadata!C155</f>
        <v>Y</v>
      </c>
      <c r="D158" s="4" t="str">
        <f>Metadata!D155</f>
        <v>Multi-Season Regional Analysis of Multi-Species Occupancy: Implications for Bird Conservation in Agricultural Lands in East-Central Argentina</v>
      </c>
      <c r="E158" s="12" t="s">
        <v>66</v>
      </c>
      <c r="F158" s="12" t="s">
        <v>2041</v>
      </c>
      <c r="G158" s="12" t="s">
        <v>1525</v>
      </c>
      <c r="H158" s="4">
        <v>74</v>
      </c>
      <c r="I158" s="12" t="s">
        <v>69</v>
      </c>
      <c r="J158" s="12" t="s">
        <v>2242</v>
      </c>
      <c r="K158" s="12" t="s">
        <v>1527</v>
      </c>
    </row>
    <row r="159" spans="1:11" ht="34">
      <c r="A159" s="4" t="str">
        <f>Metadata!A156</f>
        <v>Not currently included</v>
      </c>
      <c r="B159" s="4">
        <f>Metadata!B156</f>
        <v>151</v>
      </c>
      <c r="C159" s="12" t="str">
        <f>Metadata!C156</f>
        <v>N</v>
      </c>
      <c r="D159" s="4" t="str">
        <f>Metadata!D156</f>
        <v>Managing individual nests promotes population recovery of a top predator</v>
      </c>
    </row>
    <row r="160" spans="1:11" ht="34">
      <c r="A160" s="4" t="str">
        <f>Metadata!A157</f>
        <v>Not currently included</v>
      </c>
      <c r="B160" s="4">
        <f>Metadata!B157</f>
        <v>152</v>
      </c>
      <c r="C160" s="12" t="str">
        <f>Metadata!C157</f>
        <v>N</v>
      </c>
      <c r="D160" s="4" t="str">
        <f>Metadata!D157</f>
        <v>Accounting for false positive detection error induced by transient individuals</v>
      </c>
    </row>
    <row r="161" spans="1:12" ht="119">
      <c r="A161" s="4" t="str">
        <f>Metadata!A158</f>
        <v>Included</v>
      </c>
      <c r="B161" s="4">
        <f>Metadata!B158</f>
        <v>153</v>
      </c>
      <c r="C161" s="12" t="str">
        <f>Metadata!C158</f>
        <v>Y</v>
      </c>
      <c r="D161" s="4" t="str">
        <f>Metadata!D158</f>
        <v>Inferring wildlife poaching in southeast Asia with multispecies dynamic occupancy models</v>
      </c>
      <c r="E161" s="12" t="s">
        <v>66</v>
      </c>
      <c r="F161" s="12" t="s">
        <v>1545</v>
      </c>
      <c r="G161" s="12" t="s">
        <v>1547</v>
      </c>
      <c r="H161" s="4">
        <v>2</v>
      </c>
      <c r="I161" s="12" t="s">
        <v>1550</v>
      </c>
      <c r="J161" s="12" t="s">
        <v>1549</v>
      </c>
      <c r="K161" s="12" t="s">
        <v>1551</v>
      </c>
      <c r="L161" s="12" t="s">
        <v>1548</v>
      </c>
    </row>
    <row r="162" spans="1:12" ht="34">
      <c r="A162" s="4" t="str">
        <f>Metadata!A158</f>
        <v>Included</v>
      </c>
      <c r="B162" s="4">
        <f>Metadata!B158</f>
        <v>153</v>
      </c>
      <c r="C162" s="12" t="str">
        <f>Metadata!C158</f>
        <v>Y</v>
      </c>
      <c r="D162" s="4" t="str">
        <f>Metadata!D158</f>
        <v>Inferring wildlife poaching in southeast Asia with multispecies dynamic occupancy models</v>
      </c>
      <c r="E162" s="12" t="s">
        <v>66</v>
      </c>
      <c r="F162" s="12" t="s">
        <v>1544</v>
      </c>
      <c r="G162" s="12" t="s">
        <v>1546</v>
      </c>
      <c r="H162" s="4">
        <v>2</v>
      </c>
      <c r="I162" s="12" t="s">
        <v>69</v>
      </c>
      <c r="J162" s="12" t="s">
        <v>69</v>
      </c>
      <c r="K162" s="12" t="s">
        <v>69</v>
      </c>
      <c r="L162" s="12" t="s">
        <v>1552</v>
      </c>
    </row>
    <row r="163" spans="1:12" ht="51">
      <c r="A163" s="4" t="str">
        <f>Metadata!A159</f>
        <v>Not currently included</v>
      </c>
      <c r="B163" s="4">
        <f>Metadata!B159</f>
        <v>154</v>
      </c>
      <c r="C163" s="12" t="str">
        <f>Metadata!C159</f>
        <v>N</v>
      </c>
      <c r="D163" s="4" t="str">
        <f>Metadata!D159</f>
        <v>Quantifying the impact of &lt;i&gt;Gambusia holbrooki&lt;/i&gt; on the extinction risk of the critically endangered red-finned blue-eye</v>
      </c>
    </row>
    <row r="164" spans="1:12" ht="51">
      <c r="A164" s="4" t="str">
        <f>Metadata!A160</f>
        <v>Included</v>
      </c>
      <c r="B164" s="4">
        <f>Metadata!B160</f>
        <v>155</v>
      </c>
      <c r="C164" s="12" t="str">
        <f>Metadata!C160</f>
        <v>Y</v>
      </c>
      <c r="D164" s="4" t="str">
        <f>Metadata!D160</f>
        <v>Design tradeoffs in long-term research for stream salamanders: Tradeoffs in Stream Salamander Site Selection</v>
      </c>
      <c r="E164" s="12" t="s">
        <v>66</v>
      </c>
      <c r="F164" s="12" t="s">
        <v>2225</v>
      </c>
      <c r="G164" s="12" t="s">
        <v>2226</v>
      </c>
      <c r="H164" s="4">
        <v>4</v>
      </c>
      <c r="I164" s="12" t="s">
        <v>69</v>
      </c>
      <c r="J164" s="12" t="s">
        <v>1437</v>
      </c>
      <c r="K164" s="12" t="s">
        <v>1437</v>
      </c>
    </row>
    <row r="165" spans="1:12" ht="51">
      <c r="A165" s="4" t="str">
        <f>Metadata!A161</f>
        <v>Not currently included</v>
      </c>
      <c r="B165" s="4">
        <f>Metadata!B161</f>
        <v>156</v>
      </c>
      <c r="C165" s="12" t="str">
        <f>Metadata!C161</f>
        <v>N</v>
      </c>
      <c r="D165" s="4" t="str">
        <f>Metadata!D161</f>
        <v>Does Hopi Religious Harvest of Eaglets Affect Golden Eagle Territory Occupancy and Reproduction on the Navajo Nation?</v>
      </c>
    </row>
    <row r="166" spans="1:12" ht="34">
      <c r="A166" s="4" t="str">
        <f>Metadata!A162</f>
        <v>Not currently included</v>
      </c>
      <c r="B166" s="4">
        <f>Metadata!B162</f>
        <v>157</v>
      </c>
      <c r="C166" s="12" t="str">
        <f>Metadata!C162</f>
        <v>N</v>
      </c>
      <c r="D166" s="4" t="str">
        <f>Metadata!D162</f>
        <v>Spatial structure of woody cover affects habitat use patterns of ocelots in Texas</v>
      </c>
    </row>
    <row r="167" spans="1:12" ht="68">
      <c r="A167" s="4" t="str">
        <f>Metadata!A163</f>
        <v>Not currently included</v>
      </c>
      <c r="B167" s="4">
        <f>Metadata!B163</f>
        <v>158</v>
      </c>
      <c r="C167" s="12" t="str">
        <f>Metadata!C163</f>
        <v>N</v>
      </c>
      <c r="D167" s="4" t="str">
        <f>Metadata!D163</f>
        <v>Urban mesopredator distribution: examining the relative effects of landscape and socioeconomic factors: Urban mesopredator role of socioeconomics</v>
      </c>
    </row>
    <row r="168" spans="1:12" ht="34">
      <c r="A168" s="4" t="str">
        <f>Metadata!A164</f>
        <v>Evaluating for consideration</v>
      </c>
      <c r="B168" s="4">
        <f>Metadata!B164</f>
        <v>159</v>
      </c>
      <c r="C168" s="12" t="str">
        <f>Metadata!C164</f>
        <v>Y</v>
      </c>
      <c r="D168" s="4" t="str">
        <f>Metadata!D164</f>
        <v>Short-term effects of hurricanes Maria and Irma on forest birds of Puerto Rico</v>
      </c>
    </row>
    <row r="169" spans="1:12" ht="68">
      <c r="A169" s="4" t="str">
        <f>Metadata!A165</f>
        <v>Included</v>
      </c>
      <c r="B169" s="4">
        <f>Metadata!B165</f>
        <v>160</v>
      </c>
      <c r="C169" s="12" t="str">
        <f>Metadata!C165</f>
        <v>Y</v>
      </c>
      <c r="D169" s="4" t="str">
        <f>Metadata!D165</f>
        <v>TRENDS IN ANURAN OCCUPANCY FROM NORTHEASTERN STATES OF THE NORTH AMERICAN AMPHIBIAN MONITORING PROGRAM</v>
      </c>
      <c r="E169" s="12" t="s">
        <v>66</v>
      </c>
      <c r="F169" s="12" t="s">
        <v>1827</v>
      </c>
      <c r="G169" s="12" t="s">
        <v>1828</v>
      </c>
      <c r="H169" s="4">
        <v>17</v>
      </c>
      <c r="I169" s="12" t="s">
        <v>1829</v>
      </c>
      <c r="J169" s="12" t="s">
        <v>1437</v>
      </c>
      <c r="K169" s="12" t="s">
        <v>1437</v>
      </c>
      <c r="L169" s="12" t="s">
        <v>1830</v>
      </c>
    </row>
    <row r="170" spans="1:12" ht="68">
      <c r="A170" s="4" t="str">
        <f>Metadata!A166</f>
        <v>Not currently included</v>
      </c>
      <c r="B170" s="4">
        <f>Metadata!B166</f>
        <v>161</v>
      </c>
      <c r="C170" s="12" t="str">
        <f>Metadata!C166</f>
        <v>N</v>
      </c>
      <c r="D170" s="4" t="str">
        <f>Metadata!D166</f>
        <v>On the tiger trails: Leopard occupancy decline and leopard interaction with tigers in the forested habitat across the Terai Arc Landscape of Nepal</v>
      </c>
    </row>
    <row r="171" spans="1:12" ht="68">
      <c r="A171" s="4" t="str">
        <f>Metadata!A167</f>
        <v>Evaluating for consideration</v>
      </c>
      <c r="B171" s="4">
        <f>Metadata!B167</f>
        <v>162</v>
      </c>
      <c r="C171" s="12" t="str">
        <f>Metadata!C167</f>
        <v>Y</v>
      </c>
      <c r="D171" s="4" t="str">
        <f>Metadata!D167</f>
        <v>Factors influencing the occurrence of the Southern Long‐nosed Bandicoot ( &lt;i&gt;Perameles nasuta&lt;/i&gt; Geoffroy) during a population irruption and decline</v>
      </c>
    </row>
    <row r="172" spans="1:12" ht="68">
      <c r="A172" s="4" t="str">
        <f>Metadata!A168</f>
        <v>Not currently included</v>
      </c>
      <c r="B172" s="4">
        <f>Metadata!B168</f>
        <v>163</v>
      </c>
      <c r="C172" s="12" t="str">
        <f>Metadata!C168</f>
        <v>N</v>
      </c>
      <c r="D172" s="4" t="str">
        <f>Metadata!D168</f>
        <v>Staggered-Entry Analysis of Breeding Phenology and Occupancy Dynamics of Arizona Toads from Historically Occupied Habitats of New Mexico, USA</v>
      </c>
    </row>
    <row r="173" spans="1:12" ht="68">
      <c r="A173" s="4" t="str">
        <f>Metadata!A169</f>
        <v>Not currently included</v>
      </c>
      <c r="B173" s="4">
        <f>Metadata!B169</f>
        <v>164</v>
      </c>
      <c r="C173" s="12" t="str">
        <f>Metadata!C169</f>
        <v>N</v>
      </c>
      <c r="D173" s="4" t="str">
        <f>Metadata!D169</f>
        <v>Predicting spatio-temporal recolonization of large carnivore populations and livestock depredation risk: wolves in the Italian Alps: Wolf recolonization in the Alps</v>
      </c>
    </row>
    <row r="174" spans="1:12" ht="51">
      <c r="A174" s="4" t="str">
        <f>Metadata!A170</f>
        <v>Not currently included</v>
      </c>
      <c r="B174" s="4">
        <f>Metadata!B170</f>
        <v>165</v>
      </c>
      <c r="C174" s="12" t="str">
        <f>Metadata!C170</f>
        <v>N</v>
      </c>
      <c r="D174" s="4" t="str">
        <f>Metadata!D170</f>
        <v>Truly enigmatic declines in terrestrial salamander populations in Great Smoky Mountains National Park</v>
      </c>
    </row>
    <row r="175" spans="1:12" ht="51">
      <c r="A175" s="4" t="str">
        <f>Metadata!A171</f>
        <v>Not currently included</v>
      </c>
      <c r="B175" s="4">
        <f>Metadata!B171</f>
        <v>166</v>
      </c>
      <c r="C175" s="12" t="str">
        <f>Metadata!C171</f>
        <v>N</v>
      </c>
      <c r="D175" s="4" t="str">
        <f>Metadata!D171</f>
        <v>Non-native species impacts on pond occupancy by an anuran: Anuran Occupancy Changes</v>
      </c>
    </row>
    <row r="176" spans="1:12" ht="34">
      <c r="A176" s="4" t="str">
        <f>Metadata!A172</f>
        <v>Not currently included</v>
      </c>
      <c r="B176" s="4">
        <f>Metadata!B172</f>
        <v>167</v>
      </c>
      <c r="C176" s="12" t="str">
        <f>Metadata!C172</f>
        <v>N</v>
      </c>
      <c r="D176" s="4" t="str">
        <f>Metadata!D172</f>
        <v>Evidence-based evaluation of artificial reptile habitats: A case study on stone structures</v>
      </c>
    </row>
    <row r="177" spans="1:11" ht="51">
      <c r="A177" s="4" t="str">
        <f>Metadata!A173</f>
        <v>Not currently included</v>
      </c>
      <c r="B177" s="4">
        <f>Metadata!B173</f>
        <v>168</v>
      </c>
      <c r="C177" s="12" t="str">
        <f>Metadata!C173</f>
        <v>N</v>
      </c>
      <c r="D177" s="4" t="str">
        <f>Metadata!D173</f>
        <v>Stream community richness predicts apex predator occupancy dynamics in riparian systems</v>
      </c>
    </row>
    <row r="178" spans="1:11" ht="51">
      <c r="A178" s="4" t="str">
        <f>Metadata!A174</f>
        <v>Not currently included</v>
      </c>
      <c r="B178" s="4">
        <f>Metadata!B174</f>
        <v>169</v>
      </c>
      <c r="C178" s="12" t="str">
        <f>Metadata!C174</f>
        <v>N</v>
      </c>
      <c r="D178" s="4" t="str">
        <f>Metadata!D174</f>
        <v>Climate change surpasses land-use change in the contracting range boundary of a winter-adapted mammal</v>
      </c>
    </row>
    <row r="179" spans="1:11" ht="34">
      <c r="A179" s="4" t="str">
        <f>Metadata!A175</f>
        <v>Not currently included</v>
      </c>
      <c r="B179" s="4">
        <f>Metadata!B175</f>
        <v>170</v>
      </c>
      <c r="C179" s="12" t="str">
        <f>Metadata!C175</f>
        <v>N</v>
      </c>
      <c r="D179" s="4" t="str">
        <f>Metadata!D175</f>
        <v>Occupancy dynamics of rare cyprinids after invasive fish eradication</v>
      </c>
    </row>
    <row r="180" spans="1:11" ht="34">
      <c r="A180" s="4" t="str">
        <f>Metadata!A176</f>
        <v>Included</v>
      </c>
      <c r="B180" s="4">
        <f>Metadata!B176</f>
        <v>171</v>
      </c>
      <c r="C180" s="12" t="str">
        <f>Metadata!C176</f>
        <v>Y</v>
      </c>
      <c r="D180" s="4" t="str">
        <f>Metadata!D176</f>
        <v>Forced neighbours: Coexistence between jaguars and pumas in a harsh environment</v>
      </c>
      <c r="E180" s="12" t="s">
        <v>66</v>
      </c>
      <c r="F180" s="12" t="s">
        <v>2406</v>
      </c>
      <c r="G180" s="12" t="s">
        <v>2095</v>
      </c>
      <c r="H180" s="4">
        <v>2</v>
      </c>
      <c r="I180" s="12" t="s">
        <v>2407</v>
      </c>
      <c r="J180" s="12" t="s">
        <v>2408</v>
      </c>
      <c r="K180" s="12" t="s">
        <v>2409</v>
      </c>
    </row>
    <row r="181" spans="1:11" ht="51">
      <c r="A181" s="4" t="str">
        <f>Metadata!A177</f>
        <v>Included</v>
      </c>
      <c r="B181" s="4">
        <f>Metadata!B177</f>
        <v>172</v>
      </c>
      <c r="C181" s="12" t="str">
        <f>Metadata!C177</f>
        <v>Y</v>
      </c>
      <c r="D181" s="4" t="str">
        <f>Metadata!D177</f>
        <v>Cats, connectivity and conservation: incorporating data sets and integrating scales for wildlife management</v>
      </c>
      <c r="E181" s="12" t="s">
        <v>66</v>
      </c>
      <c r="F181" s="12" t="s">
        <v>2094</v>
      </c>
      <c r="G181" s="12" t="s">
        <v>2095</v>
      </c>
      <c r="H181" s="4">
        <v>1</v>
      </c>
      <c r="I181" s="12" t="s">
        <v>102</v>
      </c>
    </row>
    <row r="182" spans="1:11" ht="51">
      <c r="A182" s="4" t="str">
        <f>Metadata!A178</f>
        <v>Not currently included</v>
      </c>
      <c r="B182" s="4">
        <f>Metadata!B178</f>
        <v>173</v>
      </c>
      <c r="C182" s="12" t="str">
        <f>Metadata!C178</f>
        <v>N</v>
      </c>
      <c r="D182" s="4" t="str">
        <f>Metadata!D178</f>
        <v>Monitoring occurrence, extinction, and colonization probabilities for gibbon populations</v>
      </c>
    </row>
    <row r="183" spans="1:11" ht="34">
      <c r="A183" s="4" t="str">
        <f>Metadata!A179</f>
        <v>Not currently included</v>
      </c>
      <c r="B183" s="4">
        <f>Metadata!B179</f>
        <v>174</v>
      </c>
      <c r="C183" s="12" t="str">
        <f>Metadata!C179</f>
        <v>N</v>
      </c>
      <c r="D183" s="4" t="str">
        <f>Metadata!D179</f>
        <v>Occupancy dynamics of semi‐aquatic herbivores in riparian systems in Illinois, USA</v>
      </c>
    </row>
    <row r="184" spans="1:11" ht="51">
      <c r="A184" s="4" t="str">
        <f>Metadata!A180</f>
        <v>Not currently included</v>
      </c>
      <c r="B184" s="4">
        <f>Metadata!B180</f>
        <v>175</v>
      </c>
      <c r="C184" s="12" t="str">
        <f>Metadata!C180</f>
        <v>N</v>
      </c>
      <c r="D184" s="4" t="str">
        <f>Metadata!D180</f>
        <v>Multi-year occupancy of the hops blue butterfly (Celastrina humulus): habitat patch colonization and extinction</v>
      </c>
    </row>
    <row r="185" spans="1:11" ht="34">
      <c r="A185" s="4" t="str">
        <f>Metadata!A181</f>
        <v>Not currently included</v>
      </c>
      <c r="B185" s="4">
        <f>Metadata!B181</f>
        <v>176</v>
      </c>
      <c r="C185" s="12" t="str">
        <f>Metadata!C181</f>
        <v>N</v>
      </c>
      <c r="D185" s="4" t="str">
        <f>Metadata!D181</f>
        <v>River otter and mink occupancy dynamics in riparian systems</v>
      </c>
    </row>
    <row r="186" spans="1:11" ht="51">
      <c r="A186" s="4" t="str">
        <f>Metadata!A182</f>
        <v>Not currently included</v>
      </c>
      <c r="B186" s="4">
        <f>Metadata!B182</f>
        <v>177</v>
      </c>
      <c r="C186" s="12" t="str">
        <f>Metadata!C182</f>
        <v>N</v>
      </c>
      <c r="D186" s="4" t="str">
        <f>Metadata!D182</f>
        <v>Evaluation of Karner blue butterfly occupancy and relationships to management on state lands in Michigan</v>
      </c>
    </row>
    <row r="187" spans="1:11" ht="51">
      <c r="A187" s="4" t="str">
        <f>Metadata!A183</f>
        <v>Not currently included</v>
      </c>
      <c r="B187" s="4">
        <f>Metadata!B183</f>
        <v>178</v>
      </c>
      <c r="C187" s="12" t="str">
        <f>Metadata!C183</f>
        <v>N</v>
      </c>
      <c r="D187" s="4" t="str">
        <f>Metadata!D183</f>
        <v>Stop and ask for directions: factors affecting anuran detection and occupancy in Pampa farmland ponds</v>
      </c>
    </row>
    <row r="188" spans="1:11" ht="51">
      <c r="A188" s="4" t="str">
        <f>Metadata!A184</f>
        <v>Not currently included</v>
      </c>
      <c r="B188" s="4">
        <f>Metadata!B184</f>
        <v>179</v>
      </c>
      <c r="C188" s="12" t="str">
        <f>Metadata!C184</f>
        <v>N</v>
      </c>
      <c r="D188" s="4" t="str">
        <f>Metadata!D184</f>
        <v>Detectability of Estuarine Fishes in a Beach Seine Survey of Tidal Tributaries of Lower Chesapeake Bay</v>
      </c>
    </row>
    <row r="189" spans="1:11" ht="34">
      <c r="A189" s="4" t="str">
        <f>Metadata!A185</f>
        <v>Not currently included</v>
      </c>
      <c r="B189" s="4">
        <f>Metadata!B185</f>
        <v>180</v>
      </c>
      <c r="C189" s="12" t="str">
        <f>Metadata!C185</f>
        <v>N</v>
      </c>
      <c r="D189" s="4" t="str">
        <f>Metadata!D185</f>
        <v>Distributional shifts in a biodiversity hotspot</v>
      </c>
    </row>
    <row r="190" spans="1:11" ht="68">
      <c r="A190" s="4" t="str">
        <f>Metadata!A186</f>
        <v>Not currently included</v>
      </c>
      <c r="B190" s="4">
        <f>Metadata!B186</f>
        <v>181</v>
      </c>
      <c r="C190" s="12" t="str">
        <f>Metadata!C186</f>
        <v>N</v>
      </c>
      <c r="D190" s="4" t="str">
        <f>Metadata!D186</f>
        <v>Cost-share conservation practices have mixed effects on priority grassland and shrubland breeding bird occupancy in the Central Hardwoods Bird Conservation Region, USA</v>
      </c>
    </row>
    <row r="191" spans="1:11" ht="51">
      <c r="A191" s="4" t="str">
        <f>Metadata!A187</f>
        <v>Evaluating for consideration</v>
      </c>
      <c r="B191" s="4">
        <f>Metadata!B187</f>
        <v>182</v>
      </c>
      <c r="C191" s="12" t="str">
        <f>Metadata!C187</f>
        <v>Y</v>
      </c>
      <c r="D191" s="4" t="str">
        <f>Metadata!D187</f>
        <v>Identifying important military installations for continental-scale conservation of marsh bird breeding habitat</v>
      </c>
    </row>
    <row r="192" spans="1:11" ht="85">
      <c r="A192" s="4" t="str">
        <f>Metadata!A188</f>
        <v>Not currently included</v>
      </c>
      <c r="B192" s="4">
        <f>Metadata!B188</f>
        <v>183</v>
      </c>
      <c r="C192" s="12" t="str">
        <f>Metadata!C188</f>
        <v>N</v>
      </c>
      <c r="D192" s="4" t="str">
        <f>Metadata!D188</f>
        <v>The Peregrine population study in the French Jura mountains 1964–2016: use of occupancy modeling to estimate population size and analyze site persistence and colonization rates</v>
      </c>
    </row>
    <row r="193" spans="1:11" ht="68">
      <c r="A193" s="4" t="str">
        <f>Metadata!A189</f>
        <v>Not currently included</v>
      </c>
      <c r="B193" s="4">
        <f>Metadata!B189</f>
        <v>184</v>
      </c>
      <c r="C193" s="12" t="str">
        <f>Metadata!C189</f>
        <v>N</v>
      </c>
      <c r="D193" s="4" t="str">
        <f>Metadata!D189</f>
        <v>Elusive cats in our backyards: persistence of the North Chinese leopard ( &lt;i&gt;Panthera pardus japonensis&lt;/i&gt; ) in a human‐dominated landscape in central China</v>
      </c>
    </row>
    <row r="194" spans="1:11" ht="34">
      <c r="A194" s="4" t="str">
        <f>Metadata!A190</f>
        <v>Not currently included</v>
      </c>
      <c r="B194" s="4">
        <f>Metadata!B190</f>
        <v>185</v>
      </c>
      <c r="C194" s="12" t="str">
        <f>Metadata!C190</f>
        <v>N</v>
      </c>
      <c r="D194" s="4" t="str">
        <f>Metadata!D190</f>
        <v>Host population dynamics in the face of an evolving pathogen</v>
      </c>
    </row>
    <row r="195" spans="1:11" ht="68">
      <c r="A195" s="4" t="str">
        <f>Metadata!A191</f>
        <v>Evaluating for consideration</v>
      </c>
      <c r="B195" s="4">
        <f>Metadata!B191</f>
        <v>186</v>
      </c>
      <c r="C195" s="12" t="str">
        <f>Metadata!C191</f>
        <v>Y</v>
      </c>
      <c r="D195" s="4" t="str">
        <f>Metadata!D191</f>
        <v>Methodological, temporal and spatial factors affecting modeled occupancy of resident birds in the perennially cultivated landscape of Uttar Pradesh, India</v>
      </c>
    </row>
    <row r="196" spans="1:11" ht="34">
      <c r="A196" s="4" t="str">
        <f>Metadata!A192</f>
        <v>Not currently included</v>
      </c>
      <c r="B196" s="4">
        <f>Metadata!B192</f>
        <v>187</v>
      </c>
      <c r="C196" s="12" t="str">
        <f>Metadata!C192</f>
        <v>N</v>
      </c>
      <c r="D196" s="4" t="str">
        <f>Metadata!D192</f>
        <v>Multiyear monitoring (2007-2013) of flat-tailed horned lizards (Phrynosoma mcallii)</v>
      </c>
    </row>
    <row r="197" spans="1:11" ht="51">
      <c r="A197" s="4" t="str">
        <f>Metadata!A193</f>
        <v>Not currently included</v>
      </c>
      <c r="B197" s="4">
        <f>Metadata!B193</f>
        <v>188</v>
      </c>
      <c r="C197" s="12" t="str">
        <f>Metadata!C193</f>
        <v>N</v>
      </c>
      <c r="D197" s="4" t="str">
        <f>Metadata!D193</f>
        <v>Modeling the effects of environmental disturbance on wildlife communities: avian responses to prescribed fire</v>
      </c>
    </row>
    <row r="198" spans="1:11" ht="34">
      <c r="A198" s="4" t="str">
        <f>Metadata!A194</f>
        <v>Included</v>
      </c>
      <c r="B198" s="4">
        <f>Metadata!B194</f>
        <v>189</v>
      </c>
      <c r="C198" s="12" t="str">
        <f>Metadata!C194</f>
        <v>Y</v>
      </c>
      <c r="D198" s="4" t="str">
        <f>Metadata!D194</f>
        <v>Trophic interactions mediate the response of predator populations to habitat change</v>
      </c>
      <c r="E198" s="12" t="s">
        <v>66</v>
      </c>
      <c r="F198" s="12" t="s">
        <v>1680</v>
      </c>
      <c r="G198" s="12" t="s">
        <v>1681</v>
      </c>
      <c r="H198" s="4">
        <v>1</v>
      </c>
      <c r="I198" s="12" t="s">
        <v>1682</v>
      </c>
      <c r="J198" s="12" t="s">
        <v>1683</v>
      </c>
      <c r="K198" s="12" t="s">
        <v>1527</v>
      </c>
    </row>
    <row r="199" spans="1:11" ht="51">
      <c r="A199" s="4" t="str">
        <f>Metadata!A195</f>
        <v>Not currently included</v>
      </c>
      <c r="B199" s="4">
        <f>Metadata!B195</f>
        <v>190</v>
      </c>
      <c r="C199" s="12" t="str">
        <f>Metadata!C195</f>
        <v>N</v>
      </c>
      <c r="D199" s="4" t="str">
        <f>Metadata!D195</f>
        <v>Testing the efficacy of camera-trap sampling designs for monitoring giant pandas in a heterogeneous landscape</v>
      </c>
    </row>
    <row r="200" spans="1:11" ht="51">
      <c r="A200" s="4" t="str">
        <f>Metadata!A196</f>
        <v>Not currently included</v>
      </c>
      <c r="B200" s="4">
        <f>Metadata!B196</f>
        <v>191</v>
      </c>
      <c r="C200" s="12" t="str">
        <f>Metadata!C196</f>
        <v>N</v>
      </c>
      <c r="D200" s="4" t="str">
        <f>Metadata!D196</f>
        <v>Life history plasticity does not confer resilience to environmental change in the mole salamander (Ambystoma talpoideum)</v>
      </c>
    </row>
    <row r="201" spans="1:11" ht="68">
      <c r="A201" s="4" t="str">
        <f>Metadata!A197</f>
        <v>Evaluating for consideration</v>
      </c>
      <c r="B201" s="4">
        <f>Metadata!B197</f>
        <v>192</v>
      </c>
      <c r="C201" s="12" t="str">
        <f>Metadata!C197</f>
        <v>Y</v>
      </c>
      <c r="D201" s="4" t="str">
        <f>Metadata!D197</f>
        <v>Modeling occupancy dynamics of a rare species, Franklin’s ground squirrel, with limited data: are simple connectivity metrics adequate?</v>
      </c>
    </row>
    <row r="202" spans="1:11" ht="51">
      <c r="A202" s="4" t="str">
        <f>Metadata!A198</f>
        <v>Not currently included</v>
      </c>
      <c r="B202" s="4">
        <f>Metadata!B198</f>
        <v>193</v>
      </c>
      <c r="C202" s="12" t="str">
        <f>Metadata!C198</f>
        <v>N</v>
      </c>
      <c r="D202" s="4" t="str">
        <f>Metadata!D198</f>
        <v>Effects of exotic pastures on tadpole assemblages in Pantanal floodplains: assessing changes in species composition</v>
      </c>
    </row>
    <row r="203" spans="1:11" ht="34">
      <c r="A203" s="4" t="str">
        <f>Metadata!A199</f>
        <v>Not currently included</v>
      </c>
      <c r="B203" s="4">
        <f>Metadata!B199</f>
        <v>194</v>
      </c>
      <c r="C203" s="12" t="str">
        <f>Metadata!C199</f>
        <v>N</v>
      </c>
      <c r="D203" s="4" t="str">
        <f>Metadata!D199</f>
        <v>Estimating Detection Probabilities In Beach Seine Surveys For Estuarine Fishes</v>
      </c>
    </row>
    <row r="204" spans="1:11" ht="51">
      <c r="A204" s="4" t="str">
        <f>Metadata!A200</f>
        <v>Included</v>
      </c>
      <c r="B204" s="4">
        <f>Metadata!B200</f>
        <v>195</v>
      </c>
      <c r="C204" s="12" t="str">
        <f>Metadata!C200</f>
        <v>Y</v>
      </c>
      <c r="D204" s="4" t="str">
        <f>Metadata!D200</f>
        <v>Long-term monitoring of margays (Leopardus wiedii): Implications for understanding low detection rates</v>
      </c>
      <c r="E204" s="12" t="s">
        <v>66</v>
      </c>
      <c r="F204" s="12" t="s">
        <v>2435</v>
      </c>
      <c r="G204" s="12" t="s">
        <v>2095</v>
      </c>
      <c r="H204" s="4">
        <v>1</v>
      </c>
      <c r="I204" s="12" t="s">
        <v>1682</v>
      </c>
      <c r="J204" s="12" t="s">
        <v>1437</v>
      </c>
      <c r="K204" s="12" t="s">
        <v>2436</v>
      </c>
    </row>
    <row r="205" spans="1:11" ht="34">
      <c r="A205" s="4" t="str">
        <f>Metadata!A201</f>
        <v>Not currently included</v>
      </c>
      <c r="B205" s="4">
        <f>Metadata!B201</f>
        <v>196</v>
      </c>
      <c r="C205" s="12" t="str">
        <f>Metadata!C201</f>
        <v>N</v>
      </c>
      <c r="D205" s="4" t="str">
        <f>Metadata!D201</f>
        <v>Long-term declines of a highly interactive urban species</v>
      </c>
    </row>
    <row r="206" spans="1:11" ht="34">
      <c r="A206" s="4" t="str">
        <f>Metadata!A202</f>
        <v>Not currently included</v>
      </c>
      <c r="B206" s="4">
        <f>Metadata!B202</f>
        <v>197</v>
      </c>
      <c r="C206" s="12" t="str">
        <f>Metadata!C202</f>
        <v>N</v>
      </c>
      <c r="D206" s="4" t="str">
        <f>Metadata!D202</f>
        <v>Open-File Report</v>
      </c>
    </row>
    <row r="207" spans="1:11" ht="51">
      <c r="A207" s="4" t="str">
        <f>Metadata!A203</f>
        <v>Not currently included</v>
      </c>
      <c r="B207" s="4">
        <f>Metadata!B203</f>
        <v>198</v>
      </c>
      <c r="C207" s="12" t="str">
        <f>Metadata!C203</f>
        <v>N</v>
      </c>
      <c r="D207" s="4" t="str">
        <f>Metadata!D203</f>
        <v>Multi-year occupancy of the hops blue butterfly (Celastrina humulus): habitat patch colonization and extinction</v>
      </c>
    </row>
    <row r="208" spans="1:11" ht="68">
      <c r="A208" s="4" t="str">
        <f>Metadata!A204</f>
        <v>Included</v>
      </c>
      <c r="B208" s="4">
        <f>Metadata!B204</f>
        <v>199</v>
      </c>
      <c r="C208" s="12" t="str">
        <f>Metadata!C204</f>
        <v>Y</v>
      </c>
      <c r="D208" s="4" t="str">
        <f>Metadata!D204</f>
        <v>Coffee plantations, hurricanes and avian resiliency: insights from occupancy, and local colonization and extinction rates in Puerto Rico</v>
      </c>
      <c r="E208" s="12" t="s">
        <v>66</v>
      </c>
      <c r="F208" s="12" t="s">
        <v>1993</v>
      </c>
      <c r="G208" s="12" t="s">
        <v>38</v>
      </c>
      <c r="H208" s="4">
        <v>5</v>
      </c>
      <c r="I208" s="12" t="s">
        <v>69</v>
      </c>
      <c r="J208" s="12" t="s">
        <v>1994</v>
      </c>
      <c r="K208" s="12" t="s">
        <v>1995</v>
      </c>
    </row>
    <row r="209" spans="1:11" ht="51">
      <c r="A209" s="4" t="str">
        <f>Metadata!A205</f>
        <v>Not currently included</v>
      </c>
      <c r="B209" s="4">
        <f>Metadata!B205</f>
        <v>200</v>
      </c>
      <c r="C209" s="12" t="str">
        <f>Metadata!C205</f>
        <v>N</v>
      </c>
      <c r="D209" s="4" t="str">
        <f>Metadata!D205</f>
        <v>Are ranger patrols effective in reducing poaching-related threats within protected areas?</v>
      </c>
    </row>
    <row r="210" spans="1:11" ht="68">
      <c r="A210" s="4" t="str">
        <f>Metadata!A206</f>
        <v>Not currently included</v>
      </c>
      <c r="B210" s="4">
        <f>Metadata!B206</f>
        <v>201</v>
      </c>
      <c r="C210" s="12" t="str">
        <f>Metadata!C206</f>
        <v>N</v>
      </c>
      <c r="D210" s="4" t="str">
        <f>Metadata!D206</f>
        <v>Factors affecting species richness and distribution spatially and temporally within a protected area using multi‐season occupancy models</v>
      </c>
    </row>
    <row r="211" spans="1:11" ht="51">
      <c r="A211" s="4" t="str">
        <f>Metadata!A207</f>
        <v>Not currently included</v>
      </c>
      <c r="B211" s="4">
        <f>Metadata!B207</f>
        <v>202</v>
      </c>
      <c r="C211" s="12" t="str">
        <f>Metadata!C207</f>
        <v>N</v>
      </c>
      <c r="D211" s="4" t="str">
        <f>Metadata!D207</f>
        <v>Anuran occupancy dynamics and an assessment of floodplain wetland distribution and hydrology in a Missouri River floodplain</v>
      </c>
    </row>
    <row r="212" spans="1:11" ht="51">
      <c r="A212" s="4" t="str">
        <f>Metadata!A208</f>
        <v>Included</v>
      </c>
      <c r="B212" s="4">
        <f>Metadata!B208</f>
        <v>203</v>
      </c>
      <c r="C212" s="12" t="str">
        <f>Metadata!C208</f>
        <v>Y</v>
      </c>
      <c r="D212" s="4" t="str">
        <f>Metadata!D208</f>
        <v>Evaluating the Ecology of Tantilla relicta in Florida Pine–Wiregrass Sandhills Using Multi-Season Occupancy Models</v>
      </c>
      <c r="E212" s="12" t="s">
        <v>66</v>
      </c>
      <c r="F212" s="12" t="s">
        <v>2481</v>
      </c>
      <c r="G212" s="12" t="s">
        <v>2482</v>
      </c>
      <c r="H212" s="4">
        <v>1</v>
      </c>
      <c r="I212" s="12" t="s">
        <v>65</v>
      </c>
      <c r="J212" s="12" t="s">
        <v>1678</v>
      </c>
      <c r="K212" s="12" t="s">
        <v>1678</v>
      </c>
    </row>
    <row r="213" spans="1:11" ht="51">
      <c r="A213" s="4" t="str">
        <f>Metadata!A209</f>
        <v>Not currently included</v>
      </c>
      <c r="B213" s="4">
        <f>Metadata!B209</f>
        <v>204</v>
      </c>
      <c r="C213" s="12" t="str">
        <f>Metadata!C209</f>
        <v>N</v>
      </c>
      <c r="D213" s="4" t="str">
        <f>Metadata!D209</f>
        <v>Population trends of the Peregrine Falcon in Switzerland with special reference to the period 2005–2016</v>
      </c>
    </row>
    <row r="214" spans="1:11" ht="51">
      <c r="A214" s="4" t="str">
        <f>Metadata!A210</f>
        <v>Not currently included</v>
      </c>
      <c r="B214" s="4">
        <f>Metadata!B210</f>
        <v>205</v>
      </c>
      <c r="C214" s="12" t="str">
        <f>Metadata!C210</f>
        <v>N</v>
      </c>
      <c r="D214" s="4" t="str">
        <f>Metadata!D210</f>
        <v>Grassland Fire and Cattle Grazing Regulate Reptile and Amphibian Assembly Among Patches</v>
      </c>
    </row>
    <row r="215" spans="1:11" ht="34">
      <c r="A215" s="4" t="str">
        <f>Metadata!A211</f>
        <v>Included</v>
      </c>
      <c r="B215" s="4">
        <f>Metadata!B211</f>
        <v>206</v>
      </c>
      <c r="C215" s="12" t="str">
        <f>Metadata!C211</f>
        <v>Y</v>
      </c>
      <c r="D215" s="4" t="str">
        <f>Metadata!D211</f>
        <v>The costs of ignoring species detectability on functional diversity estimation</v>
      </c>
      <c r="E215" s="12" t="s">
        <v>66</v>
      </c>
      <c r="F215" s="12" t="s">
        <v>2041</v>
      </c>
      <c r="G215" s="12" t="s">
        <v>1525</v>
      </c>
      <c r="H215" s="4">
        <v>43</v>
      </c>
      <c r="I215" s="12" t="s">
        <v>69</v>
      </c>
      <c r="J215" s="12" t="s">
        <v>1678</v>
      </c>
      <c r="K215" s="12" t="s">
        <v>1678</v>
      </c>
    </row>
    <row r="216" spans="1:11" ht="51">
      <c r="A216" s="4" t="str">
        <f>Metadata!A212</f>
        <v>Included</v>
      </c>
      <c r="B216" s="4">
        <f>Metadata!B212</f>
        <v>207</v>
      </c>
      <c r="C216" s="12" t="str">
        <f>Metadata!C212</f>
        <v>Y</v>
      </c>
      <c r="D216" s="4" t="str">
        <f>Metadata!D212</f>
        <v>EVALUATING THE ROLE OF PROTECTED AREAS IN MITIGATING AVIAN RESPONSES TO CLIMATE AND LAND USE CHANGE</v>
      </c>
      <c r="E216" s="12" t="s">
        <v>66</v>
      </c>
      <c r="F216" s="12" t="s">
        <v>2041</v>
      </c>
      <c r="G216" s="12" t="s">
        <v>1525</v>
      </c>
      <c r="H216" s="4">
        <v>96</v>
      </c>
      <c r="I216" s="12" t="s">
        <v>69</v>
      </c>
      <c r="J216" s="12" t="s">
        <v>2137</v>
      </c>
      <c r="K216" s="12" t="s">
        <v>2136</v>
      </c>
    </row>
    <row r="217" spans="1:11" ht="51">
      <c r="A217" s="4" t="str">
        <f>Metadata!A213</f>
        <v>Not currently included</v>
      </c>
      <c r="B217" s="4">
        <f>Metadata!B213</f>
        <v>208</v>
      </c>
      <c r="C217" s="12" t="str">
        <f>Metadata!C213</f>
        <v>N</v>
      </c>
      <c r="D217" s="4" t="str">
        <f>Metadata!D213</f>
        <v>SPOMSIM: software for stochastic patch occupancy models of metapopulation dynamics</v>
      </c>
    </row>
    <row r="218" spans="1:11" ht="34">
      <c r="A218" s="4" t="str">
        <f>Metadata!A214</f>
        <v>Not currently included</v>
      </c>
      <c r="B218" s="4">
        <f>Metadata!B214</f>
        <v>209</v>
      </c>
      <c r="C218" s="12" t="str">
        <f>Metadata!C214</f>
        <v>N</v>
      </c>
      <c r="D218" s="4" t="str">
        <f>Metadata!D214</f>
        <v>Coherence, conservation and patch-occupancy analysis</v>
      </c>
    </row>
    <row r="219" spans="1:11" ht="34">
      <c r="A219" s="4" t="str">
        <f>Metadata!A215</f>
        <v>Not currently included</v>
      </c>
      <c r="B219" s="4">
        <f>Metadata!B215</f>
        <v>210</v>
      </c>
      <c r="C219" s="12" t="str">
        <f>Metadata!C215</f>
        <v>N</v>
      </c>
      <c r="D219" s="4" t="str">
        <f>Metadata!D215</f>
        <v>The limiting behaviour of a stochastic patch occupancy model</v>
      </c>
    </row>
    <row r="220" spans="1:11" ht="51">
      <c r="A220" s="4" t="str">
        <f>Metadata!A216</f>
        <v>Not currently included</v>
      </c>
      <c r="B220" s="4">
        <f>Metadata!B216</f>
        <v>211</v>
      </c>
      <c r="C220" s="12" t="str">
        <f>Metadata!C216</f>
        <v>N</v>
      </c>
      <c r="D220" s="4" t="str">
        <f>Metadata!D216</f>
        <v>Effects of patch quality and network structure on patch occupancy dynamics of a yellow-bellied marmot metapopulation</v>
      </c>
    </row>
    <row r="221" spans="1:11" ht="68">
      <c r="A221" s="4" t="str">
        <f>Metadata!A217</f>
        <v>Not currently included</v>
      </c>
      <c r="B221" s="4">
        <f>Metadata!B217</f>
        <v>212</v>
      </c>
      <c r="C221" s="12" t="str">
        <f>Metadata!C217</f>
        <v>N</v>
      </c>
      <c r="D221" s="4" t="str">
        <f>Metadata!D217</f>
        <v>Using citizen science data for conservation planning: Methods for quality control and downscaling for use in stochastic patch occupancy modelling</v>
      </c>
    </row>
    <row r="222" spans="1:11" ht="68">
      <c r="A222" s="4" t="str">
        <f>Metadata!A218</f>
        <v>Included</v>
      </c>
      <c r="B222" s="4">
        <f>Metadata!B218</f>
        <v>213</v>
      </c>
      <c r="C222" s="12" t="str">
        <f>Metadata!C218</f>
        <v>Y</v>
      </c>
      <c r="D222" s="4" t="str">
        <f>Metadata!D218</f>
        <v>Field Surveys and Use of a Spatially Realistic Stochastic Patch Occupancy Model to Evaluate the Conservation Status of the Northern Cavefish, Amblyopsis spelaea Dekay</v>
      </c>
      <c r="E222" s="12" t="s">
        <v>66</v>
      </c>
      <c r="F222" s="12" t="s">
        <v>1871</v>
      </c>
      <c r="G222" s="12" t="s">
        <v>1872</v>
      </c>
      <c r="H222" s="4">
        <v>1</v>
      </c>
      <c r="I222" s="12" t="s">
        <v>1682</v>
      </c>
    </row>
    <row r="223" spans="1:11" ht="51">
      <c r="A223" s="4" t="str">
        <f>Metadata!A219</f>
        <v>Included</v>
      </c>
      <c r="B223" s="4">
        <f>Metadata!B219</f>
        <v>214</v>
      </c>
      <c r="C223" s="12" t="str">
        <f>Metadata!C219</f>
        <v>Y</v>
      </c>
      <c r="D223" s="4" t="str">
        <f>Metadata!D219</f>
        <v>A demographic, spatially explicit patch occupancy model of metapopulation dynamics and persistence</v>
      </c>
      <c r="E223" s="12" t="s">
        <v>66</v>
      </c>
      <c r="F223" s="12" t="s">
        <v>2568</v>
      </c>
      <c r="G223" s="12" t="s">
        <v>1459</v>
      </c>
      <c r="H223" s="4">
        <v>1</v>
      </c>
      <c r="I223" s="12" t="s">
        <v>65</v>
      </c>
      <c r="J223" s="12" t="s">
        <v>1437</v>
      </c>
      <c r="K223" s="12" t="s">
        <v>1437</v>
      </c>
    </row>
    <row r="224" spans="1:11" ht="68">
      <c r="A224" s="4" t="str">
        <f>Metadata!A220</f>
        <v>Included</v>
      </c>
      <c r="B224" s="4">
        <f>Metadata!B220</f>
        <v>215</v>
      </c>
      <c r="C224" s="12" t="str">
        <f>Metadata!C220</f>
        <v>Y</v>
      </c>
      <c r="D224" s="4" t="str">
        <f>Metadata!D220</f>
        <v>Detecting environmental impacts on metapopulations of mound spring invertebrates Assessing an incidence function model</v>
      </c>
      <c r="E224" s="12" t="s">
        <v>66</v>
      </c>
      <c r="F224" s="12" t="s">
        <v>2028</v>
      </c>
      <c r="G224" s="12" t="s">
        <v>2029</v>
      </c>
      <c r="H224" s="4">
        <v>1</v>
      </c>
      <c r="I224" s="12" t="s">
        <v>1682</v>
      </c>
      <c r="J224" s="12" t="s">
        <v>2030</v>
      </c>
      <c r="K224" s="12" t="s">
        <v>1527</v>
      </c>
    </row>
    <row r="225" spans="1:12" ht="51">
      <c r="A225" s="4" t="str">
        <f>Metadata!A221</f>
        <v>Included</v>
      </c>
      <c r="B225" s="4">
        <f>Metadata!B221</f>
        <v>216</v>
      </c>
      <c r="C225" s="12" t="str">
        <f>Metadata!C221</f>
        <v>Y</v>
      </c>
      <c r="D225" s="4" t="str">
        <f>Metadata!D221</f>
        <v>Effects of the spatial pattern of disturbance on the patch-occupancy dynamics of juniper–pine open woodland</v>
      </c>
      <c r="E225" s="12" t="s">
        <v>66</v>
      </c>
      <c r="F225" s="12" t="s">
        <v>2014</v>
      </c>
      <c r="G225" s="12" t="s">
        <v>2015</v>
      </c>
      <c r="H225" s="4">
        <v>1</v>
      </c>
      <c r="I225" s="12" t="s">
        <v>69</v>
      </c>
      <c r="J225" s="12" t="s">
        <v>2018</v>
      </c>
      <c r="K225" s="12" t="s">
        <v>2017</v>
      </c>
      <c r="L225" s="12" t="s">
        <v>2016</v>
      </c>
    </row>
    <row r="226" spans="1:12" ht="34">
      <c r="A226" s="4" t="str">
        <f>Metadata!A222</f>
        <v>Not currently included</v>
      </c>
      <c r="B226" s="4">
        <f>Metadata!B222</f>
        <v>217</v>
      </c>
      <c r="C226" s="12" t="str">
        <f>Metadata!C222</f>
        <v>N</v>
      </c>
      <c r="D226" s="4" t="str">
        <f>Metadata!D222</f>
        <v>Immigration-extinction dynamics of stochastic populations</v>
      </c>
    </row>
    <row r="227" spans="1:12" ht="68">
      <c r="A227" s="4" t="str">
        <f>Metadata!A223</f>
        <v>Not currently included</v>
      </c>
      <c r="B227" s="4">
        <f>Metadata!B223</f>
        <v>218</v>
      </c>
      <c r="C227" s="12" t="str">
        <f>Metadata!C223</f>
        <v>N</v>
      </c>
      <c r="D227" s="4" t="str">
        <f>Metadata!D223</f>
        <v>Use of stochastic patch occupancy models in the California red‐legged frog for Bayesian inference regarding past events and future persistence</v>
      </c>
    </row>
    <row r="228" spans="1:12" ht="51">
      <c r="A228" s="4" t="str">
        <f>Metadata!A224</f>
        <v>Not currently included</v>
      </c>
      <c r="B228" s="4">
        <f>Metadata!B224</f>
        <v>219</v>
      </c>
      <c r="C228" s="12" t="str">
        <f>Metadata!C224</f>
        <v>N</v>
      </c>
      <c r="D228" s="4" t="str">
        <f>Metadata!D224</f>
        <v>THE USE OF STOCHASTIC DYNAMIC PROGRAMMING IN OPTIMAL LANDSCAPE RECONSTRUCTION FOR METAPOPULATIONS</v>
      </c>
    </row>
    <row r="229" spans="1:12" ht="34">
      <c r="A229" s="4" t="str">
        <f>Metadata!A225</f>
        <v>Not currently included</v>
      </c>
      <c r="B229" s="4">
        <f>Metadata!B225</f>
        <v>220</v>
      </c>
      <c r="C229" s="12" t="str">
        <f>Metadata!C225</f>
        <v>N</v>
      </c>
      <c r="D229" s="4" t="str">
        <f>Metadata!D225</f>
        <v>Dynamic spatio-temporal patterns of metapopulation occupancy in patchy habitats</v>
      </c>
    </row>
    <row r="230" spans="1:12" ht="34">
      <c r="A230" s="4" t="str">
        <f>Metadata!A226</f>
        <v>Excluded</v>
      </c>
      <c r="B230" s="4">
        <f>Metadata!B226</f>
        <v>221</v>
      </c>
      <c r="C230" s="12" t="str">
        <f>Metadata!C226</f>
        <v>N</v>
      </c>
      <c r="D230" s="4" t="str">
        <f>Metadata!D226</f>
        <v>The limiting behaviour of a patch occupancy model</v>
      </c>
    </row>
    <row r="231" spans="1:12" ht="68">
      <c r="A231" s="4" t="str">
        <f>Metadata!A227</f>
        <v>Not currently included</v>
      </c>
      <c r="B231" s="4">
        <f>Metadata!B227</f>
        <v>222</v>
      </c>
      <c r="C231" s="12" t="str">
        <f>Metadata!C227</f>
        <v>N</v>
      </c>
      <c r="D231" s="4" t="str">
        <f>Metadata!D227</f>
        <v>Using Genetic Algorithms to Fit Species and Habitat Parameters for Modelling the Effect of Climate Change on Species Distributions with Stochastic Patch Occupancy Models</v>
      </c>
    </row>
    <row r="232" spans="1:12" ht="51">
      <c r="A232" s="4" t="str">
        <f>Metadata!A228</f>
        <v>Not currently included</v>
      </c>
      <c r="B232" s="4">
        <f>Metadata!B228</f>
        <v>223</v>
      </c>
      <c r="C232" s="12" t="str">
        <f>Metadata!C228</f>
        <v>N</v>
      </c>
      <c r="D232" s="4" t="str">
        <f>Metadata!D228</f>
        <v>Metapopulation responses to patch connectivity and quality are masked by successional habitat dynamics</v>
      </c>
    </row>
    <row r="233" spans="1:12" ht="51">
      <c r="A233" s="4" t="str">
        <f>Metadata!A229</f>
        <v>Included</v>
      </c>
      <c r="B233" s="4">
        <f>Metadata!B229</f>
        <v>224</v>
      </c>
      <c r="C233" s="12" t="str">
        <f>Metadata!C229</f>
        <v>Y</v>
      </c>
      <c r="D233" s="4" t="str">
        <f>Metadata!D229</f>
        <v>Bayesian state-space modeling of metapopulation dynamics in the Glanville fritillary butterfly</v>
      </c>
      <c r="E233" s="12" t="s">
        <v>66</v>
      </c>
      <c r="F233" s="12" t="s">
        <v>1814</v>
      </c>
      <c r="G233" s="12" t="s">
        <v>1614</v>
      </c>
      <c r="H233" s="4">
        <v>1</v>
      </c>
      <c r="I233" s="12" t="s">
        <v>65</v>
      </c>
      <c r="J233" s="12" t="s">
        <v>1437</v>
      </c>
      <c r="K233" s="12" t="s">
        <v>1437</v>
      </c>
    </row>
    <row r="234" spans="1:12" ht="51">
      <c r="A234" s="4" t="str">
        <f>Metadata!A230</f>
        <v>Included</v>
      </c>
      <c r="B234" s="4">
        <f>Metadata!B230</f>
        <v>225</v>
      </c>
      <c r="C234" s="12" t="str">
        <f>Metadata!C230</f>
        <v>Y</v>
      </c>
      <c r="D234" s="4" t="str">
        <f>Metadata!D230</f>
        <v>Evaluating the combined effects of climate and land-use change on tree species distributions</v>
      </c>
      <c r="E234" s="12" t="s">
        <v>66</v>
      </c>
      <c r="F234" s="12" t="s">
        <v>1909</v>
      </c>
      <c r="G234" s="12" t="s">
        <v>1909</v>
      </c>
      <c r="H234" s="4">
        <v>23</v>
      </c>
      <c r="I234" s="12" t="s">
        <v>69</v>
      </c>
      <c r="J234" s="12" t="s">
        <v>1910</v>
      </c>
      <c r="K234" s="12" t="s">
        <v>1911</v>
      </c>
    </row>
    <row r="235" spans="1:12" ht="68">
      <c r="A235" s="4" t="str">
        <f>Metadata!A231</f>
        <v>Not currently included</v>
      </c>
      <c r="B235" s="4">
        <f>Metadata!B231</f>
        <v>226</v>
      </c>
      <c r="C235" s="12" t="str">
        <f>Metadata!C231</f>
        <v>N</v>
      </c>
      <c r="D235" s="4" t="str">
        <f>Metadata!D231</f>
        <v>The contribution of patch topology and demographic parameters to population viability analysis predictions: the case of the European tree frog</v>
      </c>
    </row>
    <row r="236" spans="1:12" ht="34">
      <c r="A236" s="4" t="str">
        <f>Metadata!A232</f>
        <v>Not currently included</v>
      </c>
      <c r="B236" s="4">
        <f>Metadata!B232</f>
        <v>227</v>
      </c>
      <c r="C236" s="12" t="str">
        <f>Metadata!C232</f>
        <v>N</v>
      </c>
      <c r="D236" s="4" t="str">
        <f>Metadata!D232</f>
        <v>A Bayesian model of metapopulation viability, with application to an endangered amphibian</v>
      </c>
    </row>
    <row r="237" spans="1:12" ht="34">
      <c r="A237" s="4" t="str">
        <f>Metadata!A233</f>
        <v>Not currently included</v>
      </c>
      <c r="B237" s="4">
        <f>Metadata!B233</f>
        <v>228</v>
      </c>
      <c r="C237" s="12" t="str">
        <f>Metadata!C233</f>
        <v>N</v>
      </c>
      <c r="D237" s="4" t="str">
        <f>Metadata!D233</f>
        <v>Spatio-temporal models in animal population dynamics</v>
      </c>
    </row>
    <row r="238" spans="1:12" ht="51">
      <c r="A238" s="4" t="str">
        <f>Metadata!A234</f>
        <v>Not currently included</v>
      </c>
      <c r="B238" s="4">
        <f>Metadata!B234</f>
        <v>229</v>
      </c>
      <c r="C238" s="12" t="str">
        <f>Metadata!C234</f>
        <v>N</v>
      </c>
      <c r="D238" s="4" t="str">
        <f>Metadata!D234</f>
        <v>Integrating social and ecological data to model metapopulation dynamics in coupled human and natural systems</v>
      </c>
    </row>
    <row r="239" spans="1:12" ht="34">
      <c r="A239" s="4" t="str">
        <f>Metadata!A235</f>
        <v>Not currently included</v>
      </c>
      <c r="B239" s="4">
        <f>Metadata!B235</f>
        <v>230</v>
      </c>
      <c r="C239" s="12" t="str">
        <f>Metadata!C235</f>
        <v>N</v>
      </c>
      <c r="D239" s="4" t="str">
        <f>Metadata!D235</f>
        <v>Metapopulation theory for fragmented landscapes</v>
      </c>
    </row>
    <row r="240" spans="1:12" ht="34">
      <c r="A240" s="4" t="str">
        <f>Metadata!A236</f>
        <v>Excluded</v>
      </c>
      <c r="B240" s="4">
        <f>Metadata!B236</f>
        <v>231</v>
      </c>
      <c r="C240" s="12" t="str">
        <f>Metadata!C236</f>
        <v>N</v>
      </c>
      <c r="D240" s="4" t="str">
        <f>Metadata!D236</f>
        <v>Normal approximations for discrete-time occupancy processes</v>
      </c>
    </row>
    <row r="241" spans="1:11" ht="51">
      <c r="A241" s="4" t="str">
        <f>Metadata!A237</f>
        <v>Not currently included</v>
      </c>
      <c r="B241" s="4">
        <f>Metadata!B237</f>
        <v>232</v>
      </c>
      <c r="C241" s="12" t="str">
        <f>Metadata!C237</f>
        <v>N</v>
      </c>
      <c r="D241" s="4" t="str">
        <f>Metadata!D237</f>
        <v>From Individual Behavior to Metapopulation Dynamics: Unifying the Patchy Population and Classic Metapopulation Models</v>
      </c>
    </row>
    <row r="242" spans="1:11" ht="68">
      <c r="A242" s="4" t="str">
        <f>Metadata!A238</f>
        <v>Not currently included</v>
      </c>
      <c r="B242" s="4">
        <f>Metadata!B238</f>
        <v>233</v>
      </c>
      <c r="C242" s="12" t="str">
        <f>Metadata!C238</f>
        <v>N</v>
      </c>
      <c r="D242" s="4" t="str">
        <f>Metadata!D238</f>
        <v>Long‐term demographic surveys reveal a consistent relationship between average occupancy and abundance within local populations of a butterfly metapopulation</v>
      </c>
    </row>
    <row r="243" spans="1:11" ht="51">
      <c r="A243" s="4" t="str">
        <f>Metadata!A239</f>
        <v>Included</v>
      </c>
      <c r="B243" s="4">
        <f>Metadata!B239</f>
        <v>234</v>
      </c>
      <c r="C243" s="12" t="str">
        <f>Metadata!C239</f>
        <v>Y</v>
      </c>
      <c r="D243" s="4" t="str">
        <f>Metadata!D239</f>
        <v>Eco-evolutionary dynamics of dispersal in spatially heterogeneous environments: Eco-evolutionary dynamics of dispersal</v>
      </c>
      <c r="E243" s="12" t="s">
        <v>66</v>
      </c>
      <c r="F243" s="12" t="s">
        <v>1814</v>
      </c>
      <c r="G243" s="12" t="s">
        <v>1614</v>
      </c>
      <c r="H243" s="4">
        <v>1</v>
      </c>
      <c r="I243" s="12" t="s">
        <v>65</v>
      </c>
      <c r="J243" s="12" t="s">
        <v>1437</v>
      </c>
      <c r="K243" s="12" t="s">
        <v>1437</v>
      </c>
    </row>
    <row r="244" spans="1:11" ht="51">
      <c r="A244" s="4" t="str">
        <f>Metadata!A240</f>
        <v>Not currently included</v>
      </c>
      <c r="B244" s="4">
        <f>Metadata!B240</f>
        <v>235</v>
      </c>
      <c r="C244" s="12" t="str">
        <f>Metadata!C240</f>
        <v>N</v>
      </c>
      <c r="D244" s="4" t="str">
        <f>Metadata!D240</f>
        <v>Stochastic ecological network occupancy (SENO) models: a new tool for modeling ecological networks across spatial scales</v>
      </c>
    </row>
    <row r="245" spans="1:11" ht="51">
      <c r="A245" s="4" t="str">
        <f>Metadata!A241</f>
        <v>Not currently included</v>
      </c>
      <c r="B245" s="4">
        <f>Metadata!B241</f>
        <v>236</v>
      </c>
      <c r="C245" s="12" t="str">
        <f>Metadata!C241</f>
        <v>N</v>
      </c>
      <c r="D245" s="4" t="str">
        <f>Metadata!D241</f>
        <v>Metapopulation dynamics and a landscape approach to conservation of lowland water voles (Arvicola amphibius)</v>
      </c>
    </row>
    <row r="246" spans="1:11" ht="34">
      <c r="A246" s="4" t="str">
        <f>Metadata!A242</f>
        <v>Included</v>
      </c>
      <c r="B246" s="4">
        <f>Metadata!B242</f>
        <v>237</v>
      </c>
      <c r="C246" s="12" t="str">
        <f>Metadata!C242</f>
        <v>Y</v>
      </c>
      <c r="D246" s="4" t="str">
        <f>Metadata!D242</f>
        <v>The Effective Size of a Metapopulation Living in a Heterogeneous Patch Network</v>
      </c>
      <c r="E246" s="12" t="s">
        <v>66</v>
      </c>
      <c r="F246" s="12" t="s">
        <v>1814</v>
      </c>
      <c r="G246" s="12" t="s">
        <v>1614</v>
      </c>
      <c r="H246" s="4">
        <v>1</v>
      </c>
      <c r="I246" s="12" t="s">
        <v>65</v>
      </c>
      <c r="J246" s="12" t="s">
        <v>1437</v>
      </c>
      <c r="K246" s="12" t="s">
        <v>1437</v>
      </c>
    </row>
    <row r="247" spans="1:11" ht="34">
      <c r="A247" s="4" t="str">
        <f>Metadata!A243</f>
        <v>Excluded</v>
      </c>
      <c r="B247" s="4">
        <f>Metadata!B243</f>
        <v>238</v>
      </c>
      <c r="C247" s="12" t="str">
        <f>Metadata!C243</f>
        <v>N</v>
      </c>
      <c r="D247" s="4" t="str">
        <f>Metadata!D243</f>
        <v>When environmentally persistent pathogens transform good habitat into ecological traps</v>
      </c>
    </row>
    <row r="248" spans="1:11" ht="34">
      <c r="A248" s="4" t="str">
        <f>Metadata!A244</f>
        <v>Excluded</v>
      </c>
      <c r="B248" s="4">
        <f>Metadata!B244</f>
        <v>239</v>
      </c>
      <c r="C248" s="12" t="str">
        <f>Metadata!C244</f>
        <v>N</v>
      </c>
      <c r="D248" s="4" t="str">
        <f>Metadata!D244</f>
        <v>Interaction between habitat quality and an Allee-like effect in metapopulations</v>
      </c>
    </row>
    <row r="249" spans="1:11" ht="51">
      <c r="A249" s="4" t="str">
        <f>Metadata!A245</f>
        <v>Included</v>
      </c>
      <c r="B249" s="4">
        <f>Metadata!B245</f>
        <v>240</v>
      </c>
      <c r="C249" s="12" t="str">
        <f>Metadata!C245</f>
        <v>Y</v>
      </c>
      <c r="D249" s="4" t="str">
        <f>Metadata!D245</f>
        <v>Using metapopulation models to assess species conservation–ecosystem restoration trade-offs</v>
      </c>
      <c r="E249" s="12" t="s">
        <v>66</v>
      </c>
      <c r="F249" s="12" t="s">
        <v>2555</v>
      </c>
      <c r="G249" s="12" t="s">
        <v>1681</v>
      </c>
      <c r="H249" s="4">
        <v>1</v>
      </c>
      <c r="I249" s="12" t="s">
        <v>65</v>
      </c>
      <c r="J249" s="12" t="s">
        <v>2243</v>
      </c>
      <c r="K249" s="12" t="s">
        <v>1527</v>
      </c>
    </row>
    <row r="250" spans="1:11" ht="51">
      <c r="A250" s="4" t="str">
        <f>Metadata!A246</f>
        <v>Not currently included</v>
      </c>
      <c r="B250" s="4">
        <f>Metadata!B246</f>
        <v>241</v>
      </c>
      <c r="C250" s="12" t="str">
        <f>Metadata!C246</f>
        <v>N</v>
      </c>
      <c r="D250" s="4" t="str">
        <f>Metadata!D246</f>
        <v>Persistence of black-tailed prairie-dog populations affected by plague in northern Colorado, USA</v>
      </c>
    </row>
    <row r="251" spans="1:11" ht="68">
      <c r="A251" s="4" t="str">
        <f>Metadata!A247</f>
        <v>Not currently included</v>
      </c>
      <c r="B251" s="4">
        <f>Metadata!B247</f>
        <v>242</v>
      </c>
      <c r="C251" s="12" t="str">
        <f>Metadata!C247</f>
        <v>N</v>
      </c>
      <c r="D251" s="4" t="str">
        <f>Metadata!D247</f>
        <v>IMPROVED BAYESIAN ANALYSIS OF METAPOPULATION DATA WITH AN APPLICATION TO A TREE FROG METAPOPULATION</v>
      </c>
    </row>
    <row r="252" spans="1:11" ht="34">
      <c r="A252" s="4" t="str">
        <f>Metadata!A248</f>
        <v>Not currently included</v>
      </c>
      <c r="B252" s="4">
        <f>Metadata!B248</f>
        <v>243</v>
      </c>
      <c r="C252" s="12" t="str">
        <f>Metadata!C248</f>
        <v>N</v>
      </c>
      <c r="D252" s="4" t="str">
        <f>Metadata!D248</f>
        <v>Analytical methods for a stochastic mainland–island metapopulation model</v>
      </c>
    </row>
    <row r="253" spans="1:11" ht="51">
      <c r="A253" s="4" t="str">
        <f>Metadata!A249</f>
        <v>Not currently included</v>
      </c>
      <c r="B253" s="4">
        <f>Metadata!B249</f>
        <v>244</v>
      </c>
      <c r="C253" s="12" t="str">
        <f>Metadata!C249</f>
        <v>N</v>
      </c>
      <c r="D253" s="4" t="str">
        <f>Metadata!D249</f>
        <v>Abundance-based detectability in a spatially-explicit metapopulation: a case study on a vulnerable beetle species in hollow trees</v>
      </c>
    </row>
    <row r="254" spans="1:11" ht="68">
      <c r="A254" s="4" t="str">
        <f>Metadata!A250</f>
        <v>Excluded</v>
      </c>
      <c r="B254" s="4">
        <f>Metadata!B250</f>
        <v>245</v>
      </c>
      <c r="C254" s="12" t="str">
        <f>Metadata!C250</f>
        <v>N</v>
      </c>
      <c r="D254" s="4" t="str">
        <f>Metadata!D250</f>
        <v>Species traits, patch turnover and successional dynamics: when does intermediate disturbance favour metapopulation occupancy?</v>
      </c>
    </row>
    <row r="255" spans="1:11" ht="34">
      <c r="A255" s="4" t="str">
        <f>Metadata!A251</f>
        <v>Not currently included</v>
      </c>
      <c r="B255" s="4">
        <f>Metadata!B251</f>
        <v>246</v>
      </c>
      <c r="C255" s="12" t="str">
        <f>Metadata!C251</f>
        <v>N</v>
      </c>
      <c r="D255" s="4" t="str">
        <f>Metadata!D251</f>
        <v>The Interplay between Immigration and Local Population Dynamics in Metapopulations</v>
      </c>
    </row>
    <row r="256" spans="1:11" ht="68">
      <c r="A256" s="4" t="str">
        <f>Metadata!A252</f>
        <v>Not currently included</v>
      </c>
      <c r="B256" s="4">
        <f>Metadata!B252</f>
        <v>247</v>
      </c>
      <c r="C256" s="12" t="str">
        <f>Metadata!C252</f>
        <v>N</v>
      </c>
      <c r="D256" s="4" t="str">
        <f>Metadata!D252</f>
        <v>ENVIRONMENTAL HETEROGENEITY, BIRD-MEDIATED DIRECTED DISPERSAL, AND OAK WOODLAND DYNAMICS IN MEDITERRANEAN SPAIN</v>
      </c>
    </row>
    <row r="257" spans="1:11" ht="34">
      <c r="A257" s="4" t="str">
        <f>Metadata!A253</f>
        <v>Excluded</v>
      </c>
      <c r="B257" s="4">
        <f>Metadata!B253</f>
        <v>248</v>
      </c>
      <c r="C257" s="12" t="str">
        <f>Metadata!C253</f>
        <v>N</v>
      </c>
      <c r="D257" s="4" t="str">
        <f>Metadata!D253</f>
        <v>When Group Dispersal and Allee Effect Shape Metapopulation Dynamics</v>
      </c>
    </row>
    <row r="258" spans="1:11" ht="34">
      <c r="A258" s="4" t="str">
        <f>Metadata!A254</f>
        <v>Not currently included</v>
      </c>
      <c r="B258" s="4">
        <f>Metadata!B254</f>
        <v>249</v>
      </c>
      <c r="C258" s="12" t="str">
        <f>Metadata!C254</f>
        <v>N</v>
      </c>
      <c r="D258" s="4" t="str">
        <f>Metadata!D254</f>
        <v>A spatially structured metapopulation model within a stochastic environment</v>
      </c>
    </row>
    <row r="259" spans="1:11" ht="51">
      <c r="A259" s="4" t="str">
        <f>Metadata!A255</f>
        <v>Included</v>
      </c>
      <c r="B259" s="4">
        <f>Metadata!B255</f>
        <v>250</v>
      </c>
      <c r="C259" s="12" t="str">
        <f>Metadata!C255</f>
        <v>Y</v>
      </c>
      <c r="D259" s="4" t="str">
        <f>Metadata!D255</f>
        <v>Effects of a mobile disturbance pattern on dynamic patch networks and metapopulation persistence</v>
      </c>
      <c r="E259" s="12" t="s">
        <v>66</v>
      </c>
      <c r="F259" s="12" t="s">
        <v>1797</v>
      </c>
      <c r="G259" s="12" t="s">
        <v>1614</v>
      </c>
      <c r="H259" s="4">
        <v>1</v>
      </c>
      <c r="I259" s="12" t="s">
        <v>65</v>
      </c>
      <c r="J259" s="12" t="s">
        <v>1437</v>
      </c>
      <c r="K259" s="12" t="s">
        <v>1437</v>
      </c>
    </row>
    <row r="260" spans="1:11" ht="51">
      <c r="A260" s="4" t="str">
        <f>Metadata!A256</f>
        <v>Excluded</v>
      </c>
      <c r="B260" s="4">
        <f>Metadata!B256</f>
        <v>251</v>
      </c>
      <c r="C260" s="12" t="str">
        <f>Metadata!C256</f>
        <v>N</v>
      </c>
      <c r="D260" s="4" t="str">
        <f>Metadata!D256</f>
        <v>Implications of empirical data quality to metapopulation model parameter estimation and application</v>
      </c>
    </row>
    <row r="261" spans="1:11" ht="34">
      <c r="A261" s="4" t="str">
        <f>Metadata!A257</f>
        <v>Excluded</v>
      </c>
      <c r="B261" s="4">
        <f>Metadata!B257</f>
        <v>252</v>
      </c>
      <c r="C261" s="12" t="str">
        <f>Metadata!C257</f>
        <v>N</v>
      </c>
      <c r="D261" s="4" t="str">
        <f>Metadata!D257</f>
        <v>Should metapopulation restoration strategies increase patch area or number of patches?</v>
      </c>
    </row>
    <row r="262" spans="1:11" ht="51">
      <c r="A262" s="4" t="str">
        <f>Metadata!A258</f>
        <v>Excluded</v>
      </c>
      <c r="B262" s="4">
        <f>Metadata!B258</f>
        <v>253</v>
      </c>
      <c r="C262" s="12" t="str">
        <f>Metadata!C258</f>
        <v>N</v>
      </c>
      <c r="D262" s="4" t="str">
        <f>Metadata!D258</f>
        <v>INTERACTION BETWEEN HABITAT QUALITY AND AN ALLEE-LIKE EFFECT IN METAPOPULATIONS</v>
      </c>
    </row>
    <row r="263" spans="1:11" ht="34">
      <c r="A263" s="4" t="str">
        <f>Metadata!A259</f>
        <v>Not currently included</v>
      </c>
      <c r="B263" s="4">
        <f>Metadata!B259</f>
        <v>254</v>
      </c>
      <c r="C263" s="12" t="str">
        <f>Metadata!C259</f>
        <v>N</v>
      </c>
      <c r="D263" s="4" t="str">
        <f>Metadata!D259</f>
        <v>Eco‐Evolutionary Metapopulation Dynamics and the Spatial Scale of Adaptation</v>
      </c>
    </row>
    <row r="264" spans="1:11" ht="51">
      <c r="A264" s="4" t="str">
        <f>Metadata!A260</f>
        <v>Not currently included</v>
      </c>
      <c r="B264" s="4">
        <f>Metadata!B260</f>
        <v>255</v>
      </c>
      <c r="C264" s="12" t="str">
        <f>Metadata!C260</f>
        <v>N</v>
      </c>
      <c r="D264" s="4" t="str">
        <f>Metadata!D260</f>
        <v>Dynamic populations in a dynamic landscape: the metapopulation structure of the marsh fritillary butterfly</v>
      </c>
    </row>
    <row r="265" spans="1:11" ht="34">
      <c r="A265" s="4" t="str">
        <f>Metadata!A261</f>
        <v>Not currently included</v>
      </c>
      <c r="B265" s="4">
        <f>Metadata!B261</f>
        <v>256</v>
      </c>
      <c r="C265" s="12" t="str">
        <f>Metadata!C261</f>
        <v>N</v>
      </c>
      <c r="D265" s="4" t="str">
        <f>Metadata!D261</f>
        <v>The Speed of Range Shifts in Fragmented Landscapes</v>
      </c>
    </row>
    <row r="266" spans="1:11" ht="51">
      <c r="A266" s="4" t="str">
        <f>Metadata!A262</f>
        <v>Included</v>
      </c>
      <c r="B266" s="4">
        <f>Metadata!B262</f>
        <v>257</v>
      </c>
      <c r="C266" s="12" t="str">
        <f>Metadata!C262</f>
        <v>Y</v>
      </c>
      <c r="D266" s="4" t="str">
        <f>Metadata!D262</f>
        <v>Multi-scale processes in metapopulations: contributions of stage structure, rescue effect, and correlated extinctions</v>
      </c>
      <c r="E266" s="12" t="s">
        <v>66</v>
      </c>
      <c r="F266" s="12" t="s">
        <v>2568</v>
      </c>
      <c r="G266" s="12" t="s">
        <v>1459</v>
      </c>
      <c r="H266" s="4">
        <v>1</v>
      </c>
      <c r="I266" s="12" t="s">
        <v>65</v>
      </c>
      <c r="J266" s="12" t="s">
        <v>69</v>
      </c>
      <c r="K266" s="12" t="s">
        <v>69</v>
      </c>
    </row>
    <row r="267" spans="1:11" ht="34">
      <c r="A267" s="4" t="str">
        <f>Metadata!A263</f>
        <v>Not currently included</v>
      </c>
      <c r="B267" s="4">
        <f>Metadata!B263</f>
        <v>258</v>
      </c>
      <c r="C267" s="12" t="str">
        <f>Metadata!C263</f>
        <v>N</v>
      </c>
      <c r="D267" s="4" t="str">
        <f>Metadata!D263</f>
        <v>1 Stochastic dynamic programming without transition matrices</v>
      </c>
    </row>
    <row r="268" spans="1:11" ht="51">
      <c r="A268" s="4" t="str">
        <f>Metadata!A264</f>
        <v>Not currently included</v>
      </c>
      <c r="B268" s="4">
        <f>Metadata!B264</f>
        <v>259</v>
      </c>
      <c r="C268" s="12" t="str">
        <f>Metadata!C264</f>
        <v>N</v>
      </c>
      <c r="D268" s="4" t="str">
        <f>Metadata!D264</f>
        <v>Optimizing habitat management for amphibians: From simple models to complex decisions</v>
      </c>
    </row>
    <row r="269" spans="1:11" ht="51">
      <c r="A269" s="4" t="str">
        <f>Metadata!A265</f>
        <v>Not currently included</v>
      </c>
      <c r="B269" s="4">
        <f>Metadata!B265</f>
        <v>260</v>
      </c>
      <c r="C269" s="12" t="str">
        <f>Metadata!C265</f>
        <v>N</v>
      </c>
      <c r="D269" s="4" t="str">
        <f>Metadata!D265</f>
        <v>The influence of landscape heterogeneity and local habitat effects on the response to competitive pressures in metapopulations</v>
      </c>
    </row>
    <row r="270" spans="1:11" ht="34">
      <c r="A270" s="4" t="str">
        <f>Metadata!A266</f>
        <v>Not currently included</v>
      </c>
      <c r="B270" s="4">
        <f>Metadata!B266</f>
        <v>261</v>
      </c>
      <c r="C270" s="12" t="str">
        <f>Metadata!C266</f>
        <v>N</v>
      </c>
      <c r="D270" s="4" t="str">
        <f>Metadata!D266</f>
        <v>Modelling range dynamics under global change: which framework and why?</v>
      </c>
    </row>
    <row r="271" spans="1:11" ht="68">
      <c r="A271" s="4" t="str">
        <f>Metadata!A267</f>
        <v>Excluded</v>
      </c>
      <c r="B271" s="4">
        <f>Metadata!B267</f>
        <v>262</v>
      </c>
      <c r="C271" s="12" t="str">
        <f>Metadata!C267</f>
        <v>N</v>
      </c>
      <c r="D271" s="4" t="str">
        <f>Metadata!D267</f>
        <v>Extinction threshold and large population limit of a plant metapopulation model with recurrent extinction events and a seed bank component</v>
      </c>
    </row>
    <row r="272" spans="1:11" ht="51">
      <c r="A272" s="4" t="str">
        <f>Metadata!A268</f>
        <v>Included</v>
      </c>
      <c r="B272" s="4">
        <f>Metadata!B268</f>
        <v>263</v>
      </c>
      <c r="C272" s="12" t="str">
        <f>Metadata!C268</f>
        <v>Y</v>
      </c>
      <c r="D272" s="4" t="str">
        <f>Metadata!D268</f>
        <v>MINIMUM VIABLE METAPOPULATION SIZE, EXTINCTION DEBT, AND THE CONSERVATION OF A DECLINING SPECIES</v>
      </c>
      <c r="E272" s="12" t="s">
        <v>66</v>
      </c>
      <c r="F272" s="12" t="s">
        <v>1613</v>
      </c>
      <c r="G272" s="12" t="s">
        <v>1614</v>
      </c>
      <c r="H272" s="4">
        <v>1</v>
      </c>
      <c r="I272" s="12" t="s">
        <v>65</v>
      </c>
      <c r="J272" s="12" t="s">
        <v>1615</v>
      </c>
      <c r="K272" s="12" t="s">
        <v>1527</v>
      </c>
    </row>
    <row r="273" spans="1:11" ht="34">
      <c r="A273" s="4" t="str">
        <f>Metadata!A269</f>
        <v>Excluded</v>
      </c>
      <c r="B273" s="4">
        <f>Metadata!B269</f>
        <v>264</v>
      </c>
      <c r="C273" s="12" t="str">
        <f>Metadata!C269</f>
        <v>N</v>
      </c>
      <c r="D273" s="4" t="str">
        <f>Metadata!D269</f>
        <v>Metapopulation Dynamics on Ephemeral Patches</v>
      </c>
    </row>
    <row r="274" spans="1:11" ht="34">
      <c r="A274" s="4" t="str">
        <f>Metadata!A270</f>
        <v>Excluded</v>
      </c>
      <c r="B274" s="4">
        <f>Metadata!B270</f>
        <v>265</v>
      </c>
      <c r="C274" s="12" t="str">
        <f>Metadata!C270</f>
        <v>N</v>
      </c>
      <c r="D274" s="4" t="str">
        <f>Metadata!D270</f>
        <v>Spatial patterns of coexistence of competing species in patchy habitat</v>
      </c>
    </row>
    <row r="275" spans="1:11" ht="51">
      <c r="A275" s="4" t="str">
        <f>Metadata!A271</f>
        <v>Included</v>
      </c>
      <c r="B275" s="4">
        <f>Metadata!B271</f>
        <v>266</v>
      </c>
      <c r="C275" s="12" t="str">
        <f>Metadata!C271</f>
        <v>Y</v>
      </c>
      <c r="D275" s="4" t="str">
        <f>Metadata!D271</f>
        <v>Global Warming, Human Population Pressure, and Viability of the World's Smallest Butterfly</v>
      </c>
      <c r="E275" s="12" t="s">
        <v>66</v>
      </c>
      <c r="F275" s="12" t="s">
        <v>1732</v>
      </c>
      <c r="G275" s="12" t="s">
        <v>1614</v>
      </c>
      <c r="H275" s="4">
        <v>1</v>
      </c>
      <c r="I275" s="12" t="s">
        <v>1419</v>
      </c>
      <c r="J275" s="12" t="s">
        <v>1733</v>
      </c>
      <c r="K275" s="12" t="s">
        <v>1734</v>
      </c>
    </row>
    <row r="276" spans="1:11" ht="51">
      <c r="A276" s="4" t="str">
        <f>Metadata!A272</f>
        <v>Not currently included</v>
      </c>
      <c r="B276" s="4">
        <f>Metadata!B272</f>
        <v>267</v>
      </c>
      <c r="C276" s="12" t="str">
        <f>Metadata!C272</f>
        <v>N</v>
      </c>
      <c r="D276" s="4" t="str">
        <f>Metadata!D272</f>
        <v>Metapopulation Modeling and Optimal Habitat Reconstruction for Birds in the Mount Lofty Ranges, South Australia</v>
      </c>
    </row>
    <row r="277" spans="1:11" ht="51">
      <c r="A277" s="4" t="str">
        <f>Metadata!A273</f>
        <v>Not currently included</v>
      </c>
      <c r="B277" s="4">
        <f>Metadata!B273</f>
        <v>268</v>
      </c>
      <c r="C277" s="12" t="str">
        <f>Metadata!C273</f>
        <v>N</v>
      </c>
      <c r="D277" s="4" t="str">
        <f>Metadata!D273</f>
        <v>On optimal choices in increase of patch area and reduction of interpatch distance for metapopulation persistence</v>
      </c>
    </row>
    <row r="278" spans="1:11" ht="51">
      <c r="A278" s="4" t="str">
        <f>Metadata!A274</f>
        <v>Not currently included</v>
      </c>
      <c r="B278" s="4">
        <f>Metadata!B274</f>
        <v>269</v>
      </c>
      <c r="C278" s="12" t="str">
        <f>Metadata!C274</f>
        <v>N</v>
      </c>
      <c r="D278" s="4" t="str">
        <f>Metadata!D274</f>
        <v>Measuring impacts on species with models and metrics of varying ecological and computational complexity</v>
      </c>
    </row>
    <row r="279" spans="1:11" ht="51">
      <c r="A279" s="4" t="str">
        <f>Metadata!A275</f>
        <v>Not currently included</v>
      </c>
      <c r="B279" s="4">
        <f>Metadata!B275</f>
        <v>270</v>
      </c>
      <c r="C279" s="12" t="str">
        <f>Metadata!C275</f>
        <v>N</v>
      </c>
      <c r="D279" s="4" t="str">
        <f>Metadata!D275</f>
        <v>RANKING METAPOPULATION EXTINCTION RISK: FROM PATTERNS IN DATA TO CONSERVATION MANAGEMENT DECISIONS</v>
      </c>
    </row>
    <row r="280" spans="1:11" ht="68">
      <c r="A280" s="4" t="str">
        <f>Metadata!A276</f>
        <v>Included</v>
      </c>
      <c r="B280" s="4">
        <f>Metadata!B276</f>
        <v>271</v>
      </c>
      <c r="C280" s="12" t="str">
        <f>Metadata!C276</f>
        <v>Y</v>
      </c>
      <c r="D280" s="4" t="str">
        <f>Metadata!D276</f>
        <v>ENVIRONMENTAL HETEROGENEITY, BIRD-MEDIATED DIRECTED DISPERSAL, AND OAK WOODLAND DYNAMICS IN MEDITERRANEAN SPAIN</v>
      </c>
      <c r="E280" s="12" t="s">
        <v>66</v>
      </c>
      <c r="F280" s="12" t="s">
        <v>1923</v>
      </c>
      <c r="G280" s="12" t="s">
        <v>1924</v>
      </c>
      <c r="H280" s="4">
        <v>3</v>
      </c>
      <c r="I280" s="12" t="s">
        <v>69</v>
      </c>
      <c r="J280" s="12" t="s">
        <v>1678</v>
      </c>
      <c r="K280" s="12" t="s">
        <v>1678</v>
      </c>
    </row>
    <row r="281" spans="1:11" ht="51">
      <c r="A281" s="4" t="str">
        <f>Metadata!A277</f>
        <v>Excluded</v>
      </c>
      <c r="B281" s="4">
        <f>Metadata!B277</f>
        <v>272</v>
      </c>
      <c r="C281" s="12" t="str">
        <f>Metadata!C277</f>
        <v>N</v>
      </c>
      <c r="D281" s="4" t="str">
        <f>Metadata!D277</f>
        <v>Simple models, complex models, useful models: can we tell them from the flap of a butterfly's wings?</v>
      </c>
    </row>
    <row r="282" spans="1:11" ht="34">
      <c r="A282" s="4" t="str">
        <f>Metadata!A278</f>
        <v>Not currently included</v>
      </c>
      <c r="B282" s="4">
        <f>Metadata!B278</f>
        <v>273</v>
      </c>
      <c r="C282" s="12" t="str">
        <f>Metadata!C278</f>
        <v>N</v>
      </c>
      <c r="D282" s="4" t="str">
        <f>Metadata!D278</f>
        <v>Reserve Design to Maximize Species Persistence</v>
      </c>
    </row>
    <row r="283" spans="1:11" ht="51">
      <c r="A283" s="4" t="str">
        <f>Metadata!A279</f>
        <v>Not currently included</v>
      </c>
      <c r="B283" s="4">
        <f>Metadata!B279</f>
        <v>274</v>
      </c>
      <c r="C283" s="12" t="str">
        <f>Metadata!C279</f>
        <v>N</v>
      </c>
      <c r="D283" s="4" t="str">
        <f>Metadata!D279</f>
        <v>Predicting Argentine ant spread over the heterogeneous landscape using a spatially explicit stochastic model</v>
      </c>
    </row>
    <row r="284" spans="1:11" ht="34">
      <c r="A284" s="4" t="str">
        <f>Metadata!A280</f>
        <v>Included</v>
      </c>
      <c r="B284" s="4">
        <f>Metadata!B280</f>
        <v>275</v>
      </c>
      <c r="C284" s="12" t="str">
        <f>Metadata!C280</f>
        <v>Y</v>
      </c>
      <c r="D284" s="4" t="str">
        <f>Metadata!D280</f>
        <v>Optimal timing of biodiversity offsetting for metapopulations</v>
      </c>
      <c r="E284" s="12" t="s">
        <v>66</v>
      </c>
      <c r="F284" s="12" t="s">
        <v>83</v>
      </c>
      <c r="G284" s="12" t="s">
        <v>2135</v>
      </c>
      <c r="H284" s="4">
        <v>1</v>
      </c>
      <c r="I284" s="12" t="s">
        <v>85</v>
      </c>
      <c r="J284" s="12" t="s">
        <v>2186</v>
      </c>
      <c r="K284" s="12" t="s">
        <v>1527</v>
      </c>
    </row>
    <row r="285" spans="1:11" ht="34">
      <c r="A285" s="4" t="str">
        <f>Metadata!A280</f>
        <v>Included</v>
      </c>
      <c r="B285" s="4">
        <f>Metadata!B280</f>
        <v>275</v>
      </c>
      <c r="C285" s="12" t="str">
        <f>Metadata!C280</f>
        <v>Y</v>
      </c>
      <c r="D285" s="4" t="str">
        <f>Metadata!D280</f>
        <v>Optimal timing of biodiversity offsetting for metapopulations</v>
      </c>
      <c r="E285" s="12" t="s">
        <v>66</v>
      </c>
      <c r="F285" s="12" t="s">
        <v>2185</v>
      </c>
      <c r="G285" s="12" t="s">
        <v>38</v>
      </c>
      <c r="H285" s="4">
        <v>1</v>
      </c>
      <c r="I285" s="12" t="s">
        <v>1419</v>
      </c>
      <c r="J285" s="12" t="s">
        <v>2187</v>
      </c>
      <c r="K285" s="12" t="s">
        <v>1527</v>
      </c>
    </row>
    <row r="286" spans="1:11" ht="34">
      <c r="A286" s="4" t="str">
        <f>Metadata!A281</f>
        <v>Not currently included</v>
      </c>
      <c r="B286" s="4">
        <f>Metadata!B281</f>
        <v>276</v>
      </c>
      <c r="C286" s="12" t="str">
        <f>Metadata!C281</f>
        <v>N</v>
      </c>
      <c r="D286" s="4" t="str">
        <f>Metadata!D281</f>
        <v>Subpopulation Agents Emerge from Individual Agents in Metapopulation Simulations</v>
      </c>
    </row>
    <row r="287" spans="1:11" ht="34">
      <c r="A287" s="4" t="str">
        <f>Metadata!A282</f>
        <v>Included</v>
      </c>
      <c r="B287" s="4">
        <f>Metadata!B282</f>
        <v>277</v>
      </c>
      <c r="C287" s="12" t="str">
        <f>Metadata!C282</f>
        <v>Y</v>
      </c>
      <c r="D287" s="4" t="str">
        <f>Metadata!D282</f>
        <v>SINGLE-SPECIES DYNAMIC SITE SELECTION</v>
      </c>
      <c r="E287" s="12" t="s">
        <v>66</v>
      </c>
      <c r="F287" s="12" t="s">
        <v>1797</v>
      </c>
      <c r="G287" s="12" t="s">
        <v>1614</v>
      </c>
      <c r="H287" s="4">
        <v>1</v>
      </c>
      <c r="I287" s="12" t="s">
        <v>65</v>
      </c>
      <c r="J287" s="12" t="s">
        <v>2243</v>
      </c>
      <c r="K287" s="12" t="s">
        <v>1527</v>
      </c>
    </row>
    <row r="288" spans="1:11" ht="34">
      <c r="A288" s="4" t="str">
        <f>Metadata!A283</f>
        <v>Not currently included</v>
      </c>
      <c r="B288" s="4">
        <f>Metadata!B283</f>
        <v>278</v>
      </c>
      <c r="C288" s="12" t="str">
        <f>Metadata!C283</f>
        <v>N</v>
      </c>
      <c r="D288" s="4" t="str">
        <f>Metadata!D283</f>
        <v>Innovations in data integration for modeling populations</v>
      </c>
    </row>
    <row r="289" spans="1:11" ht="51">
      <c r="A289" s="4" t="str">
        <f>Metadata!A284</f>
        <v>Not currently included</v>
      </c>
      <c r="B289" s="4">
        <f>Metadata!B284</f>
        <v>279</v>
      </c>
      <c r="C289" s="12" t="str">
        <f>Metadata!C284</f>
        <v>N</v>
      </c>
      <c r="D289" s="4" t="str">
        <f>Metadata!D284</f>
        <v>Linking habitat use to range expansion rates in fragmented landscapes: a metapopulation approach</v>
      </c>
    </row>
    <row r="290" spans="1:11" ht="34">
      <c r="A290" s="4" t="str">
        <f>Metadata!A285</f>
        <v>Included</v>
      </c>
      <c r="B290" s="4">
        <f>Metadata!B285</f>
        <v>280</v>
      </c>
      <c r="C290" s="12" t="str">
        <f>Metadata!C285</f>
        <v>Y</v>
      </c>
      <c r="D290" s="4" t="str">
        <f>Metadata!D285</f>
        <v>Conservation planning with insects at three different spatial scales</v>
      </c>
      <c r="E290" s="12" t="s">
        <v>66</v>
      </c>
      <c r="F290" s="12" t="s">
        <v>1797</v>
      </c>
      <c r="G290" s="12" t="s">
        <v>1614</v>
      </c>
      <c r="H290" s="4">
        <v>1</v>
      </c>
      <c r="I290" s="12" t="s">
        <v>65</v>
      </c>
      <c r="J290" s="12" t="s">
        <v>1678</v>
      </c>
      <c r="K290" s="12" t="s">
        <v>1678</v>
      </c>
    </row>
    <row r="291" spans="1:11" ht="34">
      <c r="A291" s="4" t="str">
        <f>Metadata!A286</f>
        <v>Not currently included</v>
      </c>
      <c r="B291" s="4">
        <f>Metadata!B286</f>
        <v>281</v>
      </c>
      <c r="C291" s="12" t="str">
        <f>Metadata!C286</f>
        <v>N</v>
      </c>
      <c r="D291" s="4" t="str">
        <f>Metadata!D286</f>
        <v>The virtual ecologist approach: simulating data and observers</v>
      </c>
    </row>
    <row r="292" spans="1:11" ht="68">
      <c r="A292" s="4" t="str">
        <f>Metadata!A287</f>
        <v>Not currently included</v>
      </c>
      <c r="B292" s="4">
        <f>Metadata!B287</f>
        <v>282</v>
      </c>
      <c r="C292" s="12" t="str">
        <f>Metadata!C287</f>
        <v>N</v>
      </c>
      <c r="D292" s="4" t="str">
        <f>Metadata!D287</f>
        <v>How Is Extinction Risk Related to Population‐Size Variability over Time? A Family of Models for Species with Repeated Extinction and Immigration</v>
      </c>
    </row>
    <row r="293" spans="1:11" ht="34">
      <c r="A293" s="4" t="str">
        <f>Metadata!A288</f>
        <v>Included</v>
      </c>
      <c r="B293" s="4">
        <f>Metadata!B288</f>
        <v>283</v>
      </c>
      <c r="C293" s="12" t="str">
        <f>Metadata!C288</f>
        <v>Y</v>
      </c>
      <c r="D293" s="4" t="str">
        <f>Metadata!D288</f>
        <v>Modelling the effect of habitat fragmentation on range expansion in a butterfly</v>
      </c>
      <c r="E293" s="12" t="s">
        <v>66</v>
      </c>
      <c r="F293" s="12" t="s">
        <v>2107</v>
      </c>
      <c r="G293" s="12" t="s">
        <v>1614</v>
      </c>
      <c r="H293" s="4">
        <v>1</v>
      </c>
      <c r="I293" s="12" t="s">
        <v>65</v>
      </c>
      <c r="J293" s="12" t="s">
        <v>2108</v>
      </c>
      <c r="K293" s="12" t="s">
        <v>1527</v>
      </c>
    </row>
    <row r="294" spans="1:11" ht="34">
      <c r="A294" s="4" t="str">
        <f>Metadata!A289</f>
        <v>Not currently included</v>
      </c>
      <c r="B294" s="4">
        <f>Metadata!B289</f>
        <v>284</v>
      </c>
      <c r="C294" s="12" t="str">
        <f>Metadata!C289</f>
        <v>N</v>
      </c>
      <c r="D294" s="4" t="str">
        <f>Metadata!D289</f>
        <v>Evolution of Migration Rate in a Spatially Realistic Metapopulation Model</v>
      </c>
    </row>
    <row r="295" spans="1:11" ht="51">
      <c r="A295" s="4" t="str">
        <f>Metadata!A290</f>
        <v>Included</v>
      </c>
      <c r="B295" s="4">
        <f>Metadata!B290</f>
        <v>285</v>
      </c>
      <c r="C295" s="12" t="str">
        <f>Metadata!C290</f>
        <v>Y</v>
      </c>
      <c r="D295" s="4" t="str">
        <f>Metadata!D290</f>
        <v>The incidence function model as a tool for landscape-scale ecological impact assessments</v>
      </c>
      <c r="E295" s="12" t="s">
        <v>66</v>
      </c>
      <c r="F295" s="12" t="s">
        <v>2121</v>
      </c>
      <c r="G295" s="12" t="s">
        <v>2122</v>
      </c>
      <c r="H295" s="4">
        <v>10</v>
      </c>
      <c r="I295" s="12" t="s">
        <v>69</v>
      </c>
      <c r="J295" s="12" t="s">
        <v>2123</v>
      </c>
      <c r="K295" s="12" t="s">
        <v>1527</v>
      </c>
    </row>
    <row r="296" spans="1:11" ht="51">
      <c r="A296" s="4" t="str">
        <f>Metadata!A291</f>
        <v>Excluded</v>
      </c>
      <c r="B296" s="4">
        <f>Metadata!B291</f>
        <v>286</v>
      </c>
      <c r="C296" s="12" t="str">
        <f>Metadata!C291</f>
        <v>N</v>
      </c>
      <c r="D296" s="4" t="str">
        <f>Metadata!D291</f>
        <v>How much does an individual habitat fragment contribute to metapopulation dynamics and persistence?</v>
      </c>
    </row>
    <row r="297" spans="1:11" ht="34">
      <c r="A297" s="4" t="str">
        <f>Metadata!A292</f>
        <v>Not currently included</v>
      </c>
      <c r="B297" s="4">
        <f>Metadata!B292</f>
        <v>287</v>
      </c>
      <c r="C297" s="12" t="str">
        <f>Metadata!C292</f>
        <v>N</v>
      </c>
      <c r="D297" s="4" t="str">
        <f>Metadata!D292</f>
        <v>On the impact of dispersal asymmetry on metapopulation persistence</v>
      </c>
    </row>
    <row r="298" spans="1:11" ht="51">
      <c r="A298" s="4" t="str">
        <f>Metadata!A293</f>
        <v>Included</v>
      </c>
      <c r="B298" s="4">
        <f>Metadata!B293</f>
        <v>288</v>
      </c>
      <c r="C298" s="12" t="str">
        <f>Metadata!C293</f>
        <v>Y</v>
      </c>
      <c r="D298" s="4" t="str">
        <f>Metadata!D293</f>
        <v>Regional and local effects drive changes in spawning stream occupancy in a sockeye salmon metapopulation</v>
      </c>
      <c r="E298" s="12" t="s">
        <v>66</v>
      </c>
      <c r="F298" s="12" t="s">
        <v>2315</v>
      </c>
      <c r="G298" s="12" t="s">
        <v>1872</v>
      </c>
      <c r="H298" s="4">
        <v>1</v>
      </c>
      <c r="I298" s="12" t="s">
        <v>65</v>
      </c>
      <c r="J298" s="12" t="s">
        <v>1678</v>
      </c>
      <c r="K298" s="12" t="s">
        <v>1678</v>
      </c>
    </row>
    <row r="299" spans="1:11" ht="34">
      <c r="A299" s="4" t="str">
        <f>Metadata!A294</f>
        <v>Not currently included</v>
      </c>
      <c r="B299" s="4">
        <f>Metadata!B294</f>
        <v>289</v>
      </c>
      <c r="C299" s="12" t="str">
        <f>Metadata!C294</f>
        <v>N</v>
      </c>
      <c r="D299" s="4" t="str">
        <f>Metadata!D294</f>
        <v>Species-area relationships and extinctions caused by habitat loss and fragmentation</v>
      </c>
    </row>
    <row r="300" spans="1:11" ht="51">
      <c r="A300" s="4" t="str">
        <f>Metadata!A295</f>
        <v>Not currently included</v>
      </c>
      <c r="B300" s="4">
        <f>Metadata!B295</f>
        <v>290</v>
      </c>
      <c r="C300" s="12" t="str">
        <f>Metadata!C295</f>
        <v>N</v>
      </c>
      <c r="D300" s="4" t="str">
        <f>Metadata!D295</f>
        <v>Large-Scale Habitat Corridors for Biodiversity Conservation: A Forest Corridor in Madagascar</v>
      </c>
    </row>
    <row r="301" spans="1:11" ht="34">
      <c r="A301" s="4" t="str">
        <f>Metadata!A296</f>
        <v>Excluded</v>
      </c>
      <c r="B301" s="4">
        <f>Metadata!B296</f>
        <v>291</v>
      </c>
      <c r="C301" s="12" t="str">
        <f>Metadata!C296</f>
        <v>Y</v>
      </c>
      <c r="D301" s="4" t="str">
        <f>Metadata!D296</f>
        <v>Mid-domain effect for food chain length in a colonization–extinction model</v>
      </c>
    </row>
    <row r="302" spans="1:11" ht="51">
      <c r="A302" s="4" t="str">
        <f>Metadata!A297</f>
        <v>Excluded</v>
      </c>
      <c r="B302" s="4">
        <f>Metadata!B297</f>
        <v>292</v>
      </c>
      <c r="C302" s="12" t="str">
        <f>Metadata!C297</f>
        <v>N</v>
      </c>
      <c r="D302" s="4" t="str">
        <f>Metadata!D297</f>
        <v>PATHOGEN PERSISTENCE IN WILDLIFE POPULATIONS: CASE STUDIES OF PLAGUE IN PRAIRIE DOGS AND RABIES IN BATS</v>
      </c>
    </row>
    <row r="303" spans="1:11">
      <c r="A303" s="50">
        <f>Metadata!A298</f>
        <v>0</v>
      </c>
      <c r="B303" s="4">
        <f>Metadata!B298</f>
        <v>0</v>
      </c>
      <c r="C303" s="14">
        <f>Metadata!C298</f>
        <v>0</v>
      </c>
      <c r="D303" s="4">
        <f>Metadata!D298</f>
        <v>0</v>
      </c>
    </row>
    <row r="304" spans="1:11">
      <c r="A304" s="50">
        <f>Metadata!A299</f>
        <v>0</v>
      </c>
      <c r="B304" s="4">
        <f>Metadata!B299</f>
        <v>0</v>
      </c>
      <c r="C304" s="14">
        <f>Metadata!C299</f>
        <v>0</v>
      </c>
      <c r="D304" s="4">
        <f>Metadata!D299</f>
        <v>0</v>
      </c>
    </row>
    <row r="305" spans="1:4">
      <c r="A305" s="50">
        <f>Metadata!A300</f>
        <v>0</v>
      </c>
      <c r="B305" s="4">
        <f>Metadata!B300</f>
        <v>0</v>
      </c>
      <c r="C305" s="14">
        <f>Metadata!C300</f>
        <v>0</v>
      </c>
      <c r="D305" s="4">
        <f>Metadata!D300</f>
        <v>0</v>
      </c>
    </row>
    <row r="306" spans="1:4">
      <c r="A306" s="50">
        <f>Metadata!A301</f>
        <v>0</v>
      </c>
      <c r="B306" s="4">
        <f>Metadata!B301</f>
        <v>0</v>
      </c>
      <c r="C306" s="14">
        <f>Metadata!C301</f>
        <v>0</v>
      </c>
      <c r="D306" s="4">
        <f>Metadata!D301</f>
        <v>0</v>
      </c>
    </row>
    <row r="307" spans="1:4">
      <c r="A307" s="50">
        <f>Metadata!A302</f>
        <v>0</v>
      </c>
      <c r="B307" s="4">
        <f>Metadata!B302</f>
        <v>0</v>
      </c>
      <c r="C307" s="14">
        <f>Metadata!C302</f>
        <v>0</v>
      </c>
      <c r="D307" s="4">
        <f>Metadata!D302</f>
        <v>0</v>
      </c>
    </row>
    <row r="308" spans="1:4">
      <c r="A308" s="50">
        <f>Metadata!A303</f>
        <v>0</v>
      </c>
      <c r="B308" s="4">
        <f>Metadata!B303</f>
        <v>0</v>
      </c>
      <c r="C308" s="14">
        <f>Metadata!C303</f>
        <v>0</v>
      </c>
      <c r="D308" s="4">
        <f>Metadata!D303</f>
        <v>0</v>
      </c>
    </row>
    <row r="309" spans="1:4">
      <c r="A309" s="50">
        <f>Metadata!A304</f>
        <v>0</v>
      </c>
      <c r="B309" s="4">
        <f>Metadata!B304</f>
        <v>0</v>
      </c>
      <c r="C309" s="14">
        <f>Metadata!C304</f>
        <v>0</v>
      </c>
      <c r="D309" s="4">
        <f>Metadata!D304</f>
        <v>0</v>
      </c>
    </row>
    <row r="310" spans="1:4">
      <c r="A310" s="50">
        <f>Metadata!A305</f>
        <v>0</v>
      </c>
      <c r="B310" s="4">
        <f>Metadata!B305</f>
        <v>0</v>
      </c>
      <c r="C310" s="14">
        <f>Metadata!C305</f>
        <v>0</v>
      </c>
      <c r="D310" s="4">
        <f>Metadata!D305</f>
        <v>0</v>
      </c>
    </row>
    <row r="311" spans="1:4">
      <c r="A311" s="50">
        <f>Metadata!A306</f>
        <v>0</v>
      </c>
      <c r="B311" s="4">
        <f>Metadata!B306</f>
        <v>0</v>
      </c>
      <c r="C311" s="14">
        <f>Metadata!C306</f>
        <v>0</v>
      </c>
      <c r="D311" s="4">
        <f>Metadata!D306</f>
        <v>0</v>
      </c>
    </row>
    <row r="312" spans="1:4">
      <c r="A312" s="50">
        <f>Metadata!A307</f>
        <v>0</v>
      </c>
      <c r="B312" s="4">
        <f>Metadata!B307</f>
        <v>0</v>
      </c>
      <c r="C312" s="14">
        <f>Metadata!C307</f>
        <v>0</v>
      </c>
      <c r="D312" s="4">
        <f>Metadata!D307</f>
        <v>0</v>
      </c>
    </row>
    <row r="313" spans="1:4">
      <c r="A313" s="50">
        <f>Metadata!A308</f>
        <v>0</v>
      </c>
      <c r="B313" s="4">
        <f>Metadata!B308</f>
        <v>0</v>
      </c>
      <c r="C313" s="14">
        <f>Metadata!C308</f>
        <v>0</v>
      </c>
      <c r="D313" s="4">
        <f>Metadata!D308</f>
        <v>0</v>
      </c>
    </row>
    <row r="314" spans="1:4">
      <c r="A314" s="50">
        <f>Metadata!A309</f>
        <v>0</v>
      </c>
      <c r="B314" s="4">
        <f>Metadata!B309</f>
        <v>0</v>
      </c>
      <c r="C314" s="14">
        <f>Metadata!C309</f>
        <v>0</v>
      </c>
      <c r="D314" s="4">
        <f>Metadata!D309</f>
        <v>0</v>
      </c>
    </row>
    <row r="315" spans="1:4">
      <c r="A315" s="50">
        <f>Metadata!A310</f>
        <v>0</v>
      </c>
      <c r="B315" s="4">
        <f>Metadata!B310</f>
        <v>0</v>
      </c>
      <c r="C315" s="14">
        <f>Metadata!C310</f>
        <v>0</v>
      </c>
      <c r="D315" s="4">
        <f>Metadata!D310</f>
        <v>0</v>
      </c>
    </row>
    <row r="316" spans="1:4">
      <c r="A316" s="50">
        <f>Metadata!A311</f>
        <v>0</v>
      </c>
      <c r="B316" s="4">
        <f>Metadata!B311</f>
        <v>0</v>
      </c>
      <c r="C316" s="14">
        <f>Metadata!C311</f>
        <v>0</v>
      </c>
      <c r="D316" s="4">
        <f>Metadata!D311</f>
        <v>0</v>
      </c>
    </row>
    <row r="317" spans="1:4">
      <c r="A317" s="50">
        <f>Metadata!A312</f>
        <v>0</v>
      </c>
      <c r="B317" s="4">
        <f>Metadata!B312</f>
        <v>0</v>
      </c>
      <c r="C317" s="14">
        <f>Metadata!C312</f>
        <v>0</v>
      </c>
      <c r="D317" s="4">
        <f>Metadata!D312</f>
        <v>0</v>
      </c>
    </row>
    <row r="318" spans="1:4">
      <c r="A318" s="50">
        <f>Metadata!A313</f>
        <v>0</v>
      </c>
      <c r="B318" s="4">
        <f>Metadata!B313</f>
        <v>0</v>
      </c>
      <c r="C318" s="14">
        <f>Metadata!C313</f>
        <v>0</v>
      </c>
      <c r="D318" s="4">
        <f>Metadata!D313</f>
        <v>0</v>
      </c>
    </row>
    <row r="319" spans="1:4">
      <c r="A319" s="50">
        <f>Metadata!A314</f>
        <v>0</v>
      </c>
      <c r="B319" s="4">
        <f>Metadata!B314</f>
        <v>0</v>
      </c>
      <c r="C319" s="14">
        <f>Metadata!C314</f>
        <v>0</v>
      </c>
      <c r="D319" s="4">
        <f>Metadata!D314</f>
        <v>0</v>
      </c>
    </row>
    <row r="320" spans="1:4">
      <c r="A320" s="50">
        <f>Metadata!A315</f>
        <v>0</v>
      </c>
      <c r="B320" s="4">
        <f>Metadata!B315</f>
        <v>0</v>
      </c>
      <c r="C320" s="14">
        <f>Metadata!C315</f>
        <v>0</v>
      </c>
      <c r="D320" s="4">
        <f>Metadata!D315</f>
        <v>0</v>
      </c>
    </row>
    <row r="321" spans="1:4">
      <c r="A321" s="50">
        <f>Metadata!A316</f>
        <v>0</v>
      </c>
      <c r="B321" s="4">
        <f>Metadata!B316</f>
        <v>0</v>
      </c>
      <c r="C321" s="14">
        <f>Metadata!C316</f>
        <v>0</v>
      </c>
      <c r="D321" s="4">
        <f>Metadata!D316</f>
        <v>0</v>
      </c>
    </row>
    <row r="322" spans="1:4">
      <c r="A322" s="50">
        <f>Metadata!A317</f>
        <v>0</v>
      </c>
      <c r="B322" s="4">
        <f>Metadata!B317</f>
        <v>0</v>
      </c>
      <c r="C322" s="14">
        <f>Metadata!C317</f>
        <v>0</v>
      </c>
      <c r="D322" s="4">
        <f>Metadata!D317</f>
        <v>0</v>
      </c>
    </row>
    <row r="323" spans="1:4">
      <c r="A323" s="50">
        <f>Metadata!A318</f>
        <v>0</v>
      </c>
      <c r="B323" s="4">
        <f>Metadata!B318</f>
        <v>0</v>
      </c>
      <c r="C323" s="14">
        <f>Metadata!C318</f>
        <v>0</v>
      </c>
      <c r="D323" s="4">
        <f>Metadata!D318</f>
        <v>0</v>
      </c>
    </row>
    <row r="324" spans="1:4">
      <c r="A324" s="50">
        <f>Metadata!A319</f>
        <v>0</v>
      </c>
      <c r="B324" s="4">
        <f>Metadata!B319</f>
        <v>0</v>
      </c>
      <c r="C324" s="14">
        <f>Metadata!C319</f>
        <v>0</v>
      </c>
      <c r="D324" s="4">
        <f>Metadata!D319</f>
        <v>0</v>
      </c>
    </row>
    <row r="325" spans="1:4">
      <c r="A325" s="50">
        <f>Metadata!A320</f>
        <v>0</v>
      </c>
      <c r="B325" s="4">
        <f>Metadata!B320</f>
        <v>0</v>
      </c>
      <c r="C325" s="14">
        <f>Metadata!C320</f>
        <v>0</v>
      </c>
      <c r="D325" s="4">
        <f>Metadata!D320</f>
        <v>0</v>
      </c>
    </row>
    <row r="326" spans="1:4">
      <c r="A326" s="50">
        <f>Metadata!A321</f>
        <v>0</v>
      </c>
      <c r="B326" s="4">
        <f>Metadata!B321</f>
        <v>0</v>
      </c>
      <c r="C326" s="14">
        <f>Metadata!C321</f>
        <v>0</v>
      </c>
      <c r="D326" s="4">
        <f>Metadata!D321</f>
        <v>0</v>
      </c>
    </row>
    <row r="327" spans="1:4">
      <c r="A327" s="50">
        <f>Metadata!A322</f>
        <v>0</v>
      </c>
      <c r="B327" s="4">
        <f>Metadata!B322</f>
        <v>0</v>
      </c>
      <c r="C327" s="14">
        <f>Metadata!C322</f>
        <v>0</v>
      </c>
      <c r="D327" s="4">
        <f>Metadata!D322</f>
        <v>0</v>
      </c>
    </row>
    <row r="328" spans="1:4">
      <c r="A328" s="50">
        <f>Metadata!A323</f>
        <v>0</v>
      </c>
      <c r="B328" s="4">
        <f>Metadata!B323</f>
        <v>0</v>
      </c>
      <c r="C328" s="14">
        <f>Metadata!C323</f>
        <v>0</v>
      </c>
      <c r="D328" s="4">
        <f>Metadata!D323</f>
        <v>0</v>
      </c>
    </row>
    <row r="329" spans="1:4">
      <c r="A329" s="50">
        <f>Metadata!A324</f>
        <v>0</v>
      </c>
      <c r="B329" s="4">
        <f>Metadata!B324</f>
        <v>0</v>
      </c>
      <c r="C329" s="14">
        <f>Metadata!C324</f>
        <v>0</v>
      </c>
      <c r="D329" s="4">
        <f>Metadata!D324</f>
        <v>0</v>
      </c>
    </row>
    <row r="330" spans="1:4">
      <c r="A330" s="50">
        <f>Metadata!A325</f>
        <v>0</v>
      </c>
      <c r="B330" s="4">
        <f>Metadata!B325</f>
        <v>0</v>
      </c>
      <c r="C330" s="14">
        <f>Metadata!C325</f>
        <v>0</v>
      </c>
      <c r="D330" s="4">
        <f>Metadata!D325</f>
        <v>0</v>
      </c>
    </row>
    <row r="331" spans="1:4">
      <c r="A331" s="50">
        <f>Metadata!A326</f>
        <v>0</v>
      </c>
      <c r="B331" s="4">
        <f>Metadata!B326</f>
        <v>0</v>
      </c>
      <c r="C331" s="14">
        <f>Metadata!C326</f>
        <v>0</v>
      </c>
      <c r="D331" s="4">
        <f>Metadata!D326</f>
        <v>0</v>
      </c>
    </row>
    <row r="332" spans="1:4">
      <c r="A332" s="50">
        <f>Metadata!A327</f>
        <v>0</v>
      </c>
      <c r="B332" s="4">
        <f>Metadata!B327</f>
        <v>0</v>
      </c>
      <c r="C332" s="14">
        <f>Metadata!C327</f>
        <v>0</v>
      </c>
      <c r="D332" s="4">
        <f>Metadata!D327</f>
        <v>0</v>
      </c>
    </row>
    <row r="333" spans="1:4">
      <c r="A333" s="50">
        <f>Metadata!A328</f>
        <v>0</v>
      </c>
      <c r="B333" s="4">
        <f>Metadata!B328</f>
        <v>0</v>
      </c>
      <c r="C333" s="14">
        <f>Metadata!C328</f>
        <v>0</v>
      </c>
      <c r="D333" s="4">
        <f>Metadata!D328</f>
        <v>0</v>
      </c>
    </row>
    <row r="334" spans="1:4">
      <c r="A334" s="50">
        <f>Metadata!A329</f>
        <v>0</v>
      </c>
      <c r="B334" s="4">
        <f>Metadata!B329</f>
        <v>0</v>
      </c>
      <c r="C334" s="14">
        <f>Metadata!C329</f>
        <v>0</v>
      </c>
      <c r="D334" s="4">
        <f>Metadata!D329</f>
        <v>0</v>
      </c>
    </row>
    <row r="335" spans="1:4">
      <c r="A335" s="50">
        <f>Metadata!A330</f>
        <v>0</v>
      </c>
      <c r="B335" s="4">
        <f>Metadata!B330</f>
        <v>0</v>
      </c>
      <c r="C335" s="14">
        <f>Metadata!C330</f>
        <v>0</v>
      </c>
      <c r="D335" s="4">
        <f>Metadata!D330</f>
        <v>0</v>
      </c>
    </row>
    <row r="336" spans="1:4">
      <c r="A336" s="50">
        <f>Metadata!A331</f>
        <v>0</v>
      </c>
      <c r="B336" s="4">
        <f>Metadata!B331</f>
        <v>0</v>
      </c>
      <c r="C336" s="14">
        <f>Metadata!C331</f>
        <v>0</v>
      </c>
      <c r="D336" s="4">
        <f>Metadata!D331</f>
        <v>0</v>
      </c>
    </row>
    <row r="337" spans="1:4">
      <c r="A337" s="50">
        <f>Metadata!A332</f>
        <v>0</v>
      </c>
      <c r="B337" s="4">
        <f>Metadata!B332</f>
        <v>0</v>
      </c>
      <c r="C337" s="14">
        <f>Metadata!C332</f>
        <v>0</v>
      </c>
      <c r="D337" s="4">
        <f>Metadata!D332</f>
        <v>0</v>
      </c>
    </row>
    <row r="338" spans="1:4">
      <c r="A338" s="50">
        <f>Metadata!A333</f>
        <v>0</v>
      </c>
      <c r="B338" s="4">
        <f>Metadata!B333</f>
        <v>0</v>
      </c>
      <c r="C338" s="14">
        <f>Metadata!C333</f>
        <v>0</v>
      </c>
      <c r="D338" s="4">
        <f>Metadata!D333</f>
        <v>0</v>
      </c>
    </row>
    <row r="339" spans="1:4">
      <c r="A339" s="50">
        <f>Metadata!A334</f>
        <v>0</v>
      </c>
      <c r="B339" s="4">
        <f>Metadata!B334</f>
        <v>0</v>
      </c>
      <c r="C339" s="14">
        <f>Metadata!C334</f>
        <v>0</v>
      </c>
      <c r="D339" s="4">
        <f>Metadata!D334</f>
        <v>0</v>
      </c>
    </row>
    <row r="340" spans="1:4">
      <c r="A340" s="50">
        <f>Metadata!A335</f>
        <v>0</v>
      </c>
      <c r="B340" s="4">
        <f>Metadata!B335</f>
        <v>0</v>
      </c>
      <c r="C340" s="14">
        <f>Metadata!C335</f>
        <v>0</v>
      </c>
      <c r="D340" s="4">
        <f>Metadata!D335</f>
        <v>0</v>
      </c>
    </row>
    <row r="341" spans="1:4">
      <c r="A341" s="50">
        <f>Metadata!A336</f>
        <v>0</v>
      </c>
      <c r="B341" s="4">
        <f>Metadata!B336</f>
        <v>0</v>
      </c>
      <c r="C341" s="14">
        <f>Metadata!C336</f>
        <v>0</v>
      </c>
      <c r="D341" s="4">
        <f>Metadata!D336</f>
        <v>0</v>
      </c>
    </row>
    <row r="342" spans="1:4">
      <c r="A342" s="50">
        <f>Metadata!A337</f>
        <v>0</v>
      </c>
      <c r="B342" s="4">
        <f>Metadata!B337</f>
        <v>0</v>
      </c>
      <c r="C342" s="14">
        <f>Metadata!C337</f>
        <v>0</v>
      </c>
      <c r="D342" s="4">
        <f>Metadata!D337</f>
        <v>0</v>
      </c>
    </row>
    <row r="343" spans="1:4">
      <c r="A343" s="50">
        <f>Metadata!A338</f>
        <v>0</v>
      </c>
      <c r="B343" s="4">
        <f>Metadata!B338</f>
        <v>0</v>
      </c>
      <c r="C343" s="14">
        <f>Metadata!C338</f>
        <v>0</v>
      </c>
      <c r="D343" s="4">
        <f>Metadata!D338</f>
        <v>0</v>
      </c>
    </row>
    <row r="344" spans="1:4">
      <c r="A344" s="50">
        <f>Metadata!A339</f>
        <v>0</v>
      </c>
      <c r="B344" s="4">
        <f>Metadata!B339</f>
        <v>0</v>
      </c>
      <c r="C344" s="14">
        <f>Metadata!C339</f>
        <v>0</v>
      </c>
      <c r="D344" s="4">
        <f>Metadata!D339</f>
        <v>0</v>
      </c>
    </row>
    <row r="345" spans="1:4">
      <c r="A345" s="50">
        <f>Metadata!A340</f>
        <v>0</v>
      </c>
      <c r="B345" s="4">
        <f>Metadata!B340</f>
        <v>0</v>
      </c>
      <c r="C345" s="14">
        <f>Metadata!C340</f>
        <v>0</v>
      </c>
      <c r="D345" s="4">
        <f>Metadata!D340</f>
        <v>0</v>
      </c>
    </row>
    <row r="346" spans="1:4">
      <c r="A346" s="50">
        <f>Metadata!A341</f>
        <v>0</v>
      </c>
      <c r="B346" s="4">
        <f>Metadata!B341</f>
        <v>0</v>
      </c>
      <c r="C346" s="14">
        <f>Metadata!C341</f>
        <v>0</v>
      </c>
      <c r="D346" s="4">
        <f>Metadata!D341</f>
        <v>0</v>
      </c>
    </row>
    <row r="347" spans="1:4">
      <c r="A347" s="50">
        <f>Metadata!A342</f>
        <v>0</v>
      </c>
      <c r="B347" s="4">
        <f>Metadata!B342</f>
        <v>0</v>
      </c>
      <c r="C347" s="14">
        <f>Metadata!C342</f>
        <v>0</v>
      </c>
      <c r="D347" s="4">
        <f>Metadata!D342</f>
        <v>0</v>
      </c>
    </row>
    <row r="348" spans="1:4">
      <c r="A348" s="50">
        <f>Metadata!A343</f>
        <v>0</v>
      </c>
      <c r="B348" s="4">
        <f>Metadata!B343</f>
        <v>0</v>
      </c>
      <c r="C348" s="14">
        <f>Metadata!C343</f>
        <v>0</v>
      </c>
      <c r="D348" s="4">
        <f>Metadata!D343</f>
        <v>0</v>
      </c>
    </row>
    <row r="349" spans="1:4">
      <c r="A349" s="50">
        <f>Metadata!A344</f>
        <v>0</v>
      </c>
      <c r="B349" s="4">
        <f>Metadata!B344</f>
        <v>0</v>
      </c>
      <c r="C349" s="14">
        <f>Metadata!C344</f>
        <v>0</v>
      </c>
      <c r="D349" s="4">
        <f>Metadata!D344</f>
        <v>0</v>
      </c>
    </row>
    <row r="350" spans="1:4">
      <c r="A350" s="50">
        <f>Metadata!A345</f>
        <v>0</v>
      </c>
      <c r="B350" s="4">
        <f>Metadata!B345</f>
        <v>0</v>
      </c>
      <c r="C350" s="14">
        <f>Metadata!C345</f>
        <v>0</v>
      </c>
      <c r="D350" s="4">
        <f>Metadata!D345</f>
        <v>0</v>
      </c>
    </row>
    <row r="351" spans="1:4">
      <c r="A351" s="50">
        <f>Metadata!A346</f>
        <v>0</v>
      </c>
      <c r="B351" s="4">
        <f>Metadata!B346</f>
        <v>0</v>
      </c>
      <c r="C351" s="14">
        <f>Metadata!C346</f>
        <v>0</v>
      </c>
      <c r="D351" s="4">
        <f>Metadata!D346</f>
        <v>0</v>
      </c>
    </row>
    <row r="352" spans="1:4">
      <c r="A352" s="50">
        <f>Metadata!A347</f>
        <v>0</v>
      </c>
      <c r="B352" s="4">
        <f>Metadata!B347</f>
        <v>0</v>
      </c>
      <c r="C352" s="14">
        <f>Metadata!C347</f>
        <v>0</v>
      </c>
      <c r="D352" s="4">
        <f>Metadata!D347</f>
        <v>0</v>
      </c>
    </row>
    <row r="353" spans="1:4">
      <c r="A353" s="50">
        <f>Metadata!A348</f>
        <v>0</v>
      </c>
      <c r="B353" s="4">
        <f>Metadata!B348</f>
        <v>0</v>
      </c>
      <c r="C353" s="14">
        <f>Metadata!C348</f>
        <v>0</v>
      </c>
      <c r="D353" s="4">
        <f>Metadata!D348</f>
        <v>0</v>
      </c>
    </row>
    <row r="354" spans="1:4">
      <c r="A354" s="50">
        <f>Metadata!A349</f>
        <v>0</v>
      </c>
      <c r="B354" s="4">
        <f>Metadata!B349</f>
        <v>0</v>
      </c>
      <c r="C354" s="14">
        <f>Metadata!C349</f>
        <v>0</v>
      </c>
      <c r="D354" s="4">
        <f>Metadata!D349</f>
        <v>0</v>
      </c>
    </row>
    <row r="355" spans="1:4">
      <c r="A355" s="50">
        <f>Metadata!A350</f>
        <v>0</v>
      </c>
      <c r="B355" s="4">
        <f>Metadata!B350</f>
        <v>0</v>
      </c>
      <c r="C355" s="14">
        <f>Metadata!C350</f>
        <v>0</v>
      </c>
      <c r="D355" s="4">
        <f>Metadata!D350</f>
        <v>0</v>
      </c>
    </row>
    <row r="356" spans="1:4">
      <c r="A356" s="50">
        <f>Metadata!A351</f>
        <v>0</v>
      </c>
      <c r="B356" s="4">
        <f>Metadata!B351</f>
        <v>0</v>
      </c>
      <c r="C356" s="14">
        <f>Metadata!C351</f>
        <v>0</v>
      </c>
      <c r="D356" s="4">
        <f>Metadata!D351</f>
        <v>0</v>
      </c>
    </row>
    <row r="357" spans="1:4">
      <c r="A357" s="50">
        <f>Metadata!A352</f>
        <v>0</v>
      </c>
      <c r="B357" s="4">
        <f>Metadata!B352</f>
        <v>0</v>
      </c>
      <c r="C357" s="14">
        <f>Metadata!C352</f>
        <v>0</v>
      </c>
      <c r="D357" s="4">
        <f>Metadata!D352</f>
        <v>0</v>
      </c>
    </row>
    <row r="358" spans="1:4">
      <c r="A358" s="50">
        <f>Metadata!A353</f>
        <v>0</v>
      </c>
      <c r="B358" s="4">
        <f>Metadata!B353</f>
        <v>0</v>
      </c>
      <c r="C358" s="14">
        <f>Metadata!C353</f>
        <v>0</v>
      </c>
      <c r="D358" s="4">
        <f>Metadata!D353</f>
        <v>0</v>
      </c>
    </row>
    <row r="359" spans="1:4">
      <c r="A359" s="50">
        <f>Metadata!A354</f>
        <v>0</v>
      </c>
      <c r="B359" s="4">
        <f>Metadata!B354</f>
        <v>0</v>
      </c>
      <c r="C359" s="14">
        <f>Metadata!C354</f>
        <v>0</v>
      </c>
      <c r="D359" s="4">
        <f>Metadata!D354</f>
        <v>0</v>
      </c>
    </row>
    <row r="360" spans="1:4">
      <c r="A360" s="50">
        <f>Metadata!A355</f>
        <v>0</v>
      </c>
      <c r="B360" s="4">
        <f>Metadata!B355</f>
        <v>0</v>
      </c>
      <c r="C360" s="14">
        <f>Metadata!C355</f>
        <v>0</v>
      </c>
      <c r="D360" s="4">
        <f>Metadata!D355</f>
        <v>0</v>
      </c>
    </row>
    <row r="361" spans="1:4">
      <c r="A361" s="50">
        <f>Metadata!A356</f>
        <v>0</v>
      </c>
      <c r="B361" s="4">
        <f>Metadata!B356</f>
        <v>0</v>
      </c>
      <c r="C361" s="14">
        <f>Metadata!C356</f>
        <v>0</v>
      </c>
      <c r="D361" s="4">
        <f>Metadata!D356</f>
        <v>0</v>
      </c>
    </row>
    <row r="362" spans="1:4">
      <c r="A362" s="50">
        <f>Metadata!A357</f>
        <v>0</v>
      </c>
      <c r="B362" s="4">
        <f>Metadata!B357</f>
        <v>0</v>
      </c>
      <c r="C362" s="14">
        <f>Metadata!C357</f>
        <v>0</v>
      </c>
      <c r="D362" s="4">
        <f>Metadata!D357</f>
        <v>0</v>
      </c>
    </row>
    <row r="363" spans="1:4">
      <c r="A363" s="50">
        <f>Metadata!A358</f>
        <v>0</v>
      </c>
      <c r="B363" s="4">
        <f>Metadata!B358</f>
        <v>0</v>
      </c>
      <c r="C363" s="14">
        <f>Metadata!C358</f>
        <v>0</v>
      </c>
      <c r="D363" s="4">
        <f>Metadata!D358</f>
        <v>0</v>
      </c>
    </row>
    <row r="364" spans="1:4">
      <c r="A364" s="50">
        <f>Metadata!A359</f>
        <v>0</v>
      </c>
      <c r="B364" s="4">
        <f>Metadata!B359</f>
        <v>0</v>
      </c>
      <c r="C364" s="14">
        <f>Metadata!C359</f>
        <v>0</v>
      </c>
      <c r="D364" s="4">
        <f>Metadata!D359</f>
        <v>0</v>
      </c>
    </row>
    <row r="365" spans="1:4">
      <c r="A365" s="50">
        <f>Metadata!A360</f>
        <v>0</v>
      </c>
      <c r="B365" s="4">
        <f>Metadata!B360</f>
        <v>0</v>
      </c>
      <c r="C365" s="14">
        <f>Metadata!C360</f>
        <v>0</v>
      </c>
      <c r="D365" s="4">
        <f>Metadata!D360</f>
        <v>0</v>
      </c>
    </row>
    <row r="366" spans="1:4">
      <c r="A366" s="50">
        <f>Metadata!A361</f>
        <v>0</v>
      </c>
      <c r="B366" s="4">
        <f>Metadata!B361</f>
        <v>0</v>
      </c>
      <c r="C366" s="14">
        <f>Metadata!C361</f>
        <v>0</v>
      </c>
      <c r="D366" s="4">
        <f>Metadata!D361</f>
        <v>0</v>
      </c>
    </row>
    <row r="367" spans="1:4">
      <c r="A367" s="50">
        <f>Metadata!A362</f>
        <v>0</v>
      </c>
      <c r="B367" s="4">
        <f>Metadata!B362</f>
        <v>0</v>
      </c>
      <c r="C367" s="14">
        <f>Metadata!C362</f>
        <v>0</v>
      </c>
      <c r="D367" s="4">
        <f>Metadata!D362</f>
        <v>0</v>
      </c>
    </row>
    <row r="368" spans="1:4">
      <c r="A368" s="50">
        <f>Metadata!A363</f>
        <v>0</v>
      </c>
      <c r="B368" s="4">
        <f>Metadata!B363</f>
        <v>0</v>
      </c>
      <c r="C368" s="14">
        <f>Metadata!C363</f>
        <v>0</v>
      </c>
      <c r="D368" s="4">
        <f>Metadata!D363</f>
        <v>0</v>
      </c>
    </row>
    <row r="369" spans="1:4">
      <c r="A369" s="50">
        <f>Metadata!A364</f>
        <v>0</v>
      </c>
      <c r="B369" s="4">
        <f>Metadata!B364</f>
        <v>0</v>
      </c>
      <c r="C369" s="14">
        <f>Metadata!C364</f>
        <v>0</v>
      </c>
      <c r="D369" s="4">
        <f>Metadata!D364</f>
        <v>0</v>
      </c>
    </row>
    <row r="370" spans="1:4">
      <c r="A370" s="50">
        <f>Metadata!A365</f>
        <v>0</v>
      </c>
      <c r="B370" s="4">
        <f>Metadata!B365</f>
        <v>0</v>
      </c>
      <c r="C370" s="14">
        <f>Metadata!C365</f>
        <v>0</v>
      </c>
      <c r="D370" s="4">
        <f>Metadata!D365</f>
        <v>0</v>
      </c>
    </row>
    <row r="371" spans="1:4">
      <c r="A371" s="50">
        <f>Metadata!A366</f>
        <v>0</v>
      </c>
      <c r="B371" s="4">
        <f>Metadata!B366</f>
        <v>0</v>
      </c>
      <c r="C371" s="14">
        <f>Metadata!C366</f>
        <v>0</v>
      </c>
      <c r="D371" s="4">
        <f>Metadata!D366</f>
        <v>0</v>
      </c>
    </row>
    <row r="372" spans="1:4">
      <c r="A372" s="50">
        <f>Metadata!A367</f>
        <v>0</v>
      </c>
      <c r="B372" s="4">
        <f>Metadata!B367</f>
        <v>0</v>
      </c>
      <c r="C372" s="14">
        <f>Metadata!C367</f>
        <v>0</v>
      </c>
      <c r="D372" s="4">
        <f>Metadata!D367</f>
        <v>0</v>
      </c>
    </row>
    <row r="373" spans="1:4">
      <c r="A373" s="50">
        <f>Metadata!A368</f>
        <v>0</v>
      </c>
      <c r="B373" s="4">
        <f>Metadata!B368</f>
        <v>0</v>
      </c>
      <c r="C373" s="14">
        <f>Metadata!C368</f>
        <v>0</v>
      </c>
      <c r="D373" s="4">
        <f>Metadata!D368</f>
        <v>0</v>
      </c>
    </row>
    <row r="374" spans="1:4">
      <c r="A374" s="50">
        <f>Metadata!A369</f>
        <v>0</v>
      </c>
      <c r="B374" s="4">
        <f>Metadata!B369</f>
        <v>0</v>
      </c>
      <c r="C374" s="14">
        <f>Metadata!C369</f>
        <v>0</v>
      </c>
      <c r="D374" s="4">
        <f>Metadata!D369</f>
        <v>0</v>
      </c>
    </row>
    <row r="375" spans="1:4">
      <c r="A375" s="50">
        <f>Metadata!A370</f>
        <v>0</v>
      </c>
      <c r="B375" s="4">
        <f>Metadata!B370</f>
        <v>0</v>
      </c>
      <c r="C375" s="14">
        <f>Metadata!C370</f>
        <v>0</v>
      </c>
      <c r="D375" s="4">
        <f>Metadata!D370</f>
        <v>0</v>
      </c>
    </row>
    <row r="376" spans="1:4">
      <c r="A376" s="50">
        <f>Metadata!A371</f>
        <v>0</v>
      </c>
      <c r="B376" s="4">
        <f>Metadata!B371</f>
        <v>0</v>
      </c>
      <c r="C376" s="14">
        <f>Metadata!C371</f>
        <v>0</v>
      </c>
      <c r="D376" s="4">
        <f>Metadata!D371</f>
        <v>0</v>
      </c>
    </row>
    <row r="377" spans="1:4">
      <c r="A377" s="50">
        <f>Metadata!A372</f>
        <v>0</v>
      </c>
      <c r="B377" s="4">
        <f>Metadata!B372</f>
        <v>0</v>
      </c>
      <c r="C377" s="14">
        <f>Metadata!C372</f>
        <v>0</v>
      </c>
      <c r="D377" s="4">
        <f>Metadata!D372</f>
        <v>0</v>
      </c>
    </row>
    <row r="378" spans="1:4">
      <c r="A378" s="50">
        <f>Metadata!A373</f>
        <v>0</v>
      </c>
      <c r="B378" s="4">
        <f>Metadata!B373</f>
        <v>0</v>
      </c>
      <c r="C378" s="14">
        <f>Metadata!C373</f>
        <v>0</v>
      </c>
      <c r="D378" s="4">
        <f>Metadata!D373</f>
        <v>0</v>
      </c>
    </row>
    <row r="379" spans="1:4">
      <c r="A379" s="50">
        <f>Metadata!A374</f>
        <v>0</v>
      </c>
      <c r="B379" s="4">
        <f>Metadata!B374</f>
        <v>0</v>
      </c>
      <c r="C379" s="14">
        <f>Metadata!C374</f>
        <v>0</v>
      </c>
      <c r="D379" s="4">
        <f>Metadata!D374</f>
        <v>0</v>
      </c>
    </row>
    <row r="380" spans="1:4">
      <c r="A380" s="50">
        <f>Metadata!A375</f>
        <v>0</v>
      </c>
      <c r="B380" s="4">
        <f>Metadata!B375</f>
        <v>0</v>
      </c>
      <c r="C380" s="14">
        <f>Metadata!C375</f>
        <v>0</v>
      </c>
      <c r="D380" s="4">
        <f>Metadata!D375</f>
        <v>0</v>
      </c>
    </row>
    <row r="381" spans="1:4">
      <c r="A381" s="50">
        <f>Metadata!A376</f>
        <v>0</v>
      </c>
      <c r="B381" s="4">
        <f>Metadata!B376</f>
        <v>0</v>
      </c>
      <c r="C381" s="14">
        <f>Metadata!C376</f>
        <v>0</v>
      </c>
      <c r="D381" s="4">
        <f>Metadata!D376</f>
        <v>0</v>
      </c>
    </row>
    <row r="382" spans="1:4">
      <c r="A382" s="50">
        <f>Metadata!A377</f>
        <v>0</v>
      </c>
      <c r="B382" s="4">
        <f>Metadata!B377</f>
        <v>0</v>
      </c>
      <c r="C382" s="14">
        <f>Metadata!C377</f>
        <v>0</v>
      </c>
      <c r="D382" s="4">
        <f>Metadata!D377</f>
        <v>0</v>
      </c>
    </row>
    <row r="383" spans="1:4">
      <c r="A383" s="50">
        <f>Metadata!A378</f>
        <v>0</v>
      </c>
      <c r="B383" s="4">
        <f>Metadata!B378</f>
        <v>0</v>
      </c>
      <c r="C383" s="14">
        <f>Metadata!C378</f>
        <v>0</v>
      </c>
      <c r="D383" s="4">
        <f>Metadata!D378</f>
        <v>0</v>
      </c>
    </row>
    <row r="384" spans="1:4">
      <c r="A384" s="50">
        <f>Metadata!A379</f>
        <v>0</v>
      </c>
      <c r="B384" s="4">
        <f>Metadata!B379</f>
        <v>0</v>
      </c>
      <c r="C384" s="14">
        <f>Metadata!C379</f>
        <v>0</v>
      </c>
      <c r="D384" s="4">
        <f>Metadata!D379</f>
        <v>0</v>
      </c>
    </row>
    <row r="385" spans="1:4">
      <c r="A385" s="50">
        <f>Metadata!A380</f>
        <v>0</v>
      </c>
      <c r="B385" s="4">
        <f>Metadata!B380</f>
        <v>0</v>
      </c>
      <c r="C385" s="14">
        <f>Metadata!C380</f>
        <v>0</v>
      </c>
      <c r="D385" s="4">
        <f>Metadata!D380</f>
        <v>0</v>
      </c>
    </row>
    <row r="386" spans="1:4">
      <c r="A386" s="50">
        <f>Metadata!A381</f>
        <v>0</v>
      </c>
      <c r="B386" s="4">
        <f>Metadata!B381</f>
        <v>0</v>
      </c>
      <c r="C386" s="14">
        <f>Metadata!C381</f>
        <v>0</v>
      </c>
      <c r="D386" s="4">
        <f>Metadata!D381</f>
        <v>0</v>
      </c>
    </row>
    <row r="387" spans="1:4">
      <c r="A387" s="50">
        <f>Metadata!A382</f>
        <v>0</v>
      </c>
      <c r="B387" s="4">
        <f>Metadata!B382</f>
        <v>0</v>
      </c>
      <c r="C387" s="14">
        <f>Metadata!C382</f>
        <v>0</v>
      </c>
      <c r="D387" s="4">
        <f>Metadata!D382</f>
        <v>0</v>
      </c>
    </row>
    <row r="388" spans="1:4">
      <c r="A388" s="50">
        <f>Metadata!A383</f>
        <v>0</v>
      </c>
      <c r="B388" s="4">
        <f>Metadata!B383</f>
        <v>0</v>
      </c>
      <c r="C388" s="14">
        <f>Metadata!C383</f>
        <v>0</v>
      </c>
      <c r="D388" s="4">
        <f>Metadata!D383</f>
        <v>0</v>
      </c>
    </row>
    <row r="389" spans="1:4">
      <c r="A389" s="50">
        <f>Metadata!A384</f>
        <v>0</v>
      </c>
      <c r="B389" s="4">
        <f>Metadata!B384</f>
        <v>0</v>
      </c>
      <c r="C389" s="14">
        <f>Metadata!C384</f>
        <v>0</v>
      </c>
      <c r="D389" s="4">
        <f>Metadata!D384</f>
        <v>0</v>
      </c>
    </row>
    <row r="390" spans="1:4">
      <c r="A390" s="50">
        <f>Metadata!A385</f>
        <v>0</v>
      </c>
      <c r="B390" s="4">
        <f>Metadata!B385</f>
        <v>0</v>
      </c>
      <c r="C390" s="14">
        <f>Metadata!C385</f>
        <v>0</v>
      </c>
      <c r="D390" s="4">
        <f>Metadata!D385</f>
        <v>0</v>
      </c>
    </row>
    <row r="391" spans="1:4">
      <c r="A391" s="50">
        <f>Metadata!A386</f>
        <v>0</v>
      </c>
      <c r="B391" s="4">
        <f>Metadata!B386</f>
        <v>0</v>
      </c>
      <c r="C391" s="14">
        <f>Metadata!C386</f>
        <v>0</v>
      </c>
      <c r="D391" s="4">
        <f>Metadata!D386</f>
        <v>0</v>
      </c>
    </row>
    <row r="392" spans="1:4">
      <c r="A392" s="50">
        <f>Metadata!A387</f>
        <v>0</v>
      </c>
      <c r="B392" s="4">
        <f>Metadata!B387</f>
        <v>0</v>
      </c>
      <c r="C392" s="14">
        <f>Metadata!C387</f>
        <v>0</v>
      </c>
      <c r="D392" s="4">
        <f>Metadata!D387</f>
        <v>0</v>
      </c>
    </row>
    <row r="393" spans="1:4">
      <c r="A393" s="50">
        <f>Metadata!A388</f>
        <v>0</v>
      </c>
      <c r="B393" s="4">
        <f>Metadata!B388</f>
        <v>0</v>
      </c>
      <c r="C393" s="14">
        <f>Metadata!C388</f>
        <v>0</v>
      </c>
      <c r="D393" s="4">
        <f>Metadata!D388</f>
        <v>0</v>
      </c>
    </row>
    <row r="394" spans="1:4">
      <c r="A394" s="50">
        <f>Metadata!A389</f>
        <v>0</v>
      </c>
      <c r="B394" s="4">
        <f>Metadata!B389</f>
        <v>0</v>
      </c>
      <c r="C394" s="14">
        <f>Metadata!C389</f>
        <v>0</v>
      </c>
      <c r="D394" s="4">
        <f>Metadata!D389</f>
        <v>0</v>
      </c>
    </row>
    <row r="395" spans="1:4">
      <c r="A395" s="50">
        <f>Metadata!A390</f>
        <v>0</v>
      </c>
      <c r="B395" s="4">
        <f>Metadata!B390</f>
        <v>0</v>
      </c>
      <c r="C395" s="14">
        <f>Metadata!C390</f>
        <v>0</v>
      </c>
      <c r="D395" s="4">
        <f>Metadata!D390</f>
        <v>0</v>
      </c>
    </row>
    <row r="396" spans="1:4">
      <c r="A396" s="50">
        <f>Metadata!A391</f>
        <v>0</v>
      </c>
      <c r="B396" s="4">
        <f>Metadata!B391</f>
        <v>0</v>
      </c>
      <c r="C396" s="14">
        <f>Metadata!C391</f>
        <v>0</v>
      </c>
      <c r="D396" s="4">
        <f>Metadata!D391</f>
        <v>0</v>
      </c>
    </row>
    <row r="397" spans="1:4">
      <c r="A397" s="50">
        <f>Metadata!A392</f>
        <v>0</v>
      </c>
      <c r="B397" s="4">
        <f>Metadata!B392</f>
        <v>0</v>
      </c>
      <c r="C397" s="14">
        <f>Metadata!C392</f>
        <v>0</v>
      </c>
      <c r="D397" s="4">
        <f>Metadata!D392</f>
        <v>0</v>
      </c>
    </row>
    <row r="398" spans="1:4">
      <c r="A398" s="50">
        <f>Metadata!A393</f>
        <v>0</v>
      </c>
      <c r="B398" s="4">
        <f>Metadata!B393</f>
        <v>0</v>
      </c>
      <c r="C398" s="14">
        <f>Metadata!C393</f>
        <v>0</v>
      </c>
      <c r="D398" s="4">
        <f>Metadata!D393</f>
        <v>0</v>
      </c>
    </row>
    <row r="399" spans="1:4">
      <c r="A399" s="50">
        <f>Metadata!A394</f>
        <v>0</v>
      </c>
      <c r="B399" s="4">
        <f>Metadata!B394</f>
        <v>0</v>
      </c>
      <c r="C399" s="14">
        <f>Metadata!C394</f>
        <v>0</v>
      </c>
      <c r="D399" s="4">
        <f>Metadata!D394</f>
        <v>0</v>
      </c>
    </row>
    <row r="400" spans="1:4">
      <c r="A400" s="50">
        <f>Metadata!A395</f>
        <v>0</v>
      </c>
      <c r="B400" s="4">
        <f>Metadata!B395</f>
        <v>0</v>
      </c>
      <c r="C400" s="14">
        <f>Metadata!C395</f>
        <v>0</v>
      </c>
      <c r="D400" s="4">
        <f>Metadata!D395</f>
        <v>0</v>
      </c>
    </row>
    <row r="401" spans="1:4">
      <c r="A401" s="50">
        <f>Metadata!A396</f>
        <v>0</v>
      </c>
      <c r="B401" s="4">
        <f>Metadata!B396</f>
        <v>0</v>
      </c>
      <c r="C401" s="14">
        <f>Metadata!C396</f>
        <v>0</v>
      </c>
      <c r="D401" s="4">
        <f>Metadata!D396</f>
        <v>0</v>
      </c>
    </row>
    <row r="402" spans="1:4">
      <c r="A402" s="50">
        <f>Metadata!A397</f>
        <v>0</v>
      </c>
      <c r="B402" s="4">
        <f>Metadata!B397</f>
        <v>0</v>
      </c>
      <c r="C402" s="14">
        <f>Metadata!C397</f>
        <v>0</v>
      </c>
      <c r="D402" s="4">
        <f>Metadata!D397</f>
        <v>0</v>
      </c>
    </row>
    <row r="403" spans="1:4">
      <c r="A403" s="50">
        <f>Metadata!A398</f>
        <v>0</v>
      </c>
      <c r="B403" s="4">
        <f>Metadata!B398</f>
        <v>0</v>
      </c>
      <c r="C403" s="14">
        <f>Metadata!C398</f>
        <v>0</v>
      </c>
      <c r="D403" s="4">
        <f>Metadata!D398</f>
        <v>0</v>
      </c>
    </row>
    <row r="404" spans="1:4">
      <c r="A404" s="50">
        <f>Metadata!A399</f>
        <v>0</v>
      </c>
      <c r="B404" s="4">
        <f>Metadata!B399</f>
        <v>0</v>
      </c>
      <c r="C404" s="14">
        <f>Metadata!C399</f>
        <v>0</v>
      </c>
      <c r="D404" s="4">
        <f>Metadata!D399</f>
        <v>0</v>
      </c>
    </row>
    <row r="405" spans="1:4">
      <c r="A405" s="50">
        <f>Metadata!A400</f>
        <v>0</v>
      </c>
      <c r="B405" s="4">
        <f>Metadata!B400</f>
        <v>0</v>
      </c>
      <c r="C405" s="14">
        <f>Metadata!C400</f>
        <v>0</v>
      </c>
      <c r="D405" s="4">
        <f>Metadata!D400</f>
        <v>0</v>
      </c>
    </row>
    <row r="406" spans="1:4">
      <c r="A406" s="50">
        <f>Metadata!A401</f>
        <v>0</v>
      </c>
      <c r="B406" s="4">
        <f>Metadata!B401</f>
        <v>0</v>
      </c>
      <c r="C406" s="14">
        <f>Metadata!C401</f>
        <v>0</v>
      </c>
      <c r="D406" s="4">
        <f>Metadata!D401</f>
        <v>0</v>
      </c>
    </row>
    <row r="407" spans="1:4">
      <c r="A407" s="50">
        <f>Metadata!A402</f>
        <v>0</v>
      </c>
      <c r="B407" s="4">
        <f>Metadata!B402</f>
        <v>0</v>
      </c>
      <c r="C407" s="14">
        <f>Metadata!C402</f>
        <v>0</v>
      </c>
      <c r="D407" s="4">
        <f>Metadata!D402</f>
        <v>0</v>
      </c>
    </row>
    <row r="408" spans="1:4">
      <c r="A408" s="50">
        <f>Metadata!A403</f>
        <v>0</v>
      </c>
      <c r="B408" s="4">
        <f>Metadata!B403</f>
        <v>0</v>
      </c>
      <c r="C408" s="14">
        <f>Metadata!C403</f>
        <v>0</v>
      </c>
      <c r="D408" s="4">
        <f>Metadata!D403</f>
        <v>0</v>
      </c>
    </row>
    <row r="409" spans="1:4">
      <c r="A409" s="50">
        <f>Metadata!A404</f>
        <v>0</v>
      </c>
      <c r="B409" s="4">
        <f>Metadata!B404</f>
        <v>0</v>
      </c>
      <c r="C409" s="14">
        <f>Metadata!C404</f>
        <v>0</v>
      </c>
      <c r="D409" s="4">
        <f>Metadata!D404</f>
        <v>0</v>
      </c>
    </row>
    <row r="410" spans="1:4">
      <c r="A410" s="50">
        <f>Metadata!A405</f>
        <v>0</v>
      </c>
      <c r="B410" s="4">
        <f>Metadata!B405</f>
        <v>0</v>
      </c>
      <c r="C410" s="14">
        <f>Metadata!C405</f>
        <v>0</v>
      </c>
      <c r="D410" s="4">
        <f>Metadata!D405</f>
        <v>0</v>
      </c>
    </row>
    <row r="411" spans="1:4">
      <c r="A411" s="50">
        <f>Metadata!A406</f>
        <v>0</v>
      </c>
      <c r="B411" s="4">
        <f>Metadata!B406</f>
        <v>0</v>
      </c>
      <c r="C411" s="14">
        <f>Metadata!C406</f>
        <v>0</v>
      </c>
      <c r="D411" s="4">
        <f>Metadata!D406</f>
        <v>0</v>
      </c>
    </row>
    <row r="412" spans="1:4">
      <c r="A412" s="50">
        <f>Metadata!A407</f>
        <v>0</v>
      </c>
      <c r="B412" s="4">
        <f>Metadata!B407</f>
        <v>0</v>
      </c>
      <c r="C412" s="14">
        <f>Metadata!C407</f>
        <v>0</v>
      </c>
      <c r="D412" s="4">
        <f>Metadata!D407</f>
        <v>0</v>
      </c>
    </row>
    <row r="413" spans="1:4">
      <c r="A413" s="50">
        <f>Metadata!A408</f>
        <v>0</v>
      </c>
      <c r="B413" s="4">
        <f>Metadata!B408</f>
        <v>0</v>
      </c>
      <c r="C413" s="14">
        <f>Metadata!C408</f>
        <v>0</v>
      </c>
      <c r="D413" s="4">
        <f>Metadata!D408</f>
        <v>0</v>
      </c>
    </row>
    <row r="414" spans="1:4">
      <c r="A414" s="50">
        <f>Metadata!A409</f>
        <v>0</v>
      </c>
      <c r="B414" s="4">
        <f>Metadata!B409</f>
        <v>0</v>
      </c>
      <c r="C414" s="14">
        <f>Metadata!C409</f>
        <v>0</v>
      </c>
      <c r="D414" s="4">
        <f>Metadata!D409</f>
        <v>0</v>
      </c>
    </row>
    <row r="415" spans="1:4">
      <c r="A415" s="50">
        <f>Metadata!A410</f>
        <v>0</v>
      </c>
      <c r="B415" s="4">
        <f>Metadata!B410</f>
        <v>0</v>
      </c>
      <c r="C415" s="14">
        <f>Metadata!C410</f>
        <v>0</v>
      </c>
      <c r="D415" s="4">
        <f>Metadata!D410</f>
        <v>0</v>
      </c>
    </row>
    <row r="416" spans="1:4">
      <c r="A416" s="50">
        <f>Metadata!A411</f>
        <v>0</v>
      </c>
      <c r="B416" s="4">
        <f>Metadata!B411</f>
        <v>0</v>
      </c>
      <c r="C416" s="14">
        <f>Metadata!C411</f>
        <v>0</v>
      </c>
      <c r="D416" s="4">
        <f>Metadata!D411</f>
        <v>0</v>
      </c>
    </row>
    <row r="417" spans="1:4">
      <c r="A417" s="50">
        <f>Metadata!A412</f>
        <v>0</v>
      </c>
      <c r="B417" s="4">
        <f>Metadata!B412</f>
        <v>0</v>
      </c>
      <c r="C417" s="14">
        <f>Metadata!C412</f>
        <v>0</v>
      </c>
      <c r="D417" s="4">
        <f>Metadata!D412</f>
        <v>0</v>
      </c>
    </row>
    <row r="418" spans="1:4">
      <c r="A418" s="50">
        <f>Metadata!A413</f>
        <v>0</v>
      </c>
      <c r="B418" s="4">
        <f>Metadata!B413</f>
        <v>0</v>
      </c>
      <c r="C418" s="14">
        <f>Metadata!C413</f>
        <v>0</v>
      </c>
      <c r="D418" s="4">
        <f>Metadata!D413</f>
        <v>0</v>
      </c>
    </row>
    <row r="419" spans="1:4">
      <c r="A419" s="50">
        <f>Metadata!A414</f>
        <v>0</v>
      </c>
      <c r="B419" s="4">
        <f>Metadata!B414</f>
        <v>0</v>
      </c>
      <c r="C419" s="14">
        <f>Metadata!C414</f>
        <v>0</v>
      </c>
      <c r="D419" s="4">
        <f>Metadata!D414</f>
        <v>0</v>
      </c>
    </row>
    <row r="420" spans="1:4">
      <c r="A420" s="50">
        <f>Metadata!A415</f>
        <v>0</v>
      </c>
      <c r="B420" s="4">
        <f>Metadata!B415</f>
        <v>0</v>
      </c>
      <c r="C420" s="14">
        <f>Metadata!C415</f>
        <v>0</v>
      </c>
      <c r="D420" s="4">
        <f>Metadata!D415</f>
        <v>0</v>
      </c>
    </row>
    <row r="421" spans="1:4">
      <c r="A421" s="50">
        <f>Metadata!A416</f>
        <v>0</v>
      </c>
      <c r="B421" s="4">
        <f>Metadata!B416</f>
        <v>0</v>
      </c>
      <c r="C421" s="14">
        <f>Metadata!C416</f>
        <v>0</v>
      </c>
      <c r="D421" s="4">
        <f>Metadata!D416</f>
        <v>0</v>
      </c>
    </row>
    <row r="422" spans="1:4">
      <c r="A422" s="50">
        <f>Metadata!A417</f>
        <v>0</v>
      </c>
      <c r="B422" s="4">
        <f>Metadata!B417</f>
        <v>0</v>
      </c>
      <c r="C422" s="14">
        <f>Metadata!C417</f>
        <v>0</v>
      </c>
      <c r="D422" s="4">
        <f>Metadata!D417</f>
        <v>0</v>
      </c>
    </row>
    <row r="423" spans="1:4">
      <c r="A423" s="50">
        <f>Metadata!A418</f>
        <v>0</v>
      </c>
      <c r="B423" s="4">
        <f>Metadata!B418</f>
        <v>0</v>
      </c>
      <c r="C423" s="14">
        <f>Metadata!C418</f>
        <v>0</v>
      </c>
      <c r="D423" s="4">
        <f>Metadata!D418</f>
        <v>0</v>
      </c>
    </row>
    <row r="424" spans="1:4">
      <c r="A424" s="50">
        <f>Metadata!A419</f>
        <v>0</v>
      </c>
      <c r="B424" s="4">
        <f>Metadata!B419</f>
        <v>0</v>
      </c>
      <c r="C424" s="14">
        <f>Metadata!C419</f>
        <v>0</v>
      </c>
      <c r="D424" s="4">
        <f>Metadata!D419</f>
        <v>0</v>
      </c>
    </row>
    <row r="425" spans="1:4">
      <c r="A425" s="50">
        <f>Metadata!A420</f>
        <v>0</v>
      </c>
      <c r="B425" s="4">
        <f>Metadata!B420</f>
        <v>0</v>
      </c>
      <c r="C425" s="14">
        <f>Metadata!C420</f>
        <v>0</v>
      </c>
      <c r="D425" s="4">
        <f>Metadata!D420</f>
        <v>0</v>
      </c>
    </row>
    <row r="426" spans="1:4">
      <c r="A426" s="50">
        <f>Metadata!A421</f>
        <v>0</v>
      </c>
      <c r="B426" s="4">
        <f>Metadata!B421</f>
        <v>0</v>
      </c>
      <c r="C426" s="14">
        <f>Metadata!C421</f>
        <v>0</v>
      </c>
      <c r="D426" s="4">
        <f>Metadata!D421</f>
        <v>0</v>
      </c>
    </row>
    <row r="427" spans="1:4">
      <c r="A427" s="50">
        <f>Metadata!A422</f>
        <v>0</v>
      </c>
      <c r="B427" s="4">
        <f>Metadata!B422</f>
        <v>0</v>
      </c>
      <c r="C427" s="14">
        <f>Metadata!C422</f>
        <v>0</v>
      </c>
      <c r="D427" s="4">
        <f>Metadata!D422</f>
        <v>0</v>
      </c>
    </row>
    <row r="428" spans="1:4">
      <c r="A428" s="50">
        <f>Metadata!A423</f>
        <v>0</v>
      </c>
      <c r="B428" s="4">
        <f>Metadata!B423</f>
        <v>0</v>
      </c>
      <c r="C428" s="14">
        <f>Metadata!C423</f>
        <v>0</v>
      </c>
      <c r="D428" s="4">
        <f>Metadata!D423</f>
        <v>0</v>
      </c>
    </row>
    <row r="429" spans="1:4">
      <c r="A429" s="50">
        <f>Metadata!A424</f>
        <v>0</v>
      </c>
      <c r="B429" s="4">
        <f>Metadata!B424</f>
        <v>0</v>
      </c>
      <c r="C429" s="14">
        <f>Metadata!C424</f>
        <v>0</v>
      </c>
      <c r="D429" s="4">
        <f>Metadata!D424</f>
        <v>0</v>
      </c>
    </row>
    <row r="430" spans="1:4">
      <c r="A430" s="50">
        <f>Metadata!A425</f>
        <v>0</v>
      </c>
      <c r="B430" s="4">
        <f>Metadata!B425</f>
        <v>0</v>
      </c>
      <c r="C430" s="14">
        <f>Metadata!C425</f>
        <v>0</v>
      </c>
      <c r="D430" s="4">
        <f>Metadata!D425</f>
        <v>0</v>
      </c>
    </row>
    <row r="431" spans="1:4">
      <c r="A431" s="50">
        <f>Metadata!A426</f>
        <v>0</v>
      </c>
      <c r="B431" s="4">
        <f>Metadata!B426</f>
        <v>0</v>
      </c>
      <c r="C431" s="14">
        <f>Metadata!C426</f>
        <v>0</v>
      </c>
      <c r="D431" s="4">
        <f>Metadata!D426</f>
        <v>0</v>
      </c>
    </row>
    <row r="432" spans="1:4">
      <c r="A432" s="50">
        <f>Metadata!A427</f>
        <v>0</v>
      </c>
      <c r="B432" s="4">
        <f>Metadata!B427</f>
        <v>0</v>
      </c>
      <c r="C432" s="14">
        <f>Metadata!C427</f>
        <v>0</v>
      </c>
      <c r="D432" s="4">
        <f>Metadata!D427</f>
        <v>0</v>
      </c>
    </row>
    <row r="433" spans="1:4">
      <c r="A433" s="50">
        <f>Metadata!A428</f>
        <v>0</v>
      </c>
      <c r="B433" s="4">
        <f>Metadata!B428</f>
        <v>0</v>
      </c>
      <c r="C433" s="14">
        <f>Metadata!C428</f>
        <v>0</v>
      </c>
      <c r="D433" s="4">
        <f>Metadata!D428</f>
        <v>0</v>
      </c>
    </row>
    <row r="434" spans="1:4">
      <c r="A434" s="50">
        <f>Metadata!A429</f>
        <v>0</v>
      </c>
      <c r="B434" s="4">
        <f>Metadata!B429</f>
        <v>0</v>
      </c>
      <c r="C434" s="14">
        <f>Metadata!C429</f>
        <v>0</v>
      </c>
      <c r="D434" s="4">
        <f>Metadata!D429</f>
        <v>0</v>
      </c>
    </row>
    <row r="435" spans="1:4">
      <c r="A435" s="50">
        <f>Metadata!A430</f>
        <v>0</v>
      </c>
      <c r="B435" s="4">
        <f>Metadata!B430</f>
        <v>0</v>
      </c>
      <c r="C435" s="14">
        <f>Metadata!C430</f>
        <v>0</v>
      </c>
      <c r="D435" s="4">
        <f>Metadata!D430</f>
        <v>0</v>
      </c>
    </row>
    <row r="436" spans="1:4">
      <c r="A436" s="50">
        <f>Metadata!A431</f>
        <v>0</v>
      </c>
      <c r="B436" s="4">
        <f>Metadata!B431</f>
        <v>0</v>
      </c>
      <c r="C436" s="14">
        <f>Metadata!C431</f>
        <v>0</v>
      </c>
      <c r="D436" s="4">
        <f>Metadata!D431</f>
        <v>0</v>
      </c>
    </row>
    <row r="437" spans="1:4">
      <c r="A437" s="50">
        <f>Metadata!A432</f>
        <v>0</v>
      </c>
      <c r="B437" s="4">
        <f>Metadata!B432</f>
        <v>0</v>
      </c>
      <c r="C437" s="14">
        <f>Metadata!C432</f>
        <v>0</v>
      </c>
      <c r="D437" s="4">
        <f>Metadata!D432</f>
        <v>0</v>
      </c>
    </row>
    <row r="438" spans="1:4">
      <c r="A438" s="50">
        <f>Metadata!A433</f>
        <v>0</v>
      </c>
      <c r="B438" s="4">
        <f>Metadata!B433</f>
        <v>0</v>
      </c>
      <c r="C438" s="14">
        <f>Metadata!C433</f>
        <v>0</v>
      </c>
      <c r="D438" s="4">
        <f>Metadata!D433</f>
        <v>0</v>
      </c>
    </row>
    <row r="439" spans="1:4">
      <c r="A439" s="50">
        <f>Metadata!A434</f>
        <v>0</v>
      </c>
      <c r="B439" s="4">
        <f>Metadata!B434</f>
        <v>0</v>
      </c>
      <c r="C439" s="14">
        <f>Metadata!C434</f>
        <v>0</v>
      </c>
      <c r="D439" s="4">
        <f>Metadata!D434</f>
        <v>0</v>
      </c>
    </row>
    <row r="440" spans="1:4">
      <c r="A440" s="50">
        <f>Metadata!A435</f>
        <v>0</v>
      </c>
      <c r="B440" s="4">
        <f>Metadata!B435</f>
        <v>0</v>
      </c>
      <c r="C440" s="14">
        <f>Metadata!C435</f>
        <v>0</v>
      </c>
      <c r="D440" s="4">
        <f>Metadata!D435</f>
        <v>0</v>
      </c>
    </row>
    <row r="441" spans="1:4">
      <c r="A441" s="50">
        <f>Metadata!A436</f>
        <v>0</v>
      </c>
      <c r="B441" s="4">
        <f>Metadata!B436</f>
        <v>0</v>
      </c>
      <c r="C441" s="14">
        <f>Metadata!C436</f>
        <v>0</v>
      </c>
      <c r="D441" s="4">
        <f>Metadata!D436</f>
        <v>0</v>
      </c>
    </row>
    <row r="442" spans="1:4">
      <c r="A442" s="50">
        <f>Metadata!A437</f>
        <v>0</v>
      </c>
      <c r="B442" s="4">
        <f>Metadata!B437</f>
        <v>0</v>
      </c>
      <c r="C442" s="14">
        <f>Metadata!C437</f>
        <v>0</v>
      </c>
      <c r="D442" s="4">
        <f>Metadata!D437</f>
        <v>0</v>
      </c>
    </row>
    <row r="443" spans="1:4">
      <c r="A443" s="50">
        <f>Metadata!A438</f>
        <v>0</v>
      </c>
      <c r="B443" s="4">
        <f>Metadata!B438</f>
        <v>0</v>
      </c>
      <c r="C443" s="14">
        <f>Metadata!C438</f>
        <v>0</v>
      </c>
      <c r="D443" s="4">
        <f>Metadata!D438</f>
        <v>0</v>
      </c>
    </row>
    <row r="444" spans="1:4">
      <c r="A444" s="50">
        <f>Metadata!A439</f>
        <v>0</v>
      </c>
      <c r="B444" s="4">
        <f>Metadata!B439</f>
        <v>0</v>
      </c>
      <c r="C444" s="14">
        <f>Metadata!C439</f>
        <v>0</v>
      </c>
      <c r="D444" s="4">
        <f>Metadata!D439</f>
        <v>0</v>
      </c>
    </row>
    <row r="445" spans="1:4">
      <c r="A445" s="50">
        <f>Metadata!A440</f>
        <v>0</v>
      </c>
      <c r="B445" s="4">
        <f>Metadata!B440</f>
        <v>0</v>
      </c>
      <c r="C445" s="14">
        <f>Metadata!C440</f>
        <v>0</v>
      </c>
      <c r="D445" s="4">
        <f>Metadata!D440</f>
        <v>0</v>
      </c>
    </row>
    <row r="446" spans="1:4">
      <c r="A446" s="50">
        <f>Metadata!A441</f>
        <v>0</v>
      </c>
      <c r="B446" s="4">
        <f>Metadata!B441</f>
        <v>0</v>
      </c>
      <c r="C446" s="14">
        <f>Metadata!C441</f>
        <v>0</v>
      </c>
      <c r="D446" s="4">
        <f>Metadata!D441</f>
        <v>0</v>
      </c>
    </row>
    <row r="447" spans="1:4">
      <c r="A447" s="50">
        <f>Metadata!A442</f>
        <v>0</v>
      </c>
      <c r="B447" s="4">
        <f>Metadata!B442</f>
        <v>0</v>
      </c>
      <c r="C447" s="14">
        <f>Metadata!C442</f>
        <v>0</v>
      </c>
      <c r="D447" s="4">
        <f>Metadata!D442</f>
        <v>0</v>
      </c>
    </row>
    <row r="448" spans="1:4">
      <c r="A448" s="50">
        <f>Metadata!A443</f>
        <v>0</v>
      </c>
      <c r="B448" s="4">
        <f>Metadata!B443</f>
        <v>0</v>
      </c>
      <c r="C448" s="14">
        <f>Metadata!C443</f>
        <v>0</v>
      </c>
      <c r="D448" s="4">
        <f>Metadata!D443</f>
        <v>0</v>
      </c>
    </row>
    <row r="449" spans="1:4">
      <c r="A449" s="50">
        <f>Metadata!A444</f>
        <v>0</v>
      </c>
      <c r="B449" s="4">
        <f>Metadata!B444</f>
        <v>0</v>
      </c>
      <c r="C449" s="14">
        <f>Metadata!C444</f>
        <v>0</v>
      </c>
      <c r="D449" s="4">
        <f>Metadata!D444</f>
        <v>0</v>
      </c>
    </row>
    <row r="450" spans="1:4">
      <c r="A450" s="50">
        <f>Metadata!A445</f>
        <v>0</v>
      </c>
      <c r="B450" s="4">
        <f>Metadata!B445</f>
        <v>0</v>
      </c>
      <c r="C450" s="14">
        <f>Metadata!C445</f>
        <v>0</v>
      </c>
      <c r="D450" s="4">
        <f>Metadata!D445</f>
        <v>0</v>
      </c>
    </row>
    <row r="451" spans="1:4">
      <c r="A451" s="50">
        <f>Metadata!A446</f>
        <v>0</v>
      </c>
      <c r="B451" s="4">
        <f>Metadata!B446</f>
        <v>0</v>
      </c>
      <c r="C451" s="14">
        <f>Metadata!C446</f>
        <v>0</v>
      </c>
      <c r="D451" s="4">
        <f>Metadata!D446</f>
        <v>0</v>
      </c>
    </row>
    <row r="452" spans="1:4">
      <c r="A452" s="50">
        <f>Metadata!A447</f>
        <v>0</v>
      </c>
      <c r="B452" s="4">
        <f>Metadata!B447</f>
        <v>0</v>
      </c>
      <c r="C452" s="14">
        <f>Metadata!C447</f>
        <v>0</v>
      </c>
      <c r="D452" s="4">
        <f>Metadata!D447</f>
        <v>0</v>
      </c>
    </row>
    <row r="453" spans="1:4">
      <c r="A453" s="50">
        <f>Metadata!A448</f>
        <v>0</v>
      </c>
      <c r="B453" s="4">
        <f>Metadata!B448</f>
        <v>0</v>
      </c>
      <c r="C453" s="14">
        <f>Metadata!C448</f>
        <v>0</v>
      </c>
      <c r="D453" s="4">
        <f>Metadata!D448</f>
        <v>0</v>
      </c>
    </row>
    <row r="454" spans="1:4">
      <c r="A454" s="50">
        <f>Metadata!A449</f>
        <v>0</v>
      </c>
      <c r="B454" s="4">
        <f>Metadata!B449</f>
        <v>0</v>
      </c>
      <c r="C454" s="14">
        <f>Metadata!C449</f>
        <v>0</v>
      </c>
      <c r="D454" s="4">
        <f>Metadata!D449</f>
        <v>0</v>
      </c>
    </row>
    <row r="455" spans="1:4">
      <c r="A455" s="50">
        <f>Metadata!A450</f>
        <v>0</v>
      </c>
      <c r="B455" s="4">
        <f>Metadata!B450</f>
        <v>0</v>
      </c>
      <c r="C455" s="14">
        <f>Metadata!C450</f>
        <v>0</v>
      </c>
      <c r="D455" s="4">
        <f>Metadata!D450</f>
        <v>0</v>
      </c>
    </row>
    <row r="456" spans="1:4">
      <c r="A456" s="50">
        <f>Metadata!A451</f>
        <v>0</v>
      </c>
      <c r="B456" s="4">
        <f>Metadata!B451</f>
        <v>0</v>
      </c>
      <c r="C456" s="14">
        <f>Metadata!C451</f>
        <v>0</v>
      </c>
      <c r="D456" s="4">
        <f>Metadata!D451</f>
        <v>0</v>
      </c>
    </row>
    <row r="457" spans="1:4">
      <c r="A457" s="50">
        <f>Metadata!A452</f>
        <v>0</v>
      </c>
      <c r="B457" s="4">
        <f>Metadata!B452</f>
        <v>0</v>
      </c>
      <c r="C457" s="14">
        <f>Metadata!C452</f>
        <v>0</v>
      </c>
      <c r="D457" s="4">
        <f>Metadata!D452</f>
        <v>0</v>
      </c>
    </row>
    <row r="458" spans="1:4">
      <c r="A458" s="50">
        <f>Metadata!A453</f>
        <v>0</v>
      </c>
      <c r="B458" s="4">
        <f>Metadata!B453</f>
        <v>0</v>
      </c>
      <c r="C458" s="14">
        <f>Metadata!C453</f>
        <v>0</v>
      </c>
      <c r="D458" s="4">
        <f>Metadata!D453</f>
        <v>0</v>
      </c>
    </row>
    <row r="459" spans="1:4">
      <c r="A459" s="50">
        <f>Metadata!A454</f>
        <v>0</v>
      </c>
      <c r="B459" s="4">
        <f>Metadata!B454</f>
        <v>0</v>
      </c>
      <c r="C459" s="14">
        <f>Metadata!C454</f>
        <v>0</v>
      </c>
      <c r="D459" s="4">
        <f>Metadata!D454</f>
        <v>0</v>
      </c>
    </row>
    <row r="460" spans="1:4">
      <c r="A460" s="50">
        <f>Metadata!A455</f>
        <v>0</v>
      </c>
      <c r="B460" s="4">
        <f>Metadata!B455</f>
        <v>0</v>
      </c>
      <c r="C460" s="14">
        <f>Metadata!C455</f>
        <v>0</v>
      </c>
      <c r="D460" s="4">
        <f>Metadata!D455</f>
        <v>0</v>
      </c>
    </row>
    <row r="461" spans="1:4">
      <c r="A461" s="50">
        <f>Metadata!A456</f>
        <v>0</v>
      </c>
      <c r="B461" s="4">
        <f>Metadata!B456</f>
        <v>0</v>
      </c>
      <c r="C461" s="14">
        <f>Metadata!C456</f>
        <v>0</v>
      </c>
      <c r="D461" s="4">
        <f>Metadata!D456</f>
        <v>0</v>
      </c>
    </row>
    <row r="462" spans="1:4">
      <c r="A462" s="50">
        <f>Metadata!A457</f>
        <v>0</v>
      </c>
      <c r="B462" s="4">
        <f>Metadata!B457</f>
        <v>0</v>
      </c>
      <c r="C462" s="14">
        <f>Metadata!C457</f>
        <v>0</v>
      </c>
      <c r="D462" s="4">
        <f>Metadata!D457</f>
        <v>0</v>
      </c>
    </row>
    <row r="463" spans="1:4">
      <c r="A463" s="50">
        <f>Metadata!A458</f>
        <v>0</v>
      </c>
      <c r="B463" s="4">
        <f>Metadata!B458</f>
        <v>0</v>
      </c>
      <c r="C463" s="14">
        <f>Metadata!C458</f>
        <v>0</v>
      </c>
      <c r="D463" s="4">
        <f>Metadata!D458</f>
        <v>0</v>
      </c>
    </row>
    <row r="464" spans="1:4">
      <c r="A464" s="50">
        <f>Metadata!A459</f>
        <v>0</v>
      </c>
      <c r="B464" s="4">
        <f>Metadata!B459</f>
        <v>0</v>
      </c>
      <c r="C464" s="14">
        <f>Metadata!C459</f>
        <v>0</v>
      </c>
      <c r="D464" s="4">
        <f>Metadata!D459</f>
        <v>0</v>
      </c>
    </row>
    <row r="465" spans="1:4">
      <c r="A465" s="50">
        <f>Metadata!A460</f>
        <v>0</v>
      </c>
      <c r="B465" s="4">
        <f>Metadata!B460</f>
        <v>0</v>
      </c>
      <c r="C465" s="14">
        <f>Metadata!C460</f>
        <v>0</v>
      </c>
      <c r="D465" s="4">
        <f>Metadata!D460</f>
        <v>0</v>
      </c>
    </row>
    <row r="466" spans="1:4">
      <c r="A466" s="50">
        <f>Metadata!A461</f>
        <v>0</v>
      </c>
      <c r="B466" s="4">
        <f>Metadata!B461</f>
        <v>0</v>
      </c>
      <c r="C466" s="14">
        <f>Metadata!C461</f>
        <v>0</v>
      </c>
      <c r="D466" s="4">
        <f>Metadata!D461</f>
        <v>0</v>
      </c>
    </row>
    <row r="467" spans="1:4">
      <c r="A467" s="50">
        <f>Metadata!A462</f>
        <v>0</v>
      </c>
      <c r="B467" s="4">
        <f>Metadata!B462</f>
        <v>0</v>
      </c>
      <c r="C467" s="14">
        <f>Metadata!C462</f>
        <v>0</v>
      </c>
      <c r="D467" s="4">
        <f>Metadata!D462</f>
        <v>0</v>
      </c>
    </row>
    <row r="468" spans="1:4">
      <c r="A468" s="50">
        <f>Metadata!A463</f>
        <v>0</v>
      </c>
      <c r="B468" s="4">
        <f>Metadata!B463</f>
        <v>0</v>
      </c>
      <c r="C468" s="14">
        <f>Metadata!C463</f>
        <v>0</v>
      </c>
      <c r="D468" s="4">
        <f>Metadata!D463</f>
        <v>0</v>
      </c>
    </row>
    <row r="469" spans="1:4">
      <c r="A469" s="50">
        <f>Metadata!A464</f>
        <v>0</v>
      </c>
      <c r="B469" s="4">
        <f>Metadata!B464</f>
        <v>0</v>
      </c>
      <c r="C469" s="14">
        <f>Metadata!C464</f>
        <v>0</v>
      </c>
      <c r="D469" s="4">
        <f>Metadata!D464</f>
        <v>0</v>
      </c>
    </row>
    <row r="470" spans="1:4">
      <c r="A470" s="50">
        <f>Metadata!A465</f>
        <v>0</v>
      </c>
      <c r="B470" s="4">
        <f>Metadata!B465</f>
        <v>0</v>
      </c>
      <c r="C470" s="14">
        <f>Metadata!C465</f>
        <v>0</v>
      </c>
      <c r="D470" s="4">
        <f>Metadata!D465</f>
        <v>0</v>
      </c>
    </row>
    <row r="471" spans="1:4">
      <c r="A471" s="50">
        <f>Metadata!A466</f>
        <v>0</v>
      </c>
      <c r="B471" s="4">
        <f>Metadata!B466</f>
        <v>0</v>
      </c>
      <c r="C471" s="14">
        <f>Metadata!C466</f>
        <v>0</v>
      </c>
      <c r="D471" s="4">
        <f>Metadata!D466</f>
        <v>0</v>
      </c>
    </row>
    <row r="472" spans="1:4">
      <c r="A472" s="50">
        <f>Metadata!A467</f>
        <v>0</v>
      </c>
      <c r="B472" s="4">
        <f>Metadata!B467</f>
        <v>0</v>
      </c>
      <c r="C472" s="14">
        <f>Metadata!C467</f>
        <v>0</v>
      </c>
      <c r="D472" s="4">
        <f>Metadata!D467</f>
        <v>0</v>
      </c>
    </row>
    <row r="473" spans="1:4">
      <c r="A473" s="50">
        <f>Metadata!A468</f>
        <v>0</v>
      </c>
      <c r="B473" s="4">
        <f>Metadata!B468</f>
        <v>0</v>
      </c>
      <c r="C473" s="14">
        <f>Metadata!C468</f>
        <v>0</v>
      </c>
      <c r="D473" s="4">
        <f>Metadata!D468</f>
        <v>0</v>
      </c>
    </row>
    <row r="474" spans="1:4">
      <c r="A474" s="50">
        <f>Metadata!A469</f>
        <v>0</v>
      </c>
      <c r="B474" s="4">
        <f>Metadata!B469</f>
        <v>0</v>
      </c>
      <c r="C474" s="14">
        <f>Metadata!C469</f>
        <v>0</v>
      </c>
      <c r="D474" s="4">
        <f>Metadata!D469</f>
        <v>0</v>
      </c>
    </row>
    <row r="475" spans="1:4">
      <c r="A475" s="50">
        <f>Metadata!A470</f>
        <v>0</v>
      </c>
      <c r="B475" s="4">
        <f>Metadata!B470</f>
        <v>0</v>
      </c>
      <c r="C475" s="14">
        <f>Metadata!C470</f>
        <v>0</v>
      </c>
      <c r="D475" s="4">
        <f>Metadata!D470</f>
        <v>0</v>
      </c>
    </row>
    <row r="476" spans="1:4">
      <c r="A476" s="50">
        <f>Metadata!A471</f>
        <v>0</v>
      </c>
      <c r="B476" s="4">
        <f>Metadata!B471</f>
        <v>0</v>
      </c>
      <c r="C476" s="14">
        <f>Metadata!C471</f>
        <v>0</v>
      </c>
      <c r="D476" s="4">
        <f>Metadata!D471</f>
        <v>0</v>
      </c>
    </row>
    <row r="477" spans="1:4">
      <c r="A477" s="50">
        <f>Metadata!A472</f>
        <v>0</v>
      </c>
      <c r="B477" s="4">
        <f>Metadata!B472</f>
        <v>0</v>
      </c>
      <c r="C477" s="14">
        <f>Metadata!C472</f>
        <v>0</v>
      </c>
      <c r="D477" s="4">
        <f>Metadata!D472</f>
        <v>0</v>
      </c>
    </row>
    <row r="478" spans="1:4">
      <c r="A478" s="50">
        <f>Metadata!A473</f>
        <v>0</v>
      </c>
      <c r="B478" s="4">
        <f>Metadata!B473</f>
        <v>0</v>
      </c>
      <c r="C478" s="14">
        <f>Metadata!C473</f>
        <v>0</v>
      </c>
      <c r="D478" s="4">
        <f>Metadata!D473</f>
        <v>0</v>
      </c>
    </row>
    <row r="479" spans="1:4">
      <c r="A479" s="50">
        <f>Metadata!A474</f>
        <v>0</v>
      </c>
      <c r="B479" s="4">
        <f>Metadata!B474</f>
        <v>0</v>
      </c>
      <c r="C479" s="14">
        <f>Metadata!C474</f>
        <v>0</v>
      </c>
      <c r="D479" s="4">
        <f>Metadata!D474</f>
        <v>0</v>
      </c>
    </row>
    <row r="480" spans="1:4">
      <c r="A480" s="50">
        <f>Metadata!A475</f>
        <v>0</v>
      </c>
      <c r="B480" s="4">
        <f>Metadata!B475</f>
        <v>0</v>
      </c>
      <c r="C480" s="14">
        <f>Metadata!C475</f>
        <v>0</v>
      </c>
      <c r="D480" s="4">
        <f>Metadata!D475</f>
        <v>0</v>
      </c>
    </row>
    <row r="481" spans="1:4">
      <c r="A481" s="50">
        <f>Metadata!A476</f>
        <v>0</v>
      </c>
      <c r="B481" s="4">
        <f>Metadata!B476</f>
        <v>0</v>
      </c>
      <c r="C481" s="14">
        <f>Metadata!C476</f>
        <v>0</v>
      </c>
      <c r="D481" s="4">
        <f>Metadata!D476</f>
        <v>0</v>
      </c>
    </row>
    <row r="482" spans="1:4">
      <c r="A482" s="50">
        <f>Metadata!A477</f>
        <v>0</v>
      </c>
      <c r="B482" s="4">
        <f>Metadata!B477</f>
        <v>0</v>
      </c>
      <c r="C482" s="14">
        <f>Metadata!C477</f>
        <v>0</v>
      </c>
      <c r="D482" s="4">
        <f>Metadata!D477</f>
        <v>0</v>
      </c>
    </row>
    <row r="483" spans="1:4">
      <c r="A483" s="50">
        <f>Metadata!A478</f>
        <v>0</v>
      </c>
      <c r="B483" s="4">
        <f>Metadata!B478</f>
        <v>0</v>
      </c>
      <c r="C483" s="14">
        <f>Metadata!C478</f>
        <v>0</v>
      </c>
      <c r="D483" s="4">
        <f>Metadata!D478</f>
        <v>0</v>
      </c>
    </row>
    <row r="484" spans="1:4">
      <c r="A484" s="50">
        <f>Metadata!A479</f>
        <v>0</v>
      </c>
      <c r="B484" s="4">
        <f>Metadata!B479</f>
        <v>0</v>
      </c>
      <c r="C484" s="14">
        <f>Metadata!C479</f>
        <v>0</v>
      </c>
      <c r="D484" s="4">
        <f>Metadata!D479</f>
        <v>0</v>
      </c>
    </row>
    <row r="485" spans="1:4">
      <c r="A485" s="50">
        <f>Metadata!A480</f>
        <v>0</v>
      </c>
      <c r="B485" s="4">
        <f>Metadata!B480</f>
        <v>0</v>
      </c>
      <c r="C485" s="14">
        <f>Metadata!C480</f>
        <v>0</v>
      </c>
      <c r="D485" s="4">
        <f>Metadata!D480</f>
        <v>0</v>
      </c>
    </row>
    <row r="486" spans="1:4">
      <c r="A486" s="50">
        <f>Metadata!A481</f>
        <v>0</v>
      </c>
      <c r="B486" s="4">
        <f>Metadata!B481</f>
        <v>0</v>
      </c>
      <c r="C486" s="14">
        <f>Metadata!C481</f>
        <v>0</v>
      </c>
      <c r="D486" s="4">
        <f>Metadata!D481</f>
        <v>0</v>
      </c>
    </row>
    <row r="487" spans="1:4">
      <c r="A487" s="50">
        <f>Metadata!A482</f>
        <v>0</v>
      </c>
      <c r="B487" s="4">
        <f>Metadata!B482</f>
        <v>0</v>
      </c>
      <c r="C487" s="14">
        <f>Metadata!C482</f>
        <v>0</v>
      </c>
      <c r="D487" s="4">
        <f>Metadata!D482</f>
        <v>0</v>
      </c>
    </row>
    <row r="488" spans="1:4">
      <c r="A488" s="50">
        <f>Metadata!A483</f>
        <v>0</v>
      </c>
      <c r="B488" s="4">
        <f>Metadata!B483</f>
        <v>0</v>
      </c>
      <c r="C488" s="14">
        <f>Metadata!C483</f>
        <v>0</v>
      </c>
      <c r="D488" s="4">
        <f>Metadata!D483</f>
        <v>0</v>
      </c>
    </row>
    <row r="489" spans="1:4">
      <c r="A489" s="50">
        <f>Metadata!A484</f>
        <v>0</v>
      </c>
      <c r="B489" s="4">
        <f>Metadata!B484</f>
        <v>0</v>
      </c>
      <c r="C489" s="14">
        <f>Metadata!C484</f>
        <v>0</v>
      </c>
      <c r="D489" s="4">
        <f>Metadata!D484</f>
        <v>0</v>
      </c>
    </row>
    <row r="490" spans="1:4">
      <c r="A490" s="50">
        <f>Metadata!A485</f>
        <v>0</v>
      </c>
      <c r="B490" s="4">
        <f>Metadata!B485</f>
        <v>0</v>
      </c>
      <c r="C490" s="14">
        <f>Metadata!C485</f>
        <v>0</v>
      </c>
      <c r="D490" s="4">
        <f>Metadata!D485</f>
        <v>0</v>
      </c>
    </row>
    <row r="491" spans="1:4">
      <c r="A491" s="50">
        <f>Metadata!A486</f>
        <v>0</v>
      </c>
      <c r="B491" s="4">
        <f>Metadata!B486</f>
        <v>0</v>
      </c>
      <c r="C491" s="14">
        <f>Metadata!C486</f>
        <v>0</v>
      </c>
      <c r="D491" s="4">
        <f>Metadata!D486</f>
        <v>0</v>
      </c>
    </row>
    <row r="492" spans="1:4">
      <c r="A492" s="50">
        <f>Metadata!A487</f>
        <v>0</v>
      </c>
      <c r="B492" s="4">
        <f>Metadata!B487</f>
        <v>0</v>
      </c>
      <c r="C492" s="14">
        <f>Metadata!C487</f>
        <v>0</v>
      </c>
      <c r="D492" s="4">
        <f>Metadata!D487</f>
        <v>0</v>
      </c>
    </row>
    <row r="493" spans="1:4">
      <c r="A493" s="50">
        <f>Metadata!A488</f>
        <v>0</v>
      </c>
      <c r="B493" s="4">
        <f>Metadata!B488</f>
        <v>0</v>
      </c>
      <c r="C493" s="14">
        <f>Metadata!C488</f>
        <v>0</v>
      </c>
      <c r="D493" s="4">
        <f>Metadata!D488</f>
        <v>0</v>
      </c>
    </row>
    <row r="494" spans="1:4">
      <c r="A494" s="50">
        <f>Metadata!A489</f>
        <v>0</v>
      </c>
      <c r="B494" s="4">
        <f>Metadata!B489</f>
        <v>0</v>
      </c>
      <c r="C494" s="14">
        <f>Metadata!C489</f>
        <v>0</v>
      </c>
      <c r="D494" s="4">
        <f>Metadata!D489</f>
        <v>0</v>
      </c>
    </row>
    <row r="495" spans="1:4">
      <c r="A495" s="50">
        <f>Metadata!A490</f>
        <v>0</v>
      </c>
      <c r="B495" s="4">
        <f>Metadata!B490</f>
        <v>0</v>
      </c>
      <c r="C495" s="14">
        <f>Metadata!C490</f>
        <v>0</v>
      </c>
      <c r="D495" s="4">
        <f>Metadata!D490</f>
        <v>0</v>
      </c>
    </row>
    <row r="496" spans="1:4">
      <c r="A496" s="50">
        <f>Metadata!A491</f>
        <v>0</v>
      </c>
      <c r="B496" s="4">
        <f>Metadata!B491</f>
        <v>0</v>
      </c>
      <c r="C496" s="14">
        <f>Metadata!C491</f>
        <v>0</v>
      </c>
      <c r="D496" s="4">
        <f>Metadata!D491</f>
        <v>0</v>
      </c>
    </row>
    <row r="497" spans="1:4">
      <c r="A497" s="50">
        <f>Metadata!A492</f>
        <v>0</v>
      </c>
      <c r="B497" s="4">
        <f>Metadata!B492</f>
        <v>0</v>
      </c>
      <c r="C497" s="14">
        <f>Metadata!C492</f>
        <v>0</v>
      </c>
      <c r="D497" s="4">
        <f>Metadata!D492</f>
        <v>0</v>
      </c>
    </row>
    <row r="498" spans="1:4">
      <c r="A498" s="50">
        <f>Metadata!A493</f>
        <v>0</v>
      </c>
      <c r="B498" s="4">
        <f>Metadata!B493</f>
        <v>0</v>
      </c>
      <c r="C498" s="14">
        <f>Metadata!C493</f>
        <v>0</v>
      </c>
      <c r="D498" s="4">
        <f>Metadata!D493</f>
        <v>0</v>
      </c>
    </row>
    <row r="499" spans="1:4">
      <c r="A499" s="50">
        <f>Metadata!A494</f>
        <v>0</v>
      </c>
      <c r="B499" s="4">
        <f>Metadata!B494</f>
        <v>0</v>
      </c>
      <c r="C499" s="14">
        <f>Metadata!C494</f>
        <v>0</v>
      </c>
      <c r="D499" s="4">
        <f>Metadata!D494</f>
        <v>0</v>
      </c>
    </row>
    <row r="500" spans="1:4">
      <c r="A500" s="50">
        <f>Metadata!A495</f>
        <v>0</v>
      </c>
      <c r="B500" s="4">
        <f>Metadata!B495</f>
        <v>0</v>
      </c>
      <c r="C500" s="14">
        <f>Metadata!C495</f>
        <v>0</v>
      </c>
      <c r="D500" s="4">
        <f>Metadata!D495</f>
        <v>0</v>
      </c>
    </row>
    <row r="501" spans="1:4">
      <c r="A501" s="50">
        <f>Metadata!A496</f>
        <v>0</v>
      </c>
      <c r="B501" s="4">
        <f>Metadata!B496</f>
        <v>0</v>
      </c>
      <c r="C501" s="14">
        <f>Metadata!C496</f>
        <v>0</v>
      </c>
      <c r="D501" s="4">
        <f>Metadata!D496</f>
        <v>0</v>
      </c>
    </row>
    <row r="502" spans="1:4">
      <c r="A502" s="50">
        <f>Metadata!A497</f>
        <v>0</v>
      </c>
      <c r="B502" s="4">
        <f>Metadata!B497</f>
        <v>0</v>
      </c>
      <c r="C502" s="14">
        <f>Metadata!C497</f>
        <v>0</v>
      </c>
      <c r="D502" s="4">
        <f>Metadata!D497</f>
        <v>0</v>
      </c>
    </row>
    <row r="503" spans="1:4">
      <c r="A503" s="50">
        <f>Metadata!A498</f>
        <v>0</v>
      </c>
      <c r="B503" s="4">
        <f>Metadata!B498</f>
        <v>0</v>
      </c>
      <c r="C503" s="14">
        <f>Metadata!C498</f>
        <v>0</v>
      </c>
      <c r="D503" s="4">
        <f>Metadata!D498</f>
        <v>0</v>
      </c>
    </row>
    <row r="504" spans="1:4">
      <c r="A504" s="50">
        <f>Metadata!A499</f>
        <v>0</v>
      </c>
      <c r="B504" s="4">
        <f>Metadata!B499</f>
        <v>0</v>
      </c>
      <c r="C504" s="14">
        <f>Metadata!C499</f>
        <v>0</v>
      </c>
      <c r="D504" s="4">
        <f>Metadata!D499</f>
        <v>0</v>
      </c>
    </row>
    <row r="505" spans="1:4">
      <c r="A505" s="50">
        <f>Metadata!A500</f>
        <v>0</v>
      </c>
      <c r="B505" s="4">
        <f>Metadata!B500</f>
        <v>0</v>
      </c>
      <c r="C505" s="14">
        <f>Metadata!C500</f>
        <v>0</v>
      </c>
      <c r="D505" s="4">
        <f>Metadata!D500</f>
        <v>0</v>
      </c>
    </row>
  </sheetData>
  <mergeCells count="2">
    <mergeCell ref="A1:D1"/>
    <mergeCell ref="E1:L1"/>
  </mergeCells>
  <conditionalFormatting sqref="C130:C161 C6:C128 C163:C302">
    <cfRule type="cellIs" dxfId="67" priority="32" operator="equal">
      <formula>"N"</formula>
    </cfRule>
    <cfRule type="cellIs" dxfId="66" priority="33" operator="equal">
      <formula>"Y"</formula>
    </cfRule>
  </conditionalFormatting>
  <conditionalFormatting sqref="A130:A161 A6:A128 A163:A505">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29">
    <cfRule type="cellIs" dxfId="62" priority="27" operator="equal">
      <formula>"N"</formula>
    </cfRule>
    <cfRule type="cellIs" dxfId="61" priority="28" operator="equal">
      <formula>"Y"</formula>
    </cfRule>
  </conditionalFormatting>
  <conditionalFormatting sqref="A129">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6:A161 A163:A505">
    <cfRule type="cellIs" dxfId="57" priority="22" operator="equal">
      <formula>"Included"</formula>
    </cfRule>
    <cfRule type="cellIs" dxfId="56" priority="23" operator="equal">
      <formula>"In Progress"</formula>
    </cfRule>
  </conditionalFormatting>
  <conditionalFormatting sqref="C162">
    <cfRule type="cellIs" dxfId="55" priority="20" operator="equal">
      <formula>"N"</formula>
    </cfRule>
    <cfRule type="cellIs" dxfId="54" priority="21" operator="equal">
      <formula>"Y"</formula>
    </cfRule>
  </conditionalFormatting>
  <conditionalFormatting sqref="A162">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2">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1"/>
  <sheetViews>
    <sheetView workbookViewId="0">
      <pane xSplit="4" ySplit="4" topLeftCell="E47" activePane="bottomRight" state="frozen"/>
      <selection pane="topRight" activeCell="D1" sqref="D1"/>
      <selection pane="bottomLeft" activeCell="A5" sqref="A5"/>
      <selection pane="bottomRight" activeCell="L56" sqref="L56"/>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87" t="s">
        <v>18</v>
      </c>
      <c r="B1" s="87"/>
      <c r="C1" s="87"/>
      <c r="D1" s="87"/>
      <c r="E1" s="80" t="s">
        <v>19</v>
      </c>
      <c r="F1" s="81"/>
      <c r="G1" s="81"/>
      <c r="H1" s="81"/>
      <c r="I1" s="81"/>
      <c r="J1" s="81"/>
      <c r="K1" s="81"/>
      <c r="L1" s="81"/>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1333</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1340</v>
      </c>
      <c r="F12" s="4" t="s">
        <v>1349</v>
      </c>
      <c r="G12" s="4" t="s">
        <v>1343</v>
      </c>
      <c r="H12" s="4" t="s">
        <v>1348</v>
      </c>
      <c r="I12" s="4" t="s">
        <v>1350</v>
      </c>
      <c r="J12" s="4"/>
      <c r="K12" s="4"/>
      <c r="L12" s="4" t="s">
        <v>1351</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1371</v>
      </c>
      <c r="I13" s="4" t="s">
        <v>1372</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1640</v>
      </c>
      <c r="F17" s="4" t="s">
        <v>1540</v>
      </c>
      <c r="G17" s="4" t="s">
        <v>1541</v>
      </c>
      <c r="H17" s="4" t="s">
        <v>1644</v>
      </c>
      <c r="I17" s="4" t="s">
        <v>1645</v>
      </c>
      <c r="J17" s="4"/>
      <c r="K17" s="4"/>
      <c r="L17" s="4" t="s">
        <v>1646</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2138</v>
      </c>
      <c r="I19" s="4" t="s">
        <v>2139</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1586</v>
      </c>
      <c r="I22" s="4" t="s">
        <v>1587</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1359</v>
      </c>
      <c r="I23" s="4" t="s">
        <v>1360</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1609</v>
      </c>
      <c r="F29" s="4" t="s">
        <v>1349</v>
      </c>
      <c r="G29" s="4" t="s">
        <v>1343</v>
      </c>
      <c r="H29" s="4" t="s">
        <v>2386</v>
      </c>
      <c r="I29" s="4" t="s">
        <v>2387</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1522</v>
      </c>
      <c r="I38" s="4" t="s">
        <v>1523</v>
      </c>
      <c r="J38" s="4">
        <v>500</v>
      </c>
      <c r="K38" s="4"/>
      <c r="L38" s="4" t="s">
        <v>1524</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2536</v>
      </c>
      <c r="I43" s="4" t="s">
        <v>2537</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2244</v>
      </c>
      <c r="F44" s="4" t="s">
        <v>94</v>
      </c>
      <c r="G44" s="4" t="s">
        <v>2052</v>
      </c>
      <c r="H44" s="4" t="s">
        <v>2298</v>
      </c>
      <c r="I44" s="4" t="s">
        <v>2299</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1954</v>
      </c>
      <c r="I49" s="4" t="s">
        <v>1955</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1888</v>
      </c>
      <c r="I54" s="4" t="s">
        <v>1889</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2511</v>
      </c>
      <c r="I55" s="4" t="s">
        <v>2512</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1349</v>
      </c>
      <c r="G56" s="4" t="s">
        <v>1343</v>
      </c>
      <c r="H56" s="4" t="s">
        <v>2065</v>
      </c>
      <c r="I56" s="4" t="s">
        <v>2066</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2615</v>
      </c>
      <c r="I58" s="4" t="s">
        <v>2616</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1640</v>
      </c>
      <c r="F61" s="4" t="s">
        <v>1540</v>
      </c>
      <c r="G61" s="4" t="s">
        <v>1541</v>
      </c>
      <c r="H61" s="4" t="s">
        <v>1970</v>
      </c>
      <c r="I61" s="4" t="s">
        <v>1972</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1849</v>
      </c>
      <c r="F62" s="4" t="s">
        <v>1349</v>
      </c>
      <c r="G62" s="4" t="s">
        <v>1343</v>
      </c>
      <c r="H62" s="4" t="s">
        <v>1857</v>
      </c>
      <c r="I62" s="4" t="s">
        <v>1856</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2524</v>
      </c>
      <c r="I64" s="4" t="s">
        <v>2525</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1684</v>
      </c>
      <c r="I68" s="4" t="s">
        <v>2466</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2244</v>
      </c>
      <c r="F70" s="4" t="s">
        <v>94</v>
      </c>
      <c r="G70" s="4" t="s">
        <v>2052</v>
      </c>
      <c r="H70" s="4" t="s">
        <v>2245</v>
      </c>
      <c r="I70" s="4" t="s">
        <v>2246</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1454</v>
      </c>
      <c r="I73" s="4" t="s">
        <v>1455</v>
      </c>
      <c r="J73" s="4" t="s">
        <v>1456</v>
      </c>
      <c r="K73" s="4"/>
      <c r="L73" s="12" t="s">
        <v>1457</v>
      </c>
    </row>
    <row r="74" spans="1:12" ht="34">
      <c r="A74" s="4" t="str">
        <f>Metadata!A74</f>
        <v>Evaluating for consideration</v>
      </c>
      <c r="B74" s="4">
        <f>Metadata!B74</f>
        <v>69</v>
      </c>
      <c r="C74" s="1" t="str">
        <f>Metadata!C74</f>
        <v>Y</v>
      </c>
      <c r="D74" s="4" t="str">
        <f>Metadata!D74</f>
        <v>A BAYESIAN STATE-SPACE FORMULATION OF DYNAMIC OCCUPANCY MODELS</v>
      </c>
      <c r="E74" s="4"/>
      <c r="F74" s="4"/>
      <c r="G74" s="4"/>
      <c r="H74" s="4"/>
      <c r="I74" s="4"/>
      <c r="J74" s="4"/>
      <c r="K74" s="4"/>
      <c r="L74" s="4"/>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4"/>
      <c r="F75" s="4"/>
      <c r="G75" s="4"/>
      <c r="H75" s="4"/>
      <c r="I75" s="4"/>
      <c r="J75" s="4"/>
      <c r="K75" s="4"/>
      <c r="L75" s="4"/>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4"/>
      <c r="F76" s="4"/>
      <c r="G76" s="4"/>
      <c r="H76" s="4"/>
      <c r="I76" s="4"/>
      <c r="J76" s="4"/>
      <c r="K76" s="4"/>
      <c r="L76" s="4"/>
    </row>
    <row r="77" spans="1:12" ht="102">
      <c r="A77" s="4" t="str">
        <f>Metadata!A77</f>
        <v>Not currently included</v>
      </c>
      <c r="B77" s="4">
        <f>Metadata!B77</f>
        <v>72</v>
      </c>
      <c r="C77" s="1" t="str">
        <f>Metadata!C77</f>
        <v>N</v>
      </c>
      <c r="D77" s="4" t="str">
        <f>Metadata!D77</f>
        <v>Demographic response of northern spotted owls to barred owl removal: Barred Owl Removal Experiment</v>
      </c>
      <c r="E77" s="4" t="s">
        <v>93</v>
      </c>
      <c r="F77" s="4" t="s">
        <v>94</v>
      </c>
      <c r="G77" s="4" t="s">
        <v>95</v>
      </c>
      <c r="H77" s="4" t="s">
        <v>1284</v>
      </c>
      <c r="I77" s="4" t="s">
        <v>1285</v>
      </c>
      <c r="J77" s="4">
        <v>1600</v>
      </c>
      <c r="K77" s="4"/>
      <c r="L77" s="4"/>
    </row>
    <row r="78" spans="1:12" ht="34">
      <c r="A78" s="4" t="str">
        <f>Metadata!A78</f>
        <v>Not currently included</v>
      </c>
      <c r="B78" s="4">
        <f>Metadata!B78</f>
        <v>73</v>
      </c>
      <c r="C78" s="1" t="str">
        <f>Metadata!C78</f>
        <v>N</v>
      </c>
      <c r="D78" s="4" t="str">
        <f>Metadata!D78</f>
        <v>Post-hurricane recovery and long-term viability of the Alabama beach mouse</v>
      </c>
      <c r="E78" s="4"/>
      <c r="F78" s="4"/>
      <c r="G78" s="4"/>
      <c r="H78" s="4"/>
      <c r="I78" s="4"/>
      <c r="J78" s="4"/>
      <c r="K78" s="4"/>
      <c r="L78" s="4"/>
    </row>
    <row r="79" spans="1:12" ht="51">
      <c r="A79" s="4" t="str">
        <f>Metadata!A79</f>
        <v>Not currently included</v>
      </c>
      <c r="B79" s="4">
        <f>Metadata!B79</f>
        <v>74</v>
      </c>
      <c r="C79" s="1" t="str">
        <f>Metadata!C79</f>
        <v>N</v>
      </c>
      <c r="D79" s="4" t="str">
        <f>Metadata!D79</f>
        <v>Using environmental DNA and occupancy modelling to estimate rangewide metapopulation dynamics</v>
      </c>
      <c r="E79" s="4"/>
      <c r="F79" s="4"/>
      <c r="G79" s="4"/>
      <c r="H79" s="4"/>
      <c r="I79" s="4"/>
      <c r="J79" s="4"/>
      <c r="K79" s="4"/>
      <c r="L79" s="4"/>
    </row>
    <row r="80" spans="1:12" ht="51">
      <c r="A80" s="4" t="str">
        <f>Metadata!A80</f>
        <v>Included</v>
      </c>
      <c r="B80" s="4">
        <f>Metadata!B80</f>
        <v>75</v>
      </c>
      <c r="C80" s="1" t="str">
        <f>Metadata!C80</f>
        <v>Y</v>
      </c>
      <c r="D80" s="4" t="str">
        <f>Metadata!D80</f>
        <v>Living with the enemy: a threatened prey species coexisting with feral cats on a fox-free island</v>
      </c>
      <c r="E80" s="4" t="s">
        <v>81</v>
      </c>
      <c r="F80" s="4" t="s">
        <v>81</v>
      </c>
      <c r="G80" s="4" t="s">
        <v>2031</v>
      </c>
      <c r="H80" s="4" t="s">
        <v>2451</v>
      </c>
      <c r="I80" s="4" t="s">
        <v>2452</v>
      </c>
      <c r="J80" s="4"/>
      <c r="K80" s="4"/>
      <c r="L80" s="4"/>
    </row>
    <row r="81" spans="1:12"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4"/>
      <c r="F81" s="4"/>
      <c r="G81" s="4"/>
      <c r="H81" s="4"/>
      <c r="I81" s="4"/>
      <c r="J81" s="4"/>
      <c r="K81" s="4"/>
      <c r="L81" s="4"/>
    </row>
    <row r="82" spans="1:12" ht="51">
      <c r="A82" s="4" t="str">
        <f>Metadata!A82</f>
        <v>Not currently included</v>
      </c>
      <c r="B82" s="4">
        <f>Metadata!B82</f>
        <v>77</v>
      </c>
      <c r="C82" s="1" t="str">
        <f>Metadata!C82</f>
        <v>N</v>
      </c>
      <c r="D82" s="4" t="str">
        <f>Metadata!D82</f>
        <v>The upward elevational shifts of pond breeding amphibians following climate warming</v>
      </c>
      <c r="E82" s="4"/>
      <c r="F82" s="4"/>
      <c r="G82" s="4"/>
      <c r="H82" s="4"/>
      <c r="I82" s="4"/>
      <c r="J82" s="4"/>
      <c r="K82" s="4"/>
      <c r="L82" s="4"/>
    </row>
    <row r="83" spans="1:12" ht="34">
      <c r="A83" s="4" t="str">
        <f>Metadata!A83</f>
        <v>Not currently included</v>
      </c>
      <c r="B83" s="4">
        <f>Metadata!B83</f>
        <v>78</v>
      </c>
      <c r="C83" s="1" t="str">
        <f>Metadata!C83</f>
        <v>N</v>
      </c>
      <c r="D83" s="4" t="str">
        <f>Metadata!D83</f>
        <v>Prepared for: Hawaii Endangered Species Research Committee</v>
      </c>
      <c r="E83" s="4"/>
      <c r="F83" s="4"/>
      <c r="G83" s="4"/>
      <c r="H83" s="4"/>
      <c r="I83" s="4"/>
      <c r="J83" s="4"/>
      <c r="K83" s="4"/>
      <c r="L83" s="4"/>
    </row>
    <row r="84" spans="1:12"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4"/>
      <c r="F84" s="4"/>
      <c r="G84" s="4"/>
      <c r="H84" s="4"/>
      <c r="I84" s="4"/>
      <c r="J84" s="4"/>
      <c r="K84" s="4"/>
      <c r="L84" s="4"/>
    </row>
    <row r="85" spans="1:12" ht="51">
      <c r="A85" s="4" t="str">
        <f>Metadata!A85</f>
        <v>Not currently included</v>
      </c>
      <c r="B85" s="4">
        <f>Metadata!B85</f>
        <v>80</v>
      </c>
      <c r="C85" s="1" t="str">
        <f>Metadata!C85</f>
        <v>N</v>
      </c>
      <c r="D85" s="4" t="str">
        <f>Metadata!D85</f>
        <v>Cryptic wide‐ranging movements lead to upwardly biased occupancy in a territorial species</v>
      </c>
      <c r="E85" s="4"/>
      <c r="F85" s="4"/>
      <c r="G85" s="4"/>
      <c r="H85" s="4"/>
      <c r="I85" s="4"/>
      <c r="J85" s="4"/>
      <c r="K85" s="4"/>
      <c r="L85" s="4"/>
    </row>
    <row r="86" spans="1:12" ht="51">
      <c r="A86" s="4" t="str">
        <f>Metadata!A86</f>
        <v>Not currently included</v>
      </c>
      <c r="B86" s="4">
        <f>Metadata!B86</f>
        <v>81</v>
      </c>
      <c r="C86" s="1" t="str">
        <f>Metadata!C86</f>
        <v>N</v>
      </c>
      <c r="D86" s="4" t="str">
        <f>Metadata!D86</f>
        <v>Fitting occupancy models with E-SURGE: hidden Markov modelling of presence-absence data</v>
      </c>
      <c r="E86" s="4"/>
      <c r="F86" s="4"/>
      <c r="G86" s="4"/>
      <c r="H86" s="4"/>
      <c r="I86" s="4"/>
      <c r="J86" s="4"/>
      <c r="K86" s="4"/>
      <c r="L86" s="4"/>
    </row>
    <row r="87" spans="1:12" ht="51">
      <c r="A87" s="4" t="str">
        <f>Metadata!A87</f>
        <v>Not currently included</v>
      </c>
      <c r="B87" s="4">
        <f>Metadata!B87</f>
        <v>82</v>
      </c>
      <c r="C87" s="1" t="str">
        <f>Metadata!C87</f>
        <v>N</v>
      </c>
      <c r="D87" s="4" t="str">
        <f>Metadata!D87</f>
        <v>Regional and local effects drive changes in spawning stream occupancy in a sockeye salmon metapopulation</v>
      </c>
      <c r="E87" s="4"/>
      <c r="F87" s="4"/>
      <c r="G87" s="4"/>
      <c r="H87" s="4"/>
      <c r="I87" s="4"/>
      <c r="J87" s="4"/>
      <c r="K87" s="4"/>
      <c r="L87" s="4"/>
    </row>
    <row r="88" spans="1:12" ht="34">
      <c r="A88" s="4" t="str">
        <f>Metadata!A88</f>
        <v>Not currently included</v>
      </c>
      <c r="B88" s="4">
        <f>Metadata!B88</f>
        <v>83</v>
      </c>
      <c r="C88" s="1" t="str">
        <f>Metadata!C88</f>
        <v>N</v>
      </c>
      <c r="D88" s="4" t="str">
        <f>Metadata!D88</f>
        <v>A Bayesian model of metapopulation viability, with application to an endangered amphibian</v>
      </c>
      <c r="E88" s="4"/>
      <c r="F88" s="4"/>
      <c r="G88" s="4"/>
      <c r="H88" s="4"/>
      <c r="I88" s="4"/>
      <c r="J88" s="4"/>
      <c r="K88" s="4"/>
      <c r="L88" s="4"/>
    </row>
    <row r="89" spans="1:12"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4"/>
      <c r="F89" s="4"/>
      <c r="G89" s="4"/>
      <c r="H89" s="4"/>
      <c r="I89" s="4"/>
      <c r="J89" s="4"/>
      <c r="K89" s="4"/>
      <c r="L89" s="4"/>
    </row>
    <row r="90" spans="1:12" ht="51">
      <c r="A90" s="4" t="str">
        <f>Metadata!A90</f>
        <v>Not currently included</v>
      </c>
      <c r="B90" s="4">
        <f>Metadata!B90</f>
        <v>85</v>
      </c>
      <c r="C90" s="1" t="str">
        <f>Metadata!C90</f>
        <v>N</v>
      </c>
      <c r="D90" s="4" t="str">
        <f>Metadata!D90</f>
        <v>Species‐specific and temporal scale‐dependent responses of birds to drought</v>
      </c>
      <c r="E90" s="4"/>
      <c r="F90" s="4"/>
      <c r="G90" s="4"/>
      <c r="H90" s="4"/>
      <c r="I90" s="4"/>
      <c r="J90" s="4"/>
      <c r="K90" s="4"/>
      <c r="L90" s="4"/>
    </row>
    <row r="91" spans="1:12" ht="51">
      <c r="A91" s="4" t="str">
        <f>Metadata!A91</f>
        <v>Not currently included</v>
      </c>
      <c r="B91" s="4">
        <f>Metadata!B91</f>
        <v>86</v>
      </c>
      <c r="C91" s="1" t="str">
        <f>Metadata!C91</f>
        <v>N</v>
      </c>
      <c r="D91" s="4" t="str">
        <f>Metadata!D91</f>
        <v>Spatial and temporal patterns of range expansion of white-winged doves in the USA from 1979 to 2007</v>
      </c>
      <c r="E91" s="4"/>
      <c r="F91" s="4"/>
      <c r="G91" s="4"/>
      <c r="H91" s="4"/>
      <c r="I91" s="4"/>
      <c r="J91" s="4"/>
      <c r="K91" s="4"/>
      <c r="L91" s="4"/>
    </row>
    <row r="92" spans="1:12" ht="34">
      <c r="A92" s="4" t="str">
        <f>Metadata!A92</f>
        <v>Not currently included</v>
      </c>
      <c r="B92" s="4">
        <f>Metadata!B92</f>
        <v>87</v>
      </c>
      <c r="C92" s="1" t="str">
        <f>Metadata!C92</f>
        <v>N</v>
      </c>
      <c r="D92" s="4" t="str">
        <f>Metadata!D92</f>
        <v>Trends in Amphibian Occupancy in the United States</v>
      </c>
      <c r="E92" s="4"/>
      <c r="F92" s="4"/>
      <c r="G92" s="4"/>
      <c r="H92" s="4"/>
      <c r="I92" s="4"/>
      <c r="J92" s="4"/>
      <c r="K92" s="4"/>
      <c r="L92" s="4"/>
    </row>
    <row r="93" spans="1:12" ht="34">
      <c r="A93" s="4" t="str">
        <f>Metadata!A93</f>
        <v>Not currently included</v>
      </c>
      <c r="B93" s="4">
        <f>Metadata!B93</f>
        <v>88</v>
      </c>
      <c r="C93" s="1" t="str">
        <f>Metadata!C93</f>
        <v>N</v>
      </c>
      <c r="D93" s="4" t="str">
        <f>Metadata!D93</f>
        <v>Using Bayesian Population Viability Analysis to Define Relevant Conservation Objectives</v>
      </c>
      <c r="E93" s="4"/>
      <c r="F93" s="4"/>
      <c r="G93" s="4"/>
      <c r="H93" s="4"/>
      <c r="I93" s="4"/>
      <c r="J93" s="4"/>
      <c r="K93" s="4"/>
      <c r="L93" s="4"/>
    </row>
    <row r="94" spans="1:12" ht="51">
      <c r="A94" s="4" t="str">
        <f>Metadata!A94</f>
        <v>Not currently included</v>
      </c>
      <c r="B94" s="4">
        <f>Metadata!B94</f>
        <v>89</v>
      </c>
      <c r="C94" s="1" t="str">
        <f>Metadata!C94</f>
        <v>N</v>
      </c>
      <c r="D94" s="4" t="str">
        <f>Metadata!D94</f>
        <v>Cross‐scale occupancy dynamics of a postfire specialist in response to variation across a fire regime</v>
      </c>
      <c r="E94" s="4"/>
      <c r="F94" s="4"/>
      <c r="G94" s="4"/>
      <c r="H94" s="4"/>
      <c r="I94" s="4"/>
      <c r="J94" s="4"/>
      <c r="K94" s="4"/>
      <c r="L94" s="4"/>
    </row>
    <row r="95" spans="1:12" ht="51">
      <c r="A95" s="4" t="str">
        <f>Metadata!A95</f>
        <v>Not currently included</v>
      </c>
      <c r="B95" s="4">
        <f>Metadata!B95</f>
        <v>90</v>
      </c>
      <c r="C95" s="1" t="str">
        <f>Metadata!C95</f>
        <v>N</v>
      </c>
      <c r="D95" s="4" t="str">
        <f>Metadata!D95</f>
        <v>Estimating indices of range shifts in birds using dynamic models when detection is imperfect</v>
      </c>
      <c r="E95" s="4"/>
      <c r="F95" s="4"/>
      <c r="G95" s="4"/>
      <c r="H95" s="4"/>
      <c r="I95" s="4"/>
      <c r="J95" s="4"/>
      <c r="K95" s="4"/>
      <c r="L95" s="4"/>
    </row>
    <row r="96" spans="1:12"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4" t="s">
        <v>93</v>
      </c>
      <c r="F96" s="4" t="s">
        <v>94</v>
      </c>
      <c r="G96" s="4" t="s">
        <v>95</v>
      </c>
      <c r="H96" s="4" t="s">
        <v>2163</v>
      </c>
      <c r="I96" s="4" t="s">
        <v>2164</v>
      </c>
      <c r="J96" s="4"/>
      <c r="K96" s="4"/>
      <c r="L96" s="4"/>
    </row>
    <row r="97" spans="1:12" ht="34">
      <c r="A97" s="4" t="str">
        <f>Metadata!A97</f>
        <v>Not currently included</v>
      </c>
      <c r="B97" s="4">
        <f>Metadata!B97</f>
        <v>92</v>
      </c>
      <c r="C97" s="1" t="str">
        <f>Metadata!C97</f>
        <v>N</v>
      </c>
      <c r="D97" s="4" t="str">
        <f>Metadata!D97</f>
        <v>Dynamic wildlife occupancy models using automated acoustic monitoring data</v>
      </c>
      <c r="E97" s="4"/>
      <c r="F97" s="4"/>
      <c r="G97" s="4"/>
      <c r="H97" s="4"/>
      <c r="I97" s="4"/>
      <c r="J97" s="4"/>
      <c r="K97" s="4"/>
      <c r="L97" s="4"/>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c r="E98" s="4"/>
      <c r="F98" s="4"/>
      <c r="G98" s="4"/>
      <c r="H98" s="4"/>
      <c r="I98" s="4"/>
      <c r="J98" s="4"/>
      <c r="K98" s="4"/>
      <c r="L98" s="4"/>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4"/>
      <c r="F99" s="4"/>
      <c r="G99" s="4"/>
      <c r="H99" s="4"/>
      <c r="I99" s="4"/>
      <c r="J99" s="4"/>
      <c r="K99" s="4"/>
      <c r="L99" s="4"/>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4"/>
      <c r="F100" s="4"/>
      <c r="G100" s="4"/>
      <c r="H100" s="4"/>
      <c r="I100" s="4"/>
      <c r="J100" s="4"/>
      <c r="K100" s="4"/>
      <c r="L100" s="4"/>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c r="E101" s="4"/>
      <c r="F101" s="4"/>
      <c r="G101" s="4"/>
      <c r="H101" s="4"/>
      <c r="I101" s="4"/>
      <c r="J101" s="4"/>
      <c r="K101" s="4"/>
      <c r="L101" s="4"/>
    </row>
    <row r="102" spans="1:12" ht="34">
      <c r="A102" s="4" t="str">
        <f>Metadata!A102</f>
        <v>Not currently included</v>
      </c>
      <c r="B102" s="4">
        <f>Metadata!B102</f>
        <v>97</v>
      </c>
      <c r="C102" s="1" t="str">
        <f>Metadata!C102</f>
        <v>N</v>
      </c>
      <c r="D102" s="4" t="str">
        <f>Metadata!D102</f>
        <v>2019 MINNESOTA SPRUCE GROUSE SURVEY</v>
      </c>
      <c r="E102" s="4"/>
      <c r="F102" s="4"/>
      <c r="G102" s="4"/>
      <c r="H102" s="4"/>
      <c r="I102" s="4"/>
      <c r="J102" s="4"/>
      <c r="K102" s="4"/>
      <c r="L102" s="4"/>
    </row>
    <row r="103" spans="1:12" ht="34">
      <c r="A103" s="4" t="str">
        <f>Metadata!A103</f>
        <v>Not currently included</v>
      </c>
      <c r="B103" s="4">
        <f>Metadata!B103</f>
        <v>98</v>
      </c>
      <c r="C103" s="1" t="str">
        <f>Metadata!C103</f>
        <v>N</v>
      </c>
      <c r="D103" s="4" t="str">
        <f>Metadata!D103</f>
        <v>Identifying Factors Driving Sensitivity to Fragmentation in Forest Breeding Songbirds</v>
      </c>
      <c r="E103" s="4"/>
      <c r="F103" s="4"/>
      <c r="G103" s="4"/>
      <c r="H103" s="4"/>
      <c r="I103" s="4"/>
      <c r="J103" s="4"/>
      <c r="K103" s="4"/>
      <c r="L103" s="4"/>
    </row>
    <row r="104" spans="1:12"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E104" s="4"/>
      <c r="F104" s="4"/>
      <c r="G104" s="4"/>
      <c r="H104" s="4"/>
      <c r="I104" s="4"/>
      <c r="J104" s="4"/>
      <c r="K104" s="4"/>
      <c r="L104" s="4"/>
    </row>
    <row r="105" spans="1:12"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E105" s="4"/>
      <c r="F105" s="4"/>
      <c r="G105" s="4"/>
      <c r="H105" s="4"/>
      <c r="I105" s="4"/>
      <c r="J105" s="4"/>
      <c r="K105" s="4"/>
      <c r="L105" s="4"/>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1714</v>
      </c>
      <c r="F106" s="12" t="s">
        <v>1714</v>
      </c>
      <c r="G106" s="12" t="s">
        <v>1714</v>
      </c>
      <c r="H106" s="12" t="s">
        <v>1714</v>
      </c>
      <c r="I106" s="12" t="s">
        <v>1716</v>
      </c>
      <c r="L106" s="4" t="s">
        <v>1717</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2"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2"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2"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2" ht="34">
      <c r="A113" s="4" t="str">
        <f>Metadata!A113</f>
        <v>Not currently included</v>
      </c>
      <c r="B113" s="4">
        <f>Metadata!B113</f>
        <v>108</v>
      </c>
      <c r="C113" s="1" t="str">
        <f>Metadata!C113</f>
        <v>N</v>
      </c>
      <c r="D113" s="4" t="str">
        <f>Metadata!D113</f>
        <v>Making predictive modelling ART: accurate, reliable, and transparent</v>
      </c>
    </row>
    <row r="114" spans="1:12" ht="51">
      <c r="A114" s="4" t="s">
        <v>1314</v>
      </c>
      <c r="B114" s="4">
        <f>Metadata!B114</f>
        <v>109</v>
      </c>
      <c r="C114" s="1" t="str">
        <f>Metadata!C114</f>
        <v>Y</v>
      </c>
      <c r="D114" s="4" t="str">
        <f>Metadata!D114</f>
        <v>Barred Owls reduce occupancy and breeding propensity of Northern Spotted Owl in a Washington old-growth forest</v>
      </c>
      <c r="E114" s="12" t="s">
        <v>93</v>
      </c>
      <c r="F114" s="12" t="s">
        <v>94</v>
      </c>
      <c r="G114" s="12" t="s">
        <v>95</v>
      </c>
      <c r="H114" s="12" t="s">
        <v>2202</v>
      </c>
      <c r="I114" s="12" t="s">
        <v>2203</v>
      </c>
    </row>
    <row r="115" spans="1:12" ht="34">
      <c r="A115" s="4" t="str">
        <f>Metadata!A115</f>
        <v>Excluded</v>
      </c>
      <c r="B115" s="4">
        <f>Metadata!B115</f>
        <v>110</v>
      </c>
      <c r="C115" s="1" t="str">
        <f>Metadata!C115</f>
        <v>N</v>
      </c>
      <c r="D115" s="4" t="str">
        <f>Metadata!D115</f>
        <v>Insects on Plants: Diversity of Herbivore Assemblages Revisited</v>
      </c>
    </row>
    <row r="116" spans="1:12"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2" ht="51">
      <c r="A117" s="4" t="str">
        <f>Metadata!A117</f>
        <v>Excluded</v>
      </c>
      <c r="B117" s="4">
        <f>Metadata!B117</f>
        <v>112</v>
      </c>
      <c r="C117" s="1" t="str">
        <f>Metadata!C117</f>
        <v>Y</v>
      </c>
      <c r="D117" s="4" t="str">
        <f>Metadata!D117</f>
        <v>Ecological Biogeography of Southern Ocean Islands: The Importance of Considering Spatial Issues</v>
      </c>
    </row>
    <row r="118" spans="1:12"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2" ht="34">
      <c r="A119" s="4" t="str">
        <f>Metadata!A119</f>
        <v>Excluded</v>
      </c>
      <c r="B119" s="4">
        <f>Metadata!B119</f>
        <v>114</v>
      </c>
      <c r="C119" s="1" t="str">
        <f>Metadata!C119</f>
        <v>N</v>
      </c>
      <c r="D119" s="4" t="str">
        <f>Metadata!D119</f>
        <v>THE LOCAL–REGIONAL RELATIONSHIP: IMMIGRATION, EXTINCTION, AND SCALE</v>
      </c>
    </row>
    <row r="120" spans="1:12"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2"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2" ht="51">
      <c r="A122" s="4" t="str">
        <f>Metadata!A122</f>
        <v>Excluded</v>
      </c>
      <c r="B122" s="4">
        <f>Metadata!B122</f>
        <v>117</v>
      </c>
      <c r="C122" s="1" t="str">
        <f>Metadata!C122</f>
        <v>N</v>
      </c>
      <c r="D122" s="4" t="str">
        <f>Metadata!D122</f>
        <v>Scale-dependent frequency distributions of plant species in dune slacks: Dispersal and niche limitation</v>
      </c>
    </row>
    <row r="123" spans="1:12"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2"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2" ht="51">
      <c r="A125" s="4" t="str">
        <f>Metadata!A125</f>
        <v>Excluded</v>
      </c>
      <c r="B125" s="4">
        <f>Metadata!B125</f>
        <v>120</v>
      </c>
      <c r="C125" s="1" t="str">
        <f>Metadata!C125</f>
        <v>N</v>
      </c>
      <c r="D125" s="4" t="str">
        <f>Metadata!D125</f>
        <v>Species diversity gradients in relation to geological history in North American freshwater fishes</v>
      </c>
    </row>
    <row r="126" spans="1:12"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2" ht="119">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1414</v>
      </c>
      <c r="F127" s="12" t="s">
        <v>1349</v>
      </c>
      <c r="G127" s="12" t="s">
        <v>1343</v>
      </c>
      <c r="H127" s="12" t="s">
        <v>1415</v>
      </c>
      <c r="I127" s="12" t="s">
        <v>1416</v>
      </c>
      <c r="J127" s="12">
        <v>70000</v>
      </c>
      <c r="L127" s="14" t="s">
        <v>1417</v>
      </c>
    </row>
    <row r="128" spans="1:12"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0" ht="51">
      <c r="A129" s="4" t="str">
        <f>Metadata!A129</f>
        <v>Included</v>
      </c>
      <c r="B129" s="4">
        <f>Metadata!B129</f>
        <v>124</v>
      </c>
      <c r="C129" s="1" t="str">
        <f>Metadata!C129</f>
        <v>Y</v>
      </c>
      <c r="D129" s="4" t="str">
        <f>Metadata!D129</f>
        <v>Dynamic occupancy models for explicit colonization processes</v>
      </c>
      <c r="E129" s="12" t="s">
        <v>1764</v>
      </c>
      <c r="F129" s="12" t="s">
        <v>1737</v>
      </c>
      <c r="G129" s="12" t="s">
        <v>1765</v>
      </c>
      <c r="H129" s="12" t="s">
        <v>1766</v>
      </c>
      <c r="I129" s="12" t="s">
        <v>1767</v>
      </c>
    </row>
    <row r="130" spans="1:10"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0" ht="51">
      <c r="A131" s="4" t="str">
        <f>Metadata!A131</f>
        <v>Not currently included</v>
      </c>
      <c r="B131" s="4">
        <f>Metadata!B131</f>
        <v>126</v>
      </c>
      <c r="C131" s="1" t="str">
        <f>Metadata!C131</f>
        <v>N</v>
      </c>
      <c r="D131" s="4" t="str">
        <f>Metadata!D131</f>
        <v>DISTRIBUTION, HABITAT SUITABILITY, AND CONNECTIVITY OF WOLVES (CANIS LUPUS) IN THE ALPS</v>
      </c>
    </row>
    <row r="132" spans="1:10"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0" ht="34">
      <c r="A133" s="4" t="str">
        <f>Metadata!A133</f>
        <v>Not currently included</v>
      </c>
      <c r="B133" s="4">
        <f>Metadata!B133</f>
        <v>128</v>
      </c>
      <c r="C133" s="1" t="str">
        <f>Metadata!C133</f>
        <v>N</v>
      </c>
      <c r="D133" s="4" t="str">
        <f>Metadata!D133</f>
        <v>Impact of cattle grazing on the occupancy of a cryptic, threatened rail</v>
      </c>
    </row>
    <row r="134" spans="1:10" ht="34">
      <c r="A134" s="4" t="str">
        <f>Metadata!A134</f>
        <v>Not currently included</v>
      </c>
      <c r="B134" s="4">
        <f>Metadata!B134</f>
        <v>129</v>
      </c>
      <c r="C134" s="1" t="str">
        <f>Metadata!C134</f>
        <v>N</v>
      </c>
      <c r="D134" s="4" t="str">
        <f>Metadata!D134</f>
        <v>Bird community response to fruit energy: Bird community response</v>
      </c>
    </row>
    <row r="135" spans="1:10"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93</v>
      </c>
      <c r="F135" s="12" t="s">
        <v>94</v>
      </c>
      <c r="G135" s="12" t="s">
        <v>95</v>
      </c>
      <c r="H135" s="12" t="s">
        <v>1497</v>
      </c>
      <c r="I135" s="12" t="s">
        <v>1498</v>
      </c>
      <c r="J135" s="12">
        <v>6200</v>
      </c>
    </row>
    <row r="136" spans="1:10" ht="34">
      <c r="A136" s="4" t="str">
        <f>Metadata!A136</f>
        <v>Not currently included</v>
      </c>
      <c r="B136" s="4">
        <f>Metadata!B136</f>
        <v>131</v>
      </c>
      <c r="C136" s="1" t="str">
        <f>Metadata!C136</f>
        <v>N</v>
      </c>
      <c r="D136" s="4" t="str">
        <f>Metadata!D136</f>
        <v>Accounting for imperfect detection in estimates of yearly site occupancy</v>
      </c>
    </row>
    <row r="137" spans="1:10" ht="34">
      <c r="A137" s="4" t="str">
        <f>Metadata!A137</f>
        <v>Not currently included</v>
      </c>
      <c r="B137" s="4">
        <f>Metadata!B137</f>
        <v>132</v>
      </c>
      <c r="C137" s="1" t="str">
        <f>Metadata!C137</f>
        <v>N</v>
      </c>
      <c r="D137" s="4" t="str">
        <f>Metadata!D137</f>
        <v>The Role of Resource Predictability in the Metapopulation Dynamics of Insects</v>
      </c>
    </row>
    <row r="138" spans="1:10"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0"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0" ht="34">
      <c r="A140" s="4" t="str">
        <f>Metadata!A140</f>
        <v>Not currently included</v>
      </c>
      <c r="B140" s="4">
        <f>Metadata!B140</f>
        <v>135</v>
      </c>
      <c r="C140" s="1" t="str">
        <f>Metadata!C140</f>
        <v>N</v>
      </c>
      <c r="D140" s="4" t="str">
        <f>Metadata!D140</f>
        <v>Invasive plant Arundo donax alters habitat use by carnivores</v>
      </c>
    </row>
    <row r="141" spans="1:10"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93</v>
      </c>
      <c r="F141" s="12" t="s">
        <v>94</v>
      </c>
      <c r="G141" s="12" t="s">
        <v>95</v>
      </c>
      <c r="H141" s="12" t="s">
        <v>2598</v>
      </c>
      <c r="I141" s="12" t="s">
        <v>2599</v>
      </c>
      <c r="J141" s="12" t="s">
        <v>1803</v>
      </c>
    </row>
    <row r="142" spans="1:10"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0"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0"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0" ht="34">
      <c r="A145" s="4" t="str">
        <f>Metadata!A145</f>
        <v>Not currently included</v>
      </c>
      <c r="B145" s="4">
        <f>Metadata!B145</f>
        <v>140</v>
      </c>
      <c r="C145" s="1" t="str">
        <f>Metadata!C145</f>
        <v>N</v>
      </c>
      <c r="D145" s="4" t="str">
        <f>Metadata!D145</f>
        <v>The Role of Resource Predictability in the Metapopulation Dynamics of Insects</v>
      </c>
    </row>
    <row r="146" spans="1:10" ht="34">
      <c r="A146" s="4" t="str">
        <f>Metadata!A146</f>
        <v>Not currently included</v>
      </c>
      <c r="B146" s="4">
        <f>Metadata!B146</f>
        <v>141</v>
      </c>
      <c r="C146" s="1" t="str">
        <f>Metadata!C146</f>
        <v>N</v>
      </c>
      <c r="D146" s="4" t="str">
        <f>Metadata!D146</f>
        <v>Urbanization alters predator‐avoidance behaviours</v>
      </c>
    </row>
    <row r="147" spans="1:10"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0" ht="34">
      <c r="A148" s="4" t="str">
        <f>Metadata!A148</f>
        <v>Not currently included</v>
      </c>
      <c r="B148" s="4">
        <f>Metadata!B148</f>
        <v>143</v>
      </c>
      <c r="C148" s="1" t="str">
        <f>Metadata!C148</f>
        <v>N</v>
      </c>
      <c r="D148" s="4" t="str">
        <f>Metadata!D148</f>
        <v>Audible bats provide opportunities for citizen scientists</v>
      </c>
    </row>
    <row r="149" spans="1:10"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0"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0"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0"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0"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2051</v>
      </c>
      <c r="F153" s="12" t="s">
        <v>94</v>
      </c>
      <c r="G153" s="12" t="s">
        <v>95</v>
      </c>
      <c r="H153" s="12" t="s">
        <v>2042</v>
      </c>
      <c r="I153" s="12" t="s">
        <v>2043</v>
      </c>
    </row>
    <row r="154" spans="1:10"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0"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2344</v>
      </c>
      <c r="G155" s="12" t="s">
        <v>2052</v>
      </c>
      <c r="H155" s="12" t="s">
        <v>2345</v>
      </c>
      <c r="I155" s="12" t="s">
        <v>2346</v>
      </c>
      <c r="J155" s="12">
        <v>255000</v>
      </c>
    </row>
    <row r="156" spans="1:10" ht="34">
      <c r="A156" s="4" t="str">
        <f>Metadata!A156</f>
        <v>Not currently included</v>
      </c>
      <c r="B156" s="4">
        <f>Metadata!B156</f>
        <v>151</v>
      </c>
      <c r="C156" s="1" t="str">
        <f>Metadata!C156</f>
        <v>N</v>
      </c>
      <c r="D156" s="4" t="str">
        <f>Metadata!D156</f>
        <v>Managing individual nests promotes population recovery of a top predator</v>
      </c>
    </row>
    <row r="157" spans="1:10" ht="34">
      <c r="A157" s="4" t="str">
        <f>Metadata!A157</f>
        <v>Not currently included</v>
      </c>
      <c r="B157" s="4">
        <f>Metadata!B157</f>
        <v>152</v>
      </c>
      <c r="C157" s="1" t="str">
        <f>Metadata!C157</f>
        <v>N</v>
      </c>
      <c r="D157" s="4" t="str">
        <f>Metadata!D157</f>
        <v>Accounting for false positive detection error induced by transient individuals</v>
      </c>
    </row>
    <row r="158" spans="1:10" ht="136">
      <c r="A158" s="4" t="str">
        <f>Metadata!A158</f>
        <v>Included</v>
      </c>
      <c r="B158" s="4">
        <f>Metadata!B158</f>
        <v>153</v>
      </c>
      <c r="C158" s="1" t="str">
        <f>Metadata!C158</f>
        <v>Y</v>
      </c>
      <c r="D158" s="4" t="str">
        <f>Metadata!D158</f>
        <v>Inferring wildlife poaching in southeast Asia with multispecies dynamic occupancy models</v>
      </c>
      <c r="E158" s="12" t="s">
        <v>1539</v>
      </c>
      <c r="F158" s="12" t="s">
        <v>1540</v>
      </c>
      <c r="G158" s="12" t="s">
        <v>1541</v>
      </c>
      <c r="H158" s="12" t="s">
        <v>1542</v>
      </c>
      <c r="I158" s="12" t="s">
        <v>1543</v>
      </c>
      <c r="J158" s="12">
        <v>5700</v>
      </c>
    </row>
    <row r="159" spans="1:10"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0" ht="68">
      <c r="A160" s="4" t="str">
        <f>Metadata!A160</f>
        <v>Included</v>
      </c>
      <c r="B160" s="4">
        <f>Metadata!B160</f>
        <v>155</v>
      </c>
      <c r="C160" s="1" t="str">
        <f>Metadata!C160</f>
        <v>Y</v>
      </c>
      <c r="D160" s="4" t="str">
        <f>Metadata!D160</f>
        <v>Design tradeoffs in long-term research for stream salamanders: Tradeoffs in Stream Salamander Site Selection</v>
      </c>
      <c r="E160" s="12" t="s">
        <v>93</v>
      </c>
      <c r="F160" s="12" t="s">
        <v>94</v>
      </c>
      <c r="G160" s="12" t="s">
        <v>95</v>
      </c>
      <c r="H160" s="12" t="s">
        <v>2227</v>
      </c>
      <c r="I160" s="12" t="s">
        <v>2228</v>
      </c>
    </row>
    <row r="161" spans="1:12"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2" ht="34">
      <c r="A162" s="4" t="str">
        <f>Metadata!A162</f>
        <v>Not currently included</v>
      </c>
      <c r="B162" s="4">
        <f>Metadata!B162</f>
        <v>157</v>
      </c>
      <c r="C162" s="1" t="str">
        <f>Metadata!C162</f>
        <v>N</v>
      </c>
      <c r="D162" s="4" t="str">
        <f>Metadata!D162</f>
        <v>Spatial structure of woody cover affects habitat use patterns of ocelots in Texas</v>
      </c>
    </row>
    <row r="163" spans="1:12"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2" ht="34">
      <c r="A164" s="4" t="str">
        <f>Metadata!A164</f>
        <v>Evaluating for consideration</v>
      </c>
      <c r="B164" s="4">
        <f>Metadata!B164</f>
        <v>159</v>
      </c>
      <c r="C164" s="1" t="str">
        <f>Metadata!C164</f>
        <v>Y</v>
      </c>
      <c r="D164" s="4" t="str">
        <f>Metadata!D164</f>
        <v>Short-term effects of hurricanes Maria and Irma on forest birds of Puerto Rico</v>
      </c>
    </row>
    <row r="165" spans="1:12" ht="68">
      <c r="A165" s="4" t="str">
        <f>Metadata!A165</f>
        <v>Included</v>
      </c>
      <c r="B165" s="4">
        <f>Metadata!B165</f>
        <v>160</v>
      </c>
      <c r="C165" s="1" t="str">
        <f>Metadata!C165</f>
        <v>Y</v>
      </c>
      <c r="D165" s="4" t="str">
        <f>Metadata!D165</f>
        <v>TRENDS IN ANURAN OCCUPANCY FROM NORTHEASTERN STATES OF THE NORTH AMERICAN AMPHIBIAN MONITORING PROGRAM</v>
      </c>
      <c r="E165" s="12" t="s">
        <v>93</v>
      </c>
      <c r="F165" s="12" t="s">
        <v>94</v>
      </c>
      <c r="G165" s="12" t="s">
        <v>95</v>
      </c>
      <c r="H165" s="12" t="s">
        <v>1831</v>
      </c>
      <c r="I165" s="4" t="s">
        <v>1832</v>
      </c>
      <c r="J165" s="4"/>
      <c r="K165" s="4"/>
      <c r="L165" s="73"/>
    </row>
    <row r="166" spans="1:12"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2"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2"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2"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2"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2" ht="51">
      <c r="A171" s="4" t="str">
        <f>Metadata!A171</f>
        <v>Not currently included</v>
      </c>
      <c r="B171" s="4">
        <f>Metadata!B171</f>
        <v>166</v>
      </c>
      <c r="C171" s="1" t="str">
        <f>Metadata!C171</f>
        <v>N</v>
      </c>
      <c r="D171" s="4" t="str">
        <f>Metadata!D171</f>
        <v>Non-native species impacts on pond occupancy by an anuran: Anuran Occupancy Changes</v>
      </c>
    </row>
    <row r="172" spans="1:12" ht="34">
      <c r="A172" s="4" t="str">
        <f>Metadata!A172</f>
        <v>Not currently included</v>
      </c>
      <c r="B172" s="4">
        <f>Metadata!B172</f>
        <v>167</v>
      </c>
      <c r="C172" s="1" t="str">
        <f>Metadata!C172</f>
        <v>N</v>
      </c>
      <c r="D172" s="4" t="str">
        <f>Metadata!D172</f>
        <v>Evidence-based evaluation of artificial reptile habitats: A case study on stone structures</v>
      </c>
    </row>
    <row r="173" spans="1:12" ht="51">
      <c r="A173" s="4" t="str">
        <f>Metadata!A173</f>
        <v>Not currently included</v>
      </c>
      <c r="B173" s="4">
        <f>Metadata!B173</f>
        <v>168</v>
      </c>
      <c r="C173" s="1" t="str">
        <f>Metadata!C173</f>
        <v>N</v>
      </c>
      <c r="D173" s="4" t="str">
        <f>Metadata!D173</f>
        <v>Stream community richness predicts apex predator occupancy dynamics in riparian systems</v>
      </c>
    </row>
    <row r="174" spans="1:12"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2" ht="34">
      <c r="A175" s="4" t="str">
        <f>Metadata!A175</f>
        <v>Not currently included</v>
      </c>
      <c r="B175" s="4">
        <f>Metadata!B175</f>
        <v>170</v>
      </c>
      <c r="C175" s="1" t="str">
        <f>Metadata!C175</f>
        <v>N</v>
      </c>
      <c r="D175" s="4" t="str">
        <f>Metadata!D175</f>
        <v>Occupancy dynamics of rare cyprinids after invasive fish eradication</v>
      </c>
    </row>
    <row r="176" spans="1:12" ht="51">
      <c r="A176" s="4" t="str">
        <f>Metadata!A176</f>
        <v>Included</v>
      </c>
      <c r="B176" s="4">
        <f>Metadata!B176</f>
        <v>171</v>
      </c>
      <c r="C176" s="1" t="str">
        <f>Metadata!C176</f>
        <v>Y</v>
      </c>
      <c r="D176" s="4" t="str">
        <f>Metadata!D176</f>
        <v>Forced neighbours: Coexistence between jaguars and pumas in a harsh environment</v>
      </c>
      <c r="E176" s="12" t="s">
        <v>2402</v>
      </c>
      <c r="F176" s="12" t="s">
        <v>2344</v>
      </c>
      <c r="G176" s="12" t="s">
        <v>2052</v>
      </c>
      <c r="H176" s="12" t="s">
        <v>2410</v>
      </c>
      <c r="I176" s="12" t="s">
        <v>2411</v>
      </c>
    </row>
    <row r="177" spans="1:9" ht="51">
      <c r="A177" s="4" t="str">
        <f>Metadata!A177</f>
        <v>Included</v>
      </c>
      <c r="B177" s="4">
        <f>Metadata!B177</f>
        <v>172</v>
      </c>
      <c r="C177" s="1" t="str">
        <f>Metadata!C177</f>
        <v>Y</v>
      </c>
      <c r="D177" s="4" t="str">
        <f>Metadata!D177</f>
        <v>Cats, connectivity and conservation: incorporating data sets and integrating scales for wildlife management</v>
      </c>
      <c r="E177" s="12" t="s">
        <v>1764</v>
      </c>
      <c r="F177" s="12" t="s">
        <v>1737</v>
      </c>
      <c r="G177" s="12" t="s">
        <v>1765</v>
      </c>
      <c r="H177" s="12" t="s">
        <v>2092</v>
      </c>
      <c r="I177" s="12" t="s">
        <v>2093</v>
      </c>
    </row>
    <row r="178" spans="1:9" ht="51">
      <c r="A178" s="4" t="str">
        <f>Metadata!A178</f>
        <v>Not currently included</v>
      </c>
      <c r="B178" s="4">
        <f>Metadata!B178</f>
        <v>173</v>
      </c>
      <c r="C178" s="1" t="str">
        <f>Metadata!C178</f>
        <v>N</v>
      </c>
      <c r="D178" s="4" t="str">
        <f>Metadata!D178</f>
        <v>Monitoring occurrence, extinction, and colonization probabilities for gibbon populations</v>
      </c>
    </row>
    <row r="179" spans="1:9" ht="34">
      <c r="A179" s="4" t="str">
        <f>Metadata!A179</f>
        <v>Not currently included</v>
      </c>
      <c r="B179" s="4">
        <f>Metadata!B179</f>
        <v>174</v>
      </c>
      <c r="C179" s="1" t="str">
        <f>Metadata!C179</f>
        <v>N</v>
      </c>
      <c r="D179" s="4" t="str">
        <f>Metadata!D179</f>
        <v>Occupancy dynamics of semi‐aquatic herbivores in riparian systems in Illinois, USA</v>
      </c>
    </row>
    <row r="180" spans="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9" ht="34">
      <c r="A181" s="4" t="str">
        <f>Metadata!A181</f>
        <v>Not currently included</v>
      </c>
      <c r="B181" s="4">
        <f>Metadata!B181</f>
        <v>176</v>
      </c>
      <c r="C181" s="1" t="str">
        <f>Metadata!C181</f>
        <v>N</v>
      </c>
      <c r="D181" s="4" t="str">
        <f>Metadata!D181</f>
        <v>River otter and mink occupancy dynamics in riparian systems</v>
      </c>
    </row>
    <row r="182" spans="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9" ht="34">
      <c r="A185" s="4" t="str">
        <f>Metadata!A185</f>
        <v>Not currently included</v>
      </c>
      <c r="B185" s="4">
        <f>Metadata!B185</f>
        <v>180</v>
      </c>
      <c r="C185" s="1" t="str">
        <f>Metadata!C185</f>
        <v>N</v>
      </c>
      <c r="D185" s="4" t="str">
        <f>Metadata!D185</f>
        <v>Distributional shifts in a biodiversity hotspot</v>
      </c>
    </row>
    <row r="186" spans="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9"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9" ht="34">
      <c r="A190" s="4" t="str">
        <f>Metadata!A190</f>
        <v>Not currently included</v>
      </c>
      <c r="B190" s="4">
        <f>Metadata!B190</f>
        <v>185</v>
      </c>
      <c r="C190" s="1" t="str">
        <f>Metadata!C190</f>
        <v>N</v>
      </c>
      <c r="D190" s="4" t="str">
        <f>Metadata!D190</f>
        <v>Host population dynamics in the face of an evolving pathogen</v>
      </c>
    </row>
    <row r="191" spans="1:9"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9" ht="34">
      <c r="A192" s="4" t="str">
        <f>Metadata!A192</f>
        <v>Not currently included</v>
      </c>
      <c r="B192" s="4">
        <f>Metadata!B192</f>
        <v>187</v>
      </c>
      <c r="C192" s="1" t="str">
        <f>Metadata!C192</f>
        <v>N</v>
      </c>
      <c r="D192" s="4" t="str">
        <f>Metadata!D192</f>
        <v>Multiyear monitoring (2007-2013) of flat-tailed horned lizards (Phrynosoma mcallii)</v>
      </c>
    </row>
    <row r="193" spans="1:12"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2" ht="85">
      <c r="A194" s="4" t="str">
        <f>Metadata!A194</f>
        <v>Included</v>
      </c>
      <c r="B194" s="4">
        <f>Metadata!B194</f>
        <v>189</v>
      </c>
      <c r="C194" s="1" t="str">
        <f>Metadata!C194</f>
        <v>Y</v>
      </c>
      <c r="D194" s="4" t="str">
        <f>Metadata!D194</f>
        <v>Trophic interactions mediate the response of predator populations to habitat change</v>
      </c>
      <c r="E194" s="12" t="s">
        <v>93</v>
      </c>
      <c r="F194" s="12" t="s">
        <v>94</v>
      </c>
      <c r="G194" s="12" t="s">
        <v>95</v>
      </c>
      <c r="H194" s="12" t="s">
        <v>1684</v>
      </c>
      <c r="I194" s="12" t="s">
        <v>1685</v>
      </c>
    </row>
    <row r="195" spans="1:12"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2"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2"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2"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2" ht="34">
      <c r="A199" s="4" t="str">
        <f>Metadata!A199</f>
        <v>Not currently included</v>
      </c>
      <c r="B199" s="4">
        <f>Metadata!B199</f>
        <v>194</v>
      </c>
      <c r="C199" s="1" t="str">
        <f>Metadata!C199</f>
        <v>N</v>
      </c>
      <c r="D199" s="4" t="str">
        <f>Metadata!D199</f>
        <v>Estimating Detection Probabilities In Beach Seine Surveys For Estuarine Fishes</v>
      </c>
    </row>
    <row r="200" spans="1:12" ht="51">
      <c r="A200" s="4" t="str">
        <f>Metadata!A200</f>
        <v>Included</v>
      </c>
      <c r="B200" s="4">
        <f>Metadata!B200</f>
        <v>195</v>
      </c>
      <c r="C200" s="1" t="str">
        <f>Metadata!C200</f>
        <v>Y</v>
      </c>
      <c r="D200" s="4" t="str">
        <f>Metadata!D200</f>
        <v>Long-term monitoring of margays (Leopardus wiedii): Implications for understanding low detection rates</v>
      </c>
      <c r="E200" s="12" t="s">
        <v>2437</v>
      </c>
      <c r="F200" s="12" t="s">
        <v>94</v>
      </c>
      <c r="G200" s="12" t="s">
        <v>2052</v>
      </c>
      <c r="H200" s="12" t="s">
        <v>2438</v>
      </c>
      <c r="I200" s="12" t="s">
        <v>2439</v>
      </c>
      <c r="J200" s="12">
        <v>490</v>
      </c>
    </row>
    <row r="201" spans="1:12" ht="34">
      <c r="A201" s="4" t="str">
        <f>Metadata!A201</f>
        <v>Not currently included</v>
      </c>
      <c r="B201" s="4">
        <f>Metadata!B201</f>
        <v>196</v>
      </c>
      <c r="C201" s="1" t="str">
        <f>Metadata!C201</f>
        <v>N</v>
      </c>
      <c r="D201" s="4" t="str">
        <f>Metadata!D201</f>
        <v>Long-term declines of a highly interactive urban species</v>
      </c>
    </row>
    <row r="202" spans="1:12" ht="34">
      <c r="A202" s="4" t="str">
        <f>Metadata!A202</f>
        <v>Not currently included</v>
      </c>
      <c r="B202" s="4">
        <f>Metadata!B202</f>
        <v>197</v>
      </c>
      <c r="C202" s="1" t="str">
        <f>Metadata!C202</f>
        <v>N</v>
      </c>
      <c r="D202" s="4" t="str">
        <f>Metadata!D202</f>
        <v>Open-File Report</v>
      </c>
    </row>
    <row r="203" spans="1:12"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2"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93</v>
      </c>
      <c r="F204" s="12" t="s">
        <v>94</v>
      </c>
      <c r="G204" s="12" t="s">
        <v>2052</v>
      </c>
      <c r="H204" s="12" t="s">
        <v>1996</v>
      </c>
      <c r="I204" s="12" t="s">
        <v>1998</v>
      </c>
    </row>
    <row r="205" spans="1:12" ht="51">
      <c r="A205" s="4" t="str">
        <f>Metadata!A205</f>
        <v>Not currently included</v>
      </c>
      <c r="B205" s="4">
        <f>Metadata!B205</f>
        <v>200</v>
      </c>
      <c r="C205" s="1" t="str">
        <f>Metadata!C205</f>
        <v>N</v>
      </c>
      <c r="D205" s="4" t="str">
        <f>Metadata!D205</f>
        <v>Are ranger patrols effective in reducing poaching-related threats within protected areas?</v>
      </c>
    </row>
    <row r="206" spans="1:12"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2"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2"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93</v>
      </c>
      <c r="F208" s="12" t="s">
        <v>94</v>
      </c>
      <c r="G208" s="12" t="s">
        <v>95</v>
      </c>
      <c r="H208" s="12" t="s">
        <v>2484</v>
      </c>
      <c r="I208" s="12" t="s">
        <v>2485</v>
      </c>
      <c r="L208" s="14" t="s">
        <v>2483</v>
      </c>
    </row>
    <row r="209" spans="1:10"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row>
    <row r="211" spans="1:10" ht="51">
      <c r="A211" s="4" t="str">
        <f>Metadata!A211</f>
        <v>Included</v>
      </c>
      <c r="B211" s="4">
        <f>Metadata!B211</f>
        <v>206</v>
      </c>
      <c r="C211" s="1" t="str">
        <f>Metadata!C211</f>
        <v>Y</v>
      </c>
      <c r="D211" s="4" t="str">
        <f>Metadata!D211</f>
        <v>The costs of ignoring species detectability on functional diversity estimation</v>
      </c>
      <c r="E211" s="12" t="s">
        <v>2341</v>
      </c>
      <c r="F211" s="12" t="s">
        <v>2344</v>
      </c>
      <c r="G211" s="12" t="s">
        <v>2052</v>
      </c>
      <c r="H211" s="12" t="s">
        <v>2497</v>
      </c>
      <c r="I211" s="12" t="s">
        <v>2498</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2" t="s">
        <v>93</v>
      </c>
      <c r="F212" s="12" t="s">
        <v>94</v>
      </c>
      <c r="G212" s="12" t="s">
        <v>95</v>
      </c>
      <c r="H212" s="12" t="s">
        <v>2279</v>
      </c>
      <c r="I212" s="12" t="s">
        <v>2280</v>
      </c>
      <c r="J212" s="12">
        <v>260000</v>
      </c>
    </row>
    <row r="213" spans="1:10" ht="51">
      <c r="A213" s="4" t="str">
        <f>Metadata!A213</f>
        <v>Not currently included</v>
      </c>
      <c r="B213" s="4">
        <f>Metadata!B213</f>
        <v>208</v>
      </c>
      <c r="C213" s="1" t="str">
        <f>Metadata!C213</f>
        <v>N</v>
      </c>
      <c r="D213" s="4" t="str">
        <f>Metadata!D213</f>
        <v>SPOMSIM: software for stochastic patch occupancy models of metapopulation dynamics</v>
      </c>
    </row>
    <row r="214" spans="1:10" ht="34">
      <c r="A214" s="4" t="str">
        <f>Metadata!A214</f>
        <v>Not currently included</v>
      </c>
      <c r="B214" s="4">
        <f>Metadata!B214</f>
        <v>209</v>
      </c>
      <c r="C214" s="1" t="str">
        <f>Metadata!C214</f>
        <v>N</v>
      </c>
      <c r="D214" s="4" t="str">
        <f>Metadata!D214</f>
        <v>Coherence, conservation and patch-occupancy analysis</v>
      </c>
    </row>
    <row r="215" spans="1:10" ht="34">
      <c r="A215" s="4" t="str">
        <f>Metadata!A215</f>
        <v>Not currently included</v>
      </c>
      <c r="B215" s="4">
        <f>Metadata!B215</f>
        <v>210</v>
      </c>
      <c r="C215" s="1" t="str">
        <f>Metadata!C215</f>
        <v>N</v>
      </c>
      <c r="D215" s="4" t="str">
        <f>Metadata!D215</f>
        <v>The limiting behaviour of a stochastic patch occupancy model</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93</v>
      </c>
      <c r="F218" s="12" t="s">
        <v>94</v>
      </c>
      <c r="G218" s="12" t="s">
        <v>95</v>
      </c>
      <c r="H218" s="12" t="s">
        <v>1874</v>
      </c>
      <c r="I218" s="12" t="s">
        <v>1873</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s="12" t="s">
        <v>1609</v>
      </c>
      <c r="F219" s="12" t="s">
        <v>1349</v>
      </c>
      <c r="G219" s="12" t="s">
        <v>1610</v>
      </c>
      <c r="H219" s="12" t="s">
        <v>2569</v>
      </c>
      <c r="I219" s="12" t="s">
        <v>2584</v>
      </c>
      <c r="J219" s="12">
        <v>140</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81</v>
      </c>
      <c r="F220" s="12" t="s">
        <v>81</v>
      </c>
      <c r="G220" s="12" t="s">
        <v>2031</v>
      </c>
      <c r="H220" s="12" t="s">
        <v>2033</v>
      </c>
      <c r="I220" s="12" t="s">
        <v>2032</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s="12" t="s">
        <v>1414</v>
      </c>
      <c r="F221" s="12" t="s">
        <v>1349</v>
      </c>
      <c r="G221" s="12" t="s">
        <v>1343</v>
      </c>
      <c r="H221" s="12" t="s">
        <v>2019</v>
      </c>
      <c r="I221" s="12" t="s">
        <v>2020</v>
      </c>
      <c r="J221" s="12">
        <v>456.5</v>
      </c>
    </row>
    <row r="222" spans="1:10" ht="34">
      <c r="A222" s="4" t="str">
        <f>Metadata!A222</f>
        <v>Not currently included</v>
      </c>
      <c r="B222" s="4">
        <f>Metadata!B222</f>
        <v>217</v>
      </c>
      <c r="C222" s="1" t="str">
        <f>Metadata!C222</f>
        <v>N</v>
      </c>
      <c r="D222" s="4" t="str">
        <f>Metadata!D222</f>
        <v>Immigration-extinction dynamics of stochastic populations</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9" ht="34">
      <c r="A225" s="4" t="str">
        <f>Metadata!A225</f>
        <v>Not currently included</v>
      </c>
      <c r="B225" s="4">
        <f>Metadata!B225</f>
        <v>220</v>
      </c>
      <c r="C225" s="1" t="str">
        <f>Metadata!C225</f>
        <v>N</v>
      </c>
      <c r="D225" s="4" t="str">
        <f>Metadata!D225</f>
        <v>Dynamic spatio-temporal patterns of metapopulation occupancy in patchy habitats</v>
      </c>
    </row>
    <row r="226" spans="1:9" ht="34">
      <c r="A226" s="4" t="str">
        <f>Metadata!A226</f>
        <v>Excluded</v>
      </c>
      <c r="B226" s="4">
        <f>Metadata!B226</f>
        <v>221</v>
      </c>
      <c r="C226" s="1" t="str">
        <f>Metadata!C226</f>
        <v>N</v>
      </c>
      <c r="D226" s="4" t="str">
        <f>Metadata!D226</f>
        <v>The limiting behaviour of a patch occupancy model</v>
      </c>
    </row>
    <row r="227" spans="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9" ht="51">
      <c r="A229" s="4" t="str">
        <f>Metadata!A229</f>
        <v>Included</v>
      </c>
      <c r="B229" s="4">
        <f>Metadata!B229</f>
        <v>224</v>
      </c>
      <c r="C229" s="1" t="str">
        <f>Metadata!C229</f>
        <v>Y</v>
      </c>
      <c r="D229" s="4" t="str">
        <f>Metadata!D229</f>
        <v>Bayesian state-space modeling of metapopulation dynamics in the Glanville fritillary butterfly</v>
      </c>
      <c r="E229" s="12" t="s">
        <v>1798</v>
      </c>
      <c r="F229" s="12" t="s">
        <v>1349</v>
      </c>
      <c r="G229" s="12" t="s">
        <v>1343</v>
      </c>
      <c r="H229" s="12" t="s">
        <v>2364</v>
      </c>
      <c r="I229" s="12" t="s">
        <v>2365</v>
      </c>
    </row>
    <row r="230" spans="1:9" ht="51">
      <c r="A230" s="4" t="str">
        <f>Metadata!A230</f>
        <v>Included</v>
      </c>
      <c r="B230" s="4">
        <f>Metadata!B230</f>
        <v>225</v>
      </c>
      <c r="C230" s="1" t="str">
        <f>Metadata!C230</f>
        <v>Y</v>
      </c>
      <c r="D230" s="4" t="str">
        <f>Metadata!D230</f>
        <v>Evaluating the combined effects of climate and land-use change on tree species distributions</v>
      </c>
      <c r="E230" s="12" t="s">
        <v>1414</v>
      </c>
      <c r="F230" s="12" t="s">
        <v>1349</v>
      </c>
      <c r="G230" s="12" t="s">
        <v>1343</v>
      </c>
      <c r="H230" s="12" t="s">
        <v>1912</v>
      </c>
      <c r="I230" s="12" t="s">
        <v>1912</v>
      </c>
    </row>
    <row r="231" spans="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9" ht="34">
      <c r="A233" s="4" t="str">
        <f>Metadata!A233</f>
        <v>Not currently included</v>
      </c>
      <c r="B233" s="4">
        <f>Metadata!B233</f>
        <v>228</v>
      </c>
      <c r="C233" s="1" t="str">
        <f>Metadata!C233</f>
        <v>N</v>
      </c>
      <c r="D233" s="4" t="str">
        <f>Metadata!D233</f>
        <v>Spatio-temporal models in animal population dynamics</v>
      </c>
    </row>
    <row r="234" spans="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9" ht="34">
      <c r="A235" s="4" t="str">
        <f>Metadata!A235</f>
        <v>Not currently included</v>
      </c>
      <c r="B235" s="4">
        <f>Metadata!B235</f>
        <v>230</v>
      </c>
      <c r="C235" s="1" t="str">
        <f>Metadata!C235</f>
        <v>N</v>
      </c>
      <c r="D235" s="4" t="str">
        <f>Metadata!D235</f>
        <v>Metapopulation theory for fragmented landscapes</v>
      </c>
    </row>
    <row r="236" spans="1:9" ht="34">
      <c r="A236" s="4" t="str">
        <f>Metadata!A236</f>
        <v>Excluded</v>
      </c>
      <c r="B236" s="4">
        <f>Metadata!B236</f>
        <v>231</v>
      </c>
      <c r="C236" s="1" t="str">
        <f>Metadata!C236</f>
        <v>N</v>
      </c>
      <c r="D236" s="4" t="str">
        <f>Metadata!D236</f>
        <v>Normal approximations for discrete-time occupancy processes</v>
      </c>
    </row>
    <row r="237" spans="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1798</v>
      </c>
      <c r="F239" s="12" t="s">
        <v>1349</v>
      </c>
      <c r="G239" s="12" t="s">
        <v>1343</v>
      </c>
      <c r="H239" s="12" t="s">
        <v>1815</v>
      </c>
      <c r="I239" s="12" t="s">
        <v>1816</v>
      </c>
    </row>
    <row r="240" spans="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9"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9" ht="34">
      <c r="A242" s="4" t="str">
        <f>Metadata!A242</f>
        <v>Included</v>
      </c>
      <c r="B242" s="4">
        <f>Metadata!B242</f>
        <v>237</v>
      </c>
      <c r="C242" s="1" t="str">
        <f>Metadata!C242</f>
        <v>Y</v>
      </c>
      <c r="D242" s="4" t="str">
        <f>Metadata!D242</f>
        <v>The Effective Size of a Metapopulation Living in a Heterogeneous Patch Network</v>
      </c>
      <c r="E242" s="12" t="s">
        <v>1798</v>
      </c>
      <c r="F242" s="12" t="s">
        <v>1349</v>
      </c>
      <c r="G242" s="12" t="s">
        <v>1343</v>
      </c>
      <c r="H242" s="12" t="s">
        <v>1815</v>
      </c>
      <c r="I242" s="12" t="s">
        <v>1816</v>
      </c>
    </row>
    <row r="243" spans="1:9" ht="34">
      <c r="A243" s="4" t="str">
        <f>Metadata!A243</f>
        <v>Excluded</v>
      </c>
      <c r="B243" s="4">
        <f>Metadata!B243</f>
        <v>238</v>
      </c>
      <c r="C243" s="1" t="str">
        <f>Metadata!C243</f>
        <v>N</v>
      </c>
      <c r="D243" s="4" t="str">
        <f>Metadata!D243</f>
        <v>When environmentally persistent pathogens transform good habitat into ecological traps</v>
      </c>
    </row>
    <row r="244" spans="1:9" ht="34">
      <c r="A244" s="4" t="str">
        <f>Metadata!A244</f>
        <v>Excluded</v>
      </c>
      <c r="B244" s="4">
        <f>Metadata!B244</f>
        <v>239</v>
      </c>
      <c r="C244" s="1" t="str">
        <f>Metadata!C244</f>
        <v>N</v>
      </c>
      <c r="D244" s="4" t="str">
        <f>Metadata!D244</f>
        <v>Interaction between habitat quality and an Allee-like effect in metapopulations</v>
      </c>
    </row>
    <row r="245" spans="1:9" ht="51">
      <c r="A245" s="4" t="str">
        <f>Metadata!A245</f>
        <v>Included</v>
      </c>
      <c r="B245" s="4">
        <f>Metadata!B245</f>
        <v>240</v>
      </c>
      <c r="C245" s="1" t="str">
        <f>Metadata!C245</f>
        <v>Y</v>
      </c>
      <c r="D245" s="4" t="str">
        <f>Metadata!D245</f>
        <v>Using metapopulation models to assess species conservation–ecosystem restoration trade-offs</v>
      </c>
      <c r="E245" s="12" t="s">
        <v>93</v>
      </c>
      <c r="F245" s="12" t="s">
        <v>94</v>
      </c>
      <c r="G245" s="12" t="s">
        <v>95</v>
      </c>
      <c r="H245" s="12" t="s">
        <v>1684</v>
      </c>
      <c r="I245" s="12" t="s">
        <v>2556</v>
      </c>
    </row>
    <row r="246" spans="1:9"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9"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9" ht="34">
      <c r="A248" s="4" t="str">
        <f>Metadata!A248</f>
        <v>Not currently included</v>
      </c>
      <c r="B248" s="4">
        <f>Metadata!B248</f>
        <v>243</v>
      </c>
      <c r="C248" s="1" t="str">
        <f>Metadata!C248</f>
        <v>N</v>
      </c>
      <c r="D248" s="4" t="str">
        <f>Metadata!D248</f>
        <v>Analytical methods for a stochastic mainland–island metapopulation model</v>
      </c>
    </row>
    <row r="249" spans="1:9"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9"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9" ht="34">
      <c r="A251" s="4" t="str">
        <f>Metadata!A251</f>
        <v>Not currently included</v>
      </c>
      <c r="B251" s="4">
        <f>Metadata!B251</f>
        <v>246</v>
      </c>
      <c r="C251" s="1" t="str">
        <f>Metadata!C251</f>
        <v>N</v>
      </c>
      <c r="D251" s="4" t="str">
        <f>Metadata!D251</f>
        <v>The Interplay between Immigration and Local Population Dynamics in Metapopulations</v>
      </c>
    </row>
    <row r="252" spans="1:9"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9" ht="34">
      <c r="A253" s="4" t="str">
        <f>Metadata!A253</f>
        <v>Excluded</v>
      </c>
      <c r="B253" s="4">
        <f>Metadata!B253</f>
        <v>248</v>
      </c>
      <c r="C253" s="1" t="str">
        <f>Metadata!C253</f>
        <v>N</v>
      </c>
      <c r="D253" s="4" t="str">
        <f>Metadata!D253</f>
        <v>When Group Dispersal and Allee Effect Shape Metapopulation Dynamics</v>
      </c>
    </row>
    <row r="254" spans="1:9" ht="34">
      <c r="A254" s="4" t="str">
        <f>Metadata!A254</f>
        <v>Not currently included</v>
      </c>
      <c r="B254" s="4">
        <f>Metadata!B254</f>
        <v>249</v>
      </c>
      <c r="C254" s="1" t="str">
        <f>Metadata!C254</f>
        <v>N</v>
      </c>
      <c r="D254" s="4" t="str">
        <f>Metadata!D254</f>
        <v>A spatially structured metapopulation model within a stochastic environment</v>
      </c>
    </row>
    <row r="255" spans="1:9" ht="51">
      <c r="A255" s="4" t="str">
        <f>Metadata!A255</f>
        <v>Included</v>
      </c>
      <c r="B255" s="4">
        <f>Metadata!B255</f>
        <v>250</v>
      </c>
      <c r="C255" s="1" t="str">
        <f>Metadata!C255</f>
        <v>Y</v>
      </c>
      <c r="D255" s="4" t="str">
        <f>Metadata!D255</f>
        <v>Effects of a mobile disturbance pattern on dynamic patch networks and metapopulation persistence</v>
      </c>
      <c r="E255" s="12" t="s">
        <v>1798</v>
      </c>
      <c r="F255" s="12" t="s">
        <v>1349</v>
      </c>
      <c r="G255" s="12" t="s">
        <v>1343</v>
      </c>
      <c r="H255" s="12" t="s">
        <v>2335</v>
      </c>
      <c r="I255" s="12" t="s">
        <v>2336</v>
      </c>
    </row>
    <row r="256" spans="1:9" ht="51">
      <c r="A256" s="4" t="str">
        <f>Metadata!A256</f>
        <v>Excluded</v>
      </c>
      <c r="B256" s="4">
        <f>Metadata!B256</f>
        <v>251</v>
      </c>
      <c r="C256" s="1" t="str">
        <f>Metadata!C256</f>
        <v>N</v>
      </c>
      <c r="D256" s="4" t="str">
        <f>Metadata!D256</f>
        <v>Implications of empirical data quality to metapopulation model parameter estimation and application</v>
      </c>
    </row>
    <row r="257" spans="1:10" ht="34">
      <c r="A257" s="4" t="str">
        <f>Metadata!A257</f>
        <v>Excluded</v>
      </c>
      <c r="B257" s="4">
        <f>Metadata!B257</f>
        <v>252</v>
      </c>
      <c r="C257" s="1" t="str">
        <f>Metadata!C257</f>
        <v>N</v>
      </c>
      <c r="D257" s="4" t="str">
        <f>Metadata!D257</f>
        <v>Should metapopulation restoration strategies increase patch area or number of patches?</v>
      </c>
    </row>
    <row r="258" spans="1:10" ht="51">
      <c r="A258" s="4" t="str">
        <f>Metadata!A258</f>
        <v>Excluded</v>
      </c>
      <c r="B258" s="4">
        <f>Metadata!B258</f>
        <v>253</v>
      </c>
      <c r="C258" s="1" t="str">
        <f>Metadata!C258</f>
        <v>N</v>
      </c>
      <c r="D258" s="4" t="str">
        <f>Metadata!D258</f>
        <v>INTERACTION BETWEEN HABITAT QUALITY AND AN ALLEE-LIKE EFFECT IN METAPOPULATIONS</v>
      </c>
    </row>
    <row r="259" spans="1:10" ht="34">
      <c r="A259" s="4" t="str">
        <f>Metadata!A259</f>
        <v>Not currently included</v>
      </c>
      <c r="B259" s="4">
        <f>Metadata!B259</f>
        <v>254</v>
      </c>
      <c r="C259" s="1" t="str">
        <f>Metadata!C259</f>
        <v>N</v>
      </c>
      <c r="D259" s="4" t="str">
        <f>Metadata!D259</f>
        <v>Eco‐Evolutionary Metapopulation Dynamics and the Spatial Scale of Adaptation</v>
      </c>
    </row>
    <row r="260" spans="1:10"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0" ht="34">
      <c r="A261" s="4" t="str">
        <f>Metadata!A261</f>
        <v>Not currently included</v>
      </c>
      <c r="B261" s="4">
        <f>Metadata!B261</f>
        <v>256</v>
      </c>
      <c r="C261" s="1" t="str">
        <f>Metadata!C261</f>
        <v>N</v>
      </c>
      <c r="D261" s="4" t="str">
        <f>Metadata!D261</f>
        <v>The Speed of Range Shifts in Fragmented Landscapes</v>
      </c>
    </row>
    <row r="262" spans="1:10"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1609</v>
      </c>
      <c r="F262" s="12" t="s">
        <v>1349</v>
      </c>
      <c r="G262" s="12" t="s">
        <v>1610</v>
      </c>
      <c r="H262" s="12" t="s">
        <v>2569</v>
      </c>
      <c r="I262" s="12" t="s">
        <v>2570</v>
      </c>
      <c r="J262" s="12" t="s">
        <v>2571</v>
      </c>
    </row>
    <row r="263" spans="1:10" ht="34">
      <c r="A263" s="4" t="str">
        <f>Metadata!A263</f>
        <v>Not currently included</v>
      </c>
      <c r="B263" s="4">
        <f>Metadata!B263</f>
        <v>258</v>
      </c>
      <c r="C263" s="1" t="str">
        <f>Metadata!C263</f>
        <v>N</v>
      </c>
      <c r="D263" s="4" t="str">
        <f>Metadata!D263</f>
        <v>1 Stochastic dynamic programming without transition matrices</v>
      </c>
    </row>
    <row r="264" spans="1:10" ht="51">
      <c r="A264" s="4" t="str">
        <f>Metadata!A264</f>
        <v>Not currently included</v>
      </c>
      <c r="B264" s="4">
        <f>Metadata!B264</f>
        <v>259</v>
      </c>
      <c r="C264" s="1" t="str">
        <f>Metadata!C264</f>
        <v>N</v>
      </c>
      <c r="D264" s="4" t="str">
        <f>Metadata!D264</f>
        <v>Optimizing habitat management for amphibians: From simple models to complex decisions</v>
      </c>
    </row>
    <row r="265" spans="1:10"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0" ht="34">
      <c r="A266" s="4" t="str">
        <f>Metadata!A266</f>
        <v>Not currently included</v>
      </c>
      <c r="B266" s="4">
        <f>Metadata!B266</f>
        <v>261</v>
      </c>
      <c r="C266" s="1" t="str">
        <f>Metadata!C266</f>
        <v>N</v>
      </c>
      <c r="D266" s="4" t="str">
        <f>Metadata!D266</f>
        <v>Modelling range dynamics under global change: which framework and why?</v>
      </c>
    </row>
    <row r="267" spans="1:10"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0" ht="51">
      <c r="A268" s="4" t="str">
        <f>Metadata!A268</f>
        <v>Included</v>
      </c>
      <c r="B268" s="4">
        <f>Metadata!B268</f>
        <v>263</v>
      </c>
      <c r="C268" s="1" t="str">
        <f>Metadata!C268</f>
        <v>Y</v>
      </c>
      <c r="D268" s="4" t="str">
        <f>Metadata!D268</f>
        <v>MINIMUM VIABLE METAPOPULATION SIZE, EXTINCTION DEBT, AND THE CONSERVATION OF A DECLINING SPECIES</v>
      </c>
      <c r="E268" s="12" t="s">
        <v>1609</v>
      </c>
      <c r="F268" s="12" t="s">
        <v>1349</v>
      </c>
      <c r="G268" s="12" t="s">
        <v>1610</v>
      </c>
      <c r="H268" s="12" t="s">
        <v>1611</v>
      </c>
      <c r="I268" s="12" t="s">
        <v>1612</v>
      </c>
      <c r="J268" s="12">
        <v>625</v>
      </c>
    </row>
    <row r="269" spans="1:10" ht="34">
      <c r="A269" s="4" t="str">
        <f>Metadata!A269</f>
        <v>Excluded</v>
      </c>
      <c r="B269" s="4">
        <f>Metadata!B269</f>
        <v>264</v>
      </c>
      <c r="C269" s="1" t="str">
        <f>Metadata!C269</f>
        <v>N</v>
      </c>
      <c r="D269" s="4" t="str">
        <f>Metadata!D269</f>
        <v>Metapopulation Dynamics on Ephemeral Patches</v>
      </c>
    </row>
    <row r="270" spans="1:10" ht="34">
      <c r="A270" s="4" t="str">
        <f>Metadata!A270</f>
        <v>Excluded</v>
      </c>
      <c r="B270" s="4">
        <f>Metadata!B270</f>
        <v>265</v>
      </c>
      <c r="C270" s="1" t="str">
        <f>Metadata!C270</f>
        <v>N</v>
      </c>
      <c r="D270" s="4" t="str">
        <f>Metadata!D270</f>
        <v>Spatial patterns of coexistence of competing species in patchy habitat</v>
      </c>
    </row>
    <row r="271" spans="1:10" ht="34">
      <c r="A271" s="4" t="str">
        <f>Metadata!A271</f>
        <v>Included</v>
      </c>
      <c r="B271" s="4">
        <f>Metadata!B271</f>
        <v>266</v>
      </c>
      <c r="C271" s="1" t="str">
        <f>Metadata!C271</f>
        <v>Y</v>
      </c>
      <c r="D271" s="4" t="str">
        <f>Metadata!D271</f>
        <v>Global Warming, Human Population Pressure, and Viability of the World's Smallest Butterfly</v>
      </c>
      <c r="E271" s="12" t="s">
        <v>1736</v>
      </c>
      <c r="F271" s="12" t="s">
        <v>1737</v>
      </c>
      <c r="G271" s="12" t="s">
        <v>1610</v>
      </c>
      <c r="H271" s="12" t="s">
        <v>1735</v>
      </c>
      <c r="I271" s="12" t="s">
        <v>1738</v>
      </c>
    </row>
    <row r="272" spans="1:10"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9"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9"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9"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9"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1414</v>
      </c>
      <c r="F276" s="12" t="s">
        <v>1349</v>
      </c>
      <c r="G276" s="12" t="s">
        <v>1343</v>
      </c>
      <c r="H276" s="12" t="s">
        <v>1927</v>
      </c>
      <c r="I276" s="12" t="s">
        <v>1928</v>
      </c>
    </row>
    <row r="277" spans="1:9" ht="51">
      <c r="A277" s="4" t="str">
        <f>Metadata!A277</f>
        <v>Excluded</v>
      </c>
      <c r="B277" s="4">
        <f>Metadata!B277</f>
        <v>272</v>
      </c>
      <c r="C277" s="1" t="str">
        <f>Metadata!C277</f>
        <v>N</v>
      </c>
      <c r="D277" s="4" t="str">
        <f>Metadata!D277</f>
        <v>Simple models, complex models, useful models: can we tell them from the flap of a butterfly's wings?</v>
      </c>
    </row>
    <row r="278" spans="1:9" ht="34">
      <c r="A278" s="4" t="str">
        <f>Metadata!A278</f>
        <v>Not currently included</v>
      </c>
      <c r="B278" s="4">
        <f>Metadata!B278</f>
        <v>273</v>
      </c>
      <c r="C278" s="1" t="str">
        <f>Metadata!C278</f>
        <v>N</v>
      </c>
      <c r="D278" s="4" t="str">
        <f>Metadata!D278</f>
        <v>Reserve Design to Maximize Species Persistence</v>
      </c>
    </row>
    <row r="279" spans="1:9"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9" ht="34">
      <c r="A280" s="4" t="str">
        <f>Metadata!A280</f>
        <v>Included</v>
      </c>
      <c r="B280" s="4">
        <f>Metadata!B280</f>
        <v>275</v>
      </c>
      <c r="C280" s="1" t="str">
        <f>Metadata!C280</f>
        <v>Y</v>
      </c>
      <c r="D280" s="4" t="str">
        <f>Metadata!D280</f>
        <v>Optimal timing of biodiversity offsetting for metapopulations</v>
      </c>
      <c r="E280" s="12" t="s">
        <v>81</v>
      </c>
      <c r="F280" s="12" t="s">
        <v>81</v>
      </c>
      <c r="G280" s="12" t="s">
        <v>2031</v>
      </c>
      <c r="H280" s="12" t="s">
        <v>2188</v>
      </c>
      <c r="I280" s="12" t="s">
        <v>2189</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2031</v>
      </c>
      <c r="H281" s="12" t="s">
        <v>2190</v>
      </c>
      <c r="I281" s="12" t="s">
        <v>2191</v>
      </c>
    </row>
    <row r="282" spans="1:9" ht="34">
      <c r="A282" s="4" t="str">
        <f>Metadata!A281</f>
        <v>Not currently included</v>
      </c>
      <c r="B282" s="4">
        <f>Metadata!B281</f>
        <v>276</v>
      </c>
      <c r="C282" s="1" t="str">
        <f>Metadata!C281</f>
        <v>N</v>
      </c>
      <c r="D282" s="4" t="str">
        <f>Metadata!D281</f>
        <v>Subpopulation Agents Emerge from Individual Agents in Metapopulation Simulations</v>
      </c>
    </row>
    <row r="283" spans="1:9" ht="51">
      <c r="A283" s="4" t="str">
        <f>Metadata!A282</f>
        <v>Included</v>
      </c>
      <c r="B283" s="4">
        <f>Metadata!B282</f>
        <v>277</v>
      </c>
      <c r="C283" s="1" t="str">
        <f>Metadata!C282</f>
        <v>Y</v>
      </c>
      <c r="D283" s="4" t="str">
        <f>Metadata!D282</f>
        <v>SINGLE-SPECIES DYNAMIC SITE SELECTION</v>
      </c>
      <c r="E283" s="12" t="s">
        <v>1798</v>
      </c>
      <c r="F283" s="12" t="s">
        <v>1349</v>
      </c>
      <c r="G283" s="12" t="s">
        <v>1343</v>
      </c>
      <c r="H283" s="12" t="s">
        <v>2358</v>
      </c>
      <c r="I283" s="12" t="s">
        <v>1800</v>
      </c>
    </row>
    <row r="284" spans="1:9" ht="34">
      <c r="A284" s="4" t="str">
        <f>Metadata!A283</f>
        <v>Not currently included</v>
      </c>
      <c r="B284" s="4">
        <f>Metadata!B283</f>
        <v>278</v>
      </c>
      <c r="C284" s="1" t="str">
        <f>Metadata!C283</f>
        <v>N</v>
      </c>
      <c r="D284" s="4" t="str">
        <f>Metadata!D283</f>
        <v>Innovations in data integration for modeling populations</v>
      </c>
    </row>
    <row r="285" spans="1:9" ht="51">
      <c r="A285" s="4" t="str">
        <f>Metadata!A284</f>
        <v>Not currently included</v>
      </c>
      <c r="B285" s="4">
        <f>Metadata!B284</f>
        <v>279</v>
      </c>
      <c r="C285" s="1" t="str">
        <f>Metadata!C284</f>
        <v>N</v>
      </c>
      <c r="D285" s="4" t="str">
        <f>Metadata!D284</f>
        <v>Linking habitat use to range expansion rates in fragmented landscapes: a metapopulation approach</v>
      </c>
    </row>
    <row r="286" spans="1:9" ht="51">
      <c r="A286" s="4" t="str">
        <f>Metadata!A285</f>
        <v>Included</v>
      </c>
      <c r="B286" s="4">
        <f>Metadata!B285</f>
        <v>280</v>
      </c>
      <c r="C286" s="1" t="str">
        <f>Metadata!C285</f>
        <v>Y</v>
      </c>
      <c r="D286" s="4" t="str">
        <f>Metadata!D285</f>
        <v>Conservation planning with insects at three different spatial scales</v>
      </c>
      <c r="E286" s="12" t="s">
        <v>1798</v>
      </c>
      <c r="F286" s="12" t="s">
        <v>1349</v>
      </c>
      <c r="G286" s="12" t="s">
        <v>1343</v>
      </c>
      <c r="H286" s="12" t="s">
        <v>1799</v>
      </c>
      <c r="I286" s="12" t="s">
        <v>1800</v>
      </c>
    </row>
    <row r="287" spans="1:9" ht="34">
      <c r="A287" s="4" t="str">
        <f>Metadata!A286</f>
        <v>Not currently included</v>
      </c>
      <c r="B287" s="4">
        <f>Metadata!B286</f>
        <v>281</v>
      </c>
      <c r="C287" s="1" t="str">
        <f>Metadata!C286</f>
        <v>N</v>
      </c>
      <c r="D287" s="4" t="str">
        <f>Metadata!D286</f>
        <v>The virtual ecologist approach: simulating data and observers</v>
      </c>
    </row>
    <row r="288" spans="1:9" ht="68">
      <c r="A288" s="4" t="str">
        <f>Metadata!A287</f>
        <v>Not currently included</v>
      </c>
      <c r="B288" s="4">
        <f>Metadata!B287</f>
        <v>282</v>
      </c>
      <c r="C288" s="1" t="str">
        <f>Metadata!C287</f>
        <v>N</v>
      </c>
      <c r="D288" s="4" t="str">
        <f>Metadata!D287</f>
        <v>How Is Extinction Risk Related to Population‐Size Variability over Time? A Family of Models for Species with Repeated Extinction and Immigration</v>
      </c>
    </row>
    <row r="289" spans="1:9" ht="34">
      <c r="A289" s="4" t="str">
        <f>Metadata!A288</f>
        <v>Included</v>
      </c>
      <c r="B289" s="4">
        <f>Metadata!B288</f>
        <v>283</v>
      </c>
      <c r="C289" s="1" t="str">
        <f>Metadata!C288</f>
        <v>Y</v>
      </c>
      <c r="D289" s="4" t="str">
        <f>Metadata!D288</f>
        <v>Modelling the effect of habitat fragmentation on range expansion in a butterfly</v>
      </c>
      <c r="E289" s="12" t="s">
        <v>1609</v>
      </c>
      <c r="F289" s="12" t="s">
        <v>1349</v>
      </c>
      <c r="G289" s="12" t="s">
        <v>1343</v>
      </c>
      <c r="H289" s="12" t="s">
        <v>2110</v>
      </c>
      <c r="I289" s="12" t="s">
        <v>2109</v>
      </c>
    </row>
    <row r="290" spans="1:9" ht="34">
      <c r="A290" s="4" t="str">
        <f>Metadata!A289</f>
        <v>Not currently included</v>
      </c>
      <c r="B290" s="4">
        <f>Metadata!B289</f>
        <v>284</v>
      </c>
      <c r="C290" s="1" t="str">
        <f>Metadata!C289</f>
        <v>N</v>
      </c>
      <c r="D290" s="4" t="str">
        <f>Metadata!D289</f>
        <v>Evolution of Migration Rate in a Spatially Realistic Metapopulation Model</v>
      </c>
    </row>
    <row r="291" spans="1:9" ht="51">
      <c r="A291" s="4" t="str">
        <f>Metadata!A290</f>
        <v>Included</v>
      </c>
      <c r="B291" s="4">
        <f>Metadata!B290</f>
        <v>285</v>
      </c>
      <c r="C291" s="1" t="str">
        <f>Metadata!C290</f>
        <v>Y</v>
      </c>
      <c r="D291" s="4" t="str">
        <f>Metadata!D290</f>
        <v>The incidence function model as a tool for landscape-scale ecological impact assessments</v>
      </c>
      <c r="E291" s="12" t="s">
        <v>1609</v>
      </c>
      <c r="F291" s="12" t="s">
        <v>1349</v>
      </c>
      <c r="G291" s="12" t="s">
        <v>1343</v>
      </c>
      <c r="H291" s="12" t="s">
        <v>2124</v>
      </c>
      <c r="I291" s="12" t="s">
        <v>2125</v>
      </c>
    </row>
    <row r="292" spans="1:9" ht="51">
      <c r="A292" s="4" t="str">
        <f>Metadata!A291</f>
        <v>Excluded</v>
      </c>
      <c r="B292" s="4">
        <f>Metadata!B291</f>
        <v>286</v>
      </c>
      <c r="C292" s="1" t="str">
        <f>Metadata!C291</f>
        <v>N</v>
      </c>
      <c r="D292" s="4" t="str">
        <f>Metadata!D291</f>
        <v>How much does an individual habitat fragment contribute to metapopulation dynamics and persistence?</v>
      </c>
    </row>
    <row r="293" spans="1:9" ht="34">
      <c r="A293" s="4" t="str">
        <f>Metadata!A292</f>
        <v>Not currently included</v>
      </c>
      <c r="B293" s="4">
        <f>Metadata!B292</f>
        <v>287</v>
      </c>
      <c r="C293" s="1" t="str">
        <f>Metadata!C292</f>
        <v>N</v>
      </c>
      <c r="D293" s="4" t="str">
        <f>Metadata!D292</f>
        <v>On the impact of dispersal asymmetry on metapopulation persistence</v>
      </c>
    </row>
    <row r="294" spans="1:9" ht="51">
      <c r="A294" s="4" t="str">
        <f>Metadata!A293</f>
        <v>Included</v>
      </c>
      <c r="B294" s="4">
        <f>Metadata!B293</f>
        <v>288</v>
      </c>
      <c r="C294" s="1" t="str">
        <f>Metadata!C293</f>
        <v>Y</v>
      </c>
      <c r="D294" s="4" t="str">
        <f>Metadata!D293</f>
        <v>Regional and local effects drive changes in spawning stream occupancy in a sockeye salmon metapopulation</v>
      </c>
      <c r="E294" s="12" t="s">
        <v>1358</v>
      </c>
      <c r="F294" s="12" t="s">
        <v>94</v>
      </c>
      <c r="G294" s="12" t="s">
        <v>95</v>
      </c>
      <c r="H294" s="12" t="s">
        <v>2316</v>
      </c>
      <c r="I294" s="12" t="s">
        <v>2317</v>
      </c>
    </row>
    <row r="295" spans="1:9" ht="34">
      <c r="A295" s="4" t="str">
        <f>Metadata!A294</f>
        <v>Not currently included</v>
      </c>
      <c r="B295" s="4">
        <f>Metadata!B294</f>
        <v>289</v>
      </c>
      <c r="C295" s="1" t="str">
        <f>Metadata!C294</f>
        <v>N</v>
      </c>
      <c r="D295" s="4" t="str">
        <f>Metadata!D294</f>
        <v>Species-area relationships and extinctions caused by habitat loss and fragmentation</v>
      </c>
    </row>
    <row r="296" spans="1:9" ht="51">
      <c r="A296" s="4" t="str">
        <f>Metadata!A295</f>
        <v>Not currently included</v>
      </c>
      <c r="B296" s="4">
        <f>Metadata!B295</f>
        <v>290</v>
      </c>
      <c r="C296" s="1" t="str">
        <f>Metadata!C295</f>
        <v>N</v>
      </c>
      <c r="D296" s="4" t="str">
        <f>Metadata!D295</f>
        <v>Large-Scale Habitat Corridors for Biodiversity Conservation: A Forest Corridor in Madagascar</v>
      </c>
    </row>
    <row r="297" spans="1:9" ht="34">
      <c r="A297" s="4" t="str">
        <f>Metadata!A296</f>
        <v>Excluded</v>
      </c>
      <c r="B297" s="4">
        <f>Metadata!B296</f>
        <v>291</v>
      </c>
      <c r="C297" s="1" t="str">
        <f>Metadata!C296</f>
        <v>Y</v>
      </c>
      <c r="D297" s="4" t="str">
        <f>Metadata!D296</f>
        <v>Mid-domain effect for food chain length in a colonization–extinction model</v>
      </c>
    </row>
    <row r="298" spans="1:9" ht="51">
      <c r="A298" s="4" t="str">
        <f>Metadata!A297</f>
        <v>Excluded</v>
      </c>
      <c r="B298" s="4">
        <f>Metadata!B297</f>
        <v>292</v>
      </c>
      <c r="C298" s="1" t="str">
        <f>Metadata!C297</f>
        <v>N</v>
      </c>
      <c r="D298" s="4" t="str">
        <f>Metadata!D297</f>
        <v>PATHOGEN PERSISTENCE IN WILDLIFE POPULATIONS: CASE STUDIES OF PLAGUE IN PRAIRIE DOGS AND RABIES IN BATS</v>
      </c>
    </row>
    <row r="299" spans="1:9">
      <c r="A299" s="50">
        <f>Metadata!A298</f>
        <v>0</v>
      </c>
      <c r="B299" s="4">
        <f>Metadata!B298</f>
        <v>0</v>
      </c>
      <c r="C299">
        <f>Metadata!C298</f>
        <v>0</v>
      </c>
      <c r="D299" s="4">
        <f>Metadata!D298</f>
        <v>0</v>
      </c>
    </row>
    <row r="300" spans="1:9">
      <c r="A300" s="50">
        <f>Metadata!A299</f>
        <v>0</v>
      </c>
      <c r="B300" s="4">
        <f>Metadata!B299</f>
        <v>0</v>
      </c>
      <c r="C300">
        <f>Metadata!C299</f>
        <v>0</v>
      </c>
      <c r="D300" s="4">
        <f>Metadata!D299</f>
        <v>0</v>
      </c>
    </row>
    <row r="301" spans="1:9">
      <c r="A301" s="50">
        <f>Metadata!A300</f>
        <v>0</v>
      </c>
      <c r="B301" s="4">
        <f>Metadata!B300</f>
        <v>0</v>
      </c>
      <c r="C301">
        <f>Metadata!C300</f>
        <v>0</v>
      </c>
      <c r="D301" s="4">
        <f>Metadata!D300</f>
        <v>0</v>
      </c>
    </row>
    <row r="302" spans="1:9">
      <c r="A302" s="50">
        <f>Metadata!A301</f>
        <v>0</v>
      </c>
      <c r="B302" s="4">
        <f>Metadata!B301</f>
        <v>0</v>
      </c>
      <c r="C302">
        <f>Metadata!C301</f>
        <v>0</v>
      </c>
      <c r="D302" s="4">
        <f>Metadata!D301</f>
        <v>0</v>
      </c>
    </row>
    <row r="303" spans="1:9">
      <c r="A303" s="50">
        <f>Metadata!A302</f>
        <v>0</v>
      </c>
      <c r="B303" s="4">
        <f>Metadata!B302</f>
        <v>0</v>
      </c>
      <c r="C303">
        <f>Metadata!C302</f>
        <v>0</v>
      </c>
      <c r="D303" s="4">
        <f>Metadata!D302</f>
        <v>0</v>
      </c>
    </row>
    <row r="304" spans="1:9">
      <c r="A304" s="50">
        <f>Metadata!A303</f>
        <v>0</v>
      </c>
      <c r="B304" s="4">
        <f>Metadata!B303</f>
        <v>0</v>
      </c>
      <c r="C304">
        <f>Metadata!C303</f>
        <v>0</v>
      </c>
      <c r="D304" s="4">
        <f>Metadata!D303</f>
        <v>0</v>
      </c>
    </row>
    <row r="305" spans="1:4">
      <c r="A305" s="50">
        <f>Metadata!A304</f>
        <v>0</v>
      </c>
      <c r="B305" s="4">
        <f>Metadata!B304</f>
        <v>0</v>
      </c>
      <c r="C305">
        <f>Metadata!C304</f>
        <v>0</v>
      </c>
      <c r="D305" s="4">
        <f>Metadata!D304</f>
        <v>0</v>
      </c>
    </row>
    <row r="306" spans="1:4">
      <c r="A306" s="50">
        <f>Metadata!A305</f>
        <v>0</v>
      </c>
      <c r="B306" s="4">
        <f>Metadata!B305</f>
        <v>0</v>
      </c>
      <c r="C306">
        <f>Metadata!C305</f>
        <v>0</v>
      </c>
      <c r="D306" s="4">
        <f>Metadata!D305</f>
        <v>0</v>
      </c>
    </row>
    <row r="307" spans="1:4">
      <c r="A307" s="50">
        <f>Metadata!A306</f>
        <v>0</v>
      </c>
      <c r="B307" s="4">
        <f>Metadata!B306</f>
        <v>0</v>
      </c>
      <c r="C307">
        <f>Metadata!C306</f>
        <v>0</v>
      </c>
      <c r="D307" s="4">
        <f>Metadata!D306</f>
        <v>0</v>
      </c>
    </row>
    <row r="308" spans="1:4">
      <c r="A308" s="50">
        <f>Metadata!A307</f>
        <v>0</v>
      </c>
      <c r="B308" s="4">
        <f>Metadata!B307</f>
        <v>0</v>
      </c>
      <c r="C308">
        <f>Metadata!C307</f>
        <v>0</v>
      </c>
      <c r="D308" s="4">
        <f>Metadata!D307</f>
        <v>0</v>
      </c>
    </row>
    <row r="309" spans="1:4">
      <c r="A309" s="50">
        <f>Metadata!A308</f>
        <v>0</v>
      </c>
      <c r="B309" s="4">
        <f>Metadata!B308</f>
        <v>0</v>
      </c>
      <c r="C309">
        <f>Metadata!C308</f>
        <v>0</v>
      </c>
      <c r="D309" s="4">
        <f>Metadata!D308</f>
        <v>0</v>
      </c>
    </row>
    <row r="310" spans="1:4">
      <c r="A310" s="50">
        <f>Metadata!A309</f>
        <v>0</v>
      </c>
      <c r="B310" s="4">
        <f>Metadata!B309</f>
        <v>0</v>
      </c>
      <c r="C310">
        <f>Metadata!C309</f>
        <v>0</v>
      </c>
      <c r="D310" s="4">
        <f>Metadata!D309</f>
        <v>0</v>
      </c>
    </row>
    <row r="311" spans="1:4">
      <c r="A311" s="50">
        <f>Metadata!A310</f>
        <v>0</v>
      </c>
      <c r="B311" s="4">
        <f>Metadata!B310</f>
        <v>0</v>
      </c>
      <c r="C311">
        <f>Metadata!C310</f>
        <v>0</v>
      </c>
      <c r="D311" s="4">
        <f>Metadata!D310</f>
        <v>0</v>
      </c>
    </row>
    <row r="312" spans="1:4">
      <c r="A312" s="50">
        <f>Metadata!A311</f>
        <v>0</v>
      </c>
      <c r="B312" s="4">
        <f>Metadata!B311</f>
        <v>0</v>
      </c>
      <c r="C312">
        <f>Metadata!C311</f>
        <v>0</v>
      </c>
      <c r="D312" s="4">
        <f>Metadata!D311</f>
        <v>0</v>
      </c>
    </row>
    <row r="313" spans="1:4">
      <c r="A313" s="50">
        <f>Metadata!A312</f>
        <v>0</v>
      </c>
      <c r="B313" s="4">
        <f>Metadata!B312</f>
        <v>0</v>
      </c>
      <c r="C313">
        <f>Metadata!C312</f>
        <v>0</v>
      </c>
      <c r="D313" s="4">
        <f>Metadata!D312</f>
        <v>0</v>
      </c>
    </row>
    <row r="314" spans="1:4">
      <c r="A314" s="50">
        <f>Metadata!A313</f>
        <v>0</v>
      </c>
      <c r="B314" s="4">
        <f>Metadata!B313</f>
        <v>0</v>
      </c>
      <c r="C314">
        <f>Metadata!C313</f>
        <v>0</v>
      </c>
      <c r="D314" s="4">
        <f>Metadata!D313</f>
        <v>0</v>
      </c>
    </row>
    <row r="315" spans="1:4">
      <c r="A315" s="50">
        <f>Metadata!A314</f>
        <v>0</v>
      </c>
      <c r="B315" s="4">
        <f>Metadata!B314</f>
        <v>0</v>
      </c>
      <c r="C315">
        <f>Metadata!C314</f>
        <v>0</v>
      </c>
      <c r="D315" s="4">
        <f>Metadata!D314</f>
        <v>0</v>
      </c>
    </row>
    <row r="316" spans="1:4">
      <c r="A316" s="50">
        <f>Metadata!A315</f>
        <v>0</v>
      </c>
      <c r="B316" s="4">
        <f>Metadata!B315</f>
        <v>0</v>
      </c>
      <c r="C316">
        <f>Metadata!C315</f>
        <v>0</v>
      </c>
      <c r="D316" s="4">
        <f>Metadata!D315</f>
        <v>0</v>
      </c>
    </row>
    <row r="317" spans="1:4">
      <c r="A317" s="50">
        <f>Metadata!A316</f>
        <v>0</v>
      </c>
      <c r="B317" s="4">
        <f>Metadata!B316</f>
        <v>0</v>
      </c>
      <c r="C317">
        <f>Metadata!C316</f>
        <v>0</v>
      </c>
      <c r="D317" s="4">
        <f>Metadata!D316</f>
        <v>0</v>
      </c>
    </row>
    <row r="318" spans="1:4">
      <c r="A318" s="50">
        <f>Metadata!A317</f>
        <v>0</v>
      </c>
      <c r="B318" s="4">
        <f>Metadata!B317</f>
        <v>0</v>
      </c>
      <c r="C318">
        <f>Metadata!C317</f>
        <v>0</v>
      </c>
      <c r="D318" s="4">
        <f>Metadata!D317</f>
        <v>0</v>
      </c>
    </row>
    <row r="319" spans="1:4">
      <c r="A319" s="50">
        <f>Metadata!A318</f>
        <v>0</v>
      </c>
      <c r="B319" s="4">
        <f>Metadata!B318</f>
        <v>0</v>
      </c>
      <c r="C319">
        <f>Metadata!C318</f>
        <v>0</v>
      </c>
      <c r="D319" s="4">
        <f>Metadata!D318</f>
        <v>0</v>
      </c>
    </row>
    <row r="320" spans="1:4">
      <c r="A320" s="50">
        <f>Metadata!A319</f>
        <v>0</v>
      </c>
      <c r="B320" s="4">
        <f>Metadata!B319</f>
        <v>0</v>
      </c>
      <c r="C320">
        <f>Metadata!C319</f>
        <v>0</v>
      </c>
      <c r="D320" s="4">
        <f>Metadata!D319</f>
        <v>0</v>
      </c>
    </row>
    <row r="321" spans="1:4">
      <c r="A321" s="50">
        <f>Metadata!A320</f>
        <v>0</v>
      </c>
      <c r="B321" s="4">
        <f>Metadata!B320</f>
        <v>0</v>
      </c>
      <c r="C321">
        <f>Metadata!C320</f>
        <v>0</v>
      </c>
      <c r="D321" s="4">
        <f>Metadata!D320</f>
        <v>0</v>
      </c>
    </row>
    <row r="322" spans="1:4">
      <c r="A322" s="50">
        <f>Metadata!A321</f>
        <v>0</v>
      </c>
      <c r="B322" s="4">
        <f>Metadata!B321</f>
        <v>0</v>
      </c>
      <c r="C322">
        <f>Metadata!C321</f>
        <v>0</v>
      </c>
      <c r="D322" s="4">
        <f>Metadata!D321</f>
        <v>0</v>
      </c>
    </row>
    <row r="323" spans="1:4">
      <c r="A323" s="50">
        <f>Metadata!A322</f>
        <v>0</v>
      </c>
      <c r="B323" s="4">
        <f>Metadata!B322</f>
        <v>0</v>
      </c>
      <c r="C323">
        <f>Metadata!C322</f>
        <v>0</v>
      </c>
      <c r="D323" s="4">
        <f>Metadata!D322</f>
        <v>0</v>
      </c>
    </row>
    <row r="324" spans="1:4">
      <c r="A324" s="50">
        <f>Metadata!A323</f>
        <v>0</v>
      </c>
      <c r="B324" s="4">
        <f>Metadata!B323</f>
        <v>0</v>
      </c>
      <c r="C324">
        <f>Metadata!C323</f>
        <v>0</v>
      </c>
      <c r="D324" s="4">
        <f>Metadata!D323</f>
        <v>0</v>
      </c>
    </row>
    <row r="325" spans="1:4">
      <c r="A325" s="50">
        <f>Metadata!A324</f>
        <v>0</v>
      </c>
      <c r="B325" s="4">
        <f>Metadata!B324</f>
        <v>0</v>
      </c>
      <c r="C325">
        <f>Metadata!C324</f>
        <v>0</v>
      </c>
      <c r="D325" s="4">
        <f>Metadata!D324</f>
        <v>0</v>
      </c>
    </row>
    <row r="326" spans="1:4">
      <c r="A326" s="50">
        <f>Metadata!A325</f>
        <v>0</v>
      </c>
      <c r="B326" s="4">
        <f>Metadata!B325</f>
        <v>0</v>
      </c>
      <c r="C326">
        <f>Metadata!C325</f>
        <v>0</v>
      </c>
      <c r="D326" s="4">
        <f>Metadata!D325</f>
        <v>0</v>
      </c>
    </row>
    <row r="327" spans="1:4">
      <c r="A327" s="50">
        <f>Metadata!A326</f>
        <v>0</v>
      </c>
      <c r="B327" s="4">
        <f>Metadata!B326</f>
        <v>0</v>
      </c>
      <c r="C327">
        <f>Metadata!C326</f>
        <v>0</v>
      </c>
      <c r="D327" s="4">
        <f>Metadata!D326</f>
        <v>0</v>
      </c>
    </row>
    <row r="328" spans="1:4">
      <c r="A328" s="50">
        <f>Metadata!A327</f>
        <v>0</v>
      </c>
      <c r="B328" s="4">
        <f>Metadata!B327</f>
        <v>0</v>
      </c>
      <c r="C328">
        <f>Metadata!C327</f>
        <v>0</v>
      </c>
      <c r="D328" s="4">
        <f>Metadata!D327</f>
        <v>0</v>
      </c>
    </row>
    <row r="329" spans="1:4">
      <c r="A329" s="50">
        <f>Metadata!A328</f>
        <v>0</v>
      </c>
      <c r="B329" s="4">
        <f>Metadata!B328</f>
        <v>0</v>
      </c>
      <c r="C329">
        <f>Metadata!C328</f>
        <v>0</v>
      </c>
      <c r="D329" s="4">
        <f>Metadata!D328</f>
        <v>0</v>
      </c>
    </row>
    <row r="330" spans="1:4">
      <c r="A330" s="50">
        <f>Metadata!A329</f>
        <v>0</v>
      </c>
      <c r="B330" s="4">
        <f>Metadata!B329</f>
        <v>0</v>
      </c>
      <c r="C330">
        <f>Metadata!C329</f>
        <v>0</v>
      </c>
      <c r="D330" s="4">
        <f>Metadata!D329</f>
        <v>0</v>
      </c>
    </row>
    <row r="331" spans="1:4">
      <c r="A331" s="50">
        <f>Metadata!A330</f>
        <v>0</v>
      </c>
      <c r="B331" s="4">
        <f>Metadata!B330</f>
        <v>0</v>
      </c>
      <c r="C331">
        <f>Metadata!C330</f>
        <v>0</v>
      </c>
      <c r="D331" s="4">
        <f>Metadata!D330</f>
        <v>0</v>
      </c>
    </row>
    <row r="332" spans="1:4">
      <c r="A332" s="50">
        <f>Metadata!A331</f>
        <v>0</v>
      </c>
      <c r="B332" s="4">
        <f>Metadata!B331</f>
        <v>0</v>
      </c>
      <c r="C332">
        <f>Metadata!C331</f>
        <v>0</v>
      </c>
      <c r="D332" s="4">
        <f>Metadata!D331</f>
        <v>0</v>
      </c>
    </row>
    <row r="333" spans="1:4">
      <c r="A333" s="50">
        <f>Metadata!A332</f>
        <v>0</v>
      </c>
      <c r="B333" s="4">
        <f>Metadata!B332</f>
        <v>0</v>
      </c>
      <c r="C333">
        <f>Metadata!C332</f>
        <v>0</v>
      </c>
      <c r="D333" s="4">
        <f>Metadata!D332</f>
        <v>0</v>
      </c>
    </row>
    <row r="334" spans="1:4">
      <c r="A334" s="50">
        <f>Metadata!A333</f>
        <v>0</v>
      </c>
      <c r="B334" s="4">
        <f>Metadata!B333</f>
        <v>0</v>
      </c>
      <c r="C334">
        <f>Metadata!C333</f>
        <v>0</v>
      </c>
      <c r="D334" s="4">
        <f>Metadata!D333</f>
        <v>0</v>
      </c>
    </row>
    <row r="335" spans="1:4">
      <c r="A335" s="50">
        <f>Metadata!A334</f>
        <v>0</v>
      </c>
      <c r="B335" s="4">
        <f>Metadata!B334</f>
        <v>0</v>
      </c>
      <c r="C335">
        <f>Metadata!C334</f>
        <v>0</v>
      </c>
      <c r="D335" s="4">
        <f>Metadata!D334</f>
        <v>0</v>
      </c>
    </row>
    <row r="336" spans="1:4">
      <c r="A336" s="50">
        <f>Metadata!A335</f>
        <v>0</v>
      </c>
      <c r="B336" s="4">
        <f>Metadata!B335</f>
        <v>0</v>
      </c>
      <c r="C336">
        <f>Metadata!C335</f>
        <v>0</v>
      </c>
      <c r="D336" s="4">
        <f>Metadata!D335</f>
        <v>0</v>
      </c>
    </row>
    <row r="337" spans="1:4">
      <c r="A337" s="50">
        <f>Metadata!A336</f>
        <v>0</v>
      </c>
      <c r="B337" s="4">
        <f>Metadata!B336</f>
        <v>0</v>
      </c>
      <c r="C337">
        <f>Metadata!C336</f>
        <v>0</v>
      </c>
      <c r="D337" s="4">
        <f>Metadata!D336</f>
        <v>0</v>
      </c>
    </row>
    <row r="338" spans="1:4">
      <c r="A338" s="50">
        <f>Metadata!A337</f>
        <v>0</v>
      </c>
      <c r="B338" s="4">
        <f>Metadata!B337</f>
        <v>0</v>
      </c>
      <c r="C338">
        <f>Metadata!C337</f>
        <v>0</v>
      </c>
      <c r="D338" s="4">
        <f>Metadata!D337</f>
        <v>0</v>
      </c>
    </row>
    <row r="339" spans="1:4">
      <c r="A339" s="50">
        <f>Metadata!A338</f>
        <v>0</v>
      </c>
      <c r="B339" s="4">
        <f>Metadata!B338</f>
        <v>0</v>
      </c>
      <c r="C339">
        <f>Metadata!C338</f>
        <v>0</v>
      </c>
      <c r="D339" s="4">
        <f>Metadata!D338</f>
        <v>0</v>
      </c>
    </row>
    <row r="340" spans="1:4">
      <c r="A340" s="50">
        <f>Metadata!A339</f>
        <v>0</v>
      </c>
      <c r="B340" s="4">
        <f>Metadata!B339</f>
        <v>0</v>
      </c>
      <c r="C340">
        <f>Metadata!C339</f>
        <v>0</v>
      </c>
      <c r="D340" s="4">
        <f>Metadata!D339</f>
        <v>0</v>
      </c>
    </row>
    <row r="341" spans="1:4">
      <c r="A341" s="50">
        <f>Metadata!A340</f>
        <v>0</v>
      </c>
      <c r="B341" s="4">
        <f>Metadata!B340</f>
        <v>0</v>
      </c>
      <c r="C341">
        <f>Metadata!C340</f>
        <v>0</v>
      </c>
      <c r="D341" s="4">
        <f>Metadata!D340</f>
        <v>0</v>
      </c>
    </row>
    <row r="342" spans="1:4">
      <c r="A342" s="50">
        <f>Metadata!A341</f>
        <v>0</v>
      </c>
      <c r="B342" s="4">
        <f>Metadata!B341</f>
        <v>0</v>
      </c>
      <c r="C342">
        <f>Metadata!C341</f>
        <v>0</v>
      </c>
      <c r="D342" s="4">
        <f>Metadata!D341</f>
        <v>0</v>
      </c>
    </row>
    <row r="343" spans="1:4">
      <c r="A343" s="50">
        <f>Metadata!A342</f>
        <v>0</v>
      </c>
      <c r="B343" s="4">
        <f>Metadata!B342</f>
        <v>0</v>
      </c>
      <c r="C343">
        <f>Metadata!C342</f>
        <v>0</v>
      </c>
      <c r="D343" s="4">
        <f>Metadata!D342</f>
        <v>0</v>
      </c>
    </row>
    <row r="344" spans="1:4">
      <c r="A344" s="50">
        <f>Metadata!A343</f>
        <v>0</v>
      </c>
      <c r="B344" s="4">
        <f>Metadata!B343</f>
        <v>0</v>
      </c>
      <c r="C344">
        <f>Metadata!C343</f>
        <v>0</v>
      </c>
      <c r="D344" s="4">
        <f>Metadata!D343</f>
        <v>0</v>
      </c>
    </row>
    <row r="345" spans="1:4">
      <c r="A345" s="50">
        <f>Metadata!A344</f>
        <v>0</v>
      </c>
      <c r="B345" s="4">
        <f>Metadata!B344</f>
        <v>0</v>
      </c>
      <c r="C345">
        <f>Metadata!C344</f>
        <v>0</v>
      </c>
      <c r="D345" s="4">
        <f>Metadata!D344</f>
        <v>0</v>
      </c>
    </row>
    <row r="346" spans="1:4">
      <c r="A346" s="50">
        <f>Metadata!A345</f>
        <v>0</v>
      </c>
      <c r="B346" s="4">
        <f>Metadata!B345</f>
        <v>0</v>
      </c>
      <c r="C346">
        <f>Metadata!C345</f>
        <v>0</v>
      </c>
      <c r="D346" s="4">
        <f>Metadata!D345</f>
        <v>0</v>
      </c>
    </row>
    <row r="347" spans="1:4">
      <c r="A347" s="50">
        <f>Metadata!A346</f>
        <v>0</v>
      </c>
      <c r="B347" s="4">
        <f>Metadata!B346</f>
        <v>0</v>
      </c>
      <c r="C347">
        <f>Metadata!C346</f>
        <v>0</v>
      </c>
      <c r="D347" s="4">
        <f>Metadata!D346</f>
        <v>0</v>
      </c>
    </row>
    <row r="348" spans="1:4">
      <c r="A348" s="50">
        <f>Metadata!A347</f>
        <v>0</v>
      </c>
      <c r="B348" s="4">
        <f>Metadata!B347</f>
        <v>0</v>
      </c>
      <c r="C348">
        <f>Metadata!C347</f>
        <v>0</v>
      </c>
      <c r="D348" s="4">
        <f>Metadata!D347</f>
        <v>0</v>
      </c>
    </row>
    <row r="349" spans="1:4">
      <c r="A349" s="50">
        <f>Metadata!A348</f>
        <v>0</v>
      </c>
      <c r="B349" s="4">
        <f>Metadata!B348</f>
        <v>0</v>
      </c>
      <c r="C349">
        <f>Metadata!C348</f>
        <v>0</v>
      </c>
      <c r="D349" s="4">
        <f>Metadata!D348</f>
        <v>0</v>
      </c>
    </row>
    <row r="350" spans="1:4">
      <c r="A350" s="50">
        <f>Metadata!A349</f>
        <v>0</v>
      </c>
      <c r="B350" s="4">
        <f>Metadata!B349</f>
        <v>0</v>
      </c>
      <c r="C350">
        <f>Metadata!C349</f>
        <v>0</v>
      </c>
      <c r="D350" s="4">
        <f>Metadata!D349</f>
        <v>0</v>
      </c>
    </row>
    <row r="351" spans="1:4">
      <c r="A351" s="50">
        <f>Metadata!A350</f>
        <v>0</v>
      </c>
      <c r="B351" s="4">
        <f>Metadata!B350</f>
        <v>0</v>
      </c>
      <c r="C351">
        <f>Metadata!C350</f>
        <v>0</v>
      </c>
      <c r="D351" s="4">
        <f>Metadata!D350</f>
        <v>0</v>
      </c>
    </row>
    <row r="352" spans="1:4">
      <c r="A352" s="50">
        <f>Metadata!A351</f>
        <v>0</v>
      </c>
      <c r="B352" s="4">
        <f>Metadata!B351</f>
        <v>0</v>
      </c>
      <c r="C352">
        <f>Metadata!C351</f>
        <v>0</v>
      </c>
      <c r="D352" s="4">
        <f>Metadata!D351</f>
        <v>0</v>
      </c>
    </row>
    <row r="353" spans="1:4">
      <c r="A353" s="50">
        <f>Metadata!A352</f>
        <v>0</v>
      </c>
      <c r="B353" s="4">
        <f>Metadata!B352</f>
        <v>0</v>
      </c>
      <c r="C353">
        <f>Metadata!C352</f>
        <v>0</v>
      </c>
      <c r="D353" s="4">
        <f>Metadata!D352</f>
        <v>0</v>
      </c>
    </row>
    <row r="354" spans="1:4">
      <c r="A354" s="50">
        <f>Metadata!A353</f>
        <v>0</v>
      </c>
      <c r="B354" s="4">
        <f>Metadata!B353</f>
        <v>0</v>
      </c>
      <c r="C354">
        <f>Metadata!C353</f>
        <v>0</v>
      </c>
      <c r="D354" s="4">
        <f>Metadata!D353</f>
        <v>0</v>
      </c>
    </row>
    <row r="355" spans="1:4">
      <c r="A355" s="50">
        <f>Metadata!A354</f>
        <v>0</v>
      </c>
      <c r="B355" s="4">
        <f>Metadata!B354</f>
        <v>0</v>
      </c>
      <c r="C355">
        <f>Metadata!C354</f>
        <v>0</v>
      </c>
      <c r="D355" s="4">
        <f>Metadata!D354</f>
        <v>0</v>
      </c>
    </row>
    <row r="356" spans="1:4">
      <c r="A356" s="50">
        <f>Metadata!A355</f>
        <v>0</v>
      </c>
      <c r="B356" s="4">
        <f>Metadata!B355</f>
        <v>0</v>
      </c>
      <c r="C356">
        <f>Metadata!C355</f>
        <v>0</v>
      </c>
      <c r="D356" s="4">
        <f>Metadata!D355</f>
        <v>0</v>
      </c>
    </row>
    <row r="357" spans="1:4">
      <c r="A357" s="50">
        <f>Metadata!A356</f>
        <v>0</v>
      </c>
      <c r="B357" s="4">
        <f>Metadata!B356</f>
        <v>0</v>
      </c>
      <c r="C357">
        <f>Metadata!C356</f>
        <v>0</v>
      </c>
      <c r="D357" s="4">
        <f>Metadata!D356</f>
        <v>0</v>
      </c>
    </row>
    <row r="358" spans="1:4">
      <c r="A358" s="50">
        <f>Metadata!A357</f>
        <v>0</v>
      </c>
      <c r="B358" s="4">
        <f>Metadata!B357</f>
        <v>0</v>
      </c>
      <c r="C358">
        <f>Metadata!C357</f>
        <v>0</v>
      </c>
      <c r="D358" s="4">
        <f>Metadata!D357</f>
        <v>0</v>
      </c>
    </row>
    <row r="359" spans="1:4">
      <c r="A359" s="50">
        <f>Metadata!A358</f>
        <v>0</v>
      </c>
      <c r="B359" s="4">
        <f>Metadata!B358</f>
        <v>0</v>
      </c>
      <c r="C359">
        <f>Metadata!C358</f>
        <v>0</v>
      </c>
      <c r="D359" s="4">
        <f>Metadata!D358</f>
        <v>0</v>
      </c>
    </row>
    <row r="360" spans="1:4">
      <c r="A360" s="50">
        <f>Metadata!A359</f>
        <v>0</v>
      </c>
      <c r="B360" s="4">
        <f>Metadata!B359</f>
        <v>0</v>
      </c>
      <c r="C360">
        <f>Metadata!C359</f>
        <v>0</v>
      </c>
      <c r="D360" s="4">
        <f>Metadata!D359</f>
        <v>0</v>
      </c>
    </row>
    <row r="361" spans="1:4">
      <c r="A361" s="50">
        <f>Metadata!A360</f>
        <v>0</v>
      </c>
      <c r="B361" s="4">
        <f>Metadata!B360</f>
        <v>0</v>
      </c>
      <c r="C361">
        <f>Metadata!C360</f>
        <v>0</v>
      </c>
      <c r="D361" s="4">
        <f>Metadata!D360</f>
        <v>0</v>
      </c>
    </row>
    <row r="362" spans="1:4">
      <c r="A362" s="50">
        <f>Metadata!A361</f>
        <v>0</v>
      </c>
      <c r="B362" s="4">
        <f>Metadata!B361</f>
        <v>0</v>
      </c>
      <c r="C362">
        <f>Metadata!C361</f>
        <v>0</v>
      </c>
      <c r="D362" s="4">
        <f>Metadata!D361</f>
        <v>0</v>
      </c>
    </row>
    <row r="363" spans="1:4">
      <c r="A363" s="50">
        <f>Metadata!A362</f>
        <v>0</v>
      </c>
      <c r="B363" s="4">
        <f>Metadata!B362</f>
        <v>0</v>
      </c>
      <c r="C363">
        <f>Metadata!C362</f>
        <v>0</v>
      </c>
      <c r="D363" s="4">
        <f>Metadata!D362</f>
        <v>0</v>
      </c>
    </row>
    <row r="364" spans="1:4">
      <c r="A364" s="50">
        <f>Metadata!A363</f>
        <v>0</v>
      </c>
      <c r="B364" s="4">
        <f>Metadata!B363</f>
        <v>0</v>
      </c>
      <c r="C364">
        <f>Metadata!C363</f>
        <v>0</v>
      </c>
      <c r="D364" s="4">
        <f>Metadata!D363</f>
        <v>0</v>
      </c>
    </row>
    <row r="365" spans="1:4">
      <c r="A365" s="50">
        <f>Metadata!A364</f>
        <v>0</v>
      </c>
      <c r="B365" s="4">
        <f>Metadata!B364</f>
        <v>0</v>
      </c>
      <c r="C365">
        <f>Metadata!C364</f>
        <v>0</v>
      </c>
      <c r="D365" s="4">
        <f>Metadata!D364</f>
        <v>0</v>
      </c>
    </row>
    <row r="366" spans="1:4">
      <c r="A366" s="50">
        <f>Metadata!A365</f>
        <v>0</v>
      </c>
      <c r="B366" s="4">
        <f>Metadata!B365</f>
        <v>0</v>
      </c>
      <c r="C366">
        <f>Metadata!C365</f>
        <v>0</v>
      </c>
      <c r="D366" s="4">
        <f>Metadata!D365</f>
        <v>0</v>
      </c>
    </row>
    <row r="367" spans="1:4">
      <c r="A367" s="50">
        <f>Metadata!A366</f>
        <v>0</v>
      </c>
      <c r="B367" s="4">
        <f>Metadata!B366</f>
        <v>0</v>
      </c>
      <c r="C367">
        <f>Metadata!C366</f>
        <v>0</v>
      </c>
      <c r="D367" s="4">
        <f>Metadata!D366</f>
        <v>0</v>
      </c>
    </row>
    <row r="368" spans="1:4">
      <c r="A368" s="50">
        <f>Metadata!A367</f>
        <v>0</v>
      </c>
      <c r="B368" s="4">
        <f>Metadata!B367</f>
        <v>0</v>
      </c>
      <c r="C368">
        <f>Metadata!C367</f>
        <v>0</v>
      </c>
      <c r="D368" s="4">
        <f>Metadata!D367</f>
        <v>0</v>
      </c>
    </row>
    <row r="369" spans="1:4">
      <c r="A369" s="50">
        <f>Metadata!A368</f>
        <v>0</v>
      </c>
      <c r="B369" s="4">
        <f>Metadata!B368</f>
        <v>0</v>
      </c>
      <c r="C369">
        <f>Metadata!C368</f>
        <v>0</v>
      </c>
      <c r="D369" s="4">
        <f>Metadata!D368</f>
        <v>0</v>
      </c>
    </row>
    <row r="370" spans="1:4">
      <c r="A370" s="50">
        <f>Metadata!A369</f>
        <v>0</v>
      </c>
      <c r="B370" s="4">
        <f>Metadata!B369</f>
        <v>0</v>
      </c>
      <c r="C370">
        <f>Metadata!C369</f>
        <v>0</v>
      </c>
      <c r="D370" s="4">
        <f>Metadata!D369</f>
        <v>0</v>
      </c>
    </row>
    <row r="371" spans="1:4">
      <c r="A371" s="50">
        <f>Metadata!A370</f>
        <v>0</v>
      </c>
      <c r="B371" s="4">
        <f>Metadata!B370</f>
        <v>0</v>
      </c>
      <c r="C371">
        <f>Metadata!C370</f>
        <v>0</v>
      </c>
      <c r="D371" s="4">
        <f>Metadata!D370</f>
        <v>0</v>
      </c>
    </row>
    <row r="372" spans="1:4">
      <c r="A372" s="50">
        <f>Metadata!A371</f>
        <v>0</v>
      </c>
      <c r="B372" s="4">
        <f>Metadata!B371</f>
        <v>0</v>
      </c>
      <c r="C372">
        <f>Metadata!C371</f>
        <v>0</v>
      </c>
      <c r="D372" s="4">
        <f>Metadata!D371</f>
        <v>0</v>
      </c>
    </row>
    <row r="373" spans="1:4">
      <c r="A373" s="50">
        <f>Metadata!A372</f>
        <v>0</v>
      </c>
      <c r="B373" s="4">
        <f>Metadata!B372</f>
        <v>0</v>
      </c>
      <c r="C373">
        <f>Metadata!C372</f>
        <v>0</v>
      </c>
      <c r="D373" s="4">
        <f>Metadata!D372</f>
        <v>0</v>
      </c>
    </row>
    <row r="374" spans="1:4">
      <c r="A374" s="50">
        <f>Metadata!A373</f>
        <v>0</v>
      </c>
      <c r="B374" s="4">
        <f>Metadata!B373</f>
        <v>0</v>
      </c>
      <c r="C374">
        <f>Metadata!C373</f>
        <v>0</v>
      </c>
      <c r="D374" s="4">
        <f>Metadata!D373</f>
        <v>0</v>
      </c>
    </row>
    <row r="375" spans="1:4">
      <c r="A375" s="50">
        <f>Metadata!A374</f>
        <v>0</v>
      </c>
      <c r="B375" s="4">
        <f>Metadata!B374</f>
        <v>0</v>
      </c>
      <c r="C375">
        <f>Metadata!C374</f>
        <v>0</v>
      </c>
      <c r="D375" s="4">
        <f>Metadata!D374</f>
        <v>0</v>
      </c>
    </row>
    <row r="376" spans="1:4">
      <c r="A376" s="50">
        <f>Metadata!A375</f>
        <v>0</v>
      </c>
      <c r="B376" s="4">
        <f>Metadata!B375</f>
        <v>0</v>
      </c>
      <c r="C376">
        <f>Metadata!C375</f>
        <v>0</v>
      </c>
      <c r="D376" s="4">
        <f>Metadata!D375</f>
        <v>0</v>
      </c>
    </row>
    <row r="377" spans="1:4">
      <c r="A377" s="50">
        <f>Metadata!A376</f>
        <v>0</v>
      </c>
      <c r="B377" s="4">
        <f>Metadata!B376</f>
        <v>0</v>
      </c>
      <c r="C377">
        <f>Metadata!C376</f>
        <v>0</v>
      </c>
      <c r="D377" s="4">
        <f>Metadata!D376</f>
        <v>0</v>
      </c>
    </row>
    <row r="378" spans="1:4">
      <c r="A378" s="50">
        <f>Metadata!A377</f>
        <v>0</v>
      </c>
      <c r="B378" s="4">
        <f>Metadata!B377</f>
        <v>0</v>
      </c>
      <c r="C378">
        <f>Metadata!C377</f>
        <v>0</v>
      </c>
      <c r="D378" s="4">
        <f>Metadata!D377</f>
        <v>0</v>
      </c>
    </row>
    <row r="379" spans="1:4">
      <c r="A379" s="50">
        <f>Metadata!A378</f>
        <v>0</v>
      </c>
      <c r="B379" s="4">
        <f>Metadata!B378</f>
        <v>0</v>
      </c>
      <c r="C379">
        <f>Metadata!C378</f>
        <v>0</v>
      </c>
      <c r="D379" s="4">
        <f>Metadata!D378</f>
        <v>0</v>
      </c>
    </row>
    <row r="380" spans="1:4">
      <c r="A380" s="50">
        <f>Metadata!A379</f>
        <v>0</v>
      </c>
      <c r="B380" s="4">
        <f>Metadata!B379</f>
        <v>0</v>
      </c>
      <c r="C380">
        <f>Metadata!C379</f>
        <v>0</v>
      </c>
      <c r="D380" s="4">
        <f>Metadata!D379</f>
        <v>0</v>
      </c>
    </row>
    <row r="381" spans="1:4">
      <c r="A381" s="50">
        <f>Metadata!A380</f>
        <v>0</v>
      </c>
      <c r="B381" s="4">
        <f>Metadata!B380</f>
        <v>0</v>
      </c>
      <c r="C381">
        <f>Metadata!C380</f>
        <v>0</v>
      </c>
      <c r="D381" s="4">
        <f>Metadata!D380</f>
        <v>0</v>
      </c>
    </row>
    <row r="382" spans="1:4">
      <c r="A382" s="50">
        <f>Metadata!A381</f>
        <v>0</v>
      </c>
      <c r="B382" s="4">
        <f>Metadata!B381</f>
        <v>0</v>
      </c>
      <c r="C382">
        <f>Metadata!C381</f>
        <v>0</v>
      </c>
      <c r="D382" s="4">
        <f>Metadata!D381</f>
        <v>0</v>
      </c>
    </row>
    <row r="383" spans="1:4">
      <c r="A383" s="50">
        <f>Metadata!A382</f>
        <v>0</v>
      </c>
      <c r="B383" s="4">
        <f>Metadata!B382</f>
        <v>0</v>
      </c>
      <c r="C383">
        <f>Metadata!C382</f>
        <v>0</v>
      </c>
      <c r="D383" s="4">
        <f>Metadata!D382</f>
        <v>0</v>
      </c>
    </row>
    <row r="384" spans="1:4">
      <c r="A384" s="50">
        <f>Metadata!A383</f>
        <v>0</v>
      </c>
      <c r="B384" s="4">
        <f>Metadata!B383</f>
        <v>0</v>
      </c>
      <c r="C384">
        <f>Metadata!C383</f>
        <v>0</v>
      </c>
      <c r="D384" s="4">
        <f>Metadata!D383</f>
        <v>0</v>
      </c>
    </row>
    <row r="385" spans="1:4">
      <c r="A385" s="50">
        <f>Metadata!A384</f>
        <v>0</v>
      </c>
      <c r="B385" s="4">
        <f>Metadata!B384</f>
        <v>0</v>
      </c>
      <c r="C385">
        <f>Metadata!C384</f>
        <v>0</v>
      </c>
      <c r="D385" s="4">
        <f>Metadata!D384</f>
        <v>0</v>
      </c>
    </row>
    <row r="386" spans="1:4">
      <c r="A386" s="50">
        <f>Metadata!A385</f>
        <v>0</v>
      </c>
      <c r="B386" s="4">
        <f>Metadata!B385</f>
        <v>0</v>
      </c>
      <c r="C386">
        <f>Metadata!C385</f>
        <v>0</v>
      </c>
      <c r="D386" s="4">
        <f>Metadata!D385</f>
        <v>0</v>
      </c>
    </row>
    <row r="387" spans="1:4">
      <c r="A387" s="50">
        <f>Metadata!A386</f>
        <v>0</v>
      </c>
      <c r="B387" s="4">
        <f>Metadata!B386</f>
        <v>0</v>
      </c>
      <c r="C387">
        <f>Metadata!C386</f>
        <v>0</v>
      </c>
      <c r="D387" s="4">
        <f>Metadata!D386</f>
        <v>0</v>
      </c>
    </row>
    <row r="388" spans="1:4">
      <c r="A388" s="50">
        <f>Metadata!A387</f>
        <v>0</v>
      </c>
      <c r="B388" s="4">
        <f>Metadata!B387</f>
        <v>0</v>
      </c>
      <c r="C388">
        <f>Metadata!C387</f>
        <v>0</v>
      </c>
      <c r="D388" s="4">
        <f>Metadata!D387</f>
        <v>0</v>
      </c>
    </row>
    <row r="389" spans="1:4">
      <c r="A389" s="50">
        <f>Metadata!A388</f>
        <v>0</v>
      </c>
      <c r="B389" s="4">
        <f>Metadata!B388</f>
        <v>0</v>
      </c>
      <c r="C389">
        <f>Metadata!C388</f>
        <v>0</v>
      </c>
      <c r="D389" s="4">
        <f>Metadata!D388</f>
        <v>0</v>
      </c>
    </row>
    <row r="390" spans="1:4">
      <c r="A390" s="50">
        <f>Metadata!A389</f>
        <v>0</v>
      </c>
      <c r="B390" s="4">
        <f>Metadata!B389</f>
        <v>0</v>
      </c>
      <c r="C390">
        <f>Metadata!C389</f>
        <v>0</v>
      </c>
      <c r="D390" s="4">
        <f>Metadata!D389</f>
        <v>0</v>
      </c>
    </row>
    <row r="391" spans="1:4">
      <c r="A391" s="50">
        <f>Metadata!A390</f>
        <v>0</v>
      </c>
      <c r="B391" s="4">
        <f>Metadata!B390</f>
        <v>0</v>
      </c>
      <c r="C391">
        <f>Metadata!C390</f>
        <v>0</v>
      </c>
      <c r="D391" s="4">
        <f>Metadata!D390</f>
        <v>0</v>
      </c>
    </row>
    <row r="392" spans="1:4">
      <c r="A392" s="50">
        <f>Metadata!A391</f>
        <v>0</v>
      </c>
      <c r="B392" s="4">
        <f>Metadata!B391</f>
        <v>0</v>
      </c>
      <c r="C392">
        <f>Metadata!C391</f>
        <v>0</v>
      </c>
      <c r="D392" s="4">
        <f>Metadata!D391</f>
        <v>0</v>
      </c>
    </row>
    <row r="393" spans="1:4">
      <c r="A393" s="50">
        <f>Metadata!A392</f>
        <v>0</v>
      </c>
      <c r="B393" s="4">
        <f>Metadata!B392</f>
        <v>0</v>
      </c>
      <c r="C393">
        <f>Metadata!C392</f>
        <v>0</v>
      </c>
      <c r="D393" s="4">
        <f>Metadata!D392</f>
        <v>0</v>
      </c>
    </row>
    <row r="394" spans="1:4">
      <c r="A394" s="50">
        <f>Metadata!A393</f>
        <v>0</v>
      </c>
      <c r="B394" s="4">
        <f>Metadata!B393</f>
        <v>0</v>
      </c>
      <c r="C394">
        <f>Metadata!C393</f>
        <v>0</v>
      </c>
      <c r="D394" s="4">
        <f>Metadata!D393</f>
        <v>0</v>
      </c>
    </row>
    <row r="395" spans="1:4">
      <c r="A395" s="50">
        <f>Metadata!A394</f>
        <v>0</v>
      </c>
      <c r="B395" s="4">
        <f>Metadata!B394</f>
        <v>0</v>
      </c>
      <c r="C395">
        <f>Metadata!C394</f>
        <v>0</v>
      </c>
      <c r="D395" s="4">
        <f>Metadata!D394</f>
        <v>0</v>
      </c>
    </row>
    <row r="396" spans="1:4">
      <c r="A396" s="50">
        <f>Metadata!A395</f>
        <v>0</v>
      </c>
      <c r="B396" s="4">
        <f>Metadata!B395</f>
        <v>0</v>
      </c>
      <c r="C396">
        <f>Metadata!C395</f>
        <v>0</v>
      </c>
      <c r="D396" s="4">
        <f>Metadata!D395</f>
        <v>0</v>
      </c>
    </row>
    <row r="397" spans="1:4">
      <c r="A397" s="50">
        <f>Metadata!A396</f>
        <v>0</v>
      </c>
      <c r="B397" s="4">
        <f>Metadata!B396</f>
        <v>0</v>
      </c>
      <c r="C397">
        <f>Metadata!C396</f>
        <v>0</v>
      </c>
      <c r="D397" s="4">
        <f>Metadata!D396</f>
        <v>0</v>
      </c>
    </row>
    <row r="398" spans="1:4">
      <c r="A398" s="50">
        <f>Metadata!A397</f>
        <v>0</v>
      </c>
      <c r="B398" s="4">
        <f>Metadata!B397</f>
        <v>0</v>
      </c>
      <c r="C398">
        <f>Metadata!C397</f>
        <v>0</v>
      </c>
      <c r="D398" s="4">
        <f>Metadata!D397</f>
        <v>0</v>
      </c>
    </row>
    <row r="399" spans="1:4">
      <c r="A399" s="50">
        <f>Metadata!A398</f>
        <v>0</v>
      </c>
      <c r="B399" s="4">
        <f>Metadata!B398</f>
        <v>0</v>
      </c>
      <c r="C399">
        <f>Metadata!C398</f>
        <v>0</v>
      </c>
      <c r="D399" s="4">
        <f>Metadata!D398</f>
        <v>0</v>
      </c>
    </row>
    <row r="400" spans="1:4">
      <c r="A400" s="50">
        <f>Metadata!A399</f>
        <v>0</v>
      </c>
      <c r="B400" s="4">
        <f>Metadata!B399</f>
        <v>0</v>
      </c>
      <c r="C400">
        <f>Metadata!C399</f>
        <v>0</v>
      </c>
      <c r="D400" s="4">
        <f>Metadata!D399</f>
        <v>0</v>
      </c>
    </row>
    <row r="401" spans="1:4">
      <c r="A401" s="50">
        <f>Metadata!A400</f>
        <v>0</v>
      </c>
      <c r="B401" s="4">
        <f>Metadata!B400</f>
        <v>0</v>
      </c>
      <c r="C401">
        <f>Metadata!C400</f>
        <v>0</v>
      </c>
      <c r="D401" s="4">
        <f>Metadata!D400</f>
        <v>0</v>
      </c>
    </row>
    <row r="402" spans="1:4">
      <c r="A402" s="50">
        <f>Metadata!A401</f>
        <v>0</v>
      </c>
      <c r="B402" s="4">
        <f>Metadata!B401</f>
        <v>0</v>
      </c>
      <c r="C402">
        <f>Metadata!C401</f>
        <v>0</v>
      </c>
      <c r="D402" s="4">
        <f>Metadata!D401</f>
        <v>0</v>
      </c>
    </row>
    <row r="403" spans="1:4">
      <c r="A403" s="50">
        <f>Metadata!A402</f>
        <v>0</v>
      </c>
      <c r="B403" s="4">
        <f>Metadata!B402</f>
        <v>0</v>
      </c>
      <c r="C403">
        <f>Metadata!C402</f>
        <v>0</v>
      </c>
      <c r="D403" s="4">
        <f>Metadata!D402</f>
        <v>0</v>
      </c>
    </row>
    <row r="404" spans="1:4">
      <c r="A404" s="50">
        <f>Metadata!A403</f>
        <v>0</v>
      </c>
      <c r="B404" s="4">
        <f>Metadata!B403</f>
        <v>0</v>
      </c>
      <c r="C404">
        <f>Metadata!C403</f>
        <v>0</v>
      </c>
      <c r="D404" s="4">
        <f>Metadata!D403</f>
        <v>0</v>
      </c>
    </row>
    <row r="405" spans="1:4">
      <c r="A405" s="50">
        <f>Metadata!A404</f>
        <v>0</v>
      </c>
      <c r="B405" s="4">
        <f>Metadata!B404</f>
        <v>0</v>
      </c>
      <c r="C405">
        <f>Metadata!C404</f>
        <v>0</v>
      </c>
      <c r="D405" s="4">
        <f>Metadata!D404</f>
        <v>0</v>
      </c>
    </row>
    <row r="406" spans="1:4">
      <c r="A406" s="50">
        <f>Metadata!A405</f>
        <v>0</v>
      </c>
      <c r="B406" s="4">
        <f>Metadata!B405</f>
        <v>0</v>
      </c>
      <c r="C406">
        <f>Metadata!C405</f>
        <v>0</v>
      </c>
      <c r="D406" s="4">
        <f>Metadata!D405</f>
        <v>0</v>
      </c>
    </row>
    <row r="407" spans="1:4">
      <c r="A407" s="50">
        <f>Metadata!A406</f>
        <v>0</v>
      </c>
      <c r="B407" s="4">
        <f>Metadata!B406</f>
        <v>0</v>
      </c>
      <c r="C407">
        <f>Metadata!C406</f>
        <v>0</v>
      </c>
      <c r="D407" s="4">
        <f>Metadata!D406</f>
        <v>0</v>
      </c>
    </row>
    <row r="408" spans="1:4">
      <c r="A408" s="50">
        <f>Metadata!A407</f>
        <v>0</v>
      </c>
      <c r="B408" s="4">
        <f>Metadata!B407</f>
        <v>0</v>
      </c>
      <c r="C408">
        <f>Metadata!C407</f>
        <v>0</v>
      </c>
      <c r="D408" s="4">
        <f>Metadata!D407</f>
        <v>0</v>
      </c>
    </row>
    <row r="409" spans="1:4">
      <c r="A409" s="50">
        <f>Metadata!A408</f>
        <v>0</v>
      </c>
      <c r="B409" s="4">
        <f>Metadata!B408</f>
        <v>0</v>
      </c>
      <c r="C409">
        <f>Metadata!C408</f>
        <v>0</v>
      </c>
      <c r="D409" s="4">
        <f>Metadata!D408</f>
        <v>0</v>
      </c>
    </row>
    <row r="410" spans="1:4">
      <c r="A410" s="50">
        <f>Metadata!A409</f>
        <v>0</v>
      </c>
      <c r="B410" s="4">
        <f>Metadata!B409</f>
        <v>0</v>
      </c>
      <c r="C410">
        <f>Metadata!C409</f>
        <v>0</v>
      </c>
      <c r="D410" s="4">
        <f>Metadata!D409</f>
        <v>0</v>
      </c>
    </row>
    <row r="411" spans="1:4">
      <c r="A411" s="50">
        <f>Metadata!A410</f>
        <v>0</v>
      </c>
      <c r="B411" s="4">
        <f>Metadata!B410</f>
        <v>0</v>
      </c>
      <c r="C411">
        <f>Metadata!C410</f>
        <v>0</v>
      </c>
      <c r="D411" s="4">
        <f>Metadata!D410</f>
        <v>0</v>
      </c>
    </row>
    <row r="412" spans="1:4">
      <c r="A412" s="50">
        <f>Metadata!A411</f>
        <v>0</v>
      </c>
      <c r="B412" s="4">
        <f>Metadata!B411</f>
        <v>0</v>
      </c>
      <c r="C412">
        <f>Metadata!C411</f>
        <v>0</v>
      </c>
      <c r="D412" s="4">
        <f>Metadata!D411</f>
        <v>0</v>
      </c>
    </row>
    <row r="413" spans="1:4">
      <c r="A413" s="50">
        <f>Metadata!A412</f>
        <v>0</v>
      </c>
      <c r="B413" s="4">
        <f>Metadata!B412</f>
        <v>0</v>
      </c>
      <c r="C413">
        <f>Metadata!C412</f>
        <v>0</v>
      </c>
      <c r="D413" s="4">
        <f>Metadata!D412</f>
        <v>0</v>
      </c>
    </row>
    <row r="414" spans="1:4">
      <c r="A414" s="50">
        <f>Metadata!A413</f>
        <v>0</v>
      </c>
      <c r="B414" s="4">
        <f>Metadata!B413</f>
        <v>0</v>
      </c>
      <c r="C414">
        <f>Metadata!C413</f>
        <v>0</v>
      </c>
      <c r="D414" s="4">
        <f>Metadata!D413</f>
        <v>0</v>
      </c>
    </row>
    <row r="415" spans="1:4">
      <c r="A415" s="50">
        <f>Metadata!A414</f>
        <v>0</v>
      </c>
      <c r="B415" s="4">
        <f>Metadata!B414</f>
        <v>0</v>
      </c>
      <c r="C415">
        <f>Metadata!C414</f>
        <v>0</v>
      </c>
      <c r="D415" s="4">
        <f>Metadata!D414</f>
        <v>0</v>
      </c>
    </row>
    <row r="416" spans="1:4">
      <c r="A416" s="50">
        <f>Metadata!A415</f>
        <v>0</v>
      </c>
      <c r="B416" s="4">
        <f>Metadata!B415</f>
        <v>0</v>
      </c>
      <c r="C416">
        <f>Metadata!C415</f>
        <v>0</v>
      </c>
      <c r="D416" s="4">
        <f>Metadata!D415</f>
        <v>0</v>
      </c>
    </row>
    <row r="417" spans="1:4">
      <c r="A417" s="50">
        <f>Metadata!A416</f>
        <v>0</v>
      </c>
      <c r="B417" s="4">
        <f>Metadata!B416</f>
        <v>0</v>
      </c>
      <c r="C417">
        <f>Metadata!C416</f>
        <v>0</v>
      </c>
      <c r="D417" s="4">
        <f>Metadata!D416</f>
        <v>0</v>
      </c>
    </row>
    <row r="418" spans="1:4">
      <c r="A418" s="50">
        <f>Metadata!A417</f>
        <v>0</v>
      </c>
      <c r="B418" s="4">
        <f>Metadata!B417</f>
        <v>0</v>
      </c>
      <c r="C418">
        <f>Metadata!C417</f>
        <v>0</v>
      </c>
      <c r="D418" s="4">
        <f>Metadata!D417</f>
        <v>0</v>
      </c>
    </row>
    <row r="419" spans="1:4">
      <c r="A419" s="50">
        <f>Metadata!A418</f>
        <v>0</v>
      </c>
      <c r="B419" s="4">
        <f>Metadata!B418</f>
        <v>0</v>
      </c>
      <c r="C419">
        <f>Metadata!C418</f>
        <v>0</v>
      </c>
      <c r="D419" s="4">
        <f>Metadata!D418</f>
        <v>0</v>
      </c>
    </row>
    <row r="420" spans="1:4">
      <c r="A420" s="50">
        <f>Metadata!A419</f>
        <v>0</v>
      </c>
      <c r="B420" s="4">
        <f>Metadata!B419</f>
        <v>0</v>
      </c>
      <c r="C420">
        <f>Metadata!C419</f>
        <v>0</v>
      </c>
      <c r="D420" s="4">
        <f>Metadata!D419</f>
        <v>0</v>
      </c>
    </row>
    <row r="421" spans="1:4">
      <c r="A421" s="50">
        <f>Metadata!A420</f>
        <v>0</v>
      </c>
      <c r="B421" s="4">
        <f>Metadata!B420</f>
        <v>0</v>
      </c>
      <c r="C421">
        <f>Metadata!C420</f>
        <v>0</v>
      </c>
      <c r="D421" s="4">
        <f>Metadata!D420</f>
        <v>0</v>
      </c>
    </row>
    <row r="422" spans="1:4">
      <c r="A422" s="50">
        <f>Metadata!A421</f>
        <v>0</v>
      </c>
      <c r="B422" s="4">
        <f>Metadata!B421</f>
        <v>0</v>
      </c>
      <c r="C422">
        <f>Metadata!C421</f>
        <v>0</v>
      </c>
      <c r="D422" s="4">
        <f>Metadata!D421</f>
        <v>0</v>
      </c>
    </row>
    <row r="423" spans="1:4">
      <c r="A423" s="50">
        <f>Metadata!A422</f>
        <v>0</v>
      </c>
      <c r="B423" s="4">
        <f>Metadata!B422</f>
        <v>0</v>
      </c>
      <c r="C423">
        <f>Metadata!C422</f>
        <v>0</v>
      </c>
      <c r="D423" s="4">
        <f>Metadata!D422</f>
        <v>0</v>
      </c>
    </row>
    <row r="424" spans="1:4">
      <c r="A424" s="50">
        <f>Metadata!A423</f>
        <v>0</v>
      </c>
      <c r="B424" s="4">
        <f>Metadata!B423</f>
        <v>0</v>
      </c>
      <c r="C424">
        <f>Metadata!C423</f>
        <v>0</v>
      </c>
      <c r="D424" s="4">
        <f>Metadata!D423</f>
        <v>0</v>
      </c>
    </row>
    <row r="425" spans="1:4">
      <c r="A425" s="50">
        <f>Metadata!A424</f>
        <v>0</v>
      </c>
      <c r="B425" s="4">
        <f>Metadata!B424</f>
        <v>0</v>
      </c>
      <c r="C425">
        <f>Metadata!C424</f>
        <v>0</v>
      </c>
      <c r="D425" s="4">
        <f>Metadata!D424</f>
        <v>0</v>
      </c>
    </row>
    <row r="426" spans="1:4">
      <c r="A426" s="50">
        <f>Metadata!A425</f>
        <v>0</v>
      </c>
      <c r="B426" s="4">
        <f>Metadata!B425</f>
        <v>0</v>
      </c>
      <c r="C426">
        <f>Metadata!C425</f>
        <v>0</v>
      </c>
      <c r="D426" s="4">
        <f>Metadata!D425</f>
        <v>0</v>
      </c>
    </row>
    <row r="427" spans="1:4">
      <c r="A427" s="50">
        <f>Metadata!A426</f>
        <v>0</v>
      </c>
      <c r="B427" s="4">
        <f>Metadata!B426</f>
        <v>0</v>
      </c>
      <c r="C427">
        <f>Metadata!C426</f>
        <v>0</v>
      </c>
      <c r="D427" s="4">
        <f>Metadata!D426</f>
        <v>0</v>
      </c>
    </row>
    <row r="428" spans="1:4">
      <c r="A428" s="50">
        <f>Metadata!A427</f>
        <v>0</v>
      </c>
      <c r="B428" s="4">
        <f>Metadata!B427</f>
        <v>0</v>
      </c>
      <c r="C428">
        <f>Metadata!C427</f>
        <v>0</v>
      </c>
      <c r="D428" s="4">
        <f>Metadata!D427</f>
        <v>0</v>
      </c>
    </row>
    <row r="429" spans="1:4">
      <c r="A429" s="50">
        <f>Metadata!A428</f>
        <v>0</v>
      </c>
      <c r="B429" s="4">
        <f>Metadata!B428</f>
        <v>0</v>
      </c>
      <c r="C429">
        <f>Metadata!C428</f>
        <v>0</v>
      </c>
      <c r="D429" s="4">
        <f>Metadata!D428</f>
        <v>0</v>
      </c>
    </row>
    <row r="430" spans="1:4">
      <c r="A430" s="50">
        <f>Metadata!A429</f>
        <v>0</v>
      </c>
      <c r="B430" s="4">
        <f>Metadata!B429</f>
        <v>0</v>
      </c>
      <c r="C430">
        <f>Metadata!C429</f>
        <v>0</v>
      </c>
      <c r="D430" s="4">
        <f>Metadata!D429</f>
        <v>0</v>
      </c>
    </row>
    <row r="431" spans="1:4">
      <c r="A431" s="50">
        <f>Metadata!A430</f>
        <v>0</v>
      </c>
      <c r="B431" s="4">
        <f>Metadata!B430</f>
        <v>0</v>
      </c>
      <c r="C431">
        <f>Metadata!C430</f>
        <v>0</v>
      </c>
      <c r="D431" s="4">
        <f>Metadata!D430</f>
        <v>0</v>
      </c>
    </row>
    <row r="432" spans="1:4">
      <c r="A432" s="50">
        <f>Metadata!A431</f>
        <v>0</v>
      </c>
      <c r="B432" s="4">
        <f>Metadata!B431</f>
        <v>0</v>
      </c>
      <c r="C432">
        <f>Metadata!C431</f>
        <v>0</v>
      </c>
      <c r="D432" s="4">
        <f>Metadata!D431</f>
        <v>0</v>
      </c>
    </row>
    <row r="433" spans="1:4">
      <c r="A433" s="50">
        <f>Metadata!A432</f>
        <v>0</v>
      </c>
      <c r="B433" s="4">
        <f>Metadata!B432</f>
        <v>0</v>
      </c>
      <c r="C433">
        <f>Metadata!C432</f>
        <v>0</v>
      </c>
      <c r="D433" s="4">
        <f>Metadata!D432</f>
        <v>0</v>
      </c>
    </row>
    <row r="434" spans="1:4">
      <c r="A434" s="50">
        <f>Metadata!A433</f>
        <v>0</v>
      </c>
      <c r="B434" s="4">
        <f>Metadata!B433</f>
        <v>0</v>
      </c>
      <c r="C434">
        <f>Metadata!C433</f>
        <v>0</v>
      </c>
      <c r="D434" s="4">
        <f>Metadata!D433</f>
        <v>0</v>
      </c>
    </row>
    <row r="435" spans="1:4">
      <c r="A435" s="50">
        <f>Metadata!A434</f>
        <v>0</v>
      </c>
      <c r="B435" s="4">
        <f>Metadata!B434</f>
        <v>0</v>
      </c>
      <c r="C435">
        <f>Metadata!C434</f>
        <v>0</v>
      </c>
      <c r="D435" s="4">
        <f>Metadata!D434</f>
        <v>0</v>
      </c>
    </row>
    <row r="436" spans="1:4">
      <c r="A436" s="50">
        <f>Metadata!A435</f>
        <v>0</v>
      </c>
      <c r="B436" s="4">
        <f>Metadata!B435</f>
        <v>0</v>
      </c>
      <c r="C436">
        <f>Metadata!C435</f>
        <v>0</v>
      </c>
      <c r="D436" s="4">
        <f>Metadata!D435</f>
        <v>0</v>
      </c>
    </row>
    <row r="437" spans="1:4">
      <c r="A437" s="50">
        <f>Metadata!A436</f>
        <v>0</v>
      </c>
      <c r="B437" s="4">
        <f>Metadata!B436</f>
        <v>0</v>
      </c>
      <c r="C437">
        <f>Metadata!C436</f>
        <v>0</v>
      </c>
      <c r="D437" s="4">
        <f>Metadata!D436</f>
        <v>0</v>
      </c>
    </row>
    <row r="438" spans="1:4">
      <c r="A438" s="50">
        <f>Metadata!A437</f>
        <v>0</v>
      </c>
      <c r="B438" s="4">
        <f>Metadata!B437</f>
        <v>0</v>
      </c>
      <c r="C438">
        <f>Metadata!C437</f>
        <v>0</v>
      </c>
      <c r="D438" s="4">
        <f>Metadata!D437</f>
        <v>0</v>
      </c>
    </row>
    <row r="439" spans="1:4">
      <c r="A439" s="50">
        <f>Metadata!A438</f>
        <v>0</v>
      </c>
      <c r="B439" s="4">
        <f>Metadata!B438</f>
        <v>0</v>
      </c>
      <c r="C439">
        <f>Metadata!C438</f>
        <v>0</v>
      </c>
      <c r="D439" s="4">
        <f>Metadata!D438</f>
        <v>0</v>
      </c>
    </row>
    <row r="440" spans="1:4">
      <c r="A440" s="50">
        <f>Metadata!A439</f>
        <v>0</v>
      </c>
      <c r="B440" s="4">
        <f>Metadata!B439</f>
        <v>0</v>
      </c>
      <c r="C440">
        <f>Metadata!C439</f>
        <v>0</v>
      </c>
      <c r="D440" s="4">
        <f>Metadata!D439</f>
        <v>0</v>
      </c>
    </row>
    <row r="441" spans="1:4">
      <c r="A441" s="50">
        <f>Metadata!A440</f>
        <v>0</v>
      </c>
      <c r="B441" s="4">
        <f>Metadata!B440</f>
        <v>0</v>
      </c>
      <c r="C441">
        <f>Metadata!C440</f>
        <v>0</v>
      </c>
      <c r="D441" s="4">
        <f>Metadata!D440</f>
        <v>0</v>
      </c>
    </row>
    <row r="442" spans="1:4">
      <c r="A442" s="50">
        <f>Metadata!A441</f>
        <v>0</v>
      </c>
      <c r="B442" s="4">
        <f>Metadata!B441</f>
        <v>0</v>
      </c>
      <c r="C442">
        <f>Metadata!C441</f>
        <v>0</v>
      </c>
      <c r="D442" s="4">
        <f>Metadata!D441</f>
        <v>0</v>
      </c>
    </row>
    <row r="443" spans="1:4">
      <c r="A443" s="50">
        <f>Metadata!A442</f>
        <v>0</v>
      </c>
      <c r="B443" s="4">
        <f>Metadata!B442</f>
        <v>0</v>
      </c>
      <c r="C443">
        <f>Metadata!C442</f>
        <v>0</v>
      </c>
      <c r="D443" s="4">
        <f>Metadata!D442</f>
        <v>0</v>
      </c>
    </row>
    <row r="444" spans="1:4">
      <c r="A444" s="50">
        <f>Metadata!A443</f>
        <v>0</v>
      </c>
      <c r="B444" s="4">
        <f>Metadata!B443</f>
        <v>0</v>
      </c>
      <c r="C444">
        <f>Metadata!C443</f>
        <v>0</v>
      </c>
      <c r="D444" s="4">
        <f>Metadata!D443</f>
        <v>0</v>
      </c>
    </row>
    <row r="445" spans="1:4">
      <c r="A445" s="50">
        <f>Metadata!A444</f>
        <v>0</v>
      </c>
      <c r="B445" s="4">
        <f>Metadata!B444</f>
        <v>0</v>
      </c>
      <c r="C445">
        <f>Metadata!C444</f>
        <v>0</v>
      </c>
      <c r="D445" s="4">
        <f>Metadata!D444</f>
        <v>0</v>
      </c>
    </row>
    <row r="446" spans="1:4">
      <c r="A446" s="50">
        <f>Metadata!A445</f>
        <v>0</v>
      </c>
      <c r="B446" s="4">
        <f>Metadata!B445</f>
        <v>0</v>
      </c>
      <c r="C446">
        <f>Metadata!C445</f>
        <v>0</v>
      </c>
      <c r="D446" s="4">
        <f>Metadata!D445</f>
        <v>0</v>
      </c>
    </row>
    <row r="447" spans="1:4">
      <c r="A447" s="50">
        <f>Metadata!A446</f>
        <v>0</v>
      </c>
      <c r="B447" s="4">
        <f>Metadata!B446</f>
        <v>0</v>
      </c>
      <c r="C447">
        <f>Metadata!C446</f>
        <v>0</v>
      </c>
      <c r="D447" s="4">
        <f>Metadata!D446</f>
        <v>0</v>
      </c>
    </row>
    <row r="448" spans="1:4">
      <c r="A448" s="50">
        <f>Metadata!A447</f>
        <v>0</v>
      </c>
      <c r="B448" s="4">
        <f>Metadata!B447</f>
        <v>0</v>
      </c>
      <c r="C448">
        <f>Metadata!C447</f>
        <v>0</v>
      </c>
      <c r="D448" s="4">
        <f>Metadata!D447</f>
        <v>0</v>
      </c>
    </row>
    <row r="449" spans="1:4">
      <c r="A449" s="50">
        <f>Metadata!A448</f>
        <v>0</v>
      </c>
      <c r="B449" s="4">
        <f>Metadata!B448</f>
        <v>0</v>
      </c>
      <c r="C449">
        <f>Metadata!C448</f>
        <v>0</v>
      </c>
      <c r="D449" s="4">
        <f>Metadata!D448</f>
        <v>0</v>
      </c>
    </row>
    <row r="450" spans="1:4">
      <c r="A450" s="50">
        <f>Metadata!A449</f>
        <v>0</v>
      </c>
      <c r="B450" s="4">
        <f>Metadata!B449</f>
        <v>0</v>
      </c>
      <c r="C450">
        <f>Metadata!C449</f>
        <v>0</v>
      </c>
      <c r="D450" s="4">
        <f>Metadata!D449</f>
        <v>0</v>
      </c>
    </row>
    <row r="451" spans="1:4">
      <c r="A451" s="50">
        <f>Metadata!A450</f>
        <v>0</v>
      </c>
      <c r="B451" s="4">
        <f>Metadata!B450</f>
        <v>0</v>
      </c>
      <c r="C451">
        <f>Metadata!C450</f>
        <v>0</v>
      </c>
      <c r="D451" s="4">
        <f>Metadata!D450</f>
        <v>0</v>
      </c>
    </row>
    <row r="452" spans="1:4">
      <c r="A452" s="50">
        <f>Metadata!A451</f>
        <v>0</v>
      </c>
      <c r="B452" s="4">
        <f>Metadata!B451</f>
        <v>0</v>
      </c>
      <c r="C452">
        <f>Metadata!C451</f>
        <v>0</v>
      </c>
      <c r="D452" s="4">
        <f>Metadata!D451</f>
        <v>0</v>
      </c>
    </row>
    <row r="453" spans="1:4">
      <c r="A453" s="50">
        <f>Metadata!A452</f>
        <v>0</v>
      </c>
      <c r="B453" s="4">
        <f>Metadata!B452</f>
        <v>0</v>
      </c>
      <c r="C453">
        <f>Metadata!C452</f>
        <v>0</v>
      </c>
      <c r="D453" s="4">
        <f>Metadata!D452</f>
        <v>0</v>
      </c>
    </row>
    <row r="454" spans="1:4">
      <c r="A454" s="50">
        <f>Metadata!A453</f>
        <v>0</v>
      </c>
      <c r="B454" s="4">
        <f>Metadata!B453</f>
        <v>0</v>
      </c>
      <c r="C454">
        <f>Metadata!C453</f>
        <v>0</v>
      </c>
      <c r="D454" s="4">
        <f>Metadata!D453</f>
        <v>0</v>
      </c>
    </row>
    <row r="455" spans="1:4">
      <c r="A455" s="50">
        <f>Metadata!A454</f>
        <v>0</v>
      </c>
      <c r="B455" s="4">
        <f>Metadata!B454</f>
        <v>0</v>
      </c>
      <c r="C455">
        <f>Metadata!C454</f>
        <v>0</v>
      </c>
      <c r="D455" s="4">
        <f>Metadata!D454</f>
        <v>0</v>
      </c>
    </row>
    <row r="456" spans="1:4">
      <c r="A456" s="50">
        <f>Metadata!A455</f>
        <v>0</v>
      </c>
      <c r="B456" s="4">
        <f>Metadata!B455</f>
        <v>0</v>
      </c>
      <c r="C456">
        <f>Metadata!C455</f>
        <v>0</v>
      </c>
      <c r="D456" s="4">
        <f>Metadata!D455</f>
        <v>0</v>
      </c>
    </row>
    <row r="457" spans="1:4">
      <c r="A457" s="50">
        <f>Metadata!A456</f>
        <v>0</v>
      </c>
      <c r="B457" s="4">
        <f>Metadata!B456</f>
        <v>0</v>
      </c>
      <c r="C457">
        <f>Metadata!C456</f>
        <v>0</v>
      </c>
      <c r="D457" s="4">
        <f>Metadata!D456</f>
        <v>0</v>
      </c>
    </row>
    <row r="458" spans="1:4">
      <c r="A458" s="50">
        <f>Metadata!A457</f>
        <v>0</v>
      </c>
      <c r="B458" s="4">
        <f>Metadata!B457</f>
        <v>0</v>
      </c>
      <c r="C458">
        <f>Metadata!C457</f>
        <v>0</v>
      </c>
      <c r="D458" s="4">
        <f>Metadata!D457</f>
        <v>0</v>
      </c>
    </row>
    <row r="459" spans="1:4">
      <c r="A459" s="50">
        <f>Metadata!A458</f>
        <v>0</v>
      </c>
      <c r="B459" s="4">
        <f>Metadata!B458</f>
        <v>0</v>
      </c>
      <c r="C459">
        <f>Metadata!C458</f>
        <v>0</v>
      </c>
      <c r="D459" s="4">
        <f>Metadata!D458</f>
        <v>0</v>
      </c>
    </row>
    <row r="460" spans="1:4">
      <c r="A460" s="50">
        <f>Metadata!A459</f>
        <v>0</v>
      </c>
      <c r="B460" s="4">
        <f>Metadata!B459</f>
        <v>0</v>
      </c>
      <c r="C460">
        <f>Metadata!C459</f>
        <v>0</v>
      </c>
      <c r="D460" s="4">
        <f>Metadata!D459</f>
        <v>0</v>
      </c>
    </row>
    <row r="461" spans="1:4">
      <c r="A461" s="50">
        <f>Metadata!A460</f>
        <v>0</v>
      </c>
      <c r="B461" s="4">
        <f>Metadata!B460</f>
        <v>0</v>
      </c>
      <c r="C461">
        <f>Metadata!C460</f>
        <v>0</v>
      </c>
      <c r="D461" s="4">
        <f>Metadata!D460</f>
        <v>0</v>
      </c>
    </row>
    <row r="462" spans="1:4">
      <c r="A462" s="50">
        <f>Metadata!A461</f>
        <v>0</v>
      </c>
      <c r="B462" s="4">
        <f>Metadata!B461</f>
        <v>0</v>
      </c>
      <c r="C462">
        <f>Metadata!C461</f>
        <v>0</v>
      </c>
      <c r="D462" s="4">
        <f>Metadata!D461</f>
        <v>0</v>
      </c>
    </row>
    <row r="463" spans="1:4">
      <c r="A463" s="50">
        <f>Metadata!A462</f>
        <v>0</v>
      </c>
      <c r="B463" s="4">
        <f>Metadata!B462</f>
        <v>0</v>
      </c>
      <c r="C463">
        <f>Metadata!C462</f>
        <v>0</v>
      </c>
      <c r="D463" s="4">
        <f>Metadata!D462</f>
        <v>0</v>
      </c>
    </row>
    <row r="464" spans="1:4">
      <c r="A464" s="50">
        <f>Metadata!A463</f>
        <v>0</v>
      </c>
      <c r="B464" s="4">
        <f>Metadata!B463</f>
        <v>0</v>
      </c>
      <c r="C464">
        <f>Metadata!C463</f>
        <v>0</v>
      </c>
      <c r="D464" s="4">
        <f>Metadata!D463</f>
        <v>0</v>
      </c>
    </row>
    <row r="465" spans="1:4">
      <c r="A465" s="50">
        <f>Metadata!A464</f>
        <v>0</v>
      </c>
      <c r="B465" s="4">
        <f>Metadata!B464</f>
        <v>0</v>
      </c>
      <c r="C465">
        <f>Metadata!C464</f>
        <v>0</v>
      </c>
      <c r="D465" s="4">
        <f>Metadata!D464</f>
        <v>0</v>
      </c>
    </row>
    <row r="466" spans="1:4">
      <c r="A466" s="50">
        <f>Metadata!A465</f>
        <v>0</v>
      </c>
      <c r="B466" s="4">
        <f>Metadata!B465</f>
        <v>0</v>
      </c>
      <c r="C466">
        <f>Metadata!C465</f>
        <v>0</v>
      </c>
      <c r="D466" s="4">
        <f>Metadata!D465</f>
        <v>0</v>
      </c>
    </row>
    <row r="467" spans="1:4">
      <c r="A467" s="50">
        <f>Metadata!A466</f>
        <v>0</v>
      </c>
      <c r="B467" s="4">
        <f>Metadata!B466</f>
        <v>0</v>
      </c>
      <c r="C467">
        <f>Metadata!C466</f>
        <v>0</v>
      </c>
      <c r="D467" s="4">
        <f>Metadata!D466</f>
        <v>0</v>
      </c>
    </row>
    <row r="468" spans="1:4">
      <c r="A468" s="50">
        <f>Metadata!A467</f>
        <v>0</v>
      </c>
      <c r="B468" s="4">
        <f>Metadata!B467</f>
        <v>0</v>
      </c>
      <c r="C468">
        <f>Metadata!C467</f>
        <v>0</v>
      </c>
      <c r="D468" s="4">
        <f>Metadata!D467</f>
        <v>0</v>
      </c>
    </row>
    <row r="469" spans="1:4">
      <c r="A469" s="50">
        <f>Metadata!A468</f>
        <v>0</v>
      </c>
      <c r="B469" s="4">
        <f>Metadata!B468</f>
        <v>0</v>
      </c>
      <c r="C469">
        <f>Metadata!C468</f>
        <v>0</v>
      </c>
      <c r="D469" s="4">
        <f>Metadata!D468</f>
        <v>0</v>
      </c>
    </row>
    <row r="470" spans="1:4">
      <c r="A470" s="50">
        <f>Metadata!A469</f>
        <v>0</v>
      </c>
      <c r="B470" s="4">
        <f>Metadata!B469</f>
        <v>0</v>
      </c>
      <c r="C470">
        <f>Metadata!C469</f>
        <v>0</v>
      </c>
      <c r="D470" s="4">
        <f>Metadata!D469</f>
        <v>0</v>
      </c>
    </row>
    <row r="471" spans="1:4">
      <c r="A471" s="50">
        <f>Metadata!A470</f>
        <v>0</v>
      </c>
      <c r="B471" s="4">
        <f>Metadata!B470</f>
        <v>0</v>
      </c>
      <c r="C471">
        <f>Metadata!C470</f>
        <v>0</v>
      </c>
      <c r="D471" s="4">
        <f>Metadata!D470</f>
        <v>0</v>
      </c>
    </row>
    <row r="472" spans="1:4">
      <c r="A472" s="50">
        <f>Metadata!A471</f>
        <v>0</v>
      </c>
      <c r="B472" s="4">
        <f>Metadata!B471</f>
        <v>0</v>
      </c>
      <c r="C472">
        <f>Metadata!C471</f>
        <v>0</v>
      </c>
      <c r="D472" s="4">
        <f>Metadata!D471</f>
        <v>0</v>
      </c>
    </row>
    <row r="473" spans="1:4">
      <c r="A473" s="50">
        <f>Metadata!A472</f>
        <v>0</v>
      </c>
      <c r="B473" s="4">
        <f>Metadata!B472</f>
        <v>0</v>
      </c>
      <c r="C473">
        <f>Metadata!C472</f>
        <v>0</v>
      </c>
      <c r="D473" s="4">
        <f>Metadata!D472</f>
        <v>0</v>
      </c>
    </row>
    <row r="474" spans="1:4">
      <c r="A474" s="50">
        <f>Metadata!A473</f>
        <v>0</v>
      </c>
      <c r="B474" s="4">
        <f>Metadata!B473</f>
        <v>0</v>
      </c>
      <c r="C474">
        <f>Metadata!C473</f>
        <v>0</v>
      </c>
      <c r="D474" s="4">
        <f>Metadata!D473</f>
        <v>0</v>
      </c>
    </row>
    <row r="475" spans="1:4">
      <c r="A475" s="50">
        <f>Metadata!A474</f>
        <v>0</v>
      </c>
      <c r="B475" s="4">
        <f>Metadata!B474</f>
        <v>0</v>
      </c>
      <c r="C475">
        <f>Metadata!C474</f>
        <v>0</v>
      </c>
      <c r="D475" s="4">
        <f>Metadata!D474</f>
        <v>0</v>
      </c>
    </row>
    <row r="476" spans="1:4">
      <c r="A476" s="50">
        <f>Metadata!A475</f>
        <v>0</v>
      </c>
      <c r="B476" s="4">
        <f>Metadata!B475</f>
        <v>0</v>
      </c>
      <c r="C476">
        <f>Metadata!C475</f>
        <v>0</v>
      </c>
      <c r="D476" s="4">
        <f>Metadata!D475</f>
        <v>0</v>
      </c>
    </row>
    <row r="477" spans="1:4">
      <c r="A477" s="50">
        <f>Metadata!A476</f>
        <v>0</v>
      </c>
      <c r="B477" s="4">
        <f>Metadata!B476</f>
        <v>0</v>
      </c>
      <c r="C477">
        <f>Metadata!C476</f>
        <v>0</v>
      </c>
      <c r="D477" s="4">
        <f>Metadata!D476</f>
        <v>0</v>
      </c>
    </row>
    <row r="478" spans="1:4">
      <c r="A478" s="50">
        <f>Metadata!A477</f>
        <v>0</v>
      </c>
      <c r="B478" s="4">
        <f>Metadata!B477</f>
        <v>0</v>
      </c>
      <c r="C478">
        <f>Metadata!C477</f>
        <v>0</v>
      </c>
      <c r="D478" s="4">
        <f>Metadata!D477</f>
        <v>0</v>
      </c>
    </row>
    <row r="479" spans="1:4">
      <c r="A479" s="50">
        <f>Metadata!A478</f>
        <v>0</v>
      </c>
      <c r="B479" s="4">
        <f>Metadata!B478</f>
        <v>0</v>
      </c>
      <c r="C479">
        <f>Metadata!C478</f>
        <v>0</v>
      </c>
      <c r="D479" s="4">
        <f>Metadata!D478</f>
        <v>0</v>
      </c>
    </row>
    <row r="480" spans="1:4">
      <c r="A480" s="50">
        <f>Metadata!A479</f>
        <v>0</v>
      </c>
      <c r="B480" s="4">
        <f>Metadata!B479</f>
        <v>0</v>
      </c>
      <c r="C480">
        <f>Metadata!C479</f>
        <v>0</v>
      </c>
      <c r="D480" s="4">
        <f>Metadata!D479</f>
        <v>0</v>
      </c>
    </row>
    <row r="481" spans="1:4">
      <c r="A481" s="50">
        <f>Metadata!A480</f>
        <v>0</v>
      </c>
      <c r="B481" s="4">
        <f>Metadata!B480</f>
        <v>0</v>
      </c>
      <c r="C481">
        <f>Metadata!C480</f>
        <v>0</v>
      </c>
      <c r="D481" s="4">
        <f>Metadata!D480</f>
        <v>0</v>
      </c>
    </row>
    <row r="482" spans="1:4">
      <c r="A482" s="50">
        <f>Metadata!A481</f>
        <v>0</v>
      </c>
      <c r="B482" s="4">
        <f>Metadata!B481</f>
        <v>0</v>
      </c>
      <c r="C482">
        <f>Metadata!C481</f>
        <v>0</v>
      </c>
      <c r="D482" s="4">
        <f>Metadata!D481</f>
        <v>0</v>
      </c>
    </row>
    <row r="483" spans="1:4">
      <c r="A483" s="50">
        <f>Metadata!A482</f>
        <v>0</v>
      </c>
      <c r="B483" s="4">
        <f>Metadata!B482</f>
        <v>0</v>
      </c>
      <c r="C483">
        <f>Metadata!C482</f>
        <v>0</v>
      </c>
      <c r="D483" s="4">
        <f>Metadata!D482</f>
        <v>0</v>
      </c>
    </row>
    <row r="484" spans="1:4">
      <c r="A484" s="50">
        <f>Metadata!A483</f>
        <v>0</v>
      </c>
      <c r="B484" s="4">
        <f>Metadata!B483</f>
        <v>0</v>
      </c>
      <c r="C484">
        <f>Metadata!C483</f>
        <v>0</v>
      </c>
      <c r="D484" s="4">
        <f>Metadata!D483</f>
        <v>0</v>
      </c>
    </row>
    <row r="485" spans="1:4">
      <c r="A485" s="50">
        <f>Metadata!A484</f>
        <v>0</v>
      </c>
      <c r="B485" s="4">
        <f>Metadata!B484</f>
        <v>0</v>
      </c>
      <c r="C485">
        <f>Metadata!C484</f>
        <v>0</v>
      </c>
      <c r="D485" s="4">
        <f>Metadata!D484</f>
        <v>0</v>
      </c>
    </row>
    <row r="486" spans="1:4">
      <c r="A486" s="50">
        <f>Metadata!A485</f>
        <v>0</v>
      </c>
      <c r="B486" s="4">
        <f>Metadata!B485</f>
        <v>0</v>
      </c>
      <c r="C486">
        <f>Metadata!C485</f>
        <v>0</v>
      </c>
      <c r="D486" s="4">
        <f>Metadata!D485</f>
        <v>0</v>
      </c>
    </row>
    <row r="487" spans="1:4">
      <c r="A487" s="50">
        <f>Metadata!A486</f>
        <v>0</v>
      </c>
      <c r="B487" s="4">
        <f>Metadata!B486</f>
        <v>0</v>
      </c>
      <c r="C487">
        <f>Metadata!C486</f>
        <v>0</v>
      </c>
      <c r="D487" s="4">
        <f>Metadata!D486</f>
        <v>0</v>
      </c>
    </row>
    <row r="488" spans="1:4">
      <c r="A488" s="50">
        <f>Metadata!A487</f>
        <v>0</v>
      </c>
      <c r="B488" s="4">
        <f>Metadata!B487</f>
        <v>0</v>
      </c>
      <c r="C488">
        <f>Metadata!C487</f>
        <v>0</v>
      </c>
      <c r="D488" s="4">
        <f>Metadata!D487</f>
        <v>0</v>
      </c>
    </row>
    <row r="489" spans="1:4">
      <c r="A489" s="50">
        <f>Metadata!A488</f>
        <v>0</v>
      </c>
      <c r="B489" s="4">
        <f>Metadata!B488</f>
        <v>0</v>
      </c>
      <c r="C489">
        <f>Metadata!C488</f>
        <v>0</v>
      </c>
      <c r="D489" s="4">
        <f>Metadata!D488</f>
        <v>0</v>
      </c>
    </row>
    <row r="490" spans="1:4">
      <c r="A490" s="50">
        <f>Metadata!A489</f>
        <v>0</v>
      </c>
      <c r="B490" s="4">
        <f>Metadata!B489</f>
        <v>0</v>
      </c>
      <c r="C490">
        <f>Metadata!C489</f>
        <v>0</v>
      </c>
      <c r="D490" s="4">
        <f>Metadata!D489</f>
        <v>0</v>
      </c>
    </row>
    <row r="491" spans="1:4">
      <c r="A491" s="50">
        <f>Metadata!A490</f>
        <v>0</v>
      </c>
      <c r="B491" s="4">
        <f>Metadata!B490</f>
        <v>0</v>
      </c>
      <c r="C491">
        <f>Metadata!C490</f>
        <v>0</v>
      </c>
      <c r="D491" s="4">
        <f>Metadata!D490</f>
        <v>0</v>
      </c>
    </row>
    <row r="492" spans="1:4">
      <c r="A492" s="50">
        <f>Metadata!A491</f>
        <v>0</v>
      </c>
      <c r="B492" s="4">
        <f>Metadata!B491</f>
        <v>0</v>
      </c>
      <c r="C492">
        <f>Metadata!C491</f>
        <v>0</v>
      </c>
      <c r="D492" s="4">
        <f>Metadata!D491</f>
        <v>0</v>
      </c>
    </row>
    <row r="493" spans="1:4">
      <c r="A493" s="50">
        <f>Metadata!A492</f>
        <v>0</v>
      </c>
      <c r="B493" s="4">
        <f>Metadata!B492</f>
        <v>0</v>
      </c>
      <c r="C493">
        <f>Metadata!C492</f>
        <v>0</v>
      </c>
      <c r="D493" s="4">
        <f>Metadata!D492</f>
        <v>0</v>
      </c>
    </row>
    <row r="494" spans="1:4">
      <c r="A494" s="50">
        <f>Metadata!A493</f>
        <v>0</v>
      </c>
      <c r="B494" s="4">
        <f>Metadata!B493</f>
        <v>0</v>
      </c>
      <c r="C494">
        <f>Metadata!C493</f>
        <v>0</v>
      </c>
      <c r="D494" s="4">
        <f>Metadata!D493</f>
        <v>0</v>
      </c>
    </row>
    <row r="495" spans="1:4">
      <c r="A495" s="50">
        <f>Metadata!A494</f>
        <v>0</v>
      </c>
      <c r="B495" s="4">
        <f>Metadata!B494</f>
        <v>0</v>
      </c>
      <c r="C495">
        <f>Metadata!C494</f>
        <v>0</v>
      </c>
      <c r="D495" s="4">
        <f>Metadata!D494</f>
        <v>0</v>
      </c>
    </row>
    <row r="496" spans="1:4">
      <c r="A496" s="50">
        <f>Metadata!A495</f>
        <v>0</v>
      </c>
      <c r="B496" s="4">
        <f>Metadata!B495</f>
        <v>0</v>
      </c>
      <c r="C496">
        <f>Metadata!C495</f>
        <v>0</v>
      </c>
      <c r="D496" s="4">
        <f>Metadata!D495</f>
        <v>0</v>
      </c>
    </row>
    <row r="497" spans="1:4">
      <c r="A497" s="50">
        <f>Metadata!A496</f>
        <v>0</v>
      </c>
      <c r="B497" s="4">
        <f>Metadata!B496</f>
        <v>0</v>
      </c>
      <c r="C497">
        <f>Metadata!C496</f>
        <v>0</v>
      </c>
      <c r="D497" s="4">
        <f>Metadata!D496</f>
        <v>0</v>
      </c>
    </row>
    <row r="498" spans="1:4">
      <c r="A498" s="50">
        <f>Metadata!A497</f>
        <v>0</v>
      </c>
      <c r="B498" s="4">
        <f>Metadata!B497</f>
        <v>0</v>
      </c>
      <c r="C498">
        <f>Metadata!C497</f>
        <v>0</v>
      </c>
      <c r="D498" s="4">
        <f>Metadata!D497</f>
        <v>0</v>
      </c>
    </row>
    <row r="499" spans="1:4">
      <c r="A499" s="50">
        <f>Metadata!A498</f>
        <v>0</v>
      </c>
      <c r="B499" s="4">
        <f>Metadata!B498</f>
        <v>0</v>
      </c>
      <c r="C499">
        <f>Metadata!C498</f>
        <v>0</v>
      </c>
      <c r="D499" s="4">
        <f>Metadata!D498</f>
        <v>0</v>
      </c>
    </row>
    <row r="500" spans="1:4">
      <c r="A500" s="50">
        <f>Metadata!A499</f>
        <v>0</v>
      </c>
      <c r="B500" s="4">
        <f>Metadata!B499</f>
        <v>0</v>
      </c>
      <c r="C500">
        <f>Metadata!C499</f>
        <v>0</v>
      </c>
      <c r="D500" s="4">
        <f>Metadata!D499</f>
        <v>0</v>
      </c>
    </row>
    <row r="501" spans="1:4">
      <c r="A501" s="50">
        <f>Metadata!A500</f>
        <v>0</v>
      </c>
      <c r="B501" s="4">
        <f>Metadata!B500</f>
        <v>0</v>
      </c>
      <c r="C501">
        <f>Metadata!C500</f>
        <v>0</v>
      </c>
      <c r="D501" s="4">
        <f>Metadata!D500</f>
        <v>0</v>
      </c>
    </row>
  </sheetData>
  <mergeCells count="2">
    <mergeCell ref="A1:D1"/>
    <mergeCell ref="E1:L1"/>
  </mergeCells>
  <conditionalFormatting sqref="C6:C298">
    <cfRule type="cellIs" dxfId="48" priority="25" operator="equal">
      <formula>"N"</formula>
    </cfRule>
    <cfRule type="cellIs" dxfId="47" priority="26" operator="equal">
      <formula>"Y"</formula>
    </cfRule>
  </conditionalFormatting>
  <conditionalFormatting sqref="A6:A501">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1"/>
  <sheetViews>
    <sheetView workbookViewId="0">
      <pane xSplit="4" ySplit="4" topLeftCell="H56" activePane="bottomRight" state="frozen"/>
      <selection pane="topRight" activeCell="D1" sqref="D1"/>
      <selection pane="bottomLeft" activeCell="A5" sqref="A5"/>
      <selection pane="bottomRight" activeCell="L59" sqref="L59"/>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87" t="s">
        <v>18</v>
      </c>
      <c r="B1" s="87"/>
      <c r="C1" s="87"/>
      <c r="D1" s="87"/>
      <c r="E1" s="90" t="s">
        <v>43</v>
      </c>
      <c r="F1" s="90"/>
      <c r="G1" s="90"/>
      <c r="H1" s="90"/>
      <c r="I1" s="90"/>
      <c r="J1" s="90"/>
      <c r="K1" s="90"/>
      <c r="L1" s="90"/>
      <c r="M1" s="90"/>
      <c r="N1" s="90"/>
      <c r="O1" s="90"/>
      <c r="P1" s="90"/>
      <c r="Q1" s="90"/>
      <c r="R1" s="90"/>
      <c r="S1" s="90"/>
      <c r="T1" s="90"/>
    </row>
    <row r="2" spans="1:20" ht="35" thickTop="1">
      <c r="A2" s="44" t="s">
        <v>5</v>
      </c>
      <c r="B2" s="16" t="s">
        <v>0</v>
      </c>
      <c r="C2" s="16" t="s">
        <v>1314</v>
      </c>
      <c r="D2" s="16" t="s">
        <v>1</v>
      </c>
      <c r="E2" s="23" t="s">
        <v>57</v>
      </c>
      <c r="F2" s="23" t="s">
        <v>1388</v>
      </c>
      <c r="G2" s="23" t="s">
        <v>1266</v>
      </c>
      <c r="H2" s="23" t="s">
        <v>1267</v>
      </c>
      <c r="I2" s="23" t="s">
        <v>1468</v>
      </c>
      <c r="J2" s="23" t="s">
        <v>1391</v>
      </c>
      <c r="K2" s="23" t="s">
        <v>1429</v>
      </c>
      <c r="L2" s="23" t="s">
        <v>46</v>
      </c>
      <c r="M2" s="23" t="s">
        <v>48</v>
      </c>
      <c r="N2" s="23" t="s">
        <v>47</v>
      </c>
      <c r="O2" s="23" t="s">
        <v>49</v>
      </c>
      <c r="P2" s="23" t="s">
        <v>1570</v>
      </c>
      <c r="Q2" s="23" t="s">
        <v>1571</v>
      </c>
      <c r="R2" s="23"/>
      <c r="S2" s="23" t="s">
        <v>41</v>
      </c>
      <c r="T2" s="31"/>
    </row>
    <row r="3" spans="1:20" ht="68">
      <c r="A3" s="44" t="s">
        <v>6</v>
      </c>
      <c r="B3" s="5" t="s">
        <v>14</v>
      </c>
      <c r="C3" s="5" t="s">
        <v>1315</v>
      </c>
      <c r="D3" s="6" t="s">
        <v>7</v>
      </c>
      <c r="E3" s="10" t="s">
        <v>58</v>
      </c>
      <c r="F3" s="10" t="s">
        <v>1389</v>
      </c>
      <c r="G3" s="10" t="s">
        <v>1268</v>
      </c>
      <c r="H3" s="10" t="s">
        <v>1270</v>
      </c>
      <c r="I3" s="10" t="s">
        <v>1469</v>
      </c>
      <c r="J3" s="10" t="s">
        <v>1392</v>
      </c>
      <c r="K3" s="10" t="s">
        <v>1430</v>
      </c>
      <c r="L3" s="10" t="s">
        <v>1390</v>
      </c>
      <c r="M3" s="10" t="s">
        <v>59</v>
      </c>
      <c r="N3" s="10" t="s">
        <v>60</v>
      </c>
      <c r="O3" s="10" t="s">
        <v>1802</v>
      </c>
      <c r="P3" s="10" t="s">
        <v>1574</v>
      </c>
      <c r="Q3" s="10" t="s">
        <v>1575</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1672</v>
      </c>
      <c r="J12" s="12" t="s">
        <v>1354</v>
      </c>
      <c r="K12" s="12" t="s">
        <v>1673</v>
      </c>
      <c r="L12" s="12" t="s">
        <v>1674</v>
      </c>
      <c r="M12" s="12" t="s">
        <v>1355</v>
      </c>
      <c r="N12" s="12" t="s">
        <v>69</v>
      </c>
      <c r="O12" s="12" t="s">
        <v>1356</v>
      </c>
      <c r="P12" s="12" t="s">
        <v>1675</v>
      </c>
      <c r="Q12" s="12" t="s">
        <v>1676</v>
      </c>
      <c r="S12" s="12" t="s">
        <v>1357</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2268</v>
      </c>
      <c r="J13" s="12" t="s">
        <v>1354</v>
      </c>
      <c r="K13" s="12" t="s">
        <v>1890</v>
      </c>
      <c r="L13" s="12" t="s">
        <v>2269</v>
      </c>
      <c r="M13" s="12">
        <v>103</v>
      </c>
      <c r="N13" s="61" t="s">
        <v>1379</v>
      </c>
      <c r="O13" s="12" t="s">
        <v>1356</v>
      </c>
      <c r="P13" s="12" t="s">
        <v>1677</v>
      </c>
      <c r="Q13" s="12" t="s">
        <v>1675</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1652</v>
      </c>
      <c r="J17" s="12" t="s">
        <v>1650</v>
      </c>
      <c r="K17" s="12" t="s">
        <v>1651</v>
      </c>
      <c r="L17" s="12" t="s">
        <v>1657</v>
      </c>
      <c r="M17" s="12" t="s">
        <v>1474</v>
      </c>
      <c r="N17" s="12" t="s">
        <v>1653</v>
      </c>
      <c r="O17" s="12" t="s">
        <v>1366</v>
      </c>
      <c r="P17" s="12" t="s">
        <v>1655</v>
      </c>
      <c r="Q17" s="12" t="s">
        <v>1654</v>
      </c>
      <c r="S17" s="12" t="s">
        <v>1656</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2140</v>
      </c>
      <c r="J19" s="12" t="s">
        <v>1876</v>
      </c>
      <c r="K19" s="12" t="s">
        <v>2141</v>
      </c>
      <c r="L19" s="12" t="s">
        <v>1740</v>
      </c>
      <c r="M19" s="12">
        <v>55</v>
      </c>
      <c r="N19" s="12" t="s">
        <v>2142</v>
      </c>
      <c r="O19" s="12" t="s">
        <v>1366</v>
      </c>
      <c r="P19" s="12" t="s">
        <v>1677</v>
      </c>
      <c r="Q19" s="12" t="s">
        <v>1772</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1596</v>
      </c>
      <c r="J22" s="12" t="s">
        <v>1470</v>
      </c>
      <c r="K22" s="12" t="s">
        <v>1594</v>
      </c>
      <c r="L22" s="12" t="s">
        <v>1595</v>
      </c>
      <c r="M22" s="12">
        <v>193</v>
      </c>
      <c r="N22" s="12">
        <v>1737</v>
      </c>
      <c r="O22" s="12" t="s">
        <v>1356</v>
      </c>
      <c r="P22" s="12" t="s">
        <v>1597</v>
      </c>
      <c r="Q22" s="12" t="s">
        <v>1598</v>
      </c>
      <c r="S22" s="12" t="s">
        <v>1599</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1785</v>
      </c>
      <c r="J23" s="12" t="s">
        <v>1787</v>
      </c>
      <c r="K23" s="12" t="s">
        <v>1788</v>
      </c>
      <c r="L23" s="12" t="s">
        <v>1786</v>
      </c>
      <c r="M23" s="12">
        <v>103</v>
      </c>
      <c r="N23" s="12">
        <v>447</v>
      </c>
      <c r="O23" s="12" t="s">
        <v>1366</v>
      </c>
      <c r="P23" s="12" t="s">
        <v>1624</v>
      </c>
      <c r="Q23" s="12" t="s">
        <v>1437</v>
      </c>
      <c r="S23" s="12" t="s">
        <v>1367</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2391</v>
      </c>
      <c r="J29" s="12" t="s">
        <v>2388</v>
      </c>
      <c r="K29" s="12" t="s">
        <v>2389</v>
      </c>
      <c r="L29" s="12" t="s">
        <v>2390</v>
      </c>
      <c r="M29" s="12">
        <v>120</v>
      </c>
      <c r="N29" s="12" t="s">
        <v>1803</v>
      </c>
      <c r="O29" s="12" t="s">
        <v>1356</v>
      </c>
      <c r="P29" s="12" t="s">
        <v>1624</v>
      </c>
      <c r="Q29" s="12" t="s">
        <v>1772</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1530</v>
      </c>
      <c r="J38" s="12" t="s">
        <v>1470</v>
      </c>
      <c r="K38" s="12" t="s">
        <v>1531</v>
      </c>
      <c r="L38" s="12" t="s">
        <v>1532</v>
      </c>
      <c r="M38" s="12">
        <v>70</v>
      </c>
      <c r="N38" s="12">
        <v>350</v>
      </c>
      <c r="O38" s="12" t="s">
        <v>1356</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2538</v>
      </c>
      <c r="J43" s="12" t="s">
        <v>2487</v>
      </c>
      <c r="K43" s="12" t="s">
        <v>2539</v>
      </c>
      <c r="L43" s="12" t="s">
        <v>2540</v>
      </c>
      <c r="M43" s="12">
        <v>38</v>
      </c>
      <c r="N43" s="12" t="s">
        <v>1803</v>
      </c>
      <c r="O43" s="12" t="s">
        <v>1366</v>
      </c>
      <c r="P43" s="12" t="s">
        <v>1624</v>
      </c>
      <c r="Q43" s="12" t="s">
        <v>1772</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2300</v>
      </c>
      <c r="J44" s="12" t="s">
        <v>2301</v>
      </c>
      <c r="K44" s="12" t="s">
        <v>2303</v>
      </c>
      <c r="L44" s="12" t="s">
        <v>2302</v>
      </c>
      <c r="M44" s="12">
        <v>7</v>
      </c>
      <c r="N44" s="12" t="s">
        <v>1803</v>
      </c>
      <c r="O44" s="12" t="s">
        <v>1366</v>
      </c>
      <c r="P44" s="12" t="s">
        <v>1677</v>
      </c>
      <c r="Q44" s="12" t="s">
        <v>2304</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1956</v>
      </c>
      <c r="H49" s="12" t="s">
        <v>1957</v>
      </c>
      <c r="I49" s="12" t="s">
        <v>1958</v>
      </c>
      <c r="J49" s="12" t="s">
        <v>1354</v>
      </c>
      <c r="K49" s="12" t="s">
        <v>1890</v>
      </c>
      <c r="L49" s="12" t="s">
        <v>1959</v>
      </c>
      <c r="M49" s="12">
        <v>102</v>
      </c>
      <c r="N49" s="12">
        <v>23861</v>
      </c>
      <c r="O49" s="12" t="s">
        <v>1356</v>
      </c>
      <c r="P49" s="12" t="s">
        <v>1960</v>
      </c>
      <c r="Q49" s="12" t="s">
        <v>1676</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1892</v>
      </c>
      <c r="J54" s="12" t="s">
        <v>1354</v>
      </c>
      <c r="K54" s="12" t="s">
        <v>1890</v>
      </c>
      <c r="L54" s="12" t="s">
        <v>1891</v>
      </c>
      <c r="M54" s="12">
        <v>285</v>
      </c>
      <c r="N54" s="12">
        <v>22230</v>
      </c>
      <c r="O54" s="12" t="s">
        <v>1356</v>
      </c>
      <c r="P54" s="12" t="s">
        <v>1894</v>
      </c>
      <c r="Q54" s="12" t="s">
        <v>1675</v>
      </c>
      <c r="S54" s="12" t="s">
        <v>1893</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2513</v>
      </c>
      <c r="H55" s="12" t="s">
        <v>2514</v>
      </c>
      <c r="I55" s="12" t="s">
        <v>2516</v>
      </c>
      <c r="J55" s="12" t="s">
        <v>2487</v>
      </c>
      <c r="K55" s="12" t="s">
        <v>2515</v>
      </c>
      <c r="L55" s="12" t="s">
        <v>1803</v>
      </c>
      <c r="M55" s="12">
        <v>61</v>
      </c>
      <c r="N55" s="12" t="s">
        <v>1803</v>
      </c>
      <c r="O55" s="12" t="s">
        <v>1366</v>
      </c>
      <c r="P55" s="12" t="s">
        <v>1624</v>
      </c>
      <c r="Q55" s="12" t="s">
        <v>1676</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2072</v>
      </c>
      <c r="H56" s="12" t="s">
        <v>2073</v>
      </c>
      <c r="I56" s="12" t="s">
        <v>2069</v>
      </c>
      <c r="J56" s="12" t="s">
        <v>2067</v>
      </c>
      <c r="K56" s="12" t="s">
        <v>2068</v>
      </c>
      <c r="L56" s="12" t="s">
        <v>2070</v>
      </c>
      <c r="M56" s="12">
        <v>648</v>
      </c>
      <c r="N56" s="12" t="s">
        <v>2071</v>
      </c>
      <c r="O56" s="12" t="s">
        <v>1356</v>
      </c>
      <c r="P56" s="12" t="s">
        <v>1624</v>
      </c>
      <c r="Q56" s="12" t="s">
        <v>1772</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2620</v>
      </c>
      <c r="J58" s="12" t="s">
        <v>1470</v>
      </c>
      <c r="K58" s="12" t="s">
        <v>2617</v>
      </c>
      <c r="L58" s="12" t="s">
        <v>2618</v>
      </c>
      <c r="M58" s="12">
        <v>222</v>
      </c>
      <c r="N58" s="12">
        <f>222*4</f>
        <v>888</v>
      </c>
      <c r="O58" s="12" t="s">
        <v>1356</v>
      </c>
      <c r="P58" s="12" t="s">
        <v>2619</v>
      </c>
      <c r="Q58" s="12" t="s">
        <v>2621</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1976</v>
      </c>
      <c r="J61" s="12" t="s">
        <v>1977</v>
      </c>
      <c r="K61" s="12" t="s">
        <v>1973</v>
      </c>
      <c r="L61" s="12" t="s">
        <v>1974</v>
      </c>
      <c r="M61" s="12">
        <v>94</v>
      </c>
      <c r="O61" s="12" t="s">
        <v>1356</v>
      </c>
      <c r="P61" s="12" t="s">
        <v>1975</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1859</v>
      </c>
      <c r="J62" s="12" t="s">
        <v>1860</v>
      </c>
      <c r="K62" s="12" t="s">
        <v>1858</v>
      </c>
      <c r="L62" s="12" t="s">
        <v>1803</v>
      </c>
      <c r="M62" s="12">
        <v>202</v>
      </c>
      <c r="N62" s="12">
        <v>3276</v>
      </c>
      <c r="O62" s="12" t="s">
        <v>1366</v>
      </c>
      <c r="P62" s="12" t="s">
        <v>1624</v>
      </c>
      <c r="Q62" s="12" t="s">
        <v>1772</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2527</v>
      </c>
      <c r="J64" s="12" t="s">
        <v>2526</v>
      </c>
      <c r="K64" s="12" t="s">
        <v>2319</v>
      </c>
      <c r="L64" s="12" t="s">
        <v>1803</v>
      </c>
      <c r="M64" s="12">
        <v>30</v>
      </c>
      <c r="N64" s="12" t="s">
        <v>1803</v>
      </c>
      <c r="O64" s="12" t="s">
        <v>1366</v>
      </c>
      <c r="P64" s="12" t="s">
        <v>1624</v>
      </c>
      <c r="Q64" s="12" t="s">
        <v>1772</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2467</v>
      </c>
      <c r="J68" s="12" t="s">
        <v>2468</v>
      </c>
      <c r="K68" s="12" t="s">
        <v>2469</v>
      </c>
      <c r="L68" s="12" t="s">
        <v>2470</v>
      </c>
      <c r="M68" s="12">
        <v>2300</v>
      </c>
      <c r="N68" s="12" t="s">
        <v>1803</v>
      </c>
      <c r="O68" s="12" t="s">
        <v>1366</v>
      </c>
      <c r="P68" s="12" t="s">
        <v>1624</v>
      </c>
      <c r="Q68" s="12" t="s">
        <v>1772</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2247</v>
      </c>
      <c r="H70" s="12" t="s">
        <v>2248</v>
      </c>
      <c r="I70" s="12" t="s">
        <v>2249</v>
      </c>
      <c r="J70" s="12" t="s">
        <v>1650</v>
      </c>
      <c r="K70" s="12" t="s">
        <v>2250</v>
      </c>
      <c r="L70" s="12" t="s">
        <v>2251</v>
      </c>
      <c r="M70" s="12">
        <v>48</v>
      </c>
      <c r="N70" s="12" t="s">
        <v>2252</v>
      </c>
      <c r="O70" s="12" t="s">
        <v>2253</v>
      </c>
      <c r="P70" s="12" t="s">
        <v>2254</v>
      </c>
      <c r="Q70" s="12" t="s">
        <v>2255</v>
      </c>
      <c r="S70" s="12" t="s">
        <v>2256</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1471</v>
      </c>
      <c r="J73" s="12" t="s">
        <v>1470</v>
      </c>
      <c r="K73" s="12" t="s">
        <v>1472</v>
      </c>
      <c r="L73" s="12" t="s">
        <v>1473</v>
      </c>
      <c r="M73" s="12">
        <v>483</v>
      </c>
      <c r="N73" s="12" t="s">
        <v>1474</v>
      </c>
      <c r="O73" s="12" t="s">
        <v>1356</v>
      </c>
      <c r="S73" s="12" t="s">
        <v>1475</v>
      </c>
    </row>
    <row r="74" spans="1:19" ht="34">
      <c r="A74" s="4" t="str">
        <f>Metadata!A74</f>
        <v>Evaluating for consideration</v>
      </c>
      <c r="B74" s="4">
        <f>Metadata!B74</f>
        <v>69</v>
      </c>
      <c r="C74" s="1" t="str">
        <f>Metadata!C74</f>
        <v>Y</v>
      </c>
      <c r="D74" s="4" t="str">
        <f>Metadata!D74</f>
        <v>A BAYESIAN STATE-SPACE FORMULATION OF DYNAMIC OCCUPANCY MODELS</v>
      </c>
    </row>
    <row r="75" spans="1: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9"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G77" s="12">
        <v>1990</v>
      </c>
      <c r="H77" s="12">
        <v>2013</v>
      </c>
      <c r="J77" s="12" t="s">
        <v>1289</v>
      </c>
      <c r="L77" s="12" t="s">
        <v>1291</v>
      </c>
      <c r="O77" s="12" t="s">
        <v>1290</v>
      </c>
      <c r="S77" s="12" t="s">
        <v>1292</v>
      </c>
    </row>
    <row r="78" spans="1:19" ht="34">
      <c r="A78" s="4" t="str">
        <f>Metadata!A78</f>
        <v>Not currently included</v>
      </c>
      <c r="B78" s="4">
        <f>Metadata!B78</f>
        <v>73</v>
      </c>
      <c r="C78" s="1" t="str">
        <f>Metadata!C78</f>
        <v>N</v>
      </c>
      <c r="D78" s="4" t="str">
        <f>Metadata!D78</f>
        <v>Post-hurricane recovery and long-term viability of the Alabama beach mouse</v>
      </c>
    </row>
    <row r="79" spans="1:19" ht="51">
      <c r="A79" s="4" t="str">
        <f>Metadata!A79</f>
        <v>Not currently included</v>
      </c>
      <c r="B79" s="4">
        <f>Metadata!B79</f>
        <v>74</v>
      </c>
      <c r="C79" s="1" t="str">
        <f>Metadata!C79</f>
        <v>N</v>
      </c>
      <c r="D79" s="4" t="str">
        <f>Metadata!D79</f>
        <v>Using environmental DNA and occupancy modelling to estimate rangewide metapopulation dynamics</v>
      </c>
    </row>
    <row r="80" spans="1:19"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61">
        <v>43191</v>
      </c>
      <c r="H80" s="61">
        <v>43525</v>
      </c>
      <c r="I80" s="12" t="s">
        <v>2453</v>
      </c>
      <c r="J80" s="12" t="s">
        <v>1354</v>
      </c>
      <c r="K80" s="12" t="s">
        <v>1890</v>
      </c>
      <c r="L80" s="12" t="s">
        <v>2454</v>
      </c>
      <c r="M80" s="12">
        <v>31</v>
      </c>
      <c r="N80" s="12">
        <v>6138</v>
      </c>
      <c r="O80" s="12" t="s">
        <v>1356</v>
      </c>
      <c r="P80" s="12" t="s">
        <v>1677</v>
      </c>
      <c r="Q80" s="12" t="s">
        <v>2455</v>
      </c>
    </row>
    <row r="81" spans="1:19"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9" ht="51">
      <c r="A82" s="4" t="str">
        <f>Metadata!A82</f>
        <v>Not currently included</v>
      </c>
      <c r="B82" s="4">
        <f>Metadata!B82</f>
        <v>77</v>
      </c>
      <c r="C82" s="1" t="str">
        <f>Metadata!C82</f>
        <v>N</v>
      </c>
      <c r="D82" s="4" t="str">
        <f>Metadata!D82</f>
        <v>The upward elevational shifts of pond breeding amphibians following climate warming</v>
      </c>
    </row>
    <row r="83" spans="1:19" ht="34">
      <c r="A83" s="4" t="str">
        <f>Metadata!A83</f>
        <v>Not currently included</v>
      </c>
      <c r="B83" s="4">
        <f>Metadata!B83</f>
        <v>78</v>
      </c>
      <c r="C83" s="1" t="str">
        <f>Metadata!C83</f>
        <v>N</v>
      </c>
      <c r="D83" s="4" t="str">
        <f>Metadata!D83</f>
        <v>Prepared for: Hawaii Endangered Species Research Committee</v>
      </c>
    </row>
    <row r="84" spans="1:19"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9" ht="51">
      <c r="A85" s="4" t="str">
        <f>Metadata!A85</f>
        <v>Not currently included</v>
      </c>
      <c r="B85" s="4">
        <f>Metadata!B85</f>
        <v>80</v>
      </c>
      <c r="C85" s="1" t="str">
        <f>Metadata!C85</f>
        <v>N</v>
      </c>
      <c r="D85" s="4" t="str">
        <f>Metadata!D85</f>
        <v>Cryptic wide‐ranging movements lead to upwardly biased occupancy in a territorial species</v>
      </c>
    </row>
    <row r="86" spans="1:19" ht="51">
      <c r="A86" s="4" t="str">
        <f>Metadata!A86</f>
        <v>Not currently included</v>
      </c>
      <c r="B86" s="4">
        <f>Metadata!B86</f>
        <v>81</v>
      </c>
      <c r="C86" s="1" t="str">
        <f>Metadata!C86</f>
        <v>N</v>
      </c>
      <c r="D86" s="4" t="str">
        <f>Metadata!D86</f>
        <v>Fitting occupancy models with E-SURGE: hidden Markov modelling of presence-absence data</v>
      </c>
    </row>
    <row r="87" spans="1:19"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9" ht="34">
      <c r="A88" s="4" t="str">
        <f>Metadata!A88</f>
        <v>Not currently included</v>
      </c>
      <c r="B88" s="4">
        <f>Metadata!B88</f>
        <v>83</v>
      </c>
      <c r="C88" s="1" t="str">
        <f>Metadata!C88</f>
        <v>N</v>
      </c>
      <c r="D88" s="4" t="str">
        <f>Metadata!D88</f>
        <v>A Bayesian model of metapopulation viability, with application to an endangered amphibian</v>
      </c>
    </row>
    <row r="89" spans="1:19"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9" ht="51">
      <c r="A90" s="4" t="str">
        <f>Metadata!A90</f>
        <v>Not currently included</v>
      </c>
      <c r="B90" s="4">
        <f>Metadata!B90</f>
        <v>85</v>
      </c>
      <c r="C90" s="1" t="str">
        <f>Metadata!C90</f>
        <v>N</v>
      </c>
      <c r="D90" s="4" t="str">
        <f>Metadata!D90</f>
        <v>Species‐specific and temporal scale‐dependent responses of birds to drought</v>
      </c>
    </row>
    <row r="91" spans="1:19" ht="51">
      <c r="A91" s="4" t="str">
        <f>Metadata!A91</f>
        <v>Not currently included</v>
      </c>
      <c r="B91" s="4">
        <f>Metadata!B91</f>
        <v>86</v>
      </c>
      <c r="C91" s="1" t="str">
        <f>Metadata!C91</f>
        <v>N</v>
      </c>
      <c r="D91" s="4" t="str">
        <f>Metadata!D91</f>
        <v>Spatial and temporal patterns of range expansion of white-winged doves in the USA from 1979 to 2007</v>
      </c>
    </row>
    <row r="92" spans="1:19" ht="34">
      <c r="A92" s="4" t="str">
        <f>Metadata!A92</f>
        <v>Not currently included</v>
      </c>
      <c r="B92" s="4">
        <f>Metadata!B92</f>
        <v>87</v>
      </c>
      <c r="C92" s="1" t="str">
        <f>Metadata!C92</f>
        <v>N</v>
      </c>
      <c r="D92" s="4" t="str">
        <f>Metadata!D92</f>
        <v>Trends in Amphibian Occupancy in the United States</v>
      </c>
    </row>
    <row r="93" spans="1:19" ht="34">
      <c r="A93" s="4" t="str">
        <f>Metadata!A93</f>
        <v>Not currently included</v>
      </c>
      <c r="B93" s="4">
        <f>Metadata!B93</f>
        <v>88</v>
      </c>
      <c r="C93" s="1" t="str">
        <f>Metadata!C93</f>
        <v>N</v>
      </c>
      <c r="D93" s="4" t="str">
        <f>Metadata!D93</f>
        <v>Using Bayesian Population Viability Analysis to Define Relevant Conservation Objectives</v>
      </c>
    </row>
    <row r="94" spans="1:19"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19" ht="51">
      <c r="A95" s="4" t="str">
        <f>Metadata!A95</f>
        <v>Not currently included</v>
      </c>
      <c r="B95" s="4">
        <f>Metadata!B95</f>
        <v>90</v>
      </c>
      <c r="C95" s="1" t="str">
        <f>Metadata!C95</f>
        <v>N</v>
      </c>
      <c r="D95" s="4" t="str">
        <f>Metadata!D95</f>
        <v>Estimating indices of range shifts in birds using dynamic models when detection is imperfect</v>
      </c>
    </row>
    <row r="96" spans="1:19"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66</v>
      </c>
      <c r="F96" s="12" t="s">
        <v>66</v>
      </c>
      <c r="G96" s="12">
        <v>1993</v>
      </c>
      <c r="H96" s="12">
        <v>2011</v>
      </c>
      <c r="I96" s="12" t="s">
        <v>2168</v>
      </c>
      <c r="J96" s="12" t="s">
        <v>2165</v>
      </c>
      <c r="K96" s="12" t="s">
        <v>2166</v>
      </c>
      <c r="L96" s="12" t="s">
        <v>1803</v>
      </c>
      <c r="M96" s="12" t="s">
        <v>1803</v>
      </c>
      <c r="N96" s="12" t="s">
        <v>1803</v>
      </c>
      <c r="O96" s="12" t="s">
        <v>1356</v>
      </c>
      <c r="P96" s="12" t="s">
        <v>1624</v>
      </c>
      <c r="Q96" s="12" t="s">
        <v>2169</v>
      </c>
      <c r="S96" s="12" t="s">
        <v>2167</v>
      </c>
    </row>
    <row r="97" spans="1:19" ht="34">
      <c r="A97" s="4" t="str">
        <f>Metadata!A97</f>
        <v>Not currently included</v>
      </c>
      <c r="B97" s="4">
        <f>Metadata!B97</f>
        <v>92</v>
      </c>
      <c r="C97" s="1" t="str">
        <f>Metadata!C97</f>
        <v>N</v>
      </c>
      <c r="D97" s="4" t="str">
        <f>Metadata!D97</f>
        <v>Dynamic wildlife occupancy models using automated acoustic monitoring data</v>
      </c>
    </row>
    <row r="98" spans="1: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9" ht="34">
      <c r="A102" s="4" t="str">
        <f>Metadata!A102</f>
        <v>Not currently included</v>
      </c>
      <c r="B102" s="4">
        <f>Metadata!B102</f>
        <v>97</v>
      </c>
      <c r="C102" s="1" t="str">
        <f>Metadata!C102</f>
        <v>N</v>
      </c>
      <c r="D102" s="4" t="str">
        <f>Metadata!D102</f>
        <v>2019 MINNESOTA SPRUCE GROUSE SURVEY</v>
      </c>
    </row>
    <row r="103" spans="1:19" ht="34">
      <c r="A103" s="4" t="str">
        <f>Metadata!A103</f>
        <v>Not currently included</v>
      </c>
      <c r="B103" s="4">
        <f>Metadata!B103</f>
        <v>98</v>
      </c>
      <c r="C103" s="1" t="str">
        <f>Metadata!C103</f>
        <v>N</v>
      </c>
      <c r="D103" s="4" t="str">
        <f>Metadata!D103</f>
        <v>Identifying Factors Driving Sensitivity to Fragmentation in Forest Breeding Songbirds</v>
      </c>
    </row>
    <row r="104" spans="1:19"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9"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9" ht="51">
      <c r="A106" s="4" t="str">
        <f>Metadata!A106</f>
        <v>Included</v>
      </c>
      <c r="B106" s="4">
        <f>Metadata!B106</f>
        <v>101</v>
      </c>
      <c r="C106" s="1" t="str">
        <f>Metadata!C106</f>
        <v>Y</v>
      </c>
      <c r="D106" s="4" t="str">
        <f>Metadata!D106</f>
        <v>Predicting the relationship between local and regional species richness from a patch occupancy dynamics model</v>
      </c>
      <c r="E106" s="64" t="s">
        <v>66</v>
      </c>
      <c r="F106" s="64" t="s">
        <v>66</v>
      </c>
      <c r="G106" s="64" t="s">
        <v>1694</v>
      </c>
      <c r="H106" s="64" t="s">
        <v>1694</v>
      </c>
      <c r="I106" s="64" t="s">
        <v>1694</v>
      </c>
      <c r="J106" s="64" t="s">
        <v>1694</v>
      </c>
      <c r="K106" s="72" t="s">
        <v>1718</v>
      </c>
      <c r="L106" s="64" t="s">
        <v>1694</v>
      </c>
      <c r="M106" s="64" t="s">
        <v>1694</v>
      </c>
      <c r="N106" s="64" t="s">
        <v>1694</v>
      </c>
      <c r="O106" s="64" t="s">
        <v>1694</v>
      </c>
      <c r="P106" s="64" t="s">
        <v>1694</v>
      </c>
      <c r="Q106" s="64" t="s">
        <v>1694</v>
      </c>
      <c r="S106" s="12" t="s">
        <v>1719</v>
      </c>
    </row>
    <row r="107" spans="1:19" ht="34">
      <c r="A107" s="4" t="str">
        <f>Metadata!A107</f>
        <v>Excluded</v>
      </c>
      <c r="B107" s="4">
        <f>Metadata!B107</f>
        <v>102</v>
      </c>
      <c r="C107" s="1" t="str">
        <f>Metadata!C107</f>
        <v>Y</v>
      </c>
      <c r="D107" s="4" t="str">
        <f>Metadata!D107</f>
        <v>Density-range size relationships in French riverine fishes</v>
      </c>
    </row>
    <row r="108" spans="1:19"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9"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9"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9"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9"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9" ht="34">
      <c r="A113" s="4" t="str">
        <f>Metadata!A113</f>
        <v>Not currently included</v>
      </c>
      <c r="B113" s="4">
        <f>Metadata!B113</f>
        <v>108</v>
      </c>
      <c r="C113" s="1" t="str">
        <f>Metadata!C113</f>
        <v>N</v>
      </c>
      <c r="D113" s="4" t="str">
        <f>Metadata!D113</f>
        <v>Making predictive modelling ART: accurate, reliable, and transparent</v>
      </c>
    </row>
    <row r="114" spans="1:19" ht="102">
      <c r="A114" s="4" t="str">
        <f>Metadata!A114</f>
        <v>Included</v>
      </c>
      <c r="B114" s="4">
        <f>Metadata!B114</f>
        <v>109</v>
      </c>
      <c r="C114" s="1" t="str">
        <f>Metadata!C114</f>
        <v>Y</v>
      </c>
      <c r="D114" s="4" t="str">
        <f>Metadata!D114</f>
        <v>Barred Owls reduce occupancy and breeding propensity of Northern Spotted Owl in a Washington old-growth forest</v>
      </c>
      <c r="E114" s="12" t="s">
        <v>66</v>
      </c>
      <c r="F114" s="12" t="s">
        <v>66</v>
      </c>
      <c r="G114" s="12">
        <v>1997</v>
      </c>
      <c r="H114" s="12">
        <v>2016</v>
      </c>
      <c r="I114" s="12" t="s">
        <v>2204</v>
      </c>
      <c r="J114" s="12" t="s">
        <v>2205</v>
      </c>
      <c r="K114" s="12" t="s">
        <v>2206</v>
      </c>
      <c r="L114" s="12" t="s">
        <v>1740</v>
      </c>
      <c r="M114" s="12">
        <v>36</v>
      </c>
      <c r="N114" s="12">
        <v>2160</v>
      </c>
      <c r="O114" s="12" t="s">
        <v>1356</v>
      </c>
      <c r="P114" s="12" t="s">
        <v>2207</v>
      </c>
      <c r="Q114" s="12" t="s">
        <v>1772</v>
      </c>
      <c r="S114" s="12" t="s">
        <v>2208</v>
      </c>
    </row>
    <row r="115" spans="1:19" ht="34">
      <c r="A115" s="4" t="str">
        <f>Metadata!A115</f>
        <v>Excluded</v>
      </c>
      <c r="B115" s="4">
        <f>Metadata!B115</f>
        <v>110</v>
      </c>
      <c r="C115" s="1" t="str">
        <f>Metadata!C115</f>
        <v>N</v>
      </c>
      <c r="D115" s="4" t="str">
        <f>Metadata!D115</f>
        <v>Insects on Plants: Diversity of Herbivore Assemblages Revisited</v>
      </c>
    </row>
    <row r="116" spans="1:19"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c r="A117" s="4" t="str">
        <f>Metadata!A117</f>
        <v>Excluded</v>
      </c>
      <c r="B117" s="4">
        <f>Metadata!B117</f>
        <v>112</v>
      </c>
      <c r="C117" s="1" t="str">
        <f>Metadata!C117</f>
        <v>Y</v>
      </c>
      <c r="D117" s="4" t="str">
        <f>Metadata!D117</f>
        <v>Ecological Biogeography of Southern Ocean Islands: The Importance of Considering Spatial Issues</v>
      </c>
    </row>
    <row r="118" spans="1:19"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9" ht="34">
      <c r="A119" s="4" t="str">
        <f>Metadata!A119</f>
        <v>Excluded</v>
      </c>
      <c r="B119" s="4">
        <f>Metadata!B119</f>
        <v>114</v>
      </c>
      <c r="C119" s="1" t="str">
        <f>Metadata!C119</f>
        <v>N</v>
      </c>
      <c r="D119" s="4" t="str">
        <f>Metadata!D119</f>
        <v>THE LOCAL–REGIONAL RELATIONSHIP: IMMIGRATION, EXTINCTION, AND SCALE</v>
      </c>
    </row>
    <row r="120" spans="1:19"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9"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9" ht="5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9"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c r="A125" s="4" t="str">
        <f>Metadata!A125</f>
        <v>Excluded</v>
      </c>
      <c r="B125" s="4">
        <f>Metadata!B125</f>
        <v>120</v>
      </c>
      <c r="C125" s="1" t="str">
        <f>Metadata!C125</f>
        <v>N</v>
      </c>
      <c r="D125" s="4" t="str">
        <f>Metadata!D125</f>
        <v>Species diversity gradients in relation to geological history in North American freshwater fishes</v>
      </c>
    </row>
    <row r="126" spans="1:19"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9"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66</v>
      </c>
      <c r="G127" s="12">
        <v>2000</v>
      </c>
      <c r="H127" s="12">
        <v>2011</v>
      </c>
      <c r="J127" s="12" t="s">
        <v>1428</v>
      </c>
      <c r="K127" s="12" t="s">
        <v>1431</v>
      </c>
      <c r="L127" s="12" t="s">
        <v>1432</v>
      </c>
      <c r="M127" s="12">
        <v>204</v>
      </c>
      <c r="N127" s="12">
        <v>1905</v>
      </c>
      <c r="O127" s="12" t="s">
        <v>1356</v>
      </c>
      <c r="S127" s="12" t="s">
        <v>1427</v>
      </c>
    </row>
    <row r="128" spans="1:19"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68">
      <c r="A129" s="4" t="str">
        <f>Metadata!A129</f>
        <v>Included</v>
      </c>
      <c r="B129" s="4">
        <f>Metadata!B129</f>
        <v>124</v>
      </c>
      <c r="C129" s="1" t="str">
        <f>Metadata!C129</f>
        <v>Y</v>
      </c>
      <c r="D129" s="4" t="str">
        <f>Metadata!D129</f>
        <v>Dynamic occupancy models for explicit colonization processes</v>
      </c>
      <c r="E129" s="12" t="s">
        <v>66</v>
      </c>
      <c r="F129" s="12" t="s">
        <v>66</v>
      </c>
      <c r="G129" s="61">
        <v>39448</v>
      </c>
      <c r="H129" s="61">
        <v>41609</v>
      </c>
      <c r="I129" s="12" t="s">
        <v>1770</v>
      </c>
      <c r="J129" s="12" t="s">
        <v>1768</v>
      </c>
      <c r="K129" s="12" t="s">
        <v>1769</v>
      </c>
      <c r="L129" s="12" t="s">
        <v>69</v>
      </c>
      <c r="M129" s="12">
        <v>1068</v>
      </c>
      <c r="N129" s="12" t="s">
        <v>1771</v>
      </c>
      <c r="O129" s="12" t="s">
        <v>1366</v>
      </c>
      <c r="P129" s="12" t="s">
        <v>1624</v>
      </c>
      <c r="Q129" s="12" t="s">
        <v>1772</v>
      </c>
    </row>
    <row r="130" spans="1:19"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9" ht="34">
      <c r="A133" s="4" t="str">
        <f>Metadata!A133</f>
        <v>Not currently included</v>
      </c>
      <c r="B133" s="4">
        <f>Metadata!B133</f>
        <v>128</v>
      </c>
      <c r="C133" s="1" t="str">
        <f>Metadata!C133</f>
        <v>N</v>
      </c>
      <c r="D133" s="4" t="str">
        <f>Metadata!D133</f>
        <v>Impact of cattle grazing on the occupancy of a cryptic, threatened rail</v>
      </c>
    </row>
    <row r="134" spans="1:19" ht="34">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40</v>
      </c>
      <c r="F135" s="12" t="s">
        <v>66</v>
      </c>
      <c r="G135" s="61">
        <v>42856</v>
      </c>
      <c r="H135" s="61">
        <v>43313</v>
      </c>
      <c r="I135" s="12" t="s">
        <v>1502</v>
      </c>
      <c r="J135" s="12" t="s">
        <v>1503</v>
      </c>
      <c r="K135" s="12" t="s">
        <v>1504</v>
      </c>
      <c r="L135" s="12" t="s">
        <v>1505</v>
      </c>
      <c r="M135" s="12">
        <v>346</v>
      </c>
      <c r="N135" s="12" t="s">
        <v>1506</v>
      </c>
      <c r="O135" s="12" t="s">
        <v>1366</v>
      </c>
      <c r="S135" s="12" t="s">
        <v>1507</v>
      </c>
    </row>
    <row r="136" spans="1:19" ht="34">
      <c r="A136" s="4" t="str">
        <f>Metadata!A136</f>
        <v>Not currently included</v>
      </c>
      <c r="B136" s="4">
        <f>Metadata!B136</f>
        <v>131</v>
      </c>
      <c r="C136" s="1" t="str">
        <f>Metadata!C136</f>
        <v>N</v>
      </c>
      <c r="D136" s="4" t="str">
        <f>Metadata!D136</f>
        <v>Accounting for imperfect detection in estimates of yearly site occupancy</v>
      </c>
    </row>
    <row r="137" spans="1:19" ht="34">
      <c r="A137" s="4" t="str">
        <f>Metadata!A137</f>
        <v>Not currently included</v>
      </c>
      <c r="B137" s="4">
        <f>Metadata!B137</f>
        <v>132</v>
      </c>
      <c r="C137" s="1" t="str">
        <f>Metadata!C137</f>
        <v>N</v>
      </c>
      <c r="D137" s="4" t="str">
        <f>Metadata!D137</f>
        <v>The Role of Resource Predictability in the Metapopulation Dynamics of Insects</v>
      </c>
    </row>
    <row r="138" spans="1:19"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9" ht="34">
      <c r="A140" s="4" t="str">
        <f>Metadata!A140</f>
        <v>Not currently included</v>
      </c>
      <c r="B140" s="4">
        <f>Metadata!B140</f>
        <v>135</v>
      </c>
      <c r="C140" s="1" t="str">
        <f>Metadata!C140</f>
        <v>N</v>
      </c>
      <c r="D140" s="4" t="str">
        <f>Metadata!D140</f>
        <v>Invasive plant Arundo donax alters habitat use by carnivores</v>
      </c>
    </row>
    <row r="141" spans="1:19"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v>2013</v>
      </c>
      <c r="H141" s="12">
        <v>2016</v>
      </c>
      <c r="I141" s="12" t="s">
        <v>2600</v>
      </c>
      <c r="J141" s="12" t="s">
        <v>2601</v>
      </c>
      <c r="K141" s="12" t="s">
        <v>2602</v>
      </c>
      <c r="L141" s="12" t="s">
        <v>2603</v>
      </c>
      <c r="M141" s="12">
        <v>28</v>
      </c>
      <c r="N141" s="12" t="s">
        <v>2604</v>
      </c>
      <c r="O141" s="12" t="s">
        <v>1356</v>
      </c>
      <c r="P141" s="12" t="s">
        <v>1624</v>
      </c>
      <c r="Q141" s="12" t="s">
        <v>1676</v>
      </c>
      <c r="S141" s="12" t="s">
        <v>2605</v>
      </c>
    </row>
    <row r="142" spans="1:19"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9" ht="34">
      <c r="A145" s="4" t="str">
        <f>Metadata!A145</f>
        <v>Not currently included</v>
      </c>
      <c r="B145" s="4">
        <f>Metadata!B145</f>
        <v>140</v>
      </c>
      <c r="C145" s="1" t="str">
        <f>Metadata!C145</f>
        <v>N</v>
      </c>
      <c r="D145" s="4" t="str">
        <f>Metadata!D145</f>
        <v>The Role of Resource Predictability in the Metapopulation Dynamics of Insects</v>
      </c>
    </row>
    <row r="146" spans="1:19" ht="34">
      <c r="A146" s="4" t="str">
        <f>Metadata!A146</f>
        <v>Not currently included</v>
      </c>
      <c r="B146" s="4">
        <f>Metadata!B146</f>
        <v>141</v>
      </c>
      <c r="C146" s="1" t="str">
        <f>Metadata!C146</f>
        <v>N</v>
      </c>
      <c r="D146" s="4" t="str">
        <f>Metadata!D146</f>
        <v>Urbanization alters predator‐avoidance behaviours</v>
      </c>
    </row>
    <row r="147" spans="1:19"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9" ht="34">
      <c r="A148" s="4" t="str">
        <f>Metadata!A148</f>
        <v>Not currently included</v>
      </c>
      <c r="B148" s="4">
        <f>Metadata!B148</f>
        <v>143</v>
      </c>
      <c r="C148" s="1" t="str">
        <f>Metadata!C148</f>
        <v>N</v>
      </c>
      <c r="D148" s="4" t="str">
        <f>Metadata!D148</f>
        <v>Audible bats provide opportunities for citizen scientists</v>
      </c>
    </row>
    <row r="149" spans="1:19"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9"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9"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9"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9"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66</v>
      </c>
      <c r="F153" s="12" t="s">
        <v>66</v>
      </c>
      <c r="G153" s="61">
        <v>39387</v>
      </c>
      <c r="H153" s="61">
        <v>39539</v>
      </c>
      <c r="I153" s="12" t="s">
        <v>2044</v>
      </c>
      <c r="J153" s="12" t="s">
        <v>2045</v>
      </c>
      <c r="K153" s="12" t="s">
        <v>2047</v>
      </c>
      <c r="L153" s="12" t="s">
        <v>2046</v>
      </c>
      <c r="M153" s="12">
        <v>1658</v>
      </c>
      <c r="N153" s="12">
        <v>14922</v>
      </c>
      <c r="O153" s="12" t="s">
        <v>1356</v>
      </c>
      <c r="P153" s="12" t="s">
        <v>2050</v>
      </c>
      <c r="Q153" s="12" t="s">
        <v>2049</v>
      </c>
      <c r="S153" s="68" t="s">
        <v>2048</v>
      </c>
    </row>
    <row r="154" spans="1:19"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9"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66</v>
      </c>
      <c r="F155" s="12" t="s">
        <v>66</v>
      </c>
      <c r="G155" s="61">
        <v>37622</v>
      </c>
      <c r="H155" s="61">
        <v>40909</v>
      </c>
      <c r="I155" s="12" t="s">
        <v>2347</v>
      </c>
      <c r="J155" s="12" t="s">
        <v>1470</v>
      </c>
      <c r="K155" s="12" t="s">
        <v>1470</v>
      </c>
      <c r="L155" s="12" t="s">
        <v>2348</v>
      </c>
      <c r="M155" s="12">
        <v>90</v>
      </c>
      <c r="N155" s="12" t="s">
        <v>1803</v>
      </c>
      <c r="O155" s="12" t="s">
        <v>1356</v>
      </c>
      <c r="P155" s="12" t="s">
        <v>1624</v>
      </c>
      <c r="Q155" s="12" t="s">
        <v>2350</v>
      </c>
      <c r="S155" s="12" t="s">
        <v>2349</v>
      </c>
    </row>
    <row r="156" spans="1:19" ht="34">
      <c r="A156" s="4" t="str">
        <f>Metadata!A156</f>
        <v>Not currently included</v>
      </c>
      <c r="B156" s="4">
        <f>Metadata!B156</f>
        <v>151</v>
      </c>
      <c r="C156" s="1" t="str">
        <f>Metadata!C156</f>
        <v>N</v>
      </c>
      <c r="D156" s="4" t="str">
        <f>Metadata!D156</f>
        <v>Managing individual nests promotes population recovery of a top predator</v>
      </c>
    </row>
    <row r="157" spans="1:19" ht="34">
      <c r="A157" s="4" t="str">
        <f>Metadata!A157</f>
        <v>Not currently included</v>
      </c>
      <c r="B157" s="4">
        <f>Metadata!B157</f>
        <v>152</v>
      </c>
      <c r="C157" s="1" t="str">
        <f>Metadata!C157</f>
        <v>N</v>
      </c>
      <c r="D157" s="4" t="str">
        <f>Metadata!D157</f>
        <v>Accounting for false positive detection error induced by transient individuals</v>
      </c>
    </row>
    <row r="158" spans="1:19" ht="85">
      <c r="A158" s="4" t="str">
        <f>Metadata!A158</f>
        <v>Included</v>
      </c>
      <c r="B158" s="4">
        <f>Metadata!B158</f>
        <v>153</v>
      </c>
      <c r="C158" s="1" t="str">
        <f>Metadata!C158</f>
        <v>Y</v>
      </c>
      <c r="D158" s="4" t="str">
        <f>Metadata!D158</f>
        <v>Inferring wildlife poaching in southeast Asia with multispecies dynamic occupancy models</v>
      </c>
      <c r="E158" s="12" t="s">
        <v>66</v>
      </c>
      <c r="F158" s="12" t="s">
        <v>66</v>
      </c>
      <c r="G158" s="61">
        <v>41275</v>
      </c>
      <c r="H158" s="61">
        <v>42705</v>
      </c>
      <c r="I158" s="12" t="s">
        <v>1558</v>
      </c>
      <c r="J158" s="12" t="s">
        <v>1559</v>
      </c>
      <c r="K158" s="12" t="s">
        <v>1560</v>
      </c>
      <c r="L158" s="12" t="s">
        <v>1561</v>
      </c>
      <c r="M158" s="12">
        <v>81</v>
      </c>
      <c r="N158" s="12">
        <v>1647</v>
      </c>
      <c r="O158" s="12" t="s">
        <v>1576</v>
      </c>
      <c r="P158" s="12" t="s">
        <v>1573</v>
      </c>
      <c r="Q158" s="12" t="s">
        <v>1572</v>
      </c>
      <c r="S158" s="12" t="s">
        <v>1557</v>
      </c>
    </row>
    <row r="159" spans="1:19"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9" ht="68">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61">
        <v>40269</v>
      </c>
      <c r="H160" s="61">
        <v>40787</v>
      </c>
      <c r="I160" s="12" t="s">
        <v>2229</v>
      </c>
      <c r="J160" s="12" t="s">
        <v>2230</v>
      </c>
      <c r="K160" s="12" t="s">
        <v>2231</v>
      </c>
      <c r="L160" s="12" t="s">
        <v>2232</v>
      </c>
      <c r="M160" s="12" t="s">
        <v>1803</v>
      </c>
      <c r="N160" s="12" t="s">
        <v>1803</v>
      </c>
      <c r="O160" s="12" t="s">
        <v>1356</v>
      </c>
      <c r="P160" s="12" t="s">
        <v>1624</v>
      </c>
      <c r="Q160" s="12" t="s">
        <v>2233</v>
      </c>
    </row>
    <row r="161" spans="1:19"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c r="A162" s="4" t="str">
        <f>Metadata!A162</f>
        <v>Not currently included</v>
      </c>
      <c r="B162" s="4">
        <f>Metadata!B162</f>
        <v>157</v>
      </c>
      <c r="C162" s="1" t="str">
        <f>Metadata!C162</f>
        <v>N</v>
      </c>
      <c r="D162" s="4" t="str">
        <f>Metadata!D162</f>
        <v>Spatial structure of woody cover affects habitat use patterns of ocelots in Texas</v>
      </c>
    </row>
    <row r="163" spans="1:19"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Evaluating for consideration</v>
      </c>
      <c r="B164" s="4">
        <f>Metadata!B164</f>
        <v>159</v>
      </c>
      <c r="C164" s="1" t="str">
        <f>Metadata!C164</f>
        <v>Y</v>
      </c>
      <c r="D164" s="4" t="str">
        <f>Metadata!D164</f>
        <v>Short-term effects of hurricanes Maria and Irma on forest birds of Puerto Rico</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12" t="s">
        <v>66</v>
      </c>
      <c r="F165" s="12" t="s">
        <v>66</v>
      </c>
      <c r="G165" s="12">
        <v>2001</v>
      </c>
      <c r="H165" s="12">
        <v>2007</v>
      </c>
      <c r="I165" s="12" t="s">
        <v>1834</v>
      </c>
      <c r="J165" s="12" t="s">
        <v>1833</v>
      </c>
      <c r="K165" s="12" t="s">
        <v>1838</v>
      </c>
      <c r="L165" s="12" t="s">
        <v>1839</v>
      </c>
      <c r="M165" s="12" t="s">
        <v>1837</v>
      </c>
      <c r="N165" s="12" t="s">
        <v>1840</v>
      </c>
      <c r="O165" s="12" t="s">
        <v>1356</v>
      </c>
      <c r="P165" s="12" t="s">
        <v>1624</v>
      </c>
      <c r="Q165" s="12" t="s">
        <v>1835</v>
      </c>
      <c r="S165" s="12" t="s">
        <v>1836</v>
      </c>
    </row>
    <row r="166" spans="1:19"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9"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c r="A171" s="4" t="str">
        <f>Metadata!A171</f>
        <v>Not currently included</v>
      </c>
      <c r="B171" s="4">
        <f>Metadata!B171</f>
        <v>166</v>
      </c>
      <c r="C171" s="1" t="str">
        <f>Metadata!C171</f>
        <v>N</v>
      </c>
      <c r="D171" s="4" t="str">
        <f>Metadata!D171</f>
        <v>Non-native species impacts on pond occupancy by an anuran: Anuran Occupancy Changes</v>
      </c>
    </row>
    <row r="172" spans="1:19" ht="34">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c r="A175" s="4" t="str">
        <f>Metadata!A175</f>
        <v>Not currently included</v>
      </c>
      <c r="B175" s="4">
        <f>Metadata!B175</f>
        <v>170</v>
      </c>
      <c r="C175" s="1" t="str">
        <f>Metadata!C175</f>
        <v>N</v>
      </c>
      <c r="D175" s="4" t="str">
        <f>Metadata!D175</f>
        <v>Occupancy dynamics of rare cyprinids after invasive fish eradication</v>
      </c>
    </row>
    <row r="176" spans="1:19" ht="34">
      <c r="A176" s="4" t="str">
        <f>Metadata!A176</f>
        <v>Included</v>
      </c>
      <c r="B176" s="4">
        <f>Metadata!B176</f>
        <v>171</v>
      </c>
      <c r="C176" s="1" t="str">
        <f>Metadata!C176</f>
        <v>Y</v>
      </c>
      <c r="D176" s="4" t="str">
        <f>Metadata!D176</f>
        <v>Forced neighbours: Coexistence between jaguars and pumas in a harsh environment</v>
      </c>
      <c r="E176" s="12" t="s">
        <v>40</v>
      </c>
      <c r="F176" s="12" t="s">
        <v>66</v>
      </c>
      <c r="G176" s="61">
        <v>39995</v>
      </c>
      <c r="H176" s="61">
        <v>40544</v>
      </c>
      <c r="I176" s="12" t="s">
        <v>2414</v>
      </c>
      <c r="J176" s="12" t="s">
        <v>1354</v>
      </c>
      <c r="K176" s="12" t="s">
        <v>2412</v>
      </c>
      <c r="L176" s="12" t="s">
        <v>2413</v>
      </c>
      <c r="M176" s="12">
        <v>58</v>
      </c>
      <c r="N176" s="12">
        <v>1436</v>
      </c>
      <c r="O176" s="12" t="s">
        <v>1356</v>
      </c>
      <c r="P176" s="12" t="s">
        <v>1437</v>
      </c>
      <c r="Q176" s="12" t="s">
        <v>2415</v>
      </c>
      <c r="S176" s="12" t="s">
        <v>2416</v>
      </c>
    </row>
    <row r="177" spans="1:19"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61">
        <v>41579</v>
      </c>
      <c r="H177" s="61">
        <v>42309</v>
      </c>
      <c r="I177" s="12" t="s">
        <v>2085</v>
      </c>
      <c r="J177" s="12" t="s">
        <v>2090</v>
      </c>
      <c r="K177" s="12" t="s">
        <v>2088</v>
      </c>
      <c r="L177" s="12" t="s">
        <v>2089</v>
      </c>
      <c r="M177" s="12">
        <v>98</v>
      </c>
      <c r="N177" s="12" t="s">
        <v>2091</v>
      </c>
      <c r="O177" s="12" t="s">
        <v>1356</v>
      </c>
      <c r="P177" s="64" t="s">
        <v>3</v>
      </c>
      <c r="Q177" s="64" t="s">
        <v>2086</v>
      </c>
      <c r="S177" s="12" t="s">
        <v>2087</v>
      </c>
    </row>
    <row r="178" spans="1:19" ht="5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c r="A179" s="4" t="str">
        <f>Metadata!A179</f>
        <v>Not currently included</v>
      </c>
      <c r="B179" s="4">
        <f>Metadata!B179</f>
        <v>174</v>
      </c>
      <c r="C179" s="1" t="str">
        <f>Metadata!C179</f>
        <v>N</v>
      </c>
      <c r="D179" s="4" t="str">
        <f>Metadata!D179</f>
        <v>Occupancy dynamics of semi‐aquatic herbivores in riparian systems in Illinois, USA</v>
      </c>
    </row>
    <row r="180" spans="1: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c r="A181" s="4" t="str">
        <f>Metadata!A181</f>
        <v>Not currently included</v>
      </c>
      <c r="B181" s="4">
        <f>Metadata!B181</f>
        <v>176</v>
      </c>
      <c r="C181" s="1" t="str">
        <f>Metadata!C181</f>
        <v>N</v>
      </c>
      <c r="D181" s="4" t="str">
        <f>Metadata!D181</f>
        <v>River otter and mink occupancy dynamics in riparian systems</v>
      </c>
    </row>
    <row r="182" spans="1: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c r="A185" s="4" t="str">
        <f>Metadata!A185</f>
        <v>Not currently included</v>
      </c>
      <c r="B185" s="4">
        <f>Metadata!B185</f>
        <v>180</v>
      </c>
      <c r="C185" s="1" t="str">
        <f>Metadata!C185</f>
        <v>N</v>
      </c>
      <c r="D185" s="4" t="str">
        <f>Metadata!D185</f>
        <v>Distributional shifts in a biodiversity hotspot</v>
      </c>
    </row>
    <row r="186" spans="1: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9" ht="34">
      <c r="A192" s="4" t="str">
        <f>Metadata!A192</f>
        <v>Not currently included</v>
      </c>
      <c r="B192" s="4">
        <f>Metadata!B192</f>
        <v>187</v>
      </c>
      <c r="C192" s="1" t="str">
        <f>Metadata!C192</f>
        <v>N</v>
      </c>
      <c r="D192" s="4" t="str">
        <f>Metadata!D192</f>
        <v>Multiyear monitoring (2007-2013) of flat-tailed horned lizards (Phrynosoma mcallii)</v>
      </c>
    </row>
    <row r="193" spans="1:19"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409" customHeight="1">
      <c r="A194" s="4" t="str">
        <f>Metadata!A194</f>
        <v>Included</v>
      </c>
      <c r="B194" s="4">
        <f>Metadata!B194</f>
        <v>189</v>
      </c>
      <c r="C194" s="1" t="str">
        <f>Metadata!C194</f>
        <v>Y</v>
      </c>
      <c r="D194" s="4" t="str">
        <f>Metadata!D194</f>
        <v>Trophic interactions mediate the response of predator populations to habitat change</v>
      </c>
      <c r="E194" s="64" t="s">
        <v>66</v>
      </c>
      <c r="F194" s="12" t="s">
        <v>66</v>
      </c>
      <c r="G194" s="12">
        <v>1993</v>
      </c>
      <c r="H194" s="12">
        <v>2017</v>
      </c>
      <c r="I194" s="4" t="s">
        <v>1693</v>
      </c>
      <c r="J194" s="64" t="s">
        <v>1694</v>
      </c>
      <c r="K194" s="64" t="s">
        <v>1694</v>
      </c>
      <c r="L194" s="64" t="s">
        <v>1694</v>
      </c>
      <c r="M194" s="64" t="s">
        <v>1694</v>
      </c>
      <c r="N194" s="64" t="s">
        <v>1694</v>
      </c>
      <c r="O194" s="64" t="s">
        <v>1694</v>
      </c>
      <c r="P194" s="12" t="s">
        <v>1695</v>
      </c>
      <c r="Q194" s="12" t="s">
        <v>1696</v>
      </c>
      <c r="S194" s="12" t="s">
        <v>1692</v>
      </c>
    </row>
    <row r="195" spans="1:19"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9"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c r="A199" s="4" t="str">
        <f>Metadata!A199</f>
        <v>Not currently included</v>
      </c>
      <c r="B199" s="4">
        <f>Metadata!B199</f>
        <v>194</v>
      </c>
      <c r="C199" s="1" t="str">
        <f>Metadata!C199</f>
        <v>N</v>
      </c>
      <c r="D199" s="4" t="str">
        <f>Metadata!D199</f>
        <v>Estimating Detection Probabilities In Beach Seine Surveys For Estuarine Fishes</v>
      </c>
    </row>
    <row r="200" spans="1:19" ht="68">
      <c r="A200" s="4" t="str">
        <f>Metadata!A200</f>
        <v>Included</v>
      </c>
      <c r="B200" s="4">
        <f>Metadata!B200</f>
        <v>195</v>
      </c>
      <c r="C200" s="1" t="str">
        <f>Metadata!C200</f>
        <v>Y</v>
      </c>
      <c r="D200" s="4" t="str">
        <f>Metadata!D200</f>
        <v>Long-term monitoring of margays (Leopardus wiedii): Implications for understanding low detection rates</v>
      </c>
      <c r="E200" s="12" t="s">
        <v>66</v>
      </c>
      <c r="F200" s="12" t="s">
        <v>66</v>
      </c>
      <c r="G200" s="12">
        <v>2003</v>
      </c>
      <c r="H200" s="12">
        <v>2017</v>
      </c>
      <c r="I200" s="12" t="s">
        <v>2440</v>
      </c>
      <c r="J200" s="12" t="s">
        <v>1354</v>
      </c>
      <c r="K200" s="12" t="s">
        <v>2442</v>
      </c>
      <c r="L200" s="12" t="s">
        <v>2441</v>
      </c>
      <c r="M200" s="12">
        <v>20</v>
      </c>
      <c r="N200" s="12" t="s">
        <v>1803</v>
      </c>
      <c r="O200" s="12" t="s">
        <v>1356</v>
      </c>
      <c r="P200" s="12" t="s">
        <v>2443</v>
      </c>
      <c r="Q200" s="12" t="s">
        <v>1772</v>
      </c>
    </row>
    <row r="201" spans="1:19" ht="34">
      <c r="A201" s="4" t="str">
        <f>Metadata!A201</f>
        <v>Not currently included</v>
      </c>
      <c r="B201" s="4">
        <f>Metadata!B201</f>
        <v>196</v>
      </c>
      <c r="C201" s="1" t="str">
        <f>Metadata!C201</f>
        <v>N</v>
      </c>
      <c r="D201" s="4" t="str">
        <f>Metadata!D201</f>
        <v>Long-term declines of a highly interactive urban species</v>
      </c>
    </row>
    <row r="202" spans="1:19" ht="34">
      <c r="A202" s="4" t="str">
        <f>Metadata!A202</f>
        <v>Not currently included</v>
      </c>
      <c r="B202" s="4">
        <f>Metadata!B202</f>
        <v>197</v>
      </c>
      <c r="C202" s="1" t="str">
        <f>Metadata!C202</f>
        <v>N</v>
      </c>
      <c r="D202" s="4" t="str">
        <f>Metadata!D202</f>
        <v>Open-File Report</v>
      </c>
    </row>
    <row r="203" spans="1:19"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v>2015</v>
      </c>
      <c r="H204" s="12">
        <v>2018</v>
      </c>
      <c r="I204" s="12" t="s">
        <v>1999</v>
      </c>
      <c r="J204" s="12" t="s">
        <v>1470</v>
      </c>
      <c r="K204" s="12" t="s">
        <v>2000</v>
      </c>
      <c r="L204" s="12" t="s">
        <v>2001</v>
      </c>
      <c r="M204" s="12">
        <v>58</v>
      </c>
      <c r="N204" s="12" t="s">
        <v>2002</v>
      </c>
      <c r="O204" s="12" t="s">
        <v>1356</v>
      </c>
      <c r="P204" s="12" t="s">
        <v>1624</v>
      </c>
      <c r="Q204" s="12" t="s">
        <v>1772</v>
      </c>
      <c r="S204" s="12" t="s">
        <v>2003</v>
      </c>
    </row>
    <row r="205" spans="1:19" ht="5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68">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61">
        <v>41671</v>
      </c>
      <c r="H208" s="61">
        <v>42156</v>
      </c>
      <c r="I208" s="12" t="s">
        <v>2486</v>
      </c>
      <c r="J208" s="12" t="s">
        <v>2487</v>
      </c>
      <c r="K208" s="12" t="s">
        <v>2488</v>
      </c>
      <c r="L208" s="12" t="s">
        <v>2489</v>
      </c>
      <c r="M208" s="12">
        <v>24</v>
      </c>
      <c r="O208" s="12" t="s">
        <v>1356</v>
      </c>
      <c r="P208" s="12" t="s">
        <v>1894</v>
      </c>
      <c r="Q208" s="12" t="s">
        <v>1675</v>
      </c>
    </row>
    <row r="209" spans="1:19"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G211" s="61">
        <v>40603</v>
      </c>
      <c r="H211" s="61">
        <v>41334</v>
      </c>
      <c r="I211" s="12" t="s">
        <v>2499</v>
      </c>
      <c r="J211" s="12" t="s">
        <v>2500</v>
      </c>
      <c r="K211" s="12" t="s">
        <v>1470</v>
      </c>
      <c r="L211" s="12" t="s">
        <v>2501</v>
      </c>
      <c r="M211" s="12">
        <v>10</v>
      </c>
      <c r="N211" s="12" t="s">
        <v>1803</v>
      </c>
      <c r="O211" s="12" t="s">
        <v>1356</v>
      </c>
      <c r="P211" s="12" t="s">
        <v>1677</v>
      </c>
      <c r="Q211" s="12" t="s">
        <v>1772</v>
      </c>
    </row>
    <row r="212" spans="1:19" ht="51">
      <c r="A212" s="4" t="str">
        <f>Metadata!A212</f>
        <v>Included</v>
      </c>
      <c r="B212" s="4">
        <f>Metadata!B212</f>
        <v>207</v>
      </c>
      <c r="C212" s="1" t="str">
        <f>Metadata!C212</f>
        <v>Y</v>
      </c>
      <c r="D212" s="4" t="str">
        <f>Metadata!D212</f>
        <v>EVALUATING THE ROLE OF PROTECTED AREAS IN MITIGATING AVIAN RESPONSES TO CLIMATE AND LAND USE CHANGE</v>
      </c>
      <c r="E212" s="12" t="s">
        <v>66</v>
      </c>
      <c r="F212" s="12" t="s">
        <v>66</v>
      </c>
      <c r="G212" s="12">
        <v>1980</v>
      </c>
      <c r="H212" s="12">
        <v>2009</v>
      </c>
      <c r="I212" s="12" t="s">
        <v>2281</v>
      </c>
      <c r="J212" s="12" t="s">
        <v>2282</v>
      </c>
      <c r="K212" s="12" t="s">
        <v>2283</v>
      </c>
      <c r="L212" s="12" t="s">
        <v>2284</v>
      </c>
      <c r="M212" s="12">
        <v>9394</v>
      </c>
      <c r="N212" s="12" t="s">
        <v>1803</v>
      </c>
      <c r="O212" s="12" t="s">
        <v>1678</v>
      </c>
      <c r="P212" s="12" t="s">
        <v>2285</v>
      </c>
      <c r="Q212" s="12" t="s">
        <v>1678</v>
      </c>
    </row>
    <row r="213" spans="1:19" ht="51">
      <c r="A213" s="4" t="str">
        <f>Metadata!A213</f>
        <v>Not currently included</v>
      </c>
      <c r="B213" s="4">
        <f>Metadata!B213</f>
        <v>208</v>
      </c>
      <c r="C213" s="1" t="str">
        <f>Metadata!C213</f>
        <v>N</v>
      </c>
      <c r="D213" s="4" t="str">
        <f>Metadata!D213</f>
        <v>SPOMSIM: software for stochastic patch occupancy models of metapopulation dynamics</v>
      </c>
    </row>
    <row r="214" spans="1:19" ht="34">
      <c r="A214" s="4" t="str">
        <f>Metadata!A214</f>
        <v>Not currently included</v>
      </c>
      <c r="B214" s="4">
        <f>Metadata!B214</f>
        <v>209</v>
      </c>
      <c r="C214" s="1" t="str">
        <f>Metadata!C214</f>
        <v>N</v>
      </c>
      <c r="D214" s="4" t="str">
        <f>Metadata!D214</f>
        <v>Coherence, conservation and patch-occupancy analysis</v>
      </c>
    </row>
    <row r="215" spans="1:19" ht="34">
      <c r="A215" s="4" t="str">
        <f>Metadata!A215</f>
        <v>Not currently included</v>
      </c>
      <c r="B215" s="4">
        <f>Metadata!B215</f>
        <v>210</v>
      </c>
      <c r="C215" s="1" t="str">
        <f>Metadata!C215</f>
        <v>N</v>
      </c>
      <c r="D215" s="4" t="str">
        <f>Metadata!D215</f>
        <v>The limiting behaviour of a stochastic patch occupancy model</v>
      </c>
    </row>
    <row r="216" spans="1:19"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40</v>
      </c>
      <c r="F218" s="12" t="s">
        <v>66</v>
      </c>
      <c r="G218" s="12">
        <v>1990</v>
      </c>
      <c r="H218" s="12">
        <v>2003</v>
      </c>
      <c r="I218" s="12" t="s">
        <v>1875</v>
      </c>
      <c r="J218" s="12" t="s">
        <v>1876</v>
      </c>
      <c r="K218" s="12" t="s">
        <v>1877</v>
      </c>
      <c r="L218" s="12" t="s">
        <v>1803</v>
      </c>
      <c r="M218" s="12">
        <v>43</v>
      </c>
      <c r="N218" s="64" t="s">
        <v>1803</v>
      </c>
      <c r="O218" s="12" t="s">
        <v>1678</v>
      </c>
      <c r="P218" s="12" t="s">
        <v>1624</v>
      </c>
      <c r="Q218" s="12" t="s">
        <v>1678</v>
      </c>
    </row>
    <row r="219" spans="1:19"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v>1999</v>
      </c>
      <c r="H219" s="12">
        <v>2012</v>
      </c>
      <c r="I219" s="12" t="s">
        <v>2585</v>
      </c>
      <c r="J219" s="12" t="s">
        <v>2487</v>
      </c>
      <c r="K219" s="12" t="s">
        <v>2023</v>
      </c>
      <c r="L219" s="12" t="s">
        <v>2586</v>
      </c>
      <c r="M219" s="12">
        <v>98</v>
      </c>
      <c r="N219" s="12" t="s">
        <v>1803</v>
      </c>
      <c r="O219" s="12" t="s">
        <v>1366</v>
      </c>
      <c r="P219" s="12" t="s">
        <v>1624</v>
      </c>
      <c r="Q219" s="12" t="s">
        <v>1676</v>
      </c>
      <c r="S219" s="12" t="s">
        <v>2587</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64" t="s">
        <v>40</v>
      </c>
      <c r="F220" s="64" t="s">
        <v>40</v>
      </c>
      <c r="G220" s="12" t="s">
        <v>1803</v>
      </c>
      <c r="H220" s="12" t="s">
        <v>1714</v>
      </c>
      <c r="I220" s="12" t="s">
        <v>1714</v>
      </c>
      <c r="J220" s="12" t="s">
        <v>1803</v>
      </c>
      <c r="K220" s="12" t="s">
        <v>2034</v>
      </c>
      <c r="L220" s="12" t="s">
        <v>1740</v>
      </c>
      <c r="M220" s="12">
        <v>9</v>
      </c>
      <c r="N220" s="12">
        <v>18</v>
      </c>
      <c r="O220" s="12" t="s">
        <v>69</v>
      </c>
      <c r="P220" s="12" t="s">
        <v>1772</v>
      </c>
      <c r="Q220" s="12" t="s">
        <v>1678</v>
      </c>
    </row>
    <row r="221" spans="1:19" ht="85">
      <c r="A221" s="4" t="str">
        <f>Metadata!A221</f>
        <v>Included</v>
      </c>
      <c r="B221" s="4">
        <f>Metadata!B221</f>
        <v>216</v>
      </c>
      <c r="C221" s="1" t="str">
        <f>Metadata!C221</f>
        <v>Y</v>
      </c>
      <c r="D221" s="4" t="str">
        <f>Metadata!D221</f>
        <v>Effects of the spatial pattern of disturbance on the patch-occupancy dynamics of juniper–pine open woodland</v>
      </c>
      <c r="E221" s="12" t="s">
        <v>40</v>
      </c>
      <c r="F221" s="12" t="s">
        <v>40</v>
      </c>
      <c r="G221" s="12">
        <v>1957</v>
      </c>
      <c r="H221" s="12">
        <v>1998</v>
      </c>
      <c r="I221" s="12" t="s">
        <v>2021</v>
      </c>
      <c r="J221" s="12" t="s">
        <v>2022</v>
      </c>
      <c r="K221" s="12" t="s">
        <v>2023</v>
      </c>
      <c r="L221" s="12" t="s">
        <v>1740</v>
      </c>
      <c r="M221" s="12" t="s">
        <v>1803</v>
      </c>
      <c r="N221" s="12" t="s">
        <v>1803</v>
      </c>
      <c r="O221" s="12" t="s">
        <v>69</v>
      </c>
      <c r="P221" s="12" t="s">
        <v>1624</v>
      </c>
      <c r="Q221" s="12" t="s">
        <v>1678</v>
      </c>
    </row>
    <row r="222" spans="1:19" ht="34">
      <c r="A222" s="4" t="str">
        <f>Metadata!A222</f>
        <v>Not currently included</v>
      </c>
      <c r="B222" s="4">
        <f>Metadata!B222</f>
        <v>217</v>
      </c>
      <c r="C222" s="1" t="str">
        <f>Metadata!C222</f>
        <v>N</v>
      </c>
      <c r="D222" s="4" t="str">
        <f>Metadata!D222</f>
        <v>Immigration-extinction dynamics of stochastic populations</v>
      </c>
    </row>
    <row r="223" spans="1:19"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c r="A225" s="4" t="str">
        <f>Metadata!A225</f>
        <v>Not currently included</v>
      </c>
      <c r="B225" s="4">
        <f>Metadata!B225</f>
        <v>220</v>
      </c>
      <c r="C225" s="1" t="str">
        <f>Metadata!C225</f>
        <v>N</v>
      </c>
      <c r="D225" s="4" t="str">
        <f>Metadata!D225</f>
        <v>Dynamic spatio-temporal patterns of metapopulation occupancy in patchy habitats</v>
      </c>
    </row>
    <row r="226" spans="1:19" ht="34">
      <c r="A226" s="4" t="str">
        <f>Metadata!A226</f>
        <v>Excluded</v>
      </c>
      <c r="B226" s="4">
        <f>Metadata!B226</f>
        <v>221</v>
      </c>
      <c r="C226" s="1" t="str">
        <f>Metadata!C226</f>
        <v>N</v>
      </c>
      <c r="D226" s="4" t="str">
        <f>Metadata!D226</f>
        <v>The limiting behaviour of a patch occupancy model</v>
      </c>
    </row>
    <row r="227" spans="1: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51">
      <c r="A229" s="4" t="str">
        <f>Metadata!A229</f>
        <v>Included</v>
      </c>
      <c r="B229" s="4">
        <f>Metadata!B229</f>
        <v>224</v>
      </c>
      <c r="C229" s="1" t="str">
        <f>Metadata!C229</f>
        <v>Y</v>
      </c>
      <c r="D229" s="4" t="str">
        <f>Metadata!D229</f>
        <v>Bayesian state-space modeling of metapopulation dynamics in the Glanville fritillary butterfly</v>
      </c>
      <c r="E229" s="12" t="s">
        <v>66</v>
      </c>
      <c r="F229" s="12" t="s">
        <v>66</v>
      </c>
      <c r="G229" s="12" t="s">
        <v>2366</v>
      </c>
      <c r="H229" s="12" t="s">
        <v>2367</v>
      </c>
      <c r="I229" s="12" t="s">
        <v>2368</v>
      </c>
      <c r="J229" s="12" t="s">
        <v>2111</v>
      </c>
      <c r="K229" s="12" t="s">
        <v>2369</v>
      </c>
      <c r="L229" s="12" t="s">
        <v>2370</v>
      </c>
      <c r="M229" s="12">
        <v>49</v>
      </c>
      <c r="N229" s="12" t="s">
        <v>1803</v>
      </c>
      <c r="O229" s="12" t="s">
        <v>1803</v>
      </c>
      <c r="P229" s="12" t="s">
        <v>1624</v>
      </c>
      <c r="Q229" s="12" t="s">
        <v>1678</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66</v>
      </c>
      <c r="G230" s="12">
        <v>1986</v>
      </c>
      <c r="H230" s="12">
        <v>2007</v>
      </c>
      <c r="I230" s="12" t="s">
        <v>1740</v>
      </c>
      <c r="J230" s="12" t="s">
        <v>1740</v>
      </c>
      <c r="K230" s="12" t="s">
        <v>1916</v>
      </c>
      <c r="L230" s="12" t="s">
        <v>1915</v>
      </c>
      <c r="M230" s="12">
        <v>46596</v>
      </c>
      <c r="N230" s="12">
        <v>93192</v>
      </c>
      <c r="O230" s="12" t="s">
        <v>1356</v>
      </c>
      <c r="P230" s="12" t="s">
        <v>1913</v>
      </c>
      <c r="Q230" s="12" t="s">
        <v>1437</v>
      </c>
      <c r="S230" s="12" t="s">
        <v>1914</v>
      </c>
    </row>
    <row r="231" spans="1: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c r="A233" s="4" t="str">
        <f>Metadata!A233</f>
        <v>Not currently included</v>
      </c>
      <c r="B233" s="4">
        <f>Metadata!B233</f>
        <v>228</v>
      </c>
      <c r="C233" s="1" t="str">
        <f>Metadata!C233</f>
        <v>N</v>
      </c>
      <c r="D233" s="4" t="str">
        <f>Metadata!D233</f>
        <v>Spatio-temporal models in animal population dynamics</v>
      </c>
    </row>
    <row r="234" spans="1: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c r="A235" s="4" t="str">
        <f>Metadata!A235</f>
        <v>Not currently included</v>
      </c>
      <c r="B235" s="4">
        <f>Metadata!B235</f>
        <v>230</v>
      </c>
      <c r="C235" s="1" t="str">
        <f>Metadata!C235</f>
        <v>N</v>
      </c>
      <c r="D235" s="4" t="str">
        <f>Metadata!D235</f>
        <v>Metapopulation theory for fragmented landscapes</v>
      </c>
    </row>
    <row r="236" spans="1:19" ht="34">
      <c r="A236" s="4" t="str">
        <f>Metadata!A236</f>
        <v>Excluded</v>
      </c>
      <c r="B236" s="4">
        <f>Metadata!B236</f>
        <v>231</v>
      </c>
      <c r="C236" s="1" t="str">
        <f>Metadata!C236</f>
        <v>N</v>
      </c>
      <c r="D236" s="4" t="str">
        <f>Metadata!D236</f>
        <v>Normal approximations for discrete-time occupancy processes</v>
      </c>
    </row>
    <row r="237" spans="1: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66</v>
      </c>
      <c r="G239" s="12">
        <v>2002</v>
      </c>
      <c r="H239" s="12">
        <v>2002</v>
      </c>
      <c r="I239" s="12" t="s">
        <v>2429</v>
      </c>
      <c r="J239" s="12" t="s">
        <v>2111</v>
      </c>
      <c r="K239" s="12" t="s">
        <v>2023</v>
      </c>
      <c r="L239" s="12" t="s">
        <v>2430</v>
      </c>
      <c r="M239" s="12">
        <v>4000</v>
      </c>
      <c r="N239" s="12">
        <v>4000</v>
      </c>
      <c r="O239" s="12" t="s">
        <v>1678</v>
      </c>
      <c r="P239" s="12" t="s">
        <v>1624</v>
      </c>
      <c r="Q239" s="12" t="s">
        <v>1678</v>
      </c>
    </row>
    <row r="240" spans="1: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7"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7" ht="34">
      <c r="A242" s="4" t="str">
        <f>Metadata!A242</f>
        <v>Included</v>
      </c>
      <c r="B242" s="4">
        <f>Metadata!B242</f>
        <v>237</v>
      </c>
      <c r="C242" s="1" t="str">
        <f>Metadata!C242</f>
        <v>Y</v>
      </c>
      <c r="D242" s="4" t="str">
        <f>Metadata!D242</f>
        <v>The Effective Size of a Metapopulation Living in a Heterogeneous Patch Network</v>
      </c>
      <c r="E242" s="12" t="s">
        <v>66</v>
      </c>
      <c r="F242" s="12" t="s">
        <v>66</v>
      </c>
      <c r="G242" s="12" t="s">
        <v>1803</v>
      </c>
      <c r="H242" s="12" t="s">
        <v>1803</v>
      </c>
      <c r="I242" s="12" t="s">
        <v>1803</v>
      </c>
      <c r="J242" s="12" t="s">
        <v>1803</v>
      </c>
      <c r="K242" s="12" t="s">
        <v>1817</v>
      </c>
      <c r="L242" s="12" t="s">
        <v>1740</v>
      </c>
      <c r="M242" s="12">
        <v>51</v>
      </c>
      <c r="N242" s="12" t="s">
        <v>1803</v>
      </c>
      <c r="O242" s="12" t="s">
        <v>1803</v>
      </c>
      <c r="P242" s="12" t="s">
        <v>1803</v>
      </c>
      <c r="Q242" s="12" t="s">
        <v>1678</v>
      </c>
    </row>
    <row r="243" spans="1:17" ht="34">
      <c r="A243" s="4" t="str">
        <f>Metadata!A243</f>
        <v>Excluded</v>
      </c>
      <c r="B243" s="4">
        <f>Metadata!B243</f>
        <v>238</v>
      </c>
      <c r="C243" s="1" t="str">
        <f>Metadata!C243</f>
        <v>N</v>
      </c>
      <c r="D243" s="4" t="str">
        <f>Metadata!D243</f>
        <v>When environmentally persistent pathogens transform good habitat into ecological traps</v>
      </c>
    </row>
    <row r="244" spans="1:17" ht="34">
      <c r="A244" s="4" t="str">
        <f>Metadata!A244</f>
        <v>Excluded</v>
      </c>
      <c r="B244" s="4">
        <f>Metadata!B244</f>
        <v>239</v>
      </c>
      <c r="C244" s="1" t="str">
        <f>Metadata!C244</f>
        <v>N</v>
      </c>
      <c r="D244" s="4" t="str">
        <f>Metadata!D244</f>
        <v>Interaction between habitat quality and an Allee-like effect in metapopulations</v>
      </c>
    </row>
    <row r="245" spans="1:17"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66</v>
      </c>
      <c r="G245" s="12">
        <v>1993</v>
      </c>
      <c r="H245" s="12">
        <v>2014</v>
      </c>
      <c r="I245" s="12" t="s">
        <v>2557</v>
      </c>
      <c r="J245" s="12" t="s">
        <v>2558</v>
      </c>
      <c r="K245" s="12" t="s">
        <v>1803</v>
      </c>
      <c r="L245" s="12" t="s">
        <v>1803</v>
      </c>
      <c r="M245" s="12" t="s">
        <v>1803</v>
      </c>
      <c r="N245" s="12" t="s">
        <v>1803</v>
      </c>
      <c r="O245" s="12" t="s">
        <v>1803</v>
      </c>
      <c r="P245" s="12" t="s">
        <v>1624</v>
      </c>
      <c r="Q245" s="12" t="s">
        <v>1678</v>
      </c>
    </row>
    <row r="246" spans="1:17"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7"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7" ht="34">
      <c r="A248" s="4" t="str">
        <f>Metadata!A248</f>
        <v>Not currently included</v>
      </c>
      <c r="B248" s="4">
        <f>Metadata!B248</f>
        <v>243</v>
      </c>
      <c r="C248" s="1" t="str">
        <f>Metadata!C248</f>
        <v>N</v>
      </c>
      <c r="D248" s="4" t="str">
        <f>Metadata!D248</f>
        <v>Analytical methods for a stochastic mainland–island metapopulation model</v>
      </c>
    </row>
    <row r="249" spans="1:17"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7"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7" ht="34">
      <c r="A251" s="4" t="str">
        <f>Metadata!A251</f>
        <v>Not currently included</v>
      </c>
      <c r="B251" s="4">
        <f>Metadata!B251</f>
        <v>246</v>
      </c>
      <c r="C251" s="1" t="str">
        <f>Metadata!C251</f>
        <v>N</v>
      </c>
      <c r="D251" s="4" t="str">
        <f>Metadata!D251</f>
        <v>The Interplay between Immigration and Local Population Dynamics in Metapopulations</v>
      </c>
    </row>
    <row r="252" spans="1:17"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7" ht="34">
      <c r="A253" s="4" t="str">
        <f>Metadata!A253</f>
        <v>Excluded</v>
      </c>
      <c r="B253" s="4">
        <f>Metadata!B253</f>
        <v>248</v>
      </c>
      <c r="C253" s="1" t="str">
        <f>Metadata!C253</f>
        <v>N</v>
      </c>
      <c r="D253" s="4" t="str">
        <f>Metadata!D253</f>
        <v>When Group Dispersal and Allee Effect Shape Metapopulation Dynamics</v>
      </c>
    </row>
    <row r="254" spans="1:17" ht="34">
      <c r="A254" s="4" t="str">
        <f>Metadata!A254</f>
        <v>Not currently included</v>
      </c>
      <c r="B254" s="4">
        <f>Metadata!B254</f>
        <v>249</v>
      </c>
      <c r="C254" s="1" t="str">
        <f>Metadata!C254</f>
        <v>N</v>
      </c>
      <c r="D254" s="4" t="str">
        <f>Metadata!D254</f>
        <v>A spatially structured metapopulation model within a stochastic environment</v>
      </c>
    </row>
    <row r="255" spans="1:17"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v>2000</v>
      </c>
      <c r="H255" s="12">
        <v>2011</v>
      </c>
      <c r="I255" s="12" t="s">
        <v>1741</v>
      </c>
      <c r="J255" s="12" t="s">
        <v>2111</v>
      </c>
      <c r="K255" s="12" t="s">
        <v>2337</v>
      </c>
      <c r="L255" s="12" t="s">
        <v>1740</v>
      </c>
      <c r="M255" s="12">
        <v>459</v>
      </c>
      <c r="N255" s="12" t="s">
        <v>1803</v>
      </c>
      <c r="O255" s="12" t="s">
        <v>1366</v>
      </c>
      <c r="P255" s="12" t="s">
        <v>1624</v>
      </c>
      <c r="Q255" s="12" t="s">
        <v>1678</v>
      </c>
    </row>
    <row r="256" spans="1:17" ht="51">
      <c r="A256" s="4" t="str">
        <f>Metadata!A256</f>
        <v>Excluded</v>
      </c>
      <c r="B256" s="4">
        <f>Metadata!B256</f>
        <v>251</v>
      </c>
      <c r="C256" s="1" t="str">
        <f>Metadata!C256</f>
        <v>N</v>
      </c>
      <c r="D256" s="4" t="str">
        <f>Metadata!D256</f>
        <v>Implications of empirical data quality to metapopulation model parameter estimation and application</v>
      </c>
    </row>
    <row r="257" spans="1:19" ht="34">
      <c r="A257" s="4" t="str">
        <f>Metadata!A257</f>
        <v>Excluded</v>
      </c>
      <c r="B257" s="4">
        <f>Metadata!B257</f>
        <v>252</v>
      </c>
      <c r="C257" s="1" t="str">
        <f>Metadata!C257</f>
        <v>N</v>
      </c>
      <c r="D257" s="4" t="str">
        <f>Metadata!D257</f>
        <v>Should metapopulation restoration strategies increase patch area or number of patches?</v>
      </c>
    </row>
    <row r="258" spans="1:19" ht="51">
      <c r="A258" s="4" t="str">
        <f>Metadata!A258</f>
        <v>Excluded</v>
      </c>
      <c r="B258" s="4">
        <f>Metadata!B258</f>
        <v>253</v>
      </c>
      <c r="C258" s="1" t="str">
        <f>Metadata!C258</f>
        <v>N</v>
      </c>
      <c r="D258" s="4" t="str">
        <f>Metadata!D258</f>
        <v>INTERACTION BETWEEN HABITAT QUALITY AND AN ALLEE-LIKE EFFECT IN METAPOPULATIONS</v>
      </c>
    </row>
    <row r="259" spans="1:19" ht="34">
      <c r="A259" s="4" t="str">
        <f>Metadata!A259</f>
        <v>Not currently included</v>
      </c>
      <c r="B259" s="4">
        <f>Metadata!B259</f>
        <v>254</v>
      </c>
      <c r="C259" s="1" t="str">
        <f>Metadata!C259</f>
        <v>N</v>
      </c>
      <c r="D259" s="4" t="str">
        <f>Metadata!D259</f>
        <v>Eco‐Evolutionary Metapopulation Dynamics and the Spatial Scale of Adaptation</v>
      </c>
    </row>
    <row r="260" spans="1:19"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9" ht="34">
      <c r="A261" s="4" t="str">
        <f>Metadata!A261</f>
        <v>Not currently included</v>
      </c>
      <c r="B261" s="4">
        <f>Metadata!B261</f>
        <v>256</v>
      </c>
      <c r="C261" s="1" t="str">
        <f>Metadata!C261</f>
        <v>N</v>
      </c>
      <c r="D261" s="4" t="str">
        <f>Metadata!D261</f>
        <v>The Speed of Range Shifts in Fragmented Landscapes</v>
      </c>
    </row>
    <row r="262" spans="1:19" ht="68">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40</v>
      </c>
      <c r="F262" s="12" t="s">
        <v>66</v>
      </c>
      <c r="G262" s="12">
        <v>1999</v>
      </c>
      <c r="H262" s="12">
        <v>2005</v>
      </c>
      <c r="I262" s="12" t="s">
        <v>2572</v>
      </c>
      <c r="J262" s="12" t="s">
        <v>2487</v>
      </c>
      <c r="K262" s="12" t="s">
        <v>2573</v>
      </c>
      <c r="L262" s="12" t="s">
        <v>1740</v>
      </c>
      <c r="M262" s="12">
        <v>69</v>
      </c>
      <c r="N262" s="12">
        <f>69*7</f>
        <v>483</v>
      </c>
      <c r="O262" s="12" t="s">
        <v>1678</v>
      </c>
      <c r="P262" s="12" t="s">
        <v>1624</v>
      </c>
      <c r="Q262" s="12" t="s">
        <v>69</v>
      </c>
    </row>
    <row r="263" spans="1:19" ht="34">
      <c r="A263" s="4" t="str">
        <f>Metadata!A263</f>
        <v>Not currently included</v>
      </c>
      <c r="B263" s="4">
        <f>Metadata!B263</f>
        <v>258</v>
      </c>
      <c r="C263" s="1" t="str">
        <f>Metadata!C263</f>
        <v>N</v>
      </c>
      <c r="D263" s="4" t="str">
        <f>Metadata!D263</f>
        <v>1 Stochastic dynamic programming without transition matrices</v>
      </c>
    </row>
    <row r="264" spans="1:19" ht="51">
      <c r="A264" s="4" t="str">
        <f>Metadata!A264</f>
        <v>Not currently included</v>
      </c>
      <c r="B264" s="4">
        <f>Metadata!B264</f>
        <v>259</v>
      </c>
      <c r="C264" s="1" t="str">
        <f>Metadata!C264</f>
        <v>N</v>
      </c>
      <c r="D264" s="4" t="str">
        <f>Metadata!D264</f>
        <v>Optimizing habitat management for amphibians: From simple models to complex decisions</v>
      </c>
    </row>
    <row r="265" spans="1:19"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9" ht="34">
      <c r="A266" s="4" t="str">
        <f>Metadata!A266</f>
        <v>Not currently included</v>
      </c>
      <c r="B266" s="4">
        <f>Metadata!B266</f>
        <v>261</v>
      </c>
      <c r="C266" s="1" t="str">
        <f>Metadata!C266</f>
        <v>N</v>
      </c>
      <c r="D266" s="4" t="str">
        <f>Metadata!D266</f>
        <v>Modelling range dynamics under global change: which framework and why?</v>
      </c>
    </row>
    <row r="267" spans="1:19"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9" ht="187">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66</v>
      </c>
      <c r="G268" s="12" t="s">
        <v>1631</v>
      </c>
      <c r="H268" s="12">
        <v>2000</v>
      </c>
      <c r="I268" s="12" t="s">
        <v>1621</v>
      </c>
      <c r="J268" s="12" t="s">
        <v>1620</v>
      </c>
      <c r="K268" s="12" t="s">
        <v>1622</v>
      </c>
      <c r="L268" s="12" t="s">
        <v>1623</v>
      </c>
      <c r="M268" s="12">
        <v>123</v>
      </c>
      <c r="N268" s="12">
        <v>369</v>
      </c>
      <c r="O268" s="12" t="s">
        <v>1356</v>
      </c>
      <c r="P268" s="12" t="s">
        <v>1624</v>
      </c>
      <c r="Q268" s="12" t="s">
        <v>69</v>
      </c>
      <c r="S268" s="12" t="s">
        <v>1632</v>
      </c>
    </row>
    <row r="269" spans="1:19" ht="34">
      <c r="A269" s="4" t="str">
        <f>Metadata!A269</f>
        <v>Excluded</v>
      </c>
      <c r="B269" s="4">
        <f>Metadata!B269</f>
        <v>264</v>
      </c>
      <c r="C269" s="1" t="str">
        <f>Metadata!C269</f>
        <v>N</v>
      </c>
      <c r="D269" s="4" t="str">
        <f>Metadata!D269</f>
        <v>Metapopulation Dynamics on Ephemeral Patches</v>
      </c>
    </row>
    <row r="270" spans="1:19" ht="34">
      <c r="A270" s="4" t="str">
        <f>Metadata!A270</f>
        <v>Excluded</v>
      </c>
      <c r="B270" s="4">
        <f>Metadata!B270</f>
        <v>265</v>
      </c>
      <c r="C270" s="1" t="str">
        <f>Metadata!C270</f>
        <v>N</v>
      </c>
      <c r="D270" s="4" t="str">
        <f>Metadata!D270</f>
        <v>Spatial patterns of coexistence of competing species in patchy habitat</v>
      </c>
    </row>
    <row r="271" spans="1:19" ht="119">
      <c r="A271" s="4" t="str">
        <f>Metadata!A271</f>
        <v>Included</v>
      </c>
      <c r="B271" s="4">
        <f>Metadata!B271</f>
        <v>266</v>
      </c>
      <c r="C271" s="1" t="str">
        <f>Metadata!C271</f>
        <v>Y</v>
      </c>
      <c r="D271" s="4" t="str">
        <f>Metadata!D271</f>
        <v>Global Warming, Human Population Pressure, and Viability of the World's Smallest Butterfly</v>
      </c>
      <c r="E271" s="12" t="s">
        <v>40</v>
      </c>
      <c r="F271" s="12" t="s">
        <v>66</v>
      </c>
      <c r="G271" s="61">
        <v>37012</v>
      </c>
      <c r="H271" s="61">
        <v>37773</v>
      </c>
      <c r="I271" s="12" t="s">
        <v>1741</v>
      </c>
      <c r="J271" s="12" t="s">
        <v>1740</v>
      </c>
      <c r="K271" s="12" t="s">
        <v>1739</v>
      </c>
      <c r="L271" s="12" t="s">
        <v>1740</v>
      </c>
      <c r="M271" s="12">
        <v>41</v>
      </c>
      <c r="N271" s="12" t="s">
        <v>1742</v>
      </c>
      <c r="O271" s="12" t="s">
        <v>1366</v>
      </c>
      <c r="P271" s="12" t="s">
        <v>1624</v>
      </c>
      <c r="Q271" s="12" t="s">
        <v>69</v>
      </c>
      <c r="S271" s="12" t="s">
        <v>1743</v>
      </c>
    </row>
    <row r="272" spans="1:19"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9"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9"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9"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9"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66</v>
      </c>
      <c r="G276" s="12">
        <v>1995</v>
      </c>
      <c r="H276" s="12">
        <v>1995</v>
      </c>
      <c r="I276" s="12" t="s">
        <v>1931</v>
      </c>
      <c r="J276" s="12" t="s">
        <v>1930</v>
      </c>
      <c r="K276" s="12" t="s">
        <v>1934</v>
      </c>
      <c r="L276" s="12" t="s">
        <v>1932</v>
      </c>
      <c r="M276" s="12">
        <v>12047</v>
      </c>
      <c r="N276" s="12">
        <v>12047</v>
      </c>
      <c r="O276" s="12" t="s">
        <v>1678</v>
      </c>
      <c r="P276" s="12" t="s">
        <v>69</v>
      </c>
      <c r="Q276" s="12" t="s">
        <v>69</v>
      </c>
      <c r="S276" s="12" t="s">
        <v>1929</v>
      </c>
    </row>
    <row r="277" spans="1:19" ht="51">
      <c r="A277" s="4" t="str">
        <f>Metadata!A277</f>
        <v>Excluded</v>
      </c>
      <c r="B277" s="4">
        <f>Metadata!B277</f>
        <v>272</v>
      </c>
      <c r="C277" s="1" t="str">
        <f>Metadata!C277</f>
        <v>N</v>
      </c>
      <c r="D277" s="4" t="str">
        <f>Metadata!D277</f>
        <v>Simple models, complex models, useful models: can we tell them from the flap of a butterfly's wings?</v>
      </c>
    </row>
    <row r="278" spans="1:19" ht="34">
      <c r="A278" s="4" t="str">
        <f>Metadata!A278</f>
        <v>Not currently included</v>
      </c>
      <c r="B278" s="4">
        <f>Metadata!B278</f>
        <v>273</v>
      </c>
      <c r="C278" s="1" t="str">
        <f>Metadata!C278</f>
        <v>N</v>
      </c>
      <c r="D278" s="4" t="str">
        <f>Metadata!D278</f>
        <v>Reserve Design to Maximize Species Persistence</v>
      </c>
    </row>
    <row r="279" spans="1:19"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9" ht="34">
      <c r="A280" s="4" t="str">
        <f>Metadata!A280</f>
        <v>Included</v>
      </c>
      <c r="B280" s="4">
        <f>Metadata!B280</f>
        <v>275</v>
      </c>
      <c r="C280" s="1" t="str">
        <f>Metadata!C280</f>
        <v>Y</v>
      </c>
      <c r="D280" s="4" t="str">
        <f>Metadata!D280</f>
        <v>Optimal timing of biodiversity offsetting for metapopulations</v>
      </c>
      <c r="E280" s="64" t="s">
        <v>66</v>
      </c>
      <c r="F280" s="64" t="s">
        <v>66</v>
      </c>
      <c r="G280" s="64" t="s">
        <v>1803</v>
      </c>
      <c r="H280" s="64" t="s">
        <v>1803</v>
      </c>
      <c r="I280" s="64" t="s">
        <v>1803</v>
      </c>
      <c r="J280" s="64" t="s">
        <v>1803</v>
      </c>
      <c r="K280" s="64" t="s">
        <v>1803</v>
      </c>
      <c r="L280" s="64" t="s">
        <v>1803</v>
      </c>
      <c r="M280" s="64" t="s">
        <v>1803</v>
      </c>
      <c r="N280" s="64" t="s">
        <v>1803</v>
      </c>
      <c r="O280" s="64" t="s">
        <v>1803</v>
      </c>
      <c r="P280" s="64" t="s">
        <v>1803</v>
      </c>
      <c r="Q280" s="64" t="s">
        <v>1803</v>
      </c>
      <c r="S280" s="12" t="s">
        <v>2193</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1803</v>
      </c>
      <c r="H281" s="64" t="s">
        <v>1803</v>
      </c>
      <c r="I281" s="64" t="s">
        <v>1803</v>
      </c>
      <c r="J281" s="64" t="s">
        <v>1803</v>
      </c>
      <c r="K281" s="64" t="s">
        <v>1803</v>
      </c>
      <c r="L281" s="64" t="s">
        <v>1803</v>
      </c>
      <c r="M281" s="64" t="s">
        <v>1803</v>
      </c>
      <c r="N281" s="64" t="s">
        <v>1803</v>
      </c>
      <c r="O281" s="64" t="s">
        <v>1803</v>
      </c>
      <c r="P281" s="64" t="s">
        <v>1803</v>
      </c>
      <c r="Q281" s="64" t="s">
        <v>1803</v>
      </c>
      <c r="S281" s="12" t="s">
        <v>2192</v>
      </c>
    </row>
    <row r="282" spans="1:19" ht="34">
      <c r="A282" s="4" t="str">
        <f>Metadata!A281</f>
        <v>Not currently included</v>
      </c>
      <c r="B282" s="4">
        <f>Metadata!B281</f>
        <v>276</v>
      </c>
      <c r="C282" s="1" t="str">
        <f>Metadata!C281</f>
        <v>N</v>
      </c>
      <c r="D282" s="4" t="str">
        <f>Metadata!D281</f>
        <v>Subpopulation Agents Emerge from Individual Agents in Metapopulation Simulations</v>
      </c>
    </row>
    <row r="283" spans="1:19" ht="17">
      <c r="A283" s="4" t="str">
        <f>Metadata!A282</f>
        <v>Included</v>
      </c>
      <c r="B283" s="4">
        <f>Metadata!B282</f>
        <v>277</v>
      </c>
      <c r="C283" s="1" t="str">
        <f>Metadata!C282</f>
        <v>Y</v>
      </c>
      <c r="D283" s="4" t="str">
        <f>Metadata!D282</f>
        <v>SINGLE-SPECIES DYNAMIC SITE SELECTION</v>
      </c>
      <c r="E283" s="12" t="s">
        <v>66</v>
      </c>
      <c r="F283" s="12" t="s">
        <v>66</v>
      </c>
      <c r="G283" s="12">
        <v>1994</v>
      </c>
      <c r="H283" s="12">
        <v>1999</v>
      </c>
      <c r="I283" s="12" t="s">
        <v>1740</v>
      </c>
      <c r="J283" s="12" t="s">
        <v>2111</v>
      </c>
      <c r="K283" s="12" t="s">
        <v>2359</v>
      </c>
      <c r="L283" s="12" t="s">
        <v>1740</v>
      </c>
      <c r="M283" s="12">
        <v>125</v>
      </c>
      <c r="N283" s="12" t="s">
        <v>1803</v>
      </c>
      <c r="O283" s="12" t="s">
        <v>1366</v>
      </c>
      <c r="P283" s="12" t="s">
        <v>1624</v>
      </c>
      <c r="Q283" s="12" t="s">
        <v>1678</v>
      </c>
    </row>
    <row r="284" spans="1:19" ht="34">
      <c r="A284" s="4" t="str">
        <f>Metadata!A283</f>
        <v>Not currently included</v>
      </c>
      <c r="B284" s="4">
        <f>Metadata!B283</f>
        <v>278</v>
      </c>
      <c r="C284" s="1" t="str">
        <f>Metadata!C283</f>
        <v>N</v>
      </c>
      <c r="D284" s="4" t="str">
        <f>Metadata!D283</f>
        <v>Innovations in data integration for modeling populations</v>
      </c>
    </row>
    <row r="285" spans="1:19" ht="51">
      <c r="A285" s="4" t="str">
        <f>Metadata!A284</f>
        <v>Not currently included</v>
      </c>
      <c r="B285" s="4">
        <f>Metadata!B284</f>
        <v>279</v>
      </c>
      <c r="C285" s="1" t="str">
        <f>Metadata!C284</f>
        <v>N</v>
      </c>
      <c r="D285" s="4" t="str">
        <f>Metadata!D284</f>
        <v>Linking habitat use to range expansion rates in fragmented landscapes: a metapopulation approach</v>
      </c>
    </row>
    <row r="286" spans="1:19" ht="34">
      <c r="A286" s="4" t="str">
        <f>Metadata!A285</f>
        <v>Included</v>
      </c>
      <c r="B286" s="4">
        <f>Metadata!B285</f>
        <v>280</v>
      </c>
      <c r="C286" s="1" t="str">
        <f>Metadata!C285</f>
        <v>Y</v>
      </c>
      <c r="D286" s="4" t="str">
        <f>Metadata!D285</f>
        <v>Conservation planning with insects at three different spatial scales</v>
      </c>
      <c r="E286" s="12" t="s">
        <v>66</v>
      </c>
      <c r="F286" s="12" t="s">
        <v>66</v>
      </c>
      <c r="G286" s="64">
        <v>1995</v>
      </c>
      <c r="H286" s="64">
        <v>2006</v>
      </c>
      <c r="I286" s="12" t="s">
        <v>1803</v>
      </c>
      <c r="J286" s="12" t="s">
        <v>1803</v>
      </c>
      <c r="K286" s="12" t="s">
        <v>1801</v>
      </c>
      <c r="L286" s="12" t="s">
        <v>1803</v>
      </c>
      <c r="M286" s="12">
        <v>24</v>
      </c>
      <c r="N286" s="12">
        <v>264</v>
      </c>
      <c r="O286" s="12" t="s">
        <v>1678</v>
      </c>
      <c r="P286" s="12" t="s">
        <v>1624</v>
      </c>
      <c r="Q286" s="12" t="s">
        <v>1678</v>
      </c>
      <c r="S286" s="12" t="s">
        <v>1804</v>
      </c>
    </row>
    <row r="287" spans="1:19" ht="34">
      <c r="A287" s="4" t="str">
        <f>Metadata!A286</f>
        <v>Not currently included</v>
      </c>
      <c r="B287" s="4">
        <f>Metadata!B286</f>
        <v>281</v>
      </c>
      <c r="C287" s="1" t="str">
        <f>Metadata!C286</f>
        <v>N</v>
      </c>
      <c r="D287" s="4" t="str">
        <f>Metadata!D286</f>
        <v>The virtual ecologist approach: simulating data and observers</v>
      </c>
    </row>
    <row r="288" spans="1:19" ht="68">
      <c r="A288" s="4" t="str">
        <f>Metadata!A287</f>
        <v>Not currently included</v>
      </c>
      <c r="B288" s="4">
        <f>Metadata!B287</f>
        <v>282</v>
      </c>
      <c r="C288" s="1" t="str">
        <f>Metadata!C287</f>
        <v>N</v>
      </c>
      <c r="D288" s="4" t="str">
        <f>Metadata!D287</f>
        <v>How Is Extinction Risk Related to Population‐Size Variability over Time? A Family of Models for Species with Repeated Extinction and Immigration</v>
      </c>
    </row>
    <row r="289" spans="1:17" ht="136">
      <c r="A289" s="4" t="str">
        <f>Metadata!A288</f>
        <v>Included</v>
      </c>
      <c r="B289" s="4">
        <f>Metadata!B288</f>
        <v>283</v>
      </c>
      <c r="C289" s="1" t="str">
        <f>Metadata!C288</f>
        <v>Y</v>
      </c>
      <c r="D289" s="4" t="str">
        <f>Metadata!D288</f>
        <v>Modelling the effect of habitat fragmentation on range expansion in a butterfly</v>
      </c>
      <c r="E289" s="12" t="s">
        <v>66</v>
      </c>
      <c r="F289" s="12" t="s">
        <v>66</v>
      </c>
      <c r="G289" s="12">
        <v>1982</v>
      </c>
      <c r="H289" s="12">
        <v>2002</v>
      </c>
      <c r="I289" s="12" t="s">
        <v>1741</v>
      </c>
      <c r="J289" s="12" t="s">
        <v>2111</v>
      </c>
      <c r="K289" s="12" t="s">
        <v>2112</v>
      </c>
      <c r="L289" s="12" t="s">
        <v>2113</v>
      </c>
      <c r="M289" s="76" t="s">
        <v>1714</v>
      </c>
      <c r="N289" s="12">
        <v>2</v>
      </c>
      <c r="O289" s="12" t="s">
        <v>69</v>
      </c>
      <c r="P289" s="12" t="s">
        <v>1624</v>
      </c>
      <c r="Q289" s="12" t="s">
        <v>1678</v>
      </c>
    </row>
    <row r="290" spans="1:17" ht="34">
      <c r="A290" s="4" t="str">
        <f>Metadata!A289</f>
        <v>Not currently included</v>
      </c>
      <c r="B290" s="4">
        <f>Metadata!B289</f>
        <v>284</v>
      </c>
      <c r="C290" s="1" t="str">
        <f>Metadata!C289</f>
        <v>N</v>
      </c>
      <c r="D290" s="4" t="str">
        <f>Metadata!D289</f>
        <v>Evolution of Migration Rate in a Spatially Realistic Metapopulation Model</v>
      </c>
    </row>
    <row r="291" spans="1:17" ht="170">
      <c r="A291" s="4" t="str">
        <f>Metadata!A290</f>
        <v>Included</v>
      </c>
      <c r="B291" s="4">
        <f>Metadata!B290</f>
        <v>285</v>
      </c>
      <c r="C291" s="1" t="str">
        <f>Metadata!C290</f>
        <v>Y</v>
      </c>
      <c r="D291" s="4" t="str">
        <f>Metadata!D290</f>
        <v>The incidence function model as a tool for landscape-scale ecological impact assessments</v>
      </c>
      <c r="E291" s="12" t="s">
        <v>66</v>
      </c>
      <c r="F291" s="12" t="s">
        <v>66</v>
      </c>
      <c r="G291" s="12" t="s">
        <v>1803</v>
      </c>
      <c r="H291" s="12" t="s">
        <v>1803</v>
      </c>
      <c r="I291" s="12" t="s">
        <v>2126</v>
      </c>
      <c r="J291" s="12" t="s">
        <v>1803</v>
      </c>
      <c r="K291" s="12" t="s">
        <v>2127</v>
      </c>
      <c r="L291" s="12" t="s">
        <v>1740</v>
      </c>
      <c r="M291" s="12" t="s">
        <v>1803</v>
      </c>
      <c r="N291" s="12" t="s">
        <v>1803</v>
      </c>
      <c r="O291" s="12" t="s">
        <v>69</v>
      </c>
      <c r="P291" s="12" t="s">
        <v>1624</v>
      </c>
      <c r="Q291" s="12" t="s">
        <v>1678</v>
      </c>
    </row>
    <row r="292" spans="1:17" ht="51">
      <c r="A292" s="4" t="str">
        <f>Metadata!A291</f>
        <v>Excluded</v>
      </c>
      <c r="B292" s="4">
        <f>Metadata!B291</f>
        <v>286</v>
      </c>
      <c r="C292" s="1" t="str">
        <f>Metadata!C291</f>
        <v>N</v>
      </c>
      <c r="D292" s="4" t="str">
        <f>Metadata!D291</f>
        <v>How much does an individual habitat fragment contribute to metapopulation dynamics and persistence?</v>
      </c>
    </row>
    <row r="293" spans="1:17" ht="34">
      <c r="A293" s="4" t="str">
        <f>Metadata!A292</f>
        <v>Not currently included</v>
      </c>
      <c r="B293" s="4">
        <f>Metadata!B292</f>
        <v>287</v>
      </c>
      <c r="C293" s="1" t="str">
        <f>Metadata!C292</f>
        <v>N</v>
      </c>
      <c r="D293" s="4" t="str">
        <f>Metadata!D292</f>
        <v>On the impact of dispersal asymmetry on metapopulation persistence</v>
      </c>
    </row>
    <row r="294" spans="1:17" ht="85">
      <c r="A294" s="4" t="str">
        <f>Metadata!A293</f>
        <v>Included</v>
      </c>
      <c r="B294" s="4">
        <f>Metadata!B293</f>
        <v>288</v>
      </c>
      <c r="C294" s="1" t="str">
        <f>Metadata!C293</f>
        <v>Y</v>
      </c>
      <c r="D294" s="4" t="str">
        <f>Metadata!D293</f>
        <v>Regional and local effects drive changes in spawning stream occupancy in a sockeye salmon metapopulation</v>
      </c>
      <c r="E294" s="12" t="s">
        <v>66</v>
      </c>
      <c r="F294" s="12" t="s">
        <v>66</v>
      </c>
      <c r="G294" s="12">
        <v>1950</v>
      </c>
      <c r="H294" s="12">
        <v>2018</v>
      </c>
      <c r="I294" s="12" t="s">
        <v>2318</v>
      </c>
      <c r="J294" s="12" t="s">
        <v>1876</v>
      </c>
      <c r="K294" s="12" t="s">
        <v>2319</v>
      </c>
      <c r="L294" s="12" t="s">
        <v>2320</v>
      </c>
      <c r="M294" s="12">
        <v>36</v>
      </c>
      <c r="N294" s="12" t="s">
        <v>1803</v>
      </c>
      <c r="O294" s="12" t="s">
        <v>1366</v>
      </c>
      <c r="P294" s="12" t="s">
        <v>1624</v>
      </c>
      <c r="Q294" s="12" t="s">
        <v>1772</v>
      </c>
    </row>
    <row r="295" spans="1:17" ht="34">
      <c r="A295" s="4" t="str">
        <f>Metadata!A294</f>
        <v>Not currently included</v>
      </c>
      <c r="B295" s="4">
        <f>Metadata!B294</f>
        <v>289</v>
      </c>
      <c r="C295" s="1" t="str">
        <f>Metadata!C294</f>
        <v>N</v>
      </c>
      <c r="D295" s="4" t="str">
        <f>Metadata!D294</f>
        <v>Species-area relationships and extinctions caused by habitat loss and fragmentation</v>
      </c>
    </row>
    <row r="296" spans="1:17" ht="51">
      <c r="A296" s="4" t="str">
        <f>Metadata!A295</f>
        <v>Not currently included</v>
      </c>
      <c r="B296" s="4">
        <f>Metadata!B295</f>
        <v>290</v>
      </c>
      <c r="C296" s="1" t="str">
        <f>Metadata!C295</f>
        <v>N</v>
      </c>
      <c r="D296" s="4" t="str">
        <f>Metadata!D295</f>
        <v>Large-Scale Habitat Corridors for Biodiversity Conservation: A Forest Corridor in Madagascar</v>
      </c>
    </row>
    <row r="297" spans="1:17" ht="34">
      <c r="A297" s="4" t="str">
        <f>Metadata!A296</f>
        <v>Excluded</v>
      </c>
      <c r="B297" s="4">
        <f>Metadata!B296</f>
        <v>291</v>
      </c>
      <c r="C297" s="1" t="str">
        <f>Metadata!C296</f>
        <v>Y</v>
      </c>
      <c r="D297" s="4" t="str">
        <f>Metadata!D296</f>
        <v>Mid-domain effect for food chain length in a colonization–extinction model</v>
      </c>
    </row>
    <row r="298" spans="1:17" ht="51">
      <c r="A298" s="4" t="str">
        <f>Metadata!A297</f>
        <v>Excluded</v>
      </c>
      <c r="B298" s="4">
        <f>Metadata!B297</f>
        <v>292</v>
      </c>
      <c r="C298" s="1" t="str">
        <f>Metadata!C297</f>
        <v>N</v>
      </c>
      <c r="D298" s="4" t="str">
        <f>Metadata!D297</f>
        <v>PATHOGEN PERSISTENCE IN WILDLIFE POPULATIONS: CASE STUDIES OF PLAGUE IN PRAIRIE DOGS AND RABIES IN BATS</v>
      </c>
    </row>
    <row r="299" spans="1:17">
      <c r="A299" s="50">
        <f>Metadata!A298</f>
        <v>0</v>
      </c>
      <c r="B299" s="4">
        <f>Metadata!B298</f>
        <v>0</v>
      </c>
      <c r="C299">
        <f>Metadata!C298</f>
        <v>0</v>
      </c>
      <c r="D299" s="4">
        <f>Metadata!D298</f>
        <v>0</v>
      </c>
    </row>
    <row r="300" spans="1:17">
      <c r="A300" s="50">
        <f>Metadata!A299</f>
        <v>0</v>
      </c>
      <c r="B300" s="4">
        <f>Metadata!B299</f>
        <v>0</v>
      </c>
      <c r="C300">
        <f>Metadata!C299</f>
        <v>0</v>
      </c>
      <c r="D300" s="4">
        <f>Metadata!D299</f>
        <v>0</v>
      </c>
    </row>
    <row r="301" spans="1:17">
      <c r="A301" s="50">
        <f>Metadata!A300</f>
        <v>0</v>
      </c>
      <c r="B301" s="4">
        <f>Metadata!B300</f>
        <v>0</v>
      </c>
      <c r="C301">
        <f>Metadata!C300</f>
        <v>0</v>
      </c>
      <c r="D301" s="4">
        <f>Metadata!D300</f>
        <v>0</v>
      </c>
    </row>
    <row r="302" spans="1:17">
      <c r="A302" s="50">
        <f>Metadata!A301</f>
        <v>0</v>
      </c>
      <c r="B302" s="4">
        <f>Metadata!B301</f>
        <v>0</v>
      </c>
      <c r="C302">
        <f>Metadata!C301</f>
        <v>0</v>
      </c>
      <c r="D302" s="4">
        <f>Metadata!D301</f>
        <v>0</v>
      </c>
    </row>
    <row r="303" spans="1:17">
      <c r="A303" s="50">
        <f>Metadata!A302</f>
        <v>0</v>
      </c>
      <c r="B303" s="4">
        <f>Metadata!B302</f>
        <v>0</v>
      </c>
      <c r="C303">
        <f>Metadata!C302</f>
        <v>0</v>
      </c>
      <c r="D303" s="4">
        <f>Metadata!D302</f>
        <v>0</v>
      </c>
    </row>
    <row r="304" spans="1:17">
      <c r="A304" s="50">
        <f>Metadata!A303</f>
        <v>0</v>
      </c>
      <c r="B304" s="4">
        <f>Metadata!B303</f>
        <v>0</v>
      </c>
      <c r="C304">
        <f>Metadata!C303</f>
        <v>0</v>
      </c>
      <c r="D304" s="4">
        <f>Metadata!D303</f>
        <v>0</v>
      </c>
    </row>
    <row r="305" spans="1:4">
      <c r="A305" s="50">
        <f>Metadata!A304</f>
        <v>0</v>
      </c>
      <c r="B305" s="4">
        <f>Metadata!B304</f>
        <v>0</v>
      </c>
      <c r="C305">
        <f>Metadata!C304</f>
        <v>0</v>
      </c>
      <c r="D305" s="4">
        <f>Metadata!D304</f>
        <v>0</v>
      </c>
    </row>
    <row r="306" spans="1:4">
      <c r="A306" s="50">
        <f>Metadata!A305</f>
        <v>0</v>
      </c>
      <c r="B306" s="4">
        <f>Metadata!B305</f>
        <v>0</v>
      </c>
      <c r="C306">
        <f>Metadata!C305</f>
        <v>0</v>
      </c>
      <c r="D306" s="4">
        <f>Metadata!D305</f>
        <v>0</v>
      </c>
    </row>
    <row r="307" spans="1:4">
      <c r="A307" s="50">
        <f>Metadata!A306</f>
        <v>0</v>
      </c>
      <c r="B307" s="4">
        <f>Metadata!B306</f>
        <v>0</v>
      </c>
      <c r="C307">
        <f>Metadata!C306</f>
        <v>0</v>
      </c>
      <c r="D307" s="4">
        <f>Metadata!D306</f>
        <v>0</v>
      </c>
    </row>
    <row r="308" spans="1:4">
      <c r="A308" s="50">
        <f>Metadata!A307</f>
        <v>0</v>
      </c>
      <c r="B308" s="4">
        <f>Metadata!B307</f>
        <v>0</v>
      </c>
      <c r="C308">
        <f>Metadata!C307</f>
        <v>0</v>
      </c>
      <c r="D308" s="4">
        <f>Metadata!D307</f>
        <v>0</v>
      </c>
    </row>
    <row r="309" spans="1:4">
      <c r="A309" s="50">
        <f>Metadata!A308</f>
        <v>0</v>
      </c>
      <c r="B309" s="4">
        <f>Metadata!B308</f>
        <v>0</v>
      </c>
      <c r="C309">
        <f>Metadata!C308</f>
        <v>0</v>
      </c>
      <c r="D309" s="4">
        <f>Metadata!D308</f>
        <v>0</v>
      </c>
    </row>
    <row r="310" spans="1:4">
      <c r="A310" s="50">
        <f>Metadata!A309</f>
        <v>0</v>
      </c>
      <c r="B310" s="4">
        <f>Metadata!B309</f>
        <v>0</v>
      </c>
      <c r="C310">
        <f>Metadata!C309</f>
        <v>0</v>
      </c>
      <c r="D310" s="4">
        <f>Metadata!D309</f>
        <v>0</v>
      </c>
    </row>
    <row r="311" spans="1:4">
      <c r="A311" s="50">
        <f>Metadata!A310</f>
        <v>0</v>
      </c>
      <c r="B311" s="4">
        <f>Metadata!B310</f>
        <v>0</v>
      </c>
      <c r="C311">
        <f>Metadata!C310</f>
        <v>0</v>
      </c>
      <c r="D311" s="4">
        <f>Metadata!D310</f>
        <v>0</v>
      </c>
    </row>
    <row r="312" spans="1:4">
      <c r="A312" s="50">
        <f>Metadata!A311</f>
        <v>0</v>
      </c>
      <c r="B312" s="4">
        <f>Metadata!B311</f>
        <v>0</v>
      </c>
      <c r="C312">
        <f>Metadata!C311</f>
        <v>0</v>
      </c>
      <c r="D312" s="4">
        <f>Metadata!D311</f>
        <v>0</v>
      </c>
    </row>
    <row r="313" spans="1:4">
      <c r="A313" s="50">
        <f>Metadata!A312</f>
        <v>0</v>
      </c>
      <c r="B313" s="4">
        <f>Metadata!B312</f>
        <v>0</v>
      </c>
      <c r="C313">
        <f>Metadata!C312</f>
        <v>0</v>
      </c>
      <c r="D313" s="4">
        <f>Metadata!D312</f>
        <v>0</v>
      </c>
    </row>
    <row r="314" spans="1:4">
      <c r="A314" s="50">
        <f>Metadata!A313</f>
        <v>0</v>
      </c>
      <c r="B314" s="4">
        <f>Metadata!B313</f>
        <v>0</v>
      </c>
      <c r="C314">
        <f>Metadata!C313</f>
        <v>0</v>
      </c>
      <c r="D314" s="4">
        <f>Metadata!D313</f>
        <v>0</v>
      </c>
    </row>
    <row r="315" spans="1:4">
      <c r="A315" s="50">
        <f>Metadata!A314</f>
        <v>0</v>
      </c>
      <c r="B315" s="4">
        <f>Metadata!B314</f>
        <v>0</v>
      </c>
      <c r="C315">
        <f>Metadata!C314</f>
        <v>0</v>
      </c>
      <c r="D315" s="4">
        <f>Metadata!D314</f>
        <v>0</v>
      </c>
    </row>
    <row r="316" spans="1:4">
      <c r="A316" s="50">
        <f>Metadata!A315</f>
        <v>0</v>
      </c>
      <c r="B316" s="4">
        <f>Metadata!B315</f>
        <v>0</v>
      </c>
      <c r="C316">
        <f>Metadata!C315</f>
        <v>0</v>
      </c>
      <c r="D316" s="4">
        <f>Metadata!D315</f>
        <v>0</v>
      </c>
    </row>
    <row r="317" spans="1:4">
      <c r="A317" s="50">
        <f>Metadata!A316</f>
        <v>0</v>
      </c>
      <c r="B317" s="4">
        <f>Metadata!B316</f>
        <v>0</v>
      </c>
      <c r="C317">
        <f>Metadata!C316</f>
        <v>0</v>
      </c>
      <c r="D317" s="4">
        <f>Metadata!D316</f>
        <v>0</v>
      </c>
    </row>
    <row r="318" spans="1:4">
      <c r="A318" s="50">
        <f>Metadata!A317</f>
        <v>0</v>
      </c>
      <c r="B318" s="4">
        <f>Metadata!B317</f>
        <v>0</v>
      </c>
      <c r="C318">
        <f>Metadata!C317</f>
        <v>0</v>
      </c>
      <c r="D318" s="4">
        <f>Metadata!D317</f>
        <v>0</v>
      </c>
    </row>
    <row r="319" spans="1:4">
      <c r="A319" s="50">
        <f>Metadata!A318</f>
        <v>0</v>
      </c>
      <c r="B319" s="4">
        <f>Metadata!B318</f>
        <v>0</v>
      </c>
      <c r="C319">
        <f>Metadata!C318</f>
        <v>0</v>
      </c>
      <c r="D319" s="4">
        <f>Metadata!D318</f>
        <v>0</v>
      </c>
    </row>
    <row r="320" spans="1:4">
      <c r="A320" s="50">
        <f>Metadata!A319</f>
        <v>0</v>
      </c>
      <c r="B320" s="4">
        <f>Metadata!B319</f>
        <v>0</v>
      </c>
      <c r="C320">
        <f>Metadata!C319</f>
        <v>0</v>
      </c>
      <c r="D320" s="4">
        <f>Metadata!D319</f>
        <v>0</v>
      </c>
    </row>
    <row r="321" spans="1:4">
      <c r="A321" s="50">
        <f>Metadata!A320</f>
        <v>0</v>
      </c>
      <c r="B321" s="4">
        <f>Metadata!B320</f>
        <v>0</v>
      </c>
      <c r="C321">
        <f>Metadata!C320</f>
        <v>0</v>
      </c>
      <c r="D321" s="4">
        <f>Metadata!D320</f>
        <v>0</v>
      </c>
    </row>
    <row r="322" spans="1:4">
      <c r="A322" s="50">
        <f>Metadata!A321</f>
        <v>0</v>
      </c>
      <c r="B322" s="4">
        <f>Metadata!B321</f>
        <v>0</v>
      </c>
      <c r="C322">
        <f>Metadata!C321</f>
        <v>0</v>
      </c>
      <c r="D322" s="4">
        <f>Metadata!D321</f>
        <v>0</v>
      </c>
    </row>
    <row r="323" spans="1:4">
      <c r="A323" s="50">
        <f>Metadata!A322</f>
        <v>0</v>
      </c>
      <c r="B323" s="4">
        <f>Metadata!B322</f>
        <v>0</v>
      </c>
      <c r="C323">
        <f>Metadata!C322</f>
        <v>0</v>
      </c>
      <c r="D323" s="4">
        <f>Metadata!D322</f>
        <v>0</v>
      </c>
    </row>
    <row r="324" spans="1:4">
      <c r="A324" s="50">
        <f>Metadata!A323</f>
        <v>0</v>
      </c>
      <c r="B324" s="4">
        <f>Metadata!B323</f>
        <v>0</v>
      </c>
      <c r="C324">
        <f>Metadata!C323</f>
        <v>0</v>
      </c>
      <c r="D324" s="4">
        <f>Metadata!D323</f>
        <v>0</v>
      </c>
    </row>
    <row r="325" spans="1:4">
      <c r="A325" s="50">
        <f>Metadata!A324</f>
        <v>0</v>
      </c>
      <c r="B325" s="4">
        <f>Metadata!B324</f>
        <v>0</v>
      </c>
      <c r="C325">
        <f>Metadata!C324</f>
        <v>0</v>
      </c>
      <c r="D325" s="4">
        <f>Metadata!D324</f>
        <v>0</v>
      </c>
    </row>
    <row r="326" spans="1:4">
      <c r="A326" s="50">
        <f>Metadata!A325</f>
        <v>0</v>
      </c>
      <c r="B326" s="4">
        <f>Metadata!B325</f>
        <v>0</v>
      </c>
      <c r="C326">
        <f>Metadata!C325</f>
        <v>0</v>
      </c>
      <c r="D326" s="4">
        <f>Metadata!D325</f>
        <v>0</v>
      </c>
    </row>
    <row r="327" spans="1:4">
      <c r="A327" s="50">
        <f>Metadata!A326</f>
        <v>0</v>
      </c>
      <c r="B327" s="4">
        <f>Metadata!B326</f>
        <v>0</v>
      </c>
      <c r="C327">
        <f>Metadata!C326</f>
        <v>0</v>
      </c>
      <c r="D327" s="4">
        <f>Metadata!D326</f>
        <v>0</v>
      </c>
    </row>
    <row r="328" spans="1:4">
      <c r="A328" s="50">
        <f>Metadata!A327</f>
        <v>0</v>
      </c>
      <c r="B328" s="4">
        <f>Metadata!B327</f>
        <v>0</v>
      </c>
      <c r="C328">
        <f>Metadata!C327</f>
        <v>0</v>
      </c>
      <c r="D328" s="4">
        <f>Metadata!D327</f>
        <v>0</v>
      </c>
    </row>
    <row r="329" spans="1:4">
      <c r="A329" s="50">
        <f>Metadata!A328</f>
        <v>0</v>
      </c>
      <c r="B329" s="4">
        <f>Metadata!B328</f>
        <v>0</v>
      </c>
      <c r="C329">
        <f>Metadata!C328</f>
        <v>0</v>
      </c>
      <c r="D329" s="4">
        <f>Metadata!D328</f>
        <v>0</v>
      </c>
    </row>
    <row r="330" spans="1:4">
      <c r="A330" s="50">
        <f>Metadata!A329</f>
        <v>0</v>
      </c>
      <c r="B330" s="4">
        <f>Metadata!B329</f>
        <v>0</v>
      </c>
      <c r="C330">
        <f>Metadata!C329</f>
        <v>0</v>
      </c>
      <c r="D330" s="4">
        <f>Metadata!D329</f>
        <v>0</v>
      </c>
    </row>
    <row r="331" spans="1:4">
      <c r="A331" s="50">
        <f>Metadata!A330</f>
        <v>0</v>
      </c>
      <c r="B331" s="4">
        <f>Metadata!B330</f>
        <v>0</v>
      </c>
      <c r="C331">
        <f>Metadata!C330</f>
        <v>0</v>
      </c>
      <c r="D331" s="4">
        <f>Metadata!D330</f>
        <v>0</v>
      </c>
    </row>
    <row r="332" spans="1:4">
      <c r="A332" s="50">
        <f>Metadata!A331</f>
        <v>0</v>
      </c>
      <c r="B332" s="4">
        <f>Metadata!B331</f>
        <v>0</v>
      </c>
      <c r="C332">
        <f>Metadata!C331</f>
        <v>0</v>
      </c>
      <c r="D332" s="4">
        <f>Metadata!D331</f>
        <v>0</v>
      </c>
    </row>
    <row r="333" spans="1:4">
      <c r="A333" s="50">
        <f>Metadata!A332</f>
        <v>0</v>
      </c>
      <c r="B333" s="4">
        <f>Metadata!B332</f>
        <v>0</v>
      </c>
      <c r="C333">
        <f>Metadata!C332</f>
        <v>0</v>
      </c>
      <c r="D333" s="4">
        <f>Metadata!D332</f>
        <v>0</v>
      </c>
    </row>
    <row r="334" spans="1:4">
      <c r="A334" s="50">
        <f>Metadata!A333</f>
        <v>0</v>
      </c>
      <c r="B334" s="4">
        <f>Metadata!B333</f>
        <v>0</v>
      </c>
      <c r="C334">
        <f>Metadata!C333</f>
        <v>0</v>
      </c>
      <c r="D334" s="4">
        <f>Metadata!D333</f>
        <v>0</v>
      </c>
    </row>
    <row r="335" spans="1:4">
      <c r="A335" s="50">
        <f>Metadata!A334</f>
        <v>0</v>
      </c>
      <c r="B335" s="4">
        <f>Metadata!B334</f>
        <v>0</v>
      </c>
      <c r="C335">
        <f>Metadata!C334</f>
        <v>0</v>
      </c>
      <c r="D335" s="4">
        <f>Metadata!D334</f>
        <v>0</v>
      </c>
    </row>
    <row r="336" spans="1:4">
      <c r="A336" s="50">
        <f>Metadata!A335</f>
        <v>0</v>
      </c>
      <c r="B336" s="4">
        <f>Metadata!B335</f>
        <v>0</v>
      </c>
      <c r="C336">
        <f>Metadata!C335</f>
        <v>0</v>
      </c>
      <c r="D336" s="4">
        <f>Metadata!D335</f>
        <v>0</v>
      </c>
    </row>
    <row r="337" spans="1:4">
      <c r="A337" s="50">
        <f>Metadata!A336</f>
        <v>0</v>
      </c>
      <c r="B337" s="4">
        <f>Metadata!B336</f>
        <v>0</v>
      </c>
      <c r="C337">
        <f>Metadata!C336</f>
        <v>0</v>
      </c>
      <c r="D337" s="4">
        <f>Metadata!D336</f>
        <v>0</v>
      </c>
    </row>
    <row r="338" spans="1:4">
      <c r="A338" s="50">
        <f>Metadata!A337</f>
        <v>0</v>
      </c>
      <c r="B338" s="4">
        <f>Metadata!B337</f>
        <v>0</v>
      </c>
      <c r="C338">
        <f>Metadata!C337</f>
        <v>0</v>
      </c>
      <c r="D338" s="4">
        <f>Metadata!D337</f>
        <v>0</v>
      </c>
    </row>
    <row r="339" spans="1:4">
      <c r="A339" s="50">
        <f>Metadata!A338</f>
        <v>0</v>
      </c>
      <c r="B339" s="4">
        <f>Metadata!B338</f>
        <v>0</v>
      </c>
      <c r="C339">
        <f>Metadata!C338</f>
        <v>0</v>
      </c>
      <c r="D339" s="4">
        <f>Metadata!D338</f>
        <v>0</v>
      </c>
    </row>
    <row r="340" spans="1:4">
      <c r="A340" s="50">
        <f>Metadata!A339</f>
        <v>0</v>
      </c>
      <c r="B340" s="4">
        <f>Metadata!B339</f>
        <v>0</v>
      </c>
      <c r="C340">
        <f>Metadata!C339</f>
        <v>0</v>
      </c>
      <c r="D340" s="4">
        <f>Metadata!D339</f>
        <v>0</v>
      </c>
    </row>
    <row r="341" spans="1:4">
      <c r="A341" s="50">
        <f>Metadata!A340</f>
        <v>0</v>
      </c>
      <c r="B341" s="4">
        <f>Metadata!B340</f>
        <v>0</v>
      </c>
      <c r="C341">
        <f>Metadata!C340</f>
        <v>0</v>
      </c>
      <c r="D341" s="4">
        <f>Metadata!D340</f>
        <v>0</v>
      </c>
    </row>
    <row r="342" spans="1:4">
      <c r="A342" s="50">
        <f>Metadata!A341</f>
        <v>0</v>
      </c>
      <c r="B342" s="4">
        <f>Metadata!B341</f>
        <v>0</v>
      </c>
      <c r="C342">
        <f>Metadata!C341</f>
        <v>0</v>
      </c>
      <c r="D342" s="4">
        <f>Metadata!D341</f>
        <v>0</v>
      </c>
    </row>
    <row r="343" spans="1:4">
      <c r="A343" s="50">
        <f>Metadata!A342</f>
        <v>0</v>
      </c>
      <c r="B343" s="4">
        <f>Metadata!B342</f>
        <v>0</v>
      </c>
      <c r="C343">
        <f>Metadata!C342</f>
        <v>0</v>
      </c>
      <c r="D343" s="4">
        <f>Metadata!D342</f>
        <v>0</v>
      </c>
    </row>
    <row r="344" spans="1:4">
      <c r="A344" s="50">
        <f>Metadata!A343</f>
        <v>0</v>
      </c>
      <c r="B344" s="4">
        <f>Metadata!B343</f>
        <v>0</v>
      </c>
      <c r="C344">
        <f>Metadata!C343</f>
        <v>0</v>
      </c>
      <c r="D344" s="4">
        <f>Metadata!D343</f>
        <v>0</v>
      </c>
    </row>
    <row r="345" spans="1:4">
      <c r="A345" s="50">
        <f>Metadata!A344</f>
        <v>0</v>
      </c>
      <c r="B345" s="4">
        <f>Metadata!B344</f>
        <v>0</v>
      </c>
      <c r="C345">
        <f>Metadata!C344</f>
        <v>0</v>
      </c>
      <c r="D345" s="4">
        <f>Metadata!D344</f>
        <v>0</v>
      </c>
    </row>
    <row r="346" spans="1:4">
      <c r="A346" s="50">
        <f>Metadata!A345</f>
        <v>0</v>
      </c>
      <c r="B346" s="4">
        <f>Metadata!B345</f>
        <v>0</v>
      </c>
      <c r="C346">
        <f>Metadata!C345</f>
        <v>0</v>
      </c>
      <c r="D346" s="4">
        <f>Metadata!D345</f>
        <v>0</v>
      </c>
    </row>
    <row r="347" spans="1:4">
      <c r="A347" s="50">
        <f>Metadata!A346</f>
        <v>0</v>
      </c>
      <c r="B347" s="4">
        <f>Metadata!B346</f>
        <v>0</v>
      </c>
      <c r="C347">
        <f>Metadata!C346</f>
        <v>0</v>
      </c>
      <c r="D347" s="4">
        <f>Metadata!D346</f>
        <v>0</v>
      </c>
    </row>
    <row r="348" spans="1:4">
      <c r="A348" s="50">
        <f>Metadata!A347</f>
        <v>0</v>
      </c>
      <c r="B348" s="4">
        <f>Metadata!B347</f>
        <v>0</v>
      </c>
      <c r="C348">
        <f>Metadata!C347</f>
        <v>0</v>
      </c>
      <c r="D348" s="4">
        <f>Metadata!D347</f>
        <v>0</v>
      </c>
    </row>
    <row r="349" spans="1:4">
      <c r="A349" s="50">
        <f>Metadata!A348</f>
        <v>0</v>
      </c>
      <c r="B349" s="4">
        <f>Metadata!B348</f>
        <v>0</v>
      </c>
      <c r="C349">
        <f>Metadata!C348</f>
        <v>0</v>
      </c>
      <c r="D349" s="4">
        <f>Metadata!D348</f>
        <v>0</v>
      </c>
    </row>
    <row r="350" spans="1:4">
      <c r="A350" s="50">
        <f>Metadata!A349</f>
        <v>0</v>
      </c>
      <c r="B350" s="4">
        <f>Metadata!B349</f>
        <v>0</v>
      </c>
      <c r="C350">
        <f>Metadata!C349</f>
        <v>0</v>
      </c>
      <c r="D350" s="4">
        <f>Metadata!D349</f>
        <v>0</v>
      </c>
    </row>
    <row r="351" spans="1:4">
      <c r="A351" s="50">
        <f>Metadata!A350</f>
        <v>0</v>
      </c>
      <c r="B351" s="4">
        <f>Metadata!B350</f>
        <v>0</v>
      </c>
      <c r="C351">
        <f>Metadata!C350</f>
        <v>0</v>
      </c>
      <c r="D351" s="4">
        <f>Metadata!D350</f>
        <v>0</v>
      </c>
    </row>
    <row r="352" spans="1:4">
      <c r="A352" s="50">
        <f>Metadata!A351</f>
        <v>0</v>
      </c>
      <c r="B352" s="4">
        <f>Metadata!B351</f>
        <v>0</v>
      </c>
      <c r="C352">
        <f>Metadata!C351</f>
        <v>0</v>
      </c>
      <c r="D352" s="4">
        <f>Metadata!D351</f>
        <v>0</v>
      </c>
    </row>
    <row r="353" spans="1:4">
      <c r="A353" s="50">
        <f>Metadata!A352</f>
        <v>0</v>
      </c>
      <c r="B353" s="4">
        <f>Metadata!B352</f>
        <v>0</v>
      </c>
      <c r="C353">
        <f>Metadata!C352</f>
        <v>0</v>
      </c>
      <c r="D353" s="4">
        <f>Metadata!D352</f>
        <v>0</v>
      </c>
    </row>
    <row r="354" spans="1:4">
      <c r="A354" s="50">
        <f>Metadata!A353</f>
        <v>0</v>
      </c>
      <c r="B354" s="4">
        <f>Metadata!B353</f>
        <v>0</v>
      </c>
      <c r="C354">
        <f>Metadata!C353</f>
        <v>0</v>
      </c>
      <c r="D354" s="4">
        <f>Metadata!D353</f>
        <v>0</v>
      </c>
    </row>
    <row r="355" spans="1:4">
      <c r="A355" s="50">
        <f>Metadata!A354</f>
        <v>0</v>
      </c>
      <c r="B355" s="4">
        <f>Metadata!B354</f>
        <v>0</v>
      </c>
      <c r="C355">
        <f>Metadata!C354</f>
        <v>0</v>
      </c>
      <c r="D355" s="4">
        <f>Metadata!D354</f>
        <v>0</v>
      </c>
    </row>
    <row r="356" spans="1:4">
      <c r="A356" s="50">
        <f>Metadata!A355</f>
        <v>0</v>
      </c>
      <c r="B356" s="4">
        <f>Metadata!B355</f>
        <v>0</v>
      </c>
      <c r="C356">
        <f>Metadata!C355</f>
        <v>0</v>
      </c>
      <c r="D356" s="4">
        <f>Metadata!D355</f>
        <v>0</v>
      </c>
    </row>
    <row r="357" spans="1:4">
      <c r="A357" s="50">
        <f>Metadata!A356</f>
        <v>0</v>
      </c>
      <c r="B357" s="4">
        <f>Metadata!B356</f>
        <v>0</v>
      </c>
      <c r="C357">
        <f>Metadata!C356</f>
        <v>0</v>
      </c>
      <c r="D357" s="4">
        <f>Metadata!D356</f>
        <v>0</v>
      </c>
    </row>
    <row r="358" spans="1:4">
      <c r="A358" s="50">
        <f>Metadata!A357</f>
        <v>0</v>
      </c>
      <c r="B358" s="4">
        <f>Metadata!B357</f>
        <v>0</v>
      </c>
      <c r="C358">
        <f>Metadata!C357</f>
        <v>0</v>
      </c>
      <c r="D358" s="4">
        <f>Metadata!D357</f>
        <v>0</v>
      </c>
    </row>
    <row r="359" spans="1:4">
      <c r="A359" s="50">
        <f>Metadata!A358</f>
        <v>0</v>
      </c>
      <c r="B359" s="4">
        <f>Metadata!B358</f>
        <v>0</v>
      </c>
      <c r="C359">
        <f>Metadata!C358</f>
        <v>0</v>
      </c>
      <c r="D359" s="4">
        <f>Metadata!D358</f>
        <v>0</v>
      </c>
    </row>
    <row r="360" spans="1:4">
      <c r="A360" s="50">
        <f>Metadata!A359</f>
        <v>0</v>
      </c>
      <c r="B360" s="4">
        <f>Metadata!B359</f>
        <v>0</v>
      </c>
      <c r="C360">
        <f>Metadata!C359</f>
        <v>0</v>
      </c>
      <c r="D360" s="4">
        <f>Metadata!D359</f>
        <v>0</v>
      </c>
    </row>
    <row r="361" spans="1:4">
      <c r="A361" s="50">
        <f>Metadata!A360</f>
        <v>0</v>
      </c>
      <c r="B361" s="4">
        <f>Metadata!B360</f>
        <v>0</v>
      </c>
      <c r="C361">
        <f>Metadata!C360</f>
        <v>0</v>
      </c>
      <c r="D361" s="4">
        <f>Metadata!D360</f>
        <v>0</v>
      </c>
    </row>
    <row r="362" spans="1:4">
      <c r="A362" s="50">
        <f>Metadata!A361</f>
        <v>0</v>
      </c>
      <c r="B362" s="4">
        <f>Metadata!B361</f>
        <v>0</v>
      </c>
      <c r="C362">
        <f>Metadata!C361</f>
        <v>0</v>
      </c>
      <c r="D362" s="4">
        <f>Metadata!D361</f>
        <v>0</v>
      </c>
    </row>
    <row r="363" spans="1:4">
      <c r="A363" s="50">
        <f>Metadata!A362</f>
        <v>0</v>
      </c>
      <c r="B363" s="4">
        <f>Metadata!B362</f>
        <v>0</v>
      </c>
      <c r="C363">
        <f>Metadata!C362</f>
        <v>0</v>
      </c>
      <c r="D363" s="4">
        <f>Metadata!D362</f>
        <v>0</v>
      </c>
    </row>
    <row r="364" spans="1:4">
      <c r="A364" s="50">
        <f>Metadata!A363</f>
        <v>0</v>
      </c>
      <c r="B364" s="4">
        <f>Metadata!B363</f>
        <v>0</v>
      </c>
      <c r="C364">
        <f>Metadata!C363</f>
        <v>0</v>
      </c>
      <c r="D364" s="4">
        <f>Metadata!D363</f>
        <v>0</v>
      </c>
    </row>
    <row r="365" spans="1:4">
      <c r="A365" s="50">
        <f>Metadata!A364</f>
        <v>0</v>
      </c>
      <c r="B365" s="4">
        <f>Metadata!B364</f>
        <v>0</v>
      </c>
      <c r="C365">
        <f>Metadata!C364</f>
        <v>0</v>
      </c>
      <c r="D365" s="4">
        <f>Metadata!D364</f>
        <v>0</v>
      </c>
    </row>
    <row r="366" spans="1:4">
      <c r="A366" s="50">
        <f>Metadata!A365</f>
        <v>0</v>
      </c>
      <c r="B366" s="4">
        <f>Metadata!B365</f>
        <v>0</v>
      </c>
      <c r="C366">
        <f>Metadata!C365</f>
        <v>0</v>
      </c>
      <c r="D366" s="4">
        <f>Metadata!D365</f>
        <v>0</v>
      </c>
    </row>
    <row r="367" spans="1:4">
      <c r="A367" s="50">
        <f>Metadata!A366</f>
        <v>0</v>
      </c>
      <c r="B367" s="4">
        <f>Metadata!B366</f>
        <v>0</v>
      </c>
      <c r="C367">
        <f>Metadata!C366</f>
        <v>0</v>
      </c>
      <c r="D367" s="4">
        <f>Metadata!D366</f>
        <v>0</v>
      </c>
    </row>
    <row r="368" spans="1:4">
      <c r="A368" s="50">
        <f>Metadata!A367</f>
        <v>0</v>
      </c>
      <c r="B368" s="4">
        <f>Metadata!B367</f>
        <v>0</v>
      </c>
      <c r="C368">
        <f>Metadata!C367</f>
        <v>0</v>
      </c>
      <c r="D368" s="4">
        <f>Metadata!D367</f>
        <v>0</v>
      </c>
    </row>
    <row r="369" spans="1:4">
      <c r="A369" s="50">
        <f>Metadata!A368</f>
        <v>0</v>
      </c>
      <c r="B369" s="4">
        <f>Metadata!B368</f>
        <v>0</v>
      </c>
      <c r="C369">
        <f>Metadata!C368</f>
        <v>0</v>
      </c>
      <c r="D369" s="4">
        <f>Metadata!D368</f>
        <v>0</v>
      </c>
    </row>
    <row r="370" spans="1:4">
      <c r="A370" s="50">
        <f>Metadata!A369</f>
        <v>0</v>
      </c>
      <c r="B370" s="4">
        <f>Metadata!B369</f>
        <v>0</v>
      </c>
      <c r="C370">
        <f>Metadata!C369</f>
        <v>0</v>
      </c>
      <c r="D370" s="4">
        <f>Metadata!D369</f>
        <v>0</v>
      </c>
    </row>
    <row r="371" spans="1:4">
      <c r="A371" s="50">
        <f>Metadata!A370</f>
        <v>0</v>
      </c>
      <c r="B371" s="4">
        <f>Metadata!B370</f>
        <v>0</v>
      </c>
      <c r="C371">
        <f>Metadata!C370</f>
        <v>0</v>
      </c>
      <c r="D371" s="4">
        <f>Metadata!D370</f>
        <v>0</v>
      </c>
    </row>
    <row r="372" spans="1:4">
      <c r="A372" s="50">
        <f>Metadata!A371</f>
        <v>0</v>
      </c>
      <c r="B372" s="4">
        <f>Metadata!B371</f>
        <v>0</v>
      </c>
      <c r="C372">
        <f>Metadata!C371</f>
        <v>0</v>
      </c>
      <c r="D372" s="4">
        <f>Metadata!D371</f>
        <v>0</v>
      </c>
    </row>
    <row r="373" spans="1:4">
      <c r="A373" s="50">
        <f>Metadata!A372</f>
        <v>0</v>
      </c>
      <c r="B373" s="4">
        <f>Metadata!B372</f>
        <v>0</v>
      </c>
      <c r="C373">
        <f>Metadata!C372</f>
        <v>0</v>
      </c>
      <c r="D373" s="4">
        <f>Metadata!D372</f>
        <v>0</v>
      </c>
    </row>
    <row r="374" spans="1:4">
      <c r="A374" s="50">
        <f>Metadata!A373</f>
        <v>0</v>
      </c>
      <c r="B374" s="4">
        <f>Metadata!B373</f>
        <v>0</v>
      </c>
      <c r="C374">
        <f>Metadata!C373</f>
        <v>0</v>
      </c>
      <c r="D374" s="4">
        <f>Metadata!D373</f>
        <v>0</v>
      </c>
    </row>
    <row r="375" spans="1:4">
      <c r="A375" s="50">
        <f>Metadata!A374</f>
        <v>0</v>
      </c>
      <c r="B375" s="4">
        <f>Metadata!B374</f>
        <v>0</v>
      </c>
      <c r="C375">
        <f>Metadata!C374</f>
        <v>0</v>
      </c>
      <c r="D375" s="4">
        <f>Metadata!D374</f>
        <v>0</v>
      </c>
    </row>
    <row r="376" spans="1:4">
      <c r="A376" s="50">
        <f>Metadata!A375</f>
        <v>0</v>
      </c>
      <c r="B376" s="4">
        <f>Metadata!B375</f>
        <v>0</v>
      </c>
      <c r="C376">
        <f>Metadata!C375</f>
        <v>0</v>
      </c>
      <c r="D376" s="4">
        <f>Metadata!D375</f>
        <v>0</v>
      </c>
    </row>
    <row r="377" spans="1:4">
      <c r="A377" s="50">
        <f>Metadata!A376</f>
        <v>0</v>
      </c>
      <c r="B377" s="4">
        <f>Metadata!B376</f>
        <v>0</v>
      </c>
      <c r="C377">
        <f>Metadata!C376</f>
        <v>0</v>
      </c>
      <c r="D377" s="4">
        <f>Metadata!D376</f>
        <v>0</v>
      </c>
    </row>
    <row r="378" spans="1:4">
      <c r="A378" s="50">
        <f>Metadata!A377</f>
        <v>0</v>
      </c>
      <c r="B378" s="4">
        <f>Metadata!B377</f>
        <v>0</v>
      </c>
      <c r="C378">
        <f>Metadata!C377</f>
        <v>0</v>
      </c>
      <c r="D378" s="4">
        <f>Metadata!D377</f>
        <v>0</v>
      </c>
    </row>
    <row r="379" spans="1:4">
      <c r="A379" s="50">
        <f>Metadata!A378</f>
        <v>0</v>
      </c>
      <c r="B379" s="4">
        <f>Metadata!B378</f>
        <v>0</v>
      </c>
      <c r="C379">
        <f>Metadata!C378</f>
        <v>0</v>
      </c>
      <c r="D379" s="4">
        <f>Metadata!D378</f>
        <v>0</v>
      </c>
    </row>
    <row r="380" spans="1:4">
      <c r="A380" s="50">
        <f>Metadata!A379</f>
        <v>0</v>
      </c>
      <c r="B380" s="4">
        <f>Metadata!B379</f>
        <v>0</v>
      </c>
      <c r="C380">
        <f>Metadata!C379</f>
        <v>0</v>
      </c>
      <c r="D380" s="4">
        <f>Metadata!D379</f>
        <v>0</v>
      </c>
    </row>
    <row r="381" spans="1:4">
      <c r="A381" s="50">
        <f>Metadata!A380</f>
        <v>0</v>
      </c>
      <c r="B381" s="4">
        <f>Metadata!B380</f>
        <v>0</v>
      </c>
      <c r="C381">
        <f>Metadata!C380</f>
        <v>0</v>
      </c>
      <c r="D381" s="4">
        <f>Metadata!D380</f>
        <v>0</v>
      </c>
    </row>
    <row r="382" spans="1:4">
      <c r="A382" s="50">
        <f>Metadata!A381</f>
        <v>0</v>
      </c>
      <c r="B382" s="4">
        <f>Metadata!B381</f>
        <v>0</v>
      </c>
      <c r="C382">
        <f>Metadata!C381</f>
        <v>0</v>
      </c>
      <c r="D382" s="4">
        <f>Metadata!D381</f>
        <v>0</v>
      </c>
    </row>
    <row r="383" spans="1:4">
      <c r="A383" s="50">
        <f>Metadata!A382</f>
        <v>0</v>
      </c>
      <c r="B383" s="4">
        <f>Metadata!B382</f>
        <v>0</v>
      </c>
      <c r="C383">
        <f>Metadata!C382</f>
        <v>0</v>
      </c>
      <c r="D383" s="4">
        <f>Metadata!D382</f>
        <v>0</v>
      </c>
    </row>
    <row r="384" spans="1:4">
      <c r="A384" s="50">
        <f>Metadata!A383</f>
        <v>0</v>
      </c>
      <c r="B384" s="4">
        <f>Metadata!B383</f>
        <v>0</v>
      </c>
      <c r="C384">
        <f>Metadata!C383</f>
        <v>0</v>
      </c>
      <c r="D384" s="4">
        <f>Metadata!D383</f>
        <v>0</v>
      </c>
    </row>
    <row r="385" spans="1:4">
      <c r="A385" s="50">
        <f>Metadata!A384</f>
        <v>0</v>
      </c>
      <c r="B385" s="4">
        <f>Metadata!B384</f>
        <v>0</v>
      </c>
      <c r="C385">
        <f>Metadata!C384</f>
        <v>0</v>
      </c>
      <c r="D385" s="4">
        <f>Metadata!D384</f>
        <v>0</v>
      </c>
    </row>
    <row r="386" spans="1:4">
      <c r="A386" s="50">
        <f>Metadata!A385</f>
        <v>0</v>
      </c>
      <c r="B386" s="4">
        <f>Metadata!B385</f>
        <v>0</v>
      </c>
      <c r="C386">
        <f>Metadata!C385</f>
        <v>0</v>
      </c>
      <c r="D386" s="4">
        <f>Metadata!D385</f>
        <v>0</v>
      </c>
    </row>
    <row r="387" spans="1:4">
      <c r="A387" s="50">
        <f>Metadata!A386</f>
        <v>0</v>
      </c>
      <c r="B387" s="4">
        <f>Metadata!B386</f>
        <v>0</v>
      </c>
      <c r="C387">
        <f>Metadata!C386</f>
        <v>0</v>
      </c>
      <c r="D387" s="4">
        <f>Metadata!D386</f>
        <v>0</v>
      </c>
    </row>
    <row r="388" spans="1:4">
      <c r="A388" s="50">
        <f>Metadata!A387</f>
        <v>0</v>
      </c>
      <c r="B388" s="4">
        <f>Metadata!B387</f>
        <v>0</v>
      </c>
      <c r="C388">
        <f>Metadata!C387</f>
        <v>0</v>
      </c>
      <c r="D388" s="4">
        <f>Metadata!D387</f>
        <v>0</v>
      </c>
    </row>
    <row r="389" spans="1:4">
      <c r="A389" s="50">
        <f>Metadata!A388</f>
        <v>0</v>
      </c>
      <c r="B389" s="4">
        <f>Metadata!B388</f>
        <v>0</v>
      </c>
      <c r="C389">
        <f>Metadata!C388</f>
        <v>0</v>
      </c>
      <c r="D389" s="4">
        <f>Metadata!D388</f>
        <v>0</v>
      </c>
    </row>
    <row r="390" spans="1:4">
      <c r="A390" s="50">
        <f>Metadata!A389</f>
        <v>0</v>
      </c>
      <c r="B390" s="4">
        <f>Metadata!B389</f>
        <v>0</v>
      </c>
      <c r="C390">
        <f>Metadata!C389</f>
        <v>0</v>
      </c>
      <c r="D390" s="4">
        <f>Metadata!D389</f>
        <v>0</v>
      </c>
    </row>
    <row r="391" spans="1:4">
      <c r="A391" s="50">
        <f>Metadata!A390</f>
        <v>0</v>
      </c>
      <c r="B391" s="4">
        <f>Metadata!B390</f>
        <v>0</v>
      </c>
      <c r="C391">
        <f>Metadata!C390</f>
        <v>0</v>
      </c>
      <c r="D391" s="4">
        <f>Metadata!D390</f>
        <v>0</v>
      </c>
    </row>
    <row r="392" spans="1:4">
      <c r="A392" s="50">
        <f>Metadata!A391</f>
        <v>0</v>
      </c>
      <c r="B392" s="4">
        <f>Metadata!B391</f>
        <v>0</v>
      </c>
      <c r="C392">
        <f>Metadata!C391</f>
        <v>0</v>
      </c>
      <c r="D392" s="4">
        <f>Metadata!D391</f>
        <v>0</v>
      </c>
    </row>
    <row r="393" spans="1:4">
      <c r="A393" s="50">
        <f>Metadata!A392</f>
        <v>0</v>
      </c>
      <c r="B393" s="4">
        <f>Metadata!B392</f>
        <v>0</v>
      </c>
      <c r="C393">
        <f>Metadata!C392</f>
        <v>0</v>
      </c>
      <c r="D393" s="4">
        <f>Metadata!D392</f>
        <v>0</v>
      </c>
    </row>
    <row r="394" spans="1:4">
      <c r="A394" s="50">
        <f>Metadata!A393</f>
        <v>0</v>
      </c>
      <c r="B394" s="4">
        <f>Metadata!B393</f>
        <v>0</v>
      </c>
      <c r="C394">
        <f>Metadata!C393</f>
        <v>0</v>
      </c>
      <c r="D394" s="4">
        <f>Metadata!D393</f>
        <v>0</v>
      </c>
    </row>
    <row r="395" spans="1:4">
      <c r="A395" s="50">
        <f>Metadata!A394</f>
        <v>0</v>
      </c>
      <c r="B395" s="4">
        <f>Metadata!B394</f>
        <v>0</v>
      </c>
      <c r="C395">
        <f>Metadata!C394</f>
        <v>0</v>
      </c>
      <c r="D395" s="4">
        <f>Metadata!D394</f>
        <v>0</v>
      </c>
    </row>
    <row r="396" spans="1:4">
      <c r="A396" s="50">
        <f>Metadata!A395</f>
        <v>0</v>
      </c>
      <c r="B396" s="4">
        <f>Metadata!B395</f>
        <v>0</v>
      </c>
      <c r="C396">
        <f>Metadata!C395</f>
        <v>0</v>
      </c>
      <c r="D396" s="4">
        <f>Metadata!D395</f>
        <v>0</v>
      </c>
    </row>
    <row r="397" spans="1:4">
      <c r="A397" s="50">
        <f>Metadata!A396</f>
        <v>0</v>
      </c>
      <c r="B397" s="4">
        <f>Metadata!B396</f>
        <v>0</v>
      </c>
      <c r="C397">
        <f>Metadata!C396</f>
        <v>0</v>
      </c>
      <c r="D397" s="4">
        <f>Metadata!D396</f>
        <v>0</v>
      </c>
    </row>
    <row r="398" spans="1:4">
      <c r="A398" s="50">
        <f>Metadata!A397</f>
        <v>0</v>
      </c>
      <c r="B398" s="4">
        <f>Metadata!B397</f>
        <v>0</v>
      </c>
      <c r="C398">
        <f>Metadata!C397</f>
        <v>0</v>
      </c>
      <c r="D398" s="4">
        <f>Metadata!D397</f>
        <v>0</v>
      </c>
    </row>
    <row r="399" spans="1:4">
      <c r="A399" s="50">
        <f>Metadata!A398</f>
        <v>0</v>
      </c>
      <c r="B399" s="4">
        <f>Metadata!B398</f>
        <v>0</v>
      </c>
      <c r="C399">
        <f>Metadata!C398</f>
        <v>0</v>
      </c>
      <c r="D399" s="4">
        <f>Metadata!D398</f>
        <v>0</v>
      </c>
    </row>
    <row r="400" spans="1:4">
      <c r="A400" s="50">
        <f>Metadata!A399</f>
        <v>0</v>
      </c>
      <c r="B400" s="4">
        <f>Metadata!B399</f>
        <v>0</v>
      </c>
      <c r="C400">
        <f>Metadata!C399</f>
        <v>0</v>
      </c>
      <c r="D400" s="4">
        <f>Metadata!D399</f>
        <v>0</v>
      </c>
    </row>
    <row r="401" spans="1:4">
      <c r="A401" s="50">
        <f>Metadata!A400</f>
        <v>0</v>
      </c>
      <c r="B401" s="4">
        <f>Metadata!B400</f>
        <v>0</v>
      </c>
      <c r="C401">
        <f>Metadata!C400</f>
        <v>0</v>
      </c>
      <c r="D401" s="4">
        <f>Metadata!D400</f>
        <v>0</v>
      </c>
    </row>
    <row r="402" spans="1:4">
      <c r="A402" s="50">
        <f>Metadata!A401</f>
        <v>0</v>
      </c>
      <c r="B402" s="4">
        <f>Metadata!B401</f>
        <v>0</v>
      </c>
      <c r="C402">
        <f>Metadata!C401</f>
        <v>0</v>
      </c>
      <c r="D402" s="4">
        <f>Metadata!D401</f>
        <v>0</v>
      </c>
    </row>
    <row r="403" spans="1:4">
      <c r="A403" s="50">
        <f>Metadata!A402</f>
        <v>0</v>
      </c>
      <c r="B403" s="4">
        <f>Metadata!B402</f>
        <v>0</v>
      </c>
      <c r="C403">
        <f>Metadata!C402</f>
        <v>0</v>
      </c>
      <c r="D403" s="4">
        <f>Metadata!D402</f>
        <v>0</v>
      </c>
    </row>
    <row r="404" spans="1:4">
      <c r="A404" s="50">
        <f>Metadata!A403</f>
        <v>0</v>
      </c>
      <c r="B404" s="4">
        <f>Metadata!B403</f>
        <v>0</v>
      </c>
      <c r="C404">
        <f>Metadata!C403</f>
        <v>0</v>
      </c>
      <c r="D404" s="4">
        <f>Metadata!D403</f>
        <v>0</v>
      </c>
    </row>
    <row r="405" spans="1:4">
      <c r="A405" s="50">
        <f>Metadata!A404</f>
        <v>0</v>
      </c>
      <c r="B405" s="4">
        <f>Metadata!B404</f>
        <v>0</v>
      </c>
      <c r="C405">
        <f>Metadata!C404</f>
        <v>0</v>
      </c>
      <c r="D405" s="4">
        <f>Metadata!D404</f>
        <v>0</v>
      </c>
    </row>
    <row r="406" spans="1:4">
      <c r="A406" s="50">
        <f>Metadata!A405</f>
        <v>0</v>
      </c>
      <c r="B406" s="4">
        <f>Metadata!B405</f>
        <v>0</v>
      </c>
      <c r="C406">
        <f>Metadata!C405</f>
        <v>0</v>
      </c>
      <c r="D406" s="4">
        <f>Metadata!D405</f>
        <v>0</v>
      </c>
    </row>
    <row r="407" spans="1:4">
      <c r="A407" s="50">
        <f>Metadata!A406</f>
        <v>0</v>
      </c>
      <c r="B407" s="4">
        <f>Metadata!B406</f>
        <v>0</v>
      </c>
      <c r="C407">
        <f>Metadata!C406</f>
        <v>0</v>
      </c>
      <c r="D407" s="4">
        <f>Metadata!D406</f>
        <v>0</v>
      </c>
    </row>
    <row r="408" spans="1:4">
      <c r="A408" s="50">
        <f>Metadata!A407</f>
        <v>0</v>
      </c>
      <c r="B408" s="4">
        <f>Metadata!B407</f>
        <v>0</v>
      </c>
      <c r="C408">
        <f>Metadata!C407</f>
        <v>0</v>
      </c>
      <c r="D408" s="4">
        <f>Metadata!D407</f>
        <v>0</v>
      </c>
    </row>
    <row r="409" spans="1:4">
      <c r="A409" s="50">
        <f>Metadata!A408</f>
        <v>0</v>
      </c>
      <c r="B409" s="4">
        <f>Metadata!B408</f>
        <v>0</v>
      </c>
      <c r="C409">
        <f>Metadata!C408</f>
        <v>0</v>
      </c>
      <c r="D409" s="4">
        <f>Metadata!D408</f>
        <v>0</v>
      </c>
    </row>
    <row r="410" spans="1:4">
      <c r="A410" s="50">
        <f>Metadata!A409</f>
        <v>0</v>
      </c>
      <c r="B410" s="4">
        <f>Metadata!B409</f>
        <v>0</v>
      </c>
      <c r="C410">
        <f>Metadata!C409</f>
        <v>0</v>
      </c>
      <c r="D410" s="4">
        <f>Metadata!D409</f>
        <v>0</v>
      </c>
    </row>
    <row r="411" spans="1:4">
      <c r="A411" s="50">
        <f>Metadata!A410</f>
        <v>0</v>
      </c>
      <c r="B411" s="4">
        <f>Metadata!B410</f>
        <v>0</v>
      </c>
      <c r="C411">
        <f>Metadata!C410</f>
        <v>0</v>
      </c>
      <c r="D411" s="4">
        <f>Metadata!D410</f>
        <v>0</v>
      </c>
    </row>
    <row r="412" spans="1:4">
      <c r="A412" s="50">
        <f>Metadata!A411</f>
        <v>0</v>
      </c>
      <c r="B412" s="4">
        <f>Metadata!B411</f>
        <v>0</v>
      </c>
      <c r="C412">
        <f>Metadata!C411</f>
        <v>0</v>
      </c>
      <c r="D412" s="4">
        <f>Metadata!D411</f>
        <v>0</v>
      </c>
    </row>
    <row r="413" spans="1:4">
      <c r="A413" s="50">
        <f>Metadata!A412</f>
        <v>0</v>
      </c>
      <c r="B413" s="4">
        <f>Metadata!B412</f>
        <v>0</v>
      </c>
      <c r="C413">
        <f>Metadata!C412</f>
        <v>0</v>
      </c>
      <c r="D413" s="4">
        <f>Metadata!D412</f>
        <v>0</v>
      </c>
    </row>
    <row r="414" spans="1:4">
      <c r="A414" s="50">
        <f>Metadata!A413</f>
        <v>0</v>
      </c>
      <c r="B414" s="4">
        <f>Metadata!B413</f>
        <v>0</v>
      </c>
      <c r="C414">
        <f>Metadata!C413</f>
        <v>0</v>
      </c>
      <c r="D414" s="4">
        <f>Metadata!D413</f>
        <v>0</v>
      </c>
    </row>
    <row r="415" spans="1:4">
      <c r="A415" s="50">
        <f>Metadata!A414</f>
        <v>0</v>
      </c>
      <c r="B415" s="4">
        <f>Metadata!B414</f>
        <v>0</v>
      </c>
      <c r="C415">
        <f>Metadata!C414</f>
        <v>0</v>
      </c>
      <c r="D415" s="4">
        <f>Metadata!D414</f>
        <v>0</v>
      </c>
    </row>
    <row r="416" spans="1:4">
      <c r="A416" s="50">
        <f>Metadata!A415</f>
        <v>0</v>
      </c>
      <c r="B416" s="4">
        <f>Metadata!B415</f>
        <v>0</v>
      </c>
      <c r="C416">
        <f>Metadata!C415</f>
        <v>0</v>
      </c>
      <c r="D416" s="4">
        <f>Metadata!D415</f>
        <v>0</v>
      </c>
    </row>
    <row r="417" spans="1:4">
      <c r="A417" s="50">
        <f>Metadata!A416</f>
        <v>0</v>
      </c>
      <c r="B417" s="4">
        <f>Metadata!B416</f>
        <v>0</v>
      </c>
      <c r="C417">
        <f>Metadata!C416</f>
        <v>0</v>
      </c>
      <c r="D417" s="4">
        <f>Metadata!D416</f>
        <v>0</v>
      </c>
    </row>
    <row r="418" spans="1:4">
      <c r="A418" s="50">
        <f>Metadata!A417</f>
        <v>0</v>
      </c>
      <c r="B418" s="4">
        <f>Metadata!B417</f>
        <v>0</v>
      </c>
      <c r="C418">
        <f>Metadata!C417</f>
        <v>0</v>
      </c>
      <c r="D418" s="4">
        <f>Metadata!D417</f>
        <v>0</v>
      </c>
    </row>
    <row r="419" spans="1:4">
      <c r="A419" s="50">
        <f>Metadata!A418</f>
        <v>0</v>
      </c>
      <c r="B419" s="4">
        <f>Metadata!B418</f>
        <v>0</v>
      </c>
      <c r="C419">
        <f>Metadata!C418</f>
        <v>0</v>
      </c>
      <c r="D419" s="4">
        <f>Metadata!D418</f>
        <v>0</v>
      </c>
    </row>
    <row r="420" spans="1:4">
      <c r="A420" s="50">
        <f>Metadata!A419</f>
        <v>0</v>
      </c>
      <c r="B420" s="4">
        <f>Metadata!B419</f>
        <v>0</v>
      </c>
      <c r="C420">
        <f>Metadata!C419</f>
        <v>0</v>
      </c>
      <c r="D420" s="4">
        <f>Metadata!D419</f>
        <v>0</v>
      </c>
    </row>
    <row r="421" spans="1:4">
      <c r="A421" s="50">
        <f>Metadata!A420</f>
        <v>0</v>
      </c>
      <c r="B421" s="4">
        <f>Metadata!B420</f>
        <v>0</v>
      </c>
      <c r="C421">
        <f>Metadata!C420</f>
        <v>0</v>
      </c>
      <c r="D421" s="4">
        <f>Metadata!D420</f>
        <v>0</v>
      </c>
    </row>
    <row r="422" spans="1:4">
      <c r="A422" s="50">
        <f>Metadata!A421</f>
        <v>0</v>
      </c>
      <c r="B422" s="4">
        <f>Metadata!B421</f>
        <v>0</v>
      </c>
      <c r="C422">
        <f>Metadata!C421</f>
        <v>0</v>
      </c>
      <c r="D422" s="4">
        <f>Metadata!D421</f>
        <v>0</v>
      </c>
    </row>
    <row r="423" spans="1:4">
      <c r="A423" s="50">
        <f>Metadata!A422</f>
        <v>0</v>
      </c>
      <c r="B423" s="4">
        <f>Metadata!B422</f>
        <v>0</v>
      </c>
      <c r="C423">
        <f>Metadata!C422</f>
        <v>0</v>
      </c>
      <c r="D423" s="4">
        <f>Metadata!D422</f>
        <v>0</v>
      </c>
    </row>
    <row r="424" spans="1:4">
      <c r="A424" s="50">
        <f>Metadata!A423</f>
        <v>0</v>
      </c>
      <c r="B424" s="4">
        <f>Metadata!B423</f>
        <v>0</v>
      </c>
      <c r="C424">
        <f>Metadata!C423</f>
        <v>0</v>
      </c>
      <c r="D424" s="4">
        <f>Metadata!D423</f>
        <v>0</v>
      </c>
    </row>
    <row r="425" spans="1:4">
      <c r="A425" s="50">
        <f>Metadata!A424</f>
        <v>0</v>
      </c>
      <c r="B425" s="4">
        <f>Metadata!B424</f>
        <v>0</v>
      </c>
      <c r="C425">
        <f>Metadata!C424</f>
        <v>0</v>
      </c>
      <c r="D425" s="4">
        <f>Metadata!D424</f>
        <v>0</v>
      </c>
    </row>
    <row r="426" spans="1:4">
      <c r="A426" s="50">
        <f>Metadata!A425</f>
        <v>0</v>
      </c>
      <c r="B426" s="4">
        <f>Metadata!B425</f>
        <v>0</v>
      </c>
      <c r="C426">
        <f>Metadata!C425</f>
        <v>0</v>
      </c>
      <c r="D426" s="4">
        <f>Metadata!D425</f>
        <v>0</v>
      </c>
    </row>
    <row r="427" spans="1:4">
      <c r="A427" s="50">
        <f>Metadata!A426</f>
        <v>0</v>
      </c>
      <c r="B427" s="4">
        <f>Metadata!B426</f>
        <v>0</v>
      </c>
      <c r="C427">
        <f>Metadata!C426</f>
        <v>0</v>
      </c>
      <c r="D427" s="4">
        <f>Metadata!D426</f>
        <v>0</v>
      </c>
    </row>
    <row r="428" spans="1:4">
      <c r="A428" s="50">
        <f>Metadata!A427</f>
        <v>0</v>
      </c>
      <c r="B428" s="4">
        <f>Metadata!B427</f>
        <v>0</v>
      </c>
      <c r="C428">
        <f>Metadata!C427</f>
        <v>0</v>
      </c>
      <c r="D428" s="4">
        <f>Metadata!D427</f>
        <v>0</v>
      </c>
    </row>
    <row r="429" spans="1:4">
      <c r="A429" s="50">
        <f>Metadata!A428</f>
        <v>0</v>
      </c>
      <c r="B429" s="4">
        <f>Metadata!B428</f>
        <v>0</v>
      </c>
      <c r="C429">
        <f>Metadata!C428</f>
        <v>0</v>
      </c>
      <c r="D429" s="4">
        <f>Metadata!D428</f>
        <v>0</v>
      </c>
    </row>
    <row r="430" spans="1:4">
      <c r="A430" s="50">
        <f>Metadata!A429</f>
        <v>0</v>
      </c>
      <c r="B430" s="4">
        <f>Metadata!B429</f>
        <v>0</v>
      </c>
      <c r="C430">
        <f>Metadata!C429</f>
        <v>0</v>
      </c>
      <c r="D430" s="4">
        <f>Metadata!D429</f>
        <v>0</v>
      </c>
    </row>
    <row r="431" spans="1:4">
      <c r="A431" s="50">
        <f>Metadata!A430</f>
        <v>0</v>
      </c>
      <c r="B431" s="4">
        <f>Metadata!B430</f>
        <v>0</v>
      </c>
      <c r="C431">
        <f>Metadata!C430</f>
        <v>0</v>
      </c>
      <c r="D431" s="4">
        <f>Metadata!D430</f>
        <v>0</v>
      </c>
    </row>
    <row r="432" spans="1:4">
      <c r="A432" s="50">
        <f>Metadata!A431</f>
        <v>0</v>
      </c>
      <c r="B432" s="4">
        <f>Metadata!B431</f>
        <v>0</v>
      </c>
      <c r="C432">
        <f>Metadata!C431</f>
        <v>0</v>
      </c>
      <c r="D432" s="4">
        <f>Metadata!D431</f>
        <v>0</v>
      </c>
    </row>
    <row r="433" spans="1:4">
      <c r="A433" s="50">
        <f>Metadata!A432</f>
        <v>0</v>
      </c>
      <c r="B433" s="4">
        <f>Metadata!B432</f>
        <v>0</v>
      </c>
      <c r="C433">
        <f>Metadata!C432</f>
        <v>0</v>
      </c>
      <c r="D433" s="4">
        <f>Metadata!D432</f>
        <v>0</v>
      </c>
    </row>
    <row r="434" spans="1:4">
      <c r="A434" s="50">
        <f>Metadata!A433</f>
        <v>0</v>
      </c>
      <c r="B434" s="4">
        <f>Metadata!B433</f>
        <v>0</v>
      </c>
      <c r="C434">
        <f>Metadata!C433</f>
        <v>0</v>
      </c>
      <c r="D434" s="4">
        <f>Metadata!D433</f>
        <v>0</v>
      </c>
    </row>
    <row r="435" spans="1:4">
      <c r="A435" s="50">
        <f>Metadata!A434</f>
        <v>0</v>
      </c>
      <c r="B435" s="4">
        <f>Metadata!B434</f>
        <v>0</v>
      </c>
      <c r="C435">
        <f>Metadata!C434</f>
        <v>0</v>
      </c>
      <c r="D435" s="4">
        <f>Metadata!D434</f>
        <v>0</v>
      </c>
    </row>
    <row r="436" spans="1:4">
      <c r="A436" s="50">
        <f>Metadata!A435</f>
        <v>0</v>
      </c>
      <c r="B436" s="4">
        <f>Metadata!B435</f>
        <v>0</v>
      </c>
      <c r="C436">
        <f>Metadata!C435</f>
        <v>0</v>
      </c>
      <c r="D436" s="4">
        <f>Metadata!D435</f>
        <v>0</v>
      </c>
    </row>
    <row r="437" spans="1:4">
      <c r="A437" s="50">
        <f>Metadata!A436</f>
        <v>0</v>
      </c>
      <c r="B437" s="4">
        <f>Metadata!B436</f>
        <v>0</v>
      </c>
      <c r="C437">
        <f>Metadata!C436</f>
        <v>0</v>
      </c>
      <c r="D437" s="4">
        <f>Metadata!D436</f>
        <v>0</v>
      </c>
    </row>
    <row r="438" spans="1:4">
      <c r="A438" s="50">
        <f>Metadata!A437</f>
        <v>0</v>
      </c>
      <c r="B438" s="4">
        <f>Metadata!B437</f>
        <v>0</v>
      </c>
      <c r="C438">
        <f>Metadata!C437</f>
        <v>0</v>
      </c>
      <c r="D438" s="4">
        <f>Metadata!D437</f>
        <v>0</v>
      </c>
    </row>
    <row r="439" spans="1:4">
      <c r="A439" s="50">
        <f>Metadata!A438</f>
        <v>0</v>
      </c>
      <c r="B439" s="4">
        <f>Metadata!B438</f>
        <v>0</v>
      </c>
      <c r="C439">
        <f>Metadata!C438</f>
        <v>0</v>
      </c>
      <c r="D439" s="4">
        <f>Metadata!D438</f>
        <v>0</v>
      </c>
    </row>
    <row r="440" spans="1:4">
      <c r="A440" s="50">
        <f>Metadata!A439</f>
        <v>0</v>
      </c>
      <c r="B440" s="4">
        <f>Metadata!B439</f>
        <v>0</v>
      </c>
      <c r="C440">
        <f>Metadata!C439</f>
        <v>0</v>
      </c>
      <c r="D440" s="4">
        <f>Metadata!D439</f>
        <v>0</v>
      </c>
    </row>
    <row r="441" spans="1:4">
      <c r="A441" s="50">
        <f>Metadata!A440</f>
        <v>0</v>
      </c>
      <c r="B441" s="4">
        <f>Metadata!B440</f>
        <v>0</v>
      </c>
      <c r="C441">
        <f>Metadata!C440</f>
        <v>0</v>
      </c>
      <c r="D441" s="4">
        <f>Metadata!D440</f>
        <v>0</v>
      </c>
    </row>
    <row r="442" spans="1:4">
      <c r="A442" s="50">
        <f>Metadata!A441</f>
        <v>0</v>
      </c>
      <c r="B442" s="4">
        <f>Metadata!B441</f>
        <v>0</v>
      </c>
      <c r="C442">
        <f>Metadata!C441</f>
        <v>0</v>
      </c>
      <c r="D442" s="4">
        <f>Metadata!D441</f>
        <v>0</v>
      </c>
    </row>
    <row r="443" spans="1:4">
      <c r="A443" s="50">
        <f>Metadata!A442</f>
        <v>0</v>
      </c>
      <c r="B443" s="4">
        <f>Metadata!B442</f>
        <v>0</v>
      </c>
      <c r="C443">
        <f>Metadata!C442</f>
        <v>0</v>
      </c>
      <c r="D443" s="4">
        <f>Metadata!D442</f>
        <v>0</v>
      </c>
    </row>
    <row r="444" spans="1:4">
      <c r="A444" s="50">
        <f>Metadata!A443</f>
        <v>0</v>
      </c>
      <c r="B444" s="4">
        <f>Metadata!B443</f>
        <v>0</v>
      </c>
      <c r="C444">
        <f>Metadata!C443</f>
        <v>0</v>
      </c>
      <c r="D444" s="4">
        <f>Metadata!D443</f>
        <v>0</v>
      </c>
    </row>
    <row r="445" spans="1:4">
      <c r="A445" s="50">
        <f>Metadata!A444</f>
        <v>0</v>
      </c>
      <c r="B445" s="4">
        <f>Metadata!B444</f>
        <v>0</v>
      </c>
      <c r="C445">
        <f>Metadata!C444</f>
        <v>0</v>
      </c>
      <c r="D445" s="4">
        <f>Metadata!D444</f>
        <v>0</v>
      </c>
    </row>
    <row r="446" spans="1:4">
      <c r="A446" s="50">
        <f>Metadata!A445</f>
        <v>0</v>
      </c>
      <c r="B446" s="4">
        <f>Metadata!B445</f>
        <v>0</v>
      </c>
      <c r="C446">
        <f>Metadata!C445</f>
        <v>0</v>
      </c>
      <c r="D446" s="4">
        <f>Metadata!D445</f>
        <v>0</v>
      </c>
    </row>
    <row r="447" spans="1:4">
      <c r="A447" s="50">
        <f>Metadata!A446</f>
        <v>0</v>
      </c>
      <c r="B447" s="4">
        <f>Metadata!B446</f>
        <v>0</v>
      </c>
      <c r="C447">
        <f>Metadata!C446</f>
        <v>0</v>
      </c>
      <c r="D447" s="4">
        <f>Metadata!D446</f>
        <v>0</v>
      </c>
    </row>
    <row r="448" spans="1:4">
      <c r="A448" s="50">
        <f>Metadata!A447</f>
        <v>0</v>
      </c>
      <c r="B448" s="4">
        <f>Metadata!B447</f>
        <v>0</v>
      </c>
      <c r="C448">
        <f>Metadata!C447</f>
        <v>0</v>
      </c>
      <c r="D448" s="4">
        <f>Metadata!D447</f>
        <v>0</v>
      </c>
    </row>
    <row r="449" spans="1:4">
      <c r="A449" s="50">
        <f>Metadata!A448</f>
        <v>0</v>
      </c>
      <c r="B449" s="4">
        <f>Metadata!B448</f>
        <v>0</v>
      </c>
      <c r="C449">
        <f>Metadata!C448</f>
        <v>0</v>
      </c>
      <c r="D449" s="4">
        <f>Metadata!D448</f>
        <v>0</v>
      </c>
    </row>
    <row r="450" spans="1:4">
      <c r="A450" s="50">
        <f>Metadata!A449</f>
        <v>0</v>
      </c>
      <c r="B450" s="4">
        <f>Metadata!B449</f>
        <v>0</v>
      </c>
      <c r="C450">
        <f>Metadata!C449</f>
        <v>0</v>
      </c>
      <c r="D450" s="4">
        <f>Metadata!D449</f>
        <v>0</v>
      </c>
    </row>
    <row r="451" spans="1:4">
      <c r="A451" s="50">
        <f>Metadata!A450</f>
        <v>0</v>
      </c>
      <c r="B451" s="4">
        <f>Metadata!B450</f>
        <v>0</v>
      </c>
      <c r="C451">
        <f>Metadata!C450</f>
        <v>0</v>
      </c>
      <c r="D451" s="4">
        <f>Metadata!D450</f>
        <v>0</v>
      </c>
    </row>
    <row r="452" spans="1:4">
      <c r="A452" s="50">
        <f>Metadata!A451</f>
        <v>0</v>
      </c>
      <c r="B452" s="4">
        <f>Metadata!B451</f>
        <v>0</v>
      </c>
      <c r="C452">
        <f>Metadata!C451</f>
        <v>0</v>
      </c>
      <c r="D452" s="4">
        <f>Metadata!D451</f>
        <v>0</v>
      </c>
    </row>
    <row r="453" spans="1:4">
      <c r="A453" s="50">
        <f>Metadata!A452</f>
        <v>0</v>
      </c>
      <c r="B453" s="4">
        <f>Metadata!B452</f>
        <v>0</v>
      </c>
      <c r="C453">
        <f>Metadata!C452</f>
        <v>0</v>
      </c>
      <c r="D453" s="4">
        <f>Metadata!D452</f>
        <v>0</v>
      </c>
    </row>
    <row r="454" spans="1:4">
      <c r="A454" s="50">
        <f>Metadata!A453</f>
        <v>0</v>
      </c>
      <c r="B454" s="4">
        <f>Metadata!B453</f>
        <v>0</v>
      </c>
      <c r="C454">
        <f>Metadata!C453</f>
        <v>0</v>
      </c>
      <c r="D454" s="4">
        <f>Metadata!D453</f>
        <v>0</v>
      </c>
    </row>
    <row r="455" spans="1:4">
      <c r="A455" s="50">
        <f>Metadata!A454</f>
        <v>0</v>
      </c>
      <c r="B455" s="4">
        <f>Metadata!B454</f>
        <v>0</v>
      </c>
      <c r="C455">
        <f>Metadata!C454</f>
        <v>0</v>
      </c>
      <c r="D455" s="4">
        <f>Metadata!D454</f>
        <v>0</v>
      </c>
    </row>
    <row r="456" spans="1:4">
      <c r="A456" s="50">
        <f>Metadata!A455</f>
        <v>0</v>
      </c>
      <c r="B456" s="4">
        <f>Metadata!B455</f>
        <v>0</v>
      </c>
      <c r="C456">
        <f>Metadata!C455</f>
        <v>0</v>
      </c>
      <c r="D456" s="4">
        <f>Metadata!D455</f>
        <v>0</v>
      </c>
    </row>
    <row r="457" spans="1:4">
      <c r="A457" s="50">
        <f>Metadata!A456</f>
        <v>0</v>
      </c>
      <c r="B457" s="4">
        <f>Metadata!B456</f>
        <v>0</v>
      </c>
      <c r="C457">
        <f>Metadata!C456</f>
        <v>0</v>
      </c>
      <c r="D457" s="4">
        <f>Metadata!D456</f>
        <v>0</v>
      </c>
    </row>
    <row r="458" spans="1:4">
      <c r="A458" s="50">
        <f>Metadata!A457</f>
        <v>0</v>
      </c>
      <c r="B458" s="4">
        <f>Metadata!B457</f>
        <v>0</v>
      </c>
      <c r="C458">
        <f>Metadata!C457</f>
        <v>0</v>
      </c>
      <c r="D458" s="4">
        <f>Metadata!D457</f>
        <v>0</v>
      </c>
    </row>
    <row r="459" spans="1:4">
      <c r="A459" s="50">
        <f>Metadata!A458</f>
        <v>0</v>
      </c>
      <c r="B459" s="4">
        <f>Metadata!B458</f>
        <v>0</v>
      </c>
      <c r="C459">
        <f>Metadata!C458</f>
        <v>0</v>
      </c>
      <c r="D459" s="4">
        <f>Metadata!D458</f>
        <v>0</v>
      </c>
    </row>
    <row r="460" spans="1:4">
      <c r="A460" s="50">
        <f>Metadata!A459</f>
        <v>0</v>
      </c>
      <c r="B460" s="4">
        <f>Metadata!B459</f>
        <v>0</v>
      </c>
      <c r="C460">
        <f>Metadata!C459</f>
        <v>0</v>
      </c>
      <c r="D460" s="4">
        <f>Metadata!D459</f>
        <v>0</v>
      </c>
    </row>
    <row r="461" spans="1:4">
      <c r="A461" s="50">
        <f>Metadata!A460</f>
        <v>0</v>
      </c>
      <c r="B461" s="4">
        <f>Metadata!B460</f>
        <v>0</v>
      </c>
      <c r="C461">
        <f>Metadata!C460</f>
        <v>0</v>
      </c>
      <c r="D461" s="4">
        <f>Metadata!D460</f>
        <v>0</v>
      </c>
    </row>
    <row r="462" spans="1:4">
      <c r="A462" s="50">
        <f>Metadata!A461</f>
        <v>0</v>
      </c>
      <c r="B462" s="4">
        <f>Metadata!B461</f>
        <v>0</v>
      </c>
      <c r="C462">
        <f>Metadata!C461</f>
        <v>0</v>
      </c>
      <c r="D462" s="4">
        <f>Metadata!D461</f>
        <v>0</v>
      </c>
    </row>
    <row r="463" spans="1:4">
      <c r="A463" s="50">
        <f>Metadata!A462</f>
        <v>0</v>
      </c>
      <c r="B463" s="4">
        <f>Metadata!B462</f>
        <v>0</v>
      </c>
      <c r="C463">
        <f>Metadata!C462</f>
        <v>0</v>
      </c>
      <c r="D463" s="4">
        <f>Metadata!D462</f>
        <v>0</v>
      </c>
    </row>
    <row r="464" spans="1:4">
      <c r="A464" s="50">
        <f>Metadata!A463</f>
        <v>0</v>
      </c>
      <c r="B464" s="4">
        <f>Metadata!B463</f>
        <v>0</v>
      </c>
      <c r="C464">
        <f>Metadata!C463</f>
        <v>0</v>
      </c>
      <c r="D464" s="4">
        <f>Metadata!D463</f>
        <v>0</v>
      </c>
    </row>
    <row r="465" spans="1:4">
      <c r="A465" s="50">
        <f>Metadata!A464</f>
        <v>0</v>
      </c>
      <c r="B465" s="4">
        <f>Metadata!B464</f>
        <v>0</v>
      </c>
      <c r="C465">
        <f>Metadata!C464</f>
        <v>0</v>
      </c>
      <c r="D465" s="4">
        <f>Metadata!D464</f>
        <v>0</v>
      </c>
    </row>
    <row r="466" spans="1:4">
      <c r="A466" s="50">
        <f>Metadata!A465</f>
        <v>0</v>
      </c>
      <c r="B466" s="4">
        <f>Metadata!B465</f>
        <v>0</v>
      </c>
      <c r="C466">
        <f>Metadata!C465</f>
        <v>0</v>
      </c>
      <c r="D466" s="4">
        <f>Metadata!D465</f>
        <v>0</v>
      </c>
    </row>
    <row r="467" spans="1:4">
      <c r="A467" s="50">
        <f>Metadata!A466</f>
        <v>0</v>
      </c>
      <c r="B467" s="4">
        <f>Metadata!B466</f>
        <v>0</v>
      </c>
      <c r="C467">
        <f>Metadata!C466</f>
        <v>0</v>
      </c>
      <c r="D467" s="4">
        <f>Metadata!D466</f>
        <v>0</v>
      </c>
    </row>
    <row r="468" spans="1:4">
      <c r="A468" s="50">
        <f>Metadata!A467</f>
        <v>0</v>
      </c>
      <c r="B468" s="4">
        <f>Metadata!B467</f>
        <v>0</v>
      </c>
      <c r="C468">
        <f>Metadata!C467</f>
        <v>0</v>
      </c>
      <c r="D468" s="4">
        <f>Metadata!D467</f>
        <v>0</v>
      </c>
    </row>
    <row r="469" spans="1:4">
      <c r="A469" s="50">
        <f>Metadata!A468</f>
        <v>0</v>
      </c>
      <c r="B469" s="4">
        <f>Metadata!B468</f>
        <v>0</v>
      </c>
      <c r="C469">
        <f>Metadata!C468</f>
        <v>0</v>
      </c>
      <c r="D469" s="4">
        <f>Metadata!D468</f>
        <v>0</v>
      </c>
    </row>
    <row r="470" spans="1:4">
      <c r="A470" s="50">
        <f>Metadata!A469</f>
        <v>0</v>
      </c>
      <c r="B470" s="4">
        <f>Metadata!B469</f>
        <v>0</v>
      </c>
      <c r="C470">
        <f>Metadata!C469</f>
        <v>0</v>
      </c>
      <c r="D470" s="4">
        <f>Metadata!D469</f>
        <v>0</v>
      </c>
    </row>
    <row r="471" spans="1:4">
      <c r="A471" s="50">
        <f>Metadata!A470</f>
        <v>0</v>
      </c>
      <c r="B471" s="4">
        <f>Metadata!B470</f>
        <v>0</v>
      </c>
      <c r="C471">
        <f>Metadata!C470</f>
        <v>0</v>
      </c>
      <c r="D471" s="4">
        <f>Metadata!D470</f>
        <v>0</v>
      </c>
    </row>
    <row r="472" spans="1:4">
      <c r="A472" s="50">
        <f>Metadata!A471</f>
        <v>0</v>
      </c>
      <c r="B472" s="4">
        <f>Metadata!B471</f>
        <v>0</v>
      </c>
      <c r="C472">
        <f>Metadata!C471</f>
        <v>0</v>
      </c>
      <c r="D472" s="4">
        <f>Metadata!D471</f>
        <v>0</v>
      </c>
    </row>
    <row r="473" spans="1:4">
      <c r="A473" s="50">
        <f>Metadata!A472</f>
        <v>0</v>
      </c>
      <c r="B473" s="4">
        <f>Metadata!B472</f>
        <v>0</v>
      </c>
      <c r="C473">
        <f>Metadata!C472</f>
        <v>0</v>
      </c>
      <c r="D473" s="4">
        <f>Metadata!D472</f>
        <v>0</v>
      </c>
    </row>
    <row r="474" spans="1:4">
      <c r="A474" s="50">
        <f>Metadata!A473</f>
        <v>0</v>
      </c>
      <c r="B474" s="4">
        <f>Metadata!B473</f>
        <v>0</v>
      </c>
      <c r="C474">
        <f>Metadata!C473</f>
        <v>0</v>
      </c>
      <c r="D474" s="4">
        <f>Metadata!D473</f>
        <v>0</v>
      </c>
    </row>
    <row r="475" spans="1:4">
      <c r="A475" s="50">
        <f>Metadata!A474</f>
        <v>0</v>
      </c>
      <c r="B475" s="4">
        <f>Metadata!B474</f>
        <v>0</v>
      </c>
      <c r="C475">
        <f>Metadata!C474</f>
        <v>0</v>
      </c>
      <c r="D475" s="4">
        <f>Metadata!D474</f>
        <v>0</v>
      </c>
    </row>
    <row r="476" spans="1:4">
      <c r="A476" s="50">
        <f>Metadata!A475</f>
        <v>0</v>
      </c>
      <c r="B476" s="4">
        <f>Metadata!B475</f>
        <v>0</v>
      </c>
      <c r="C476">
        <f>Metadata!C475</f>
        <v>0</v>
      </c>
      <c r="D476" s="4">
        <f>Metadata!D475</f>
        <v>0</v>
      </c>
    </row>
    <row r="477" spans="1:4">
      <c r="A477" s="50">
        <f>Metadata!A476</f>
        <v>0</v>
      </c>
      <c r="B477" s="4">
        <f>Metadata!B476</f>
        <v>0</v>
      </c>
      <c r="C477">
        <f>Metadata!C476</f>
        <v>0</v>
      </c>
      <c r="D477" s="4">
        <f>Metadata!D476</f>
        <v>0</v>
      </c>
    </row>
    <row r="478" spans="1:4">
      <c r="A478" s="50">
        <f>Metadata!A477</f>
        <v>0</v>
      </c>
      <c r="B478" s="4">
        <f>Metadata!B477</f>
        <v>0</v>
      </c>
      <c r="C478">
        <f>Metadata!C477</f>
        <v>0</v>
      </c>
      <c r="D478" s="4">
        <f>Metadata!D477</f>
        <v>0</v>
      </c>
    </row>
    <row r="479" spans="1:4">
      <c r="A479" s="50">
        <f>Metadata!A478</f>
        <v>0</v>
      </c>
      <c r="B479" s="4">
        <f>Metadata!B478</f>
        <v>0</v>
      </c>
      <c r="C479">
        <f>Metadata!C478</f>
        <v>0</v>
      </c>
      <c r="D479" s="4">
        <f>Metadata!D478</f>
        <v>0</v>
      </c>
    </row>
    <row r="480" spans="1:4">
      <c r="A480" s="50">
        <f>Metadata!A479</f>
        <v>0</v>
      </c>
      <c r="B480" s="4">
        <f>Metadata!B479</f>
        <v>0</v>
      </c>
      <c r="C480">
        <f>Metadata!C479</f>
        <v>0</v>
      </c>
      <c r="D480" s="4">
        <f>Metadata!D479</f>
        <v>0</v>
      </c>
    </row>
    <row r="481" spans="1:4">
      <c r="A481" s="50">
        <f>Metadata!A480</f>
        <v>0</v>
      </c>
      <c r="B481" s="4">
        <f>Metadata!B480</f>
        <v>0</v>
      </c>
      <c r="C481">
        <f>Metadata!C480</f>
        <v>0</v>
      </c>
      <c r="D481" s="4">
        <f>Metadata!D480</f>
        <v>0</v>
      </c>
    </row>
    <row r="482" spans="1:4">
      <c r="A482" s="50">
        <f>Metadata!A481</f>
        <v>0</v>
      </c>
      <c r="B482" s="4">
        <f>Metadata!B481</f>
        <v>0</v>
      </c>
      <c r="C482">
        <f>Metadata!C481</f>
        <v>0</v>
      </c>
      <c r="D482" s="4">
        <f>Metadata!D481</f>
        <v>0</v>
      </c>
    </row>
    <row r="483" spans="1:4">
      <c r="A483" s="50">
        <f>Metadata!A482</f>
        <v>0</v>
      </c>
      <c r="B483" s="4">
        <f>Metadata!B482</f>
        <v>0</v>
      </c>
      <c r="C483">
        <f>Metadata!C482</f>
        <v>0</v>
      </c>
      <c r="D483" s="4">
        <f>Metadata!D482</f>
        <v>0</v>
      </c>
    </row>
    <row r="484" spans="1:4">
      <c r="A484" s="50">
        <f>Metadata!A483</f>
        <v>0</v>
      </c>
      <c r="B484" s="4">
        <f>Metadata!B483</f>
        <v>0</v>
      </c>
      <c r="C484">
        <f>Metadata!C483</f>
        <v>0</v>
      </c>
      <c r="D484" s="4">
        <f>Metadata!D483</f>
        <v>0</v>
      </c>
    </row>
    <row r="485" spans="1:4">
      <c r="A485" s="50">
        <f>Metadata!A484</f>
        <v>0</v>
      </c>
      <c r="B485" s="4">
        <f>Metadata!B484</f>
        <v>0</v>
      </c>
      <c r="C485">
        <f>Metadata!C484</f>
        <v>0</v>
      </c>
      <c r="D485" s="4">
        <f>Metadata!D484</f>
        <v>0</v>
      </c>
    </row>
    <row r="486" spans="1:4">
      <c r="A486" s="50">
        <f>Metadata!A485</f>
        <v>0</v>
      </c>
      <c r="B486" s="4">
        <f>Metadata!B485</f>
        <v>0</v>
      </c>
      <c r="C486">
        <f>Metadata!C485</f>
        <v>0</v>
      </c>
      <c r="D486" s="4">
        <f>Metadata!D485</f>
        <v>0</v>
      </c>
    </row>
    <row r="487" spans="1:4">
      <c r="A487" s="50">
        <f>Metadata!A486</f>
        <v>0</v>
      </c>
      <c r="B487" s="4">
        <f>Metadata!B486</f>
        <v>0</v>
      </c>
      <c r="C487">
        <f>Metadata!C486</f>
        <v>0</v>
      </c>
      <c r="D487" s="4">
        <f>Metadata!D486</f>
        <v>0</v>
      </c>
    </row>
    <row r="488" spans="1:4">
      <c r="A488" s="50">
        <f>Metadata!A487</f>
        <v>0</v>
      </c>
      <c r="B488" s="4">
        <f>Metadata!B487</f>
        <v>0</v>
      </c>
      <c r="C488">
        <f>Metadata!C487</f>
        <v>0</v>
      </c>
      <c r="D488" s="4">
        <f>Metadata!D487</f>
        <v>0</v>
      </c>
    </row>
    <row r="489" spans="1:4">
      <c r="A489" s="50">
        <f>Metadata!A488</f>
        <v>0</v>
      </c>
      <c r="B489" s="4">
        <f>Metadata!B488</f>
        <v>0</v>
      </c>
      <c r="C489">
        <f>Metadata!C488</f>
        <v>0</v>
      </c>
      <c r="D489" s="4">
        <f>Metadata!D488</f>
        <v>0</v>
      </c>
    </row>
    <row r="490" spans="1:4">
      <c r="A490" s="50">
        <f>Metadata!A489</f>
        <v>0</v>
      </c>
      <c r="B490" s="4">
        <f>Metadata!B489</f>
        <v>0</v>
      </c>
      <c r="C490">
        <f>Metadata!C489</f>
        <v>0</v>
      </c>
      <c r="D490" s="4">
        <f>Metadata!D489</f>
        <v>0</v>
      </c>
    </row>
    <row r="491" spans="1:4">
      <c r="A491" s="50">
        <f>Metadata!A490</f>
        <v>0</v>
      </c>
      <c r="B491" s="4">
        <f>Metadata!B490</f>
        <v>0</v>
      </c>
      <c r="C491">
        <f>Metadata!C490</f>
        <v>0</v>
      </c>
      <c r="D491" s="4">
        <f>Metadata!D490</f>
        <v>0</v>
      </c>
    </row>
    <row r="492" spans="1:4">
      <c r="A492" s="50">
        <f>Metadata!A491</f>
        <v>0</v>
      </c>
      <c r="B492" s="4">
        <f>Metadata!B491</f>
        <v>0</v>
      </c>
      <c r="C492">
        <f>Metadata!C491</f>
        <v>0</v>
      </c>
      <c r="D492" s="4">
        <f>Metadata!D491</f>
        <v>0</v>
      </c>
    </row>
    <row r="493" spans="1:4">
      <c r="A493" s="50">
        <f>Metadata!A492</f>
        <v>0</v>
      </c>
      <c r="B493" s="4">
        <f>Metadata!B492</f>
        <v>0</v>
      </c>
      <c r="C493">
        <f>Metadata!C492</f>
        <v>0</v>
      </c>
      <c r="D493" s="4">
        <f>Metadata!D492</f>
        <v>0</v>
      </c>
    </row>
    <row r="494" spans="1:4">
      <c r="A494" s="50">
        <f>Metadata!A493</f>
        <v>0</v>
      </c>
      <c r="B494" s="4">
        <f>Metadata!B493</f>
        <v>0</v>
      </c>
      <c r="C494">
        <f>Metadata!C493</f>
        <v>0</v>
      </c>
      <c r="D494" s="4">
        <f>Metadata!D493</f>
        <v>0</v>
      </c>
    </row>
    <row r="495" spans="1:4">
      <c r="A495" s="50">
        <f>Metadata!A494</f>
        <v>0</v>
      </c>
      <c r="B495" s="4">
        <f>Metadata!B494</f>
        <v>0</v>
      </c>
      <c r="C495">
        <f>Metadata!C494</f>
        <v>0</v>
      </c>
      <c r="D495" s="4">
        <f>Metadata!D494</f>
        <v>0</v>
      </c>
    </row>
    <row r="496" spans="1:4">
      <c r="A496" s="50">
        <f>Metadata!A495</f>
        <v>0</v>
      </c>
      <c r="B496" s="4">
        <f>Metadata!B495</f>
        <v>0</v>
      </c>
      <c r="C496">
        <f>Metadata!C495</f>
        <v>0</v>
      </c>
      <c r="D496" s="4">
        <f>Metadata!D495</f>
        <v>0</v>
      </c>
    </row>
    <row r="497" spans="1:4">
      <c r="A497" s="50">
        <f>Metadata!A496</f>
        <v>0</v>
      </c>
      <c r="B497" s="4">
        <f>Metadata!B496</f>
        <v>0</v>
      </c>
      <c r="C497">
        <f>Metadata!C496</f>
        <v>0</v>
      </c>
      <c r="D497" s="4">
        <f>Metadata!D496</f>
        <v>0</v>
      </c>
    </row>
    <row r="498" spans="1:4">
      <c r="A498" s="50">
        <f>Metadata!A497</f>
        <v>0</v>
      </c>
      <c r="B498" s="4">
        <f>Metadata!B497</f>
        <v>0</v>
      </c>
      <c r="C498">
        <f>Metadata!C497</f>
        <v>0</v>
      </c>
      <c r="D498" s="4">
        <f>Metadata!D497</f>
        <v>0</v>
      </c>
    </row>
    <row r="499" spans="1:4">
      <c r="A499" s="50">
        <f>Metadata!A498</f>
        <v>0</v>
      </c>
      <c r="B499" s="4">
        <f>Metadata!B498</f>
        <v>0</v>
      </c>
      <c r="C499">
        <f>Metadata!C498</f>
        <v>0</v>
      </c>
      <c r="D499" s="4">
        <f>Metadata!D498</f>
        <v>0</v>
      </c>
    </row>
    <row r="500" spans="1:4">
      <c r="A500" s="50">
        <f>Metadata!A499</f>
        <v>0</v>
      </c>
      <c r="B500" s="4">
        <f>Metadata!B499</f>
        <v>0</v>
      </c>
      <c r="C500">
        <f>Metadata!C499</f>
        <v>0</v>
      </c>
      <c r="D500" s="4">
        <f>Metadata!D499</f>
        <v>0</v>
      </c>
    </row>
    <row r="501" spans="1:4">
      <c r="A501" s="50">
        <f>Metadata!A500</f>
        <v>0</v>
      </c>
      <c r="B501" s="4">
        <f>Metadata!B500</f>
        <v>0</v>
      </c>
      <c r="C501">
        <f>Metadata!C500</f>
        <v>0</v>
      </c>
      <c r="D501" s="4">
        <f>Metadata!D500</f>
        <v>0</v>
      </c>
    </row>
  </sheetData>
  <mergeCells count="2">
    <mergeCell ref="A1:D1"/>
    <mergeCell ref="E1:T1"/>
  </mergeCells>
  <conditionalFormatting sqref="C6:C279 C281:C298">
    <cfRule type="cellIs" dxfId="41" priority="13" operator="equal">
      <formula>"N"</formula>
    </cfRule>
    <cfRule type="cellIs" dxfId="40" priority="14" operator="equal">
      <formula>"Y"</formula>
    </cfRule>
  </conditionalFormatting>
  <conditionalFormatting sqref="A6:A279 A281:A501">
    <cfRule type="cellIs" dxfId="39" priority="8" operator="equal">
      <formula>"Included"</formula>
    </cfRule>
    <cfRule type="cellIs" dxfId="38" priority="9" operator="equal">
      <formula>"In Progress"</formula>
    </cfRule>
    <cfRule type="cellIs" dxfId="37" priority="10" operator="equal">
      <formula>"Excluded"</formula>
    </cfRule>
    <cfRule type="cellIs" dxfId="36" priority="11" operator="equal">
      <formula>"Not currently included"</formula>
    </cfRule>
    <cfRule type="cellIs" dxfId="35" priority="12" operator="equal">
      <formula>"Evaluating for consideration"</formula>
    </cfRule>
  </conditionalFormatting>
  <conditionalFormatting sqref="C280">
    <cfRule type="cellIs" dxfId="34" priority="6" operator="equal">
      <formula>"N"</formula>
    </cfRule>
    <cfRule type="cellIs" dxfId="33" priority="7" operator="equal">
      <formula>"Y"</formula>
    </cfRule>
  </conditionalFormatting>
  <conditionalFormatting sqref="A280">
    <cfRule type="cellIs" dxfId="32" priority="1" operator="equal">
      <formula>"Included"</formula>
    </cfRule>
    <cfRule type="cellIs" dxfId="31" priority="2" operator="equal">
      <formula>"In Progress"</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54" activePane="bottomRight" state="frozen"/>
      <selection pane="topRight" activeCell="D1" sqref="D1"/>
      <selection pane="bottomLeft" activeCell="A5" sqref="A5"/>
      <selection pane="bottomRight" activeCell="I58" sqref="I58"/>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87" t="s">
        <v>18</v>
      </c>
      <c r="B1" s="87"/>
      <c r="C1" s="87"/>
      <c r="D1" s="87"/>
      <c r="E1" s="90" t="s">
        <v>21</v>
      </c>
      <c r="F1" s="90"/>
      <c r="G1" s="90"/>
      <c r="H1" s="90"/>
      <c r="I1" s="90"/>
      <c r="J1" s="90"/>
      <c r="K1" s="90"/>
      <c r="L1" s="90"/>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1721</v>
      </c>
      <c r="F3" s="10" t="s">
        <v>1262</v>
      </c>
      <c r="G3" s="10" t="s">
        <v>1265</v>
      </c>
      <c r="H3" s="10" t="s">
        <v>1376</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1378</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1789</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1978</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1978</v>
      </c>
      <c r="H61" s="12" t="s">
        <v>40</v>
      </c>
      <c r="L61" s="12" t="s">
        <v>1979</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1478</v>
      </c>
    </row>
    <row r="74" spans="1:12" ht="34">
      <c r="A74" s="4" t="str">
        <f>Metadata!A74</f>
        <v>Evaluating for consideration</v>
      </c>
      <c r="B74" s="4">
        <f>Metadata!B74</f>
        <v>69</v>
      </c>
      <c r="C74" s="1" t="str">
        <f>Metadata!C74</f>
        <v>Y</v>
      </c>
      <c r="D74" s="4" t="str">
        <f>Metadata!D74</f>
        <v>A BAYESIAN STATE-SPACE FORMULATION OF DYNAMIC OCCUPANCY MODELS</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1720</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2"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2"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2"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8" ht="34">
      <c r="A113" s="4" t="str">
        <f>Metadata!A113</f>
        <v>Not currently included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2209</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8"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1433</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8"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1563</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Evaluating for consideration</v>
      </c>
      <c r="B164" s="4">
        <f>Metadata!B164</f>
        <v>159</v>
      </c>
      <c r="C164" s="1" t="str">
        <f>Metadata!C164</f>
        <v>Y</v>
      </c>
      <c r="D164" s="4" t="str">
        <f>Metadata!D164</f>
        <v>Short-term effects of hurricanes Maria and Irma on forest birds of Puerto Rico</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2417</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1694</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2286</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2371</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2559</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2574</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1805</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2114</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L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 Progress"</formula>
    </cfRule>
    <cfRule type="cellIs" dxfId="24" priority="2" operator="equal">
      <formula>"Included"</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dimension ref="A1:U500"/>
  <sheetViews>
    <sheetView workbookViewId="0">
      <pane xSplit="4" ySplit="4" topLeftCell="L55" activePane="bottomRight" state="frozen"/>
      <selection pane="topRight" activeCell="D1" sqref="D1"/>
      <selection pane="bottomLeft" activeCell="A5" sqref="A5"/>
      <selection pane="bottomRight" activeCell="Q60" sqref="Q60"/>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87" t="s">
        <v>18</v>
      </c>
      <c r="B1" s="87"/>
      <c r="C1" s="87"/>
      <c r="D1" s="87"/>
      <c r="E1" s="89"/>
      <c r="F1" s="89"/>
      <c r="G1" s="89"/>
      <c r="H1" s="89"/>
      <c r="I1" s="89"/>
      <c r="J1" s="89"/>
      <c r="K1" s="89"/>
      <c r="L1" s="89"/>
      <c r="M1" s="89"/>
      <c r="N1" s="89"/>
      <c r="O1" s="89"/>
      <c r="P1" s="89"/>
      <c r="Q1" s="89"/>
      <c r="R1" s="89"/>
      <c r="S1" s="89"/>
      <c r="T1" s="89"/>
      <c r="U1" s="89"/>
    </row>
    <row r="2" spans="1:21" ht="34">
      <c r="A2" s="44" t="s">
        <v>5</v>
      </c>
      <c r="B2" s="16" t="s">
        <v>0</v>
      </c>
      <c r="C2" s="16" t="s">
        <v>1314</v>
      </c>
      <c r="D2" s="16" t="s">
        <v>1</v>
      </c>
      <c r="E2" s="40" t="s">
        <v>1393</v>
      </c>
      <c r="F2" s="32" t="s">
        <v>1395</v>
      </c>
      <c r="G2" s="32" t="s">
        <v>1396</v>
      </c>
      <c r="H2" s="32" t="s">
        <v>1577</v>
      </c>
      <c r="I2" s="32" t="s">
        <v>1578</v>
      </c>
      <c r="J2" s="32" t="s">
        <v>1399</v>
      </c>
      <c r="K2" s="32" t="s">
        <v>1400</v>
      </c>
      <c r="L2" s="32" t="s">
        <v>1403</v>
      </c>
      <c r="M2" s="32" t="s">
        <v>1404</v>
      </c>
      <c r="N2" s="32" t="s">
        <v>1406</v>
      </c>
      <c r="O2" s="32" t="s">
        <v>1408</v>
      </c>
      <c r="P2" s="32" t="s">
        <v>1409</v>
      </c>
      <c r="Q2" s="32" t="s">
        <v>1410</v>
      </c>
      <c r="R2" s="32" t="s">
        <v>1411</v>
      </c>
      <c r="S2" s="32" t="s">
        <v>1377</v>
      </c>
      <c r="T2" s="32"/>
      <c r="U2" s="32" t="s">
        <v>41</v>
      </c>
    </row>
    <row r="3" spans="1:21" ht="238">
      <c r="A3" s="44" t="s">
        <v>6</v>
      </c>
      <c r="B3" s="5" t="s">
        <v>14</v>
      </c>
      <c r="C3" s="5" t="s">
        <v>1315</v>
      </c>
      <c r="D3" s="6" t="s">
        <v>7</v>
      </c>
      <c r="E3" s="6" t="s">
        <v>1394</v>
      </c>
      <c r="F3" s="10" t="s">
        <v>1436</v>
      </c>
      <c r="G3" s="10" t="s">
        <v>1397</v>
      </c>
      <c r="H3" s="10" t="s">
        <v>1580</v>
      </c>
      <c r="I3" s="10" t="s">
        <v>1579</v>
      </c>
      <c r="J3" s="10" t="s">
        <v>1398</v>
      </c>
      <c r="K3" s="10" t="s">
        <v>1401</v>
      </c>
      <c r="L3" s="10" t="s">
        <v>1402</v>
      </c>
      <c r="M3" s="10" t="s">
        <v>1405</v>
      </c>
      <c r="N3" s="10" t="s">
        <v>1407</v>
      </c>
      <c r="O3" s="10" t="s">
        <v>1271</v>
      </c>
      <c r="P3" s="10" t="s">
        <v>1513</v>
      </c>
      <c r="Q3" s="10" t="s">
        <v>1514</v>
      </c>
      <c r="R3" s="10" t="s">
        <v>1515</v>
      </c>
      <c r="S3" s="10" t="s">
        <v>1516</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1677</v>
      </c>
      <c r="F12" s="4" t="s">
        <v>1677</v>
      </c>
      <c r="G12" s="4"/>
      <c r="H12" s="4" t="s">
        <v>1678</v>
      </c>
      <c r="I12" s="4" t="s">
        <v>1677</v>
      </c>
      <c r="J12" s="4" t="s">
        <v>1678</v>
      </c>
      <c r="K12" s="4" t="s">
        <v>1678</v>
      </c>
      <c r="L12" s="4" t="s">
        <v>1678</v>
      </c>
      <c r="M12" s="4" t="s">
        <v>1678</v>
      </c>
      <c r="N12" s="4" t="s">
        <v>1678</v>
      </c>
      <c r="O12" s="4" t="s">
        <v>1678</v>
      </c>
      <c r="P12" s="4" t="s">
        <v>1678</v>
      </c>
      <c r="Q12" s="4" t="s">
        <v>1678</v>
      </c>
      <c r="R12" s="4" t="s">
        <v>1678</v>
      </c>
      <c r="S12" s="4" t="s">
        <v>1677</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2271</v>
      </c>
      <c r="F13" s="4" t="s">
        <v>2272</v>
      </c>
      <c r="G13" s="4"/>
      <c r="H13" s="4" t="s">
        <v>2270</v>
      </c>
      <c r="I13" s="4" t="s">
        <v>1435</v>
      </c>
      <c r="J13" s="4" t="s">
        <v>2272</v>
      </c>
      <c r="K13" s="4" t="s">
        <v>1678</v>
      </c>
      <c r="L13" s="4" t="s">
        <v>1678</v>
      </c>
      <c r="M13" s="4" t="s">
        <v>2272</v>
      </c>
      <c r="N13" s="4" t="s">
        <v>1678</v>
      </c>
      <c r="O13" s="4" t="s">
        <v>1678</v>
      </c>
      <c r="P13" s="51" t="s">
        <v>2272</v>
      </c>
      <c r="Q13" s="51" t="s">
        <v>2272</v>
      </c>
      <c r="R13" s="51" t="s">
        <v>2272</v>
      </c>
      <c r="S13" s="51" t="s">
        <v>2272</v>
      </c>
      <c r="T13" s="4"/>
      <c r="U13" s="4"/>
    </row>
    <row r="14" spans="1:21" ht="34">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1664</v>
      </c>
      <c r="F17" s="4" t="s">
        <v>1665</v>
      </c>
      <c r="G17" s="4"/>
      <c r="H17" s="4" t="s">
        <v>1658</v>
      </c>
      <c r="I17" s="4" t="s">
        <v>1477</v>
      </c>
      <c r="J17" s="4" t="s">
        <v>1659</v>
      </c>
      <c r="K17" s="4" t="s">
        <v>1437</v>
      </c>
      <c r="L17" s="4" t="s">
        <v>1437</v>
      </c>
      <c r="M17" s="51" t="s">
        <v>1666</v>
      </c>
      <c r="N17" s="4" t="s">
        <v>1437</v>
      </c>
      <c r="O17" s="51" t="s">
        <v>1666</v>
      </c>
      <c r="P17" s="51" t="s">
        <v>1658</v>
      </c>
      <c r="Q17" s="51" t="s">
        <v>1658</v>
      </c>
      <c r="R17" s="51" t="s">
        <v>1658</v>
      </c>
      <c r="S17" s="51" t="s">
        <v>1661</v>
      </c>
      <c r="T17" s="4"/>
      <c r="U17" s="4"/>
    </row>
    <row r="18" spans="1:21" ht="5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8" t="s">
        <v>2148</v>
      </c>
      <c r="F19" s="4" t="s">
        <v>2149</v>
      </c>
      <c r="G19" s="4"/>
      <c r="H19" s="4" t="s">
        <v>2143</v>
      </c>
      <c r="I19" s="4" t="s">
        <v>2150</v>
      </c>
      <c r="J19" s="4" t="s">
        <v>2146</v>
      </c>
      <c r="K19" s="4" t="s">
        <v>2145</v>
      </c>
      <c r="L19" s="4" t="s">
        <v>1678</v>
      </c>
      <c r="M19" s="4" t="s">
        <v>2144</v>
      </c>
      <c r="N19" s="4" t="s">
        <v>2153</v>
      </c>
      <c r="O19" s="4" t="s">
        <v>2147</v>
      </c>
      <c r="P19" s="51" t="s">
        <v>2154</v>
      </c>
      <c r="Q19" s="51" t="s">
        <v>2155</v>
      </c>
      <c r="R19" s="51" t="s">
        <v>2156</v>
      </c>
      <c r="S19" s="51" t="s">
        <v>2157</v>
      </c>
      <c r="T19" s="4"/>
      <c r="U19" s="4"/>
    </row>
    <row r="20" spans="1:21"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1589</v>
      </c>
      <c r="F22" s="4" t="s">
        <v>1590</v>
      </c>
      <c r="G22" s="4" t="s">
        <v>1437</v>
      </c>
      <c r="H22" s="4" t="s">
        <v>1437</v>
      </c>
      <c r="I22" s="4" t="s">
        <v>1590</v>
      </c>
      <c r="J22" s="4" t="s">
        <v>1590</v>
      </c>
      <c r="K22" s="4" t="s">
        <v>1437</v>
      </c>
      <c r="L22" s="4" t="s">
        <v>1437</v>
      </c>
      <c r="M22" s="4" t="s">
        <v>1437</v>
      </c>
      <c r="N22" s="4" t="s">
        <v>1437</v>
      </c>
      <c r="O22" s="4" t="s">
        <v>1437</v>
      </c>
      <c r="P22" s="4" t="s">
        <v>1437</v>
      </c>
      <c r="Q22" s="4" t="s">
        <v>1437</v>
      </c>
      <c r="R22" s="4" t="s">
        <v>1437</v>
      </c>
      <c r="S22" s="51" t="s">
        <v>1590</v>
      </c>
      <c r="T22" s="4"/>
      <c r="U22" s="4" t="s">
        <v>1591</v>
      </c>
    </row>
    <row r="23" spans="1:21" ht="68">
      <c r="A23" s="4" t="str">
        <f>Metadata!A23</f>
        <v>Included</v>
      </c>
      <c r="B23" s="4">
        <f>Metadata!B23</f>
        <v>18</v>
      </c>
      <c r="C23" s="1" t="str">
        <f>Metadata!C23</f>
        <v>Y</v>
      </c>
      <c r="D23" s="4" t="str">
        <f>Metadata!D23</f>
        <v>Citizen Science Data Show Temperature-Driven Declines in Riverine Sentinel Invertebrates</v>
      </c>
      <c r="E23" s="4" t="s">
        <v>1437</v>
      </c>
      <c r="F23" s="4" t="s">
        <v>1437</v>
      </c>
      <c r="G23" s="4" t="s">
        <v>1437</v>
      </c>
      <c r="H23" s="4" t="s">
        <v>1437</v>
      </c>
      <c r="I23" s="4" t="s">
        <v>1437</v>
      </c>
      <c r="J23" s="4" t="s">
        <v>1437</v>
      </c>
      <c r="K23" s="4" t="s">
        <v>1437</v>
      </c>
      <c r="L23" s="4" t="s">
        <v>1437</v>
      </c>
      <c r="M23" s="4" t="s">
        <v>1437</v>
      </c>
      <c r="N23" s="4" t="s">
        <v>1437</v>
      </c>
      <c r="O23" s="4" t="s">
        <v>1437</v>
      </c>
      <c r="P23" s="4" t="s">
        <v>1437</v>
      </c>
      <c r="Q23" s="4" t="s">
        <v>1437</v>
      </c>
      <c r="R23" s="4" t="s">
        <v>1437</v>
      </c>
      <c r="S23" s="4" t="s">
        <v>1437</v>
      </c>
      <c r="T23" s="4"/>
      <c r="U23" s="4" t="s">
        <v>1791</v>
      </c>
    </row>
    <row r="24" spans="1:21" ht="34">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2392</v>
      </c>
      <c r="F29" s="4" t="s">
        <v>2394</v>
      </c>
      <c r="G29" s="4" t="s">
        <v>1678</v>
      </c>
      <c r="H29" s="4" t="s">
        <v>2395</v>
      </c>
      <c r="I29" s="4" t="s">
        <v>1477</v>
      </c>
      <c r="J29" s="4" t="s">
        <v>2396</v>
      </c>
      <c r="K29" s="4" t="s">
        <v>1780</v>
      </c>
      <c r="L29" s="4" t="s">
        <v>1678</v>
      </c>
      <c r="M29" s="4" t="s">
        <v>2397</v>
      </c>
      <c r="N29" s="4" t="s">
        <v>1678</v>
      </c>
      <c r="O29" s="4" t="s">
        <v>1678</v>
      </c>
      <c r="P29" s="4" t="s">
        <v>2393</v>
      </c>
      <c r="Q29" s="4" t="s">
        <v>2399</v>
      </c>
      <c r="R29" s="4" t="s">
        <v>2400</v>
      </c>
      <c r="S29" s="4" t="s">
        <v>2398</v>
      </c>
      <c r="T29" s="4"/>
      <c r="U29" s="4"/>
    </row>
    <row r="30" spans="1:21"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1533</v>
      </c>
      <c r="F38" s="4" t="s">
        <v>1534</v>
      </c>
      <c r="G38" s="4" t="s">
        <v>1534</v>
      </c>
      <c r="H38" s="4"/>
      <c r="I38" s="4"/>
      <c r="J38" s="4" t="s">
        <v>1534</v>
      </c>
      <c r="K38" s="4" t="s">
        <v>1437</v>
      </c>
      <c r="L38" s="4" t="s">
        <v>1437</v>
      </c>
      <c r="M38" s="51" t="s">
        <v>1534</v>
      </c>
      <c r="N38" s="4" t="s">
        <v>1437</v>
      </c>
      <c r="O38" s="4" t="s">
        <v>1437</v>
      </c>
      <c r="P38" s="4" t="s">
        <v>1534</v>
      </c>
      <c r="Q38" s="4" t="s">
        <v>1437</v>
      </c>
      <c r="R38" s="4" t="s">
        <v>1437</v>
      </c>
      <c r="S38" s="4" t="s">
        <v>1437</v>
      </c>
      <c r="T38" s="4"/>
      <c r="U38" s="4"/>
    </row>
    <row r="39" spans="1:21" ht="34">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2544</v>
      </c>
      <c r="F43" s="4" t="s">
        <v>2541</v>
      </c>
      <c r="G43" s="4"/>
      <c r="H43" s="4" t="s">
        <v>2542</v>
      </c>
      <c r="I43" s="4" t="s">
        <v>2545</v>
      </c>
      <c r="J43" s="4" t="s">
        <v>2546</v>
      </c>
      <c r="K43" s="4" t="s">
        <v>1935</v>
      </c>
      <c r="L43" s="4" t="s">
        <v>1678</v>
      </c>
      <c r="M43" s="51" t="s">
        <v>2547</v>
      </c>
      <c r="N43" s="4" t="s">
        <v>1678</v>
      </c>
      <c r="O43" s="4" t="s">
        <v>1678</v>
      </c>
      <c r="P43" s="4" t="s">
        <v>1435</v>
      </c>
      <c r="Q43" s="51" t="s">
        <v>2541</v>
      </c>
      <c r="R43" s="51" t="s">
        <v>2541</v>
      </c>
      <c r="S43" s="4" t="s">
        <v>2543</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2305</v>
      </c>
      <c r="F44" s="4" t="s">
        <v>2306</v>
      </c>
      <c r="G44" s="4"/>
      <c r="H44" s="4" t="s">
        <v>2307</v>
      </c>
      <c r="I44" s="4" t="s">
        <v>2308</v>
      </c>
      <c r="J44" s="4" t="s">
        <v>2307</v>
      </c>
      <c r="K44" s="4" t="s">
        <v>1678</v>
      </c>
      <c r="L44" s="4" t="s">
        <v>1678</v>
      </c>
      <c r="M44" s="4" t="s">
        <v>1963</v>
      </c>
      <c r="N44" s="4"/>
      <c r="O44" s="4" t="s">
        <v>2309</v>
      </c>
      <c r="P44" s="4" t="s">
        <v>2309</v>
      </c>
      <c r="Q44" s="4" t="s">
        <v>2309</v>
      </c>
      <c r="R44" s="4" t="s">
        <v>2309</v>
      </c>
      <c r="S44" s="4" t="s">
        <v>2309</v>
      </c>
      <c r="T44" s="4"/>
      <c r="U44" s="4"/>
    </row>
    <row r="45" spans="1:21" ht="5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1961</v>
      </c>
      <c r="F49" s="4" t="s">
        <v>1962</v>
      </c>
      <c r="G49" s="4"/>
      <c r="H49" s="4" t="s">
        <v>1963</v>
      </c>
      <c r="I49" s="4" t="s">
        <v>1435</v>
      </c>
      <c r="J49" s="4" t="s">
        <v>1962</v>
      </c>
      <c r="K49" s="4" t="s">
        <v>1678</v>
      </c>
      <c r="L49" s="4" t="s">
        <v>1678</v>
      </c>
      <c r="M49" s="4" t="s">
        <v>1962</v>
      </c>
      <c r="N49" s="4" t="s">
        <v>1678</v>
      </c>
      <c r="O49" s="4" t="s">
        <v>1678</v>
      </c>
      <c r="P49" s="4" t="s">
        <v>1962</v>
      </c>
      <c r="Q49" s="4" t="s">
        <v>1962</v>
      </c>
      <c r="R49" s="4" t="s">
        <v>1962</v>
      </c>
      <c r="S49" s="4" t="s">
        <v>1678</v>
      </c>
      <c r="T49" s="4"/>
      <c r="U49" s="4" t="s">
        <v>1964</v>
      </c>
    </row>
    <row r="50" spans="1:21"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1896</v>
      </c>
      <c r="F54" s="4" t="s">
        <v>1899</v>
      </c>
      <c r="G54" s="4"/>
      <c r="H54" s="4" t="s">
        <v>1437</v>
      </c>
      <c r="I54" s="4" t="s">
        <v>1899</v>
      </c>
      <c r="J54" s="4" t="s">
        <v>1899</v>
      </c>
      <c r="K54" s="4" t="s">
        <v>1437</v>
      </c>
      <c r="L54" s="4" t="s">
        <v>1437</v>
      </c>
      <c r="M54" s="4" t="s">
        <v>1899</v>
      </c>
      <c r="N54" s="4" t="s">
        <v>1437</v>
      </c>
      <c r="O54" s="4" t="s">
        <v>1897</v>
      </c>
      <c r="P54" s="4" t="s">
        <v>1437</v>
      </c>
      <c r="Q54" s="4" t="s">
        <v>1897</v>
      </c>
      <c r="R54" s="4" t="s">
        <v>1898</v>
      </c>
      <c r="S54" s="51" t="s">
        <v>1895</v>
      </c>
      <c r="T54" s="4"/>
      <c r="U54" s="71" t="s">
        <v>1900</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2517</v>
      </c>
      <c r="F55" s="4" t="s">
        <v>2518</v>
      </c>
      <c r="G55" s="4"/>
      <c r="H55" s="4"/>
      <c r="I55" s="4" t="s">
        <v>1678</v>
      </c>
      <c r="J55" s="51" t="s">
        <v>1678</v>
      </c>
      <c r="K55" s="4" t="s">
        <v>2518</v>
      </c>
      <c r="L55" s="4" t="s">
        <v>1678</v>
      </c>
      <c r="M55" s="51" t="s">
        <v>2518</v>
      </c>
      <c r="N55" s="4" t="s">
        <v>1780</v>
      </c>
      <c r="O55" s="4" t="s">
        <v>1780</v>
      </c>
      <c r="P55" s="79" t="s">
        <v>1678</v>
      </c>
      <c r="Q55" s="79" t="s">
        <v>2518</v>
      </c>
      <c r="R55" s="79" t="s">
        <v>2518</v>
      </c>
      <c r="S55" s="79" t="s">
        <v>1678</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2077</v>
      </c>
      <c r="F56" s="4" t="s">
        <v>2078</v>
      </c>
      <c r="G56" s="4"/>
      <c r="H56" s="4" t="s">
        <v>2079</v>
      </c>
      <c r="I56" s="4" t="s">
        <v>1477</v>
      </c>
      <c r="J56" s="4" t="s">
        <v>1678</v>
      </c>
      <c r="K56" s="4" t="s">
        <v>1678</v>
      </c>
      <c r="L56" s="4" t="s">
        <v>1678</v>
      </c>
      <c r="M56" s="4" t="s">
        <v>2076</v>
      </c>
      <c r="N56" s="4" t="s">
        <v>1678</v>
      </c>
      <c r="O56" s="4" t="s">
        <v>1678</v>
      </c>
      <c r="P56" s="4" t="s">
        <v>2080</v>
      </c>
      <c r="Q56" s="4" t="s">
        <v>2076</v>
      </c>
      <c r="R56" s="4" t="s">
        <v>2076</v>
      </c>
      <c r="S56" s="4" t="s">
        <v>1477</v>
      </c>
      <c r="T56" s="4"/>
      <c r="U56" s="4"/>
    </row>
    <row r="57" spans="1:21" ht="5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8" t="s">
        <v>2622</v>
      </c>
      <c r="F58" s="4" t="s">
        <v>1630</v>
      </c>
      <c r="G58" s="4"/>
      <c r="H58" s="4" t="s">
        <v>1630</v>
      </c>
      <c r="I58" s="4" t="s">
        <v>1678</v>
      </c>
      <c r="J58" s="4" t="s">
        <v>1630</v>
      </c>
      <c r="K58" s="4" t="s">
        <v>1678</v>
      </c>
      <c r="L58" s="4" t="s">
        <v>1678</v>
      </c>
      <c r="M58" s="4" t="s">
        <v>1630</v>
      </c>
      <c r="N58" s="4" t="s">
        <v>1678</v>
      </c>
      <c r="O58" s="4" t="s">
        <v>1678</v>
      </c>
      <c r="P58" s="4" t="s">
        <v>1630</v>
      </c>
      <c r="Q58" s="4" t="s">
        <v>1630</v>
      </c>
      <c r="R58" s="4" t="s">
        <v>69</v>
      </c>
      <c r="S58" s="4" t="s">
        <v>1437</v>
      </c>
      <c r="T58" s="4"/>
      <c r="U58" s="4"/>
    </row>
    <row r="59" spans="1:21" ht="5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1985</v>
      </c>
      <c r="F61" s="4" t="s">
        <v>1984</v>
      </c>
      <c r="G61" s="4"/>
      <c r="H61" s="4" t="s">
        <v>1987</v>
      </c>
      <c r="I61" s="4" t="s">
        <v>1986</v>
      </c>
      <c r="J61" s="4"/>
      <c r="K61" s="4"/>
      <c r="L61" s="4"/>
      <c r="M61" s="4" t="s">
        <v>1980</v>
      </c>
      <c r="N61" s="4" t="s">
        <v>1437</v>
      </c>
      <c r="O61" s="4" t="s">
        <v>1437</v>
      </c>
      <c r="P61" s="4" t="s">
        <v>1982</v>
      </c>
      <c r="Q61" s="4" t="s">
        <v>1981</v>
      </c>
      <c r="R61" s="4" t="s">
        <v>1983</v>
      </c>
      <c r="S61" s="4" t="s">
        <v>1988</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1864</v>
      </c>
      <c r="F62" s="4" t="s">
        <v>1865</v>
      </c>
      <c r="G62" s="4"/>
      <c r="H62" s="4" t="s">
        <v>1862</v>
      </c>
      <c r="I62" s="4" t="s">
        <v>1866</v>
      </c>
      <c r="J62" s="4" t="s">
        <v>1863</v>
      </c>
      <c r="K62" s="4" t="s">
        <v>1437</v>
      </c>
      <c r="L62" s="4" t="s">
        <v>1437</v>
      </c>
      <c r="M62" s="4" t="s">
        <v>1862</v>
      </c>
      <c r="N62" s="4" t="s">
        <v>1865</v>
      </c>
      <c r="O62" s="4" t="s">
        <v>1437</v>
      </c>
      <c r="P62" s="4" t="s">
        <v>1862</v>
      </c>
      <c r="Q62" s="4" t="s">
        <v>1862</v>
      </c>
      <c r="R62" s="4" t="s">
        <v>1862</v>
      </c>
      <c r="S62" s="4" t="s">
        <v>1866</v>
      </c>
      <c r="T62" s="4"/>
      <c r="U62" s="71" t="s">
        <v>1861</v>
      </c>
    </row>
    <row r="63" spans="1:21" ht="5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2530</v>
      </c>
      <c r="F64" s="71" t="s">
        <v>2529</v>
      </c>
      <c r="G64" s="71"/>
      <c r="H64" s="71" t="s">
        <v>1678</v>
      </c>
      <c r="I64" s="71" t="s">
        <v>2531</v>
      </c>
      <c r="J64" s="71" t="s">
        <v>2528</v>
      </c>
      <c r="K64" s="71" t="s">
        <v>1678</v>
      </c>
      <c r="L64" s="71" t="s">
        <v>2532</v>
      </c>
      <c r="M64" s="71" t="s">
        <v>2528</v>
      </c>
      <c r="N64" s="71" t="s">
        <v>1678</v>
      </c>
      <c r="O64" s="71" t="s">
        <v>1678</v>
      </c>
      <c r="P64" s="71" t="s">
        <v>1678</v>
      </c>
      <c r="Q64" s="71" t="s">
        <v>2528</v>
      </c>
      <c r="R64" s="71" t="s">
        <v>2528</v>
      </c>
      <c r="S64" s="71" t="s">
        <v>1477</v>
      </c>
      <c r="T64" s="4"/>
      <c r="U64" s="4"/>
    </row>
    <row r="65" spans="1:21"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2471</v>
      </c>
      <c r="F68" s="4" t="s">
        <v>2472</v>
      </c>
      <c r="G68" s="4"/>
      <c r="H68" s="4" t="s">
        <v>2472</v>
      </c>
      <c r="I68" s="4" t="s">
        <v>1678</v>
      </c>
      <c r="J68" s="4" t="s">
        <v>2473</v>
      </c>
      <c r="K68" s="4" t="s">
        <v>1780</v>
      </c>
      <c r="L68" s="4" t="s">
        <v>1678</v>
      </c>
      <c r="M68" s="51" t="s">
        <v>2472</v>
      </c>
      <c r="N68" s="4" t="s">
        <v>1678</v>
      </c>
      <c r="O68" s="4" t="s">
        <v>1678</v>
      </c>
      <c r="P68" s="51" t="s">
        <v>2472</v>
      </c>
      <c r="Q68" s="4" t="s">
        <v>1678</v>
      </c>
      <c r="R68" s="4" t="s">
        <v>1678</v>
      </c>
      <c r="S68" s="4" t="s">
        <v>2474</v>
      </c>
      <c r="T68" s="4"/>
      <c r="U68" s="4"/>
    </row>
    <row r="69" spans="1:21" ht="5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2257</v>
      </c>
      <c r="F70" s="4" t="s">
        <v>2258</v>
      </c>
      <c r="G70" s="4"/>
      <c r="H70" s="4" t="s">
        <v>2260</v>
      </c>
      <c r="I70" s="4" t="s">
        <v>2259</v>
      </c>
      <c r="J70" s="4" t="s">
        <v>2261</v>
      </c>
      <c r="K70" s="4" t="s">
        <v>1963</v>
      </c>
      <c r="L70" s="4" t="s">
        <v>1678</v>
      </c>
      <c r="M70" s="4" t="s">
        <v>2262</v>
      </c>
      <c r="N70" s="4" t="s">
        <v>1678</v>
      </c>
      <c r="O70" s="4" t="s">
        <v>1678</v>
      </c>
      <c r="P70" s="4" t="s">
        <v>1803</v>
      </c>
      <c r="Q70" s="4" t="s">
        <v>2264</v>
      </c>
      <c r="R70" s="4" t="s">
        <v>2264</v>
      </c>
      <c r="S70" s="4" t="s">
        <v>2263</v>
      </c>
      <c r="T70" s="4"/>
      <c r="U70" s="4"/>
    </row>
    <row r="71" spans="1:21"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1479</v>
      </c>
      <c r="F73" s="4" t="s">
        <v>1480</v>
      </c>
      <c r="G73" s="4"/>
      <c r="H73" s="4"/>
      <c r="I73" s="4"/>
      <c r="J73" s="4" t="s">
        <v>1480</v>
      </c>
      <c r="K73" s="4" t="s">
        <v>1437</v>
      </c>
      <c r="L73" s="51" t="s">
        <v>1480</v>
      </c>
      <c r="M73" s="51" t="s">
        <v>1480</v>
      </c>
      <c r="N73" s="4" t="s">
        <v>1437</v>
      </c>
      <c r="O73" s="4" t="s">
        <v>1437</v>
      </c>
      <c r="P73" s="4" t="s">
        <v>1480</v>
      </c>
      <c r="Q73" s="4" t="s">
        <v>1477</v>
      </c>
      <c r="R73" s="4" t="s">
        <v>1477</v>
      </c>
      <c r="S73" s="4" t="s">
        <v>1477</v>
      </c>
      <c r="T73" s="4"/>
      <c r="U73" s="4"/>
    </row>
    <row r="74" spans="1:21" ht="34">
      <c r="A74" s="4" t="str">
        <f>Metadata!A74</f>
        <v>Evaluating for consideration</v>
      </c>
      <c r="B74" s="4">
        <f>Metadata!B74</f>
        <v>69</v>
      </c>
      <c r="C74" s="1" t="str">
        <f>Metadata!C74</f>
        <v>Y</v>
      </c>
      <c r="D74" s="4" t="str">
        <f>Metadata!D74</f>
        <v>A BAYESIAN STATE-SPACE FORMULATION OF DYNAMIC OCCUPANCY MODELS</v>
      </c>
      <c r="F74" s="4"/>
      <c r="G74" s="4"/>
      <c r="H74" s="4"/>
      <c r="I74" s="4"/>
      <c r="J74" s="4"/>
      <c r="K74" s="4"/>
      <c r="L74" s="4"/>
      <c r="M74" s="4"/>
      <c r="N74" s="4"/>
      <c r="O74" s="4"/>
      <c r="P74" s="4"/>
      <c r="Q74" s="4"/>
      <c r="R74" s="4"/>
      <c r="S74" s="4"/>
      <c r="T74" s="4"/>
      <c r="U74" s="4"/>
    </row>
    <row r="75" spans="1:21"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2456</v>
      </c>
      <c r="F80" s="4" t="s">
        <v>2457</v>
      </c>
      <c r="G80" s="4"/>
      <c r="H80" s="4" t="s">
        <v>2458</v>
      </c>
      <c r="I80" s="4" t="s">
        <v>1435</v>
      </c>
      <c r="J80" s="4" t="s">
        <v>1435</v>
      </c>
      <c r="K80" s="4" t="s">
        <v>2458</v>
      </c>
      <c r="L80" s="4" t="s">
        <v>1678</v>
      </c>
      <c r="M80" s="51" t="s">
        <v>2457</v>
      </c>
      <c r="N80" s="4" t="s">
        <v>1678</v>
      </c>
      <c r="O80" s="51" t="s">
        <v>2457</v>
      </c>
      <c r="P80" s="51" t="s">
        <v>2457</v>
      </c>
      <c r="Q80" s="4" t="s">
        <v>69</v>
      </c>
      <c r="R80" s="4" t="s">
        <v>69</v>
      </c>
      <c r="S80" s="51" t="s">
        <v>2457</v>
      </c>
      <c r="T80" s="4"/>
      <c r="U80" s="4"/>
    </row>
    <row r="81" spans="1:21"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2170</v>
      </c>
      <c r="F96" s="4" t="s">
        <v>2171</v>
      </c>
      <c r="G96" s="4"/>
      <c r="H96" s="4" t="s">
        <v>1699</v>
      </c>
      <c r="I96" s="4" t="s">
        <v>2172</v>
      </c>
      <c r="J96" s="4" t="s">
        <v>2173</v>
      </c>
      <c r="K96" s="4" t="s">
        <v>2056</v>
      </c>
      <c r="L96" s="4"/>
      <c r="M96" s="4" t="s">
        <v>1477</v>
      </c>
      <c r="N96" s="4" t="s">
        <v>2177</v>
      </c>
      <c r="O96" s="4" t="s">
        <v>2179</v>
      </c>
      <c r="P96" s="4" t="s">
        <v>1750</v>
      </c>
      <c r="Q96" s="4" t="s">
        <v>2176</v>
      </c>
      <c r="R96" s="4" t="s">
        <v>2175</v>
      </c>
      <c r="S96" s="4" t="s">
        <v>2174</v>
      </c>
      <c r="T96" s="4"/>
      <c r="U96" s="4"/>
    </row>
    <row r="97" spans="1:21" ht="34">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c r="F105" s="4"/>
      <c r="G105" s="4"/>
      <c r="H105" s="4"/>
      <c r="I105" s="4"/>
      <c r="J105" s="4"/>
      <c r="K105" s="4"/>
      <c r="L105" s="4"/>
      <c r="M105" s="4"/>
      <c r="N105" s="4"/>
      <c r="O105" s="4"/>
      <c r="P105" s="4"/>
      <c r="Q105" s="4"/>
      <c r="R105" s="4"/>
      <c r="S105" s="4"/>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1437</v>
      </c>
      <c r="F106" s="38" t="s">
        <v>1437</v>
      </c>
      <c r="G106" s="38" t="s">
        <v>1437</v>
      </c>
      <c r="H106" s="38" t="s">
        <v>1437</v>
      </c>
      <c r="I106" s="38" t="s">
        <v>1437</v>
      </c>
      <c r="J106" s="38" t="s">
        <v>1437</v>
      </c>
      <c r="K106" s="38" t="s">
        <v>1437</v>
      </c>
      <c r="L106" s="38" t="s">
        <v>1437</v>
      </c>
      <c r="M106" s="38" t="s">
        <v>1437</v>
      </c>
      <c r="N106" s="38" t="s">
        <v>1437</v>
      </c>
      <c r="O106" s="38" t="s">
        <v>1437</v>
      </c>
      <c r="P106" s="38" t="s">
        <v>1437</v>
      </c>
      <c r="Q106" s="38" t="s">
        <v>1437</v>
      </c>
      <c r="R106" s="38" t="s">
        <v>1437</v>
      </c>
      <c r="S106" s="12" t="s">
        <v>69</v>
      </c>
    </row>
    <row r="107" spans="1:21" ht="34">
      <c r="A107" s="4" t="str">
        <f>Metadata!A107</f>
        <v>Excluded</v>
      </c>
      <c r="B107" s="4">
        <f>Metadata!B107</f>
        <v>102</v>
      </c>
      <c r="C107" s="1" t="str">
        <f>Metadata!C107</f>
        <v>Y</v>
      </c>
      <c r="D107" s="4" t="str">
        <f>Metadata!D107</f>
        <v>Density-range size relationships in French riverine fishes</v>
      </c>
    </row>
    <row r="108" spans="1:21" ht="51">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21" ht="51">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21" ht="68">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21"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9" ht="34">
      <c r="A113" s="4" t="str">
        <f>Metadata!A113</f>
        <v>Not currently included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2210</v>
      </c>
      <c r="F114" s="12" t="s">
        <v>2213</v>
      </c>
      <c r="H114" s="12" t="s">
        <v>2212</v>
      </c>
      <c r="I114" s="12" t="s">
        <v>2211</v>
      </c>
      <c r="J114" s="12" t="s">
        <v>2214</v>
      </c>
      <c r="K114" s="12" t="s">
        <v>2215</v>
      </c>
      <c r="L114" s="12" t="s">
        <v>1435</v>
      </c>
      <c r="M114" s="12" t="s">
        <v>2216</v>
      </c>
      <c r="N114" s="12" t="s">
        <v>1477</v>
      </c>
      <c r="O114" s="12" t="s">
        <v>1678</v>
      </c>
      <c r="P114" s="12" t="s">
        <v>1437</v>
      </c>
      <c r="Q114" s="12" t="s">
        <v>69</v>
      </c>
      <c r="R114" s="12" t="s">
        <v>69</v>
      </c>
      <c r="S114" s="12" t="s">
        <v>2217</v>
      </c>
    </row>
    <row r="115" spans="1:19" ht="34">
      <c r="A115" s="4" t="str">
        <f>Metadata!A115</f>
        <v>Excluded</v>
      </c>
      <c r="B115" s="4">
        <f>Metadata!B115</f>
        <v>110</v>
      </c>
      <c r="C115" s="1" t="str">
        <f>Metadata!C115</f>
        <v>N</v>
      </c>
      <c r="D115" s="4" t="str">
        <f>Metadata!D115</f>
        <v>Insects on Plants: Diversity of Herbivore Assemblages Revisited</v>
      </c>
    </row>
    <row r="116" spans="1:19" ht="68">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c r="A117" s="4" t="str">
        <f>Metadata!A117</f>
        <v>Excluded</v>
      </c>
      <c r="B117" s="4">
        <f>Metadata!B117</f>
        <v>112</v>
      </c>
      <c r="C117" s="1" t="str">
        <f>Metadata!C117</f>
        <v>Y</v>
      </c>
      <c r="D117" s="4" t="str">
        <f>Metadata!D117</f>
        <v>Ecological Biogeography of Southern Ocean Islands: The Importance of Considering Spatial Issues</v>
      </c>
    </row>
    <row r="118" spans="1:19" ht="68">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9" ht="34">
      <c r="A119" s="4" t="str">
        <f>Metadata!A119</f>
        <v>Excluded</v>
      </c>
      <c r="B119" s="4">
        <f>Metadata!B119</f>
        <v>114</v>
      </c>
      <c r="C119" s="1" t="str">
        <f>Metadata!C119</f>
        <v>N</v>
      </c>
      <c r="D119" s="4" t="str">
        <f>Metadata!D119</f>
        <v>THE LOCAL–REGIONAL RELATIONSHIP: IMMIGRATION, EXTINCTION, AND SCALE</v>
      </c>
    </row>
    <row r="120" spans="1:19" ht="51">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9" ht="51">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9" ht="5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9"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c r="A125" s="4" t="str">
        <f>Metadata!A125</f>
        <v>Excluded</v>
      </c>
      <c r="B125" s="4">
        <f>Metadata!B125</f>
        <v>120</v>
      </c>
      <c r="C125" s="1" t="str">
        <f>Metadata!C125</f>
        <v>N</v>
      </c>
      <c r="D125" s="4" t="str">
        <f>Metadata!D125</f>
        <v>Species diversity gradients in relation to geological history in North American freshwater fishes</v>
      </c>
    </row>
    <row r="126" spans="1:19" ht="51">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1434</v>
      </c>
      <c r="F127" s="12" t="s">
        <v>1435</v>
      </c>
      <c r="G127" s="12" t="s">
        <v>1437</v>
      </c>
      <c r="J127" s="12" t="s">
        <v>1435</v>
      </c>
      <c r="K127" s="12" t="s">
        <v>1437</v>
      </c>
      <c r="L127" s="12" t="s">
        <v>1435</v>
      </c>
      <c r="M127" s="12" t="s">
        <v>1435</v>
      </c>
      <c r="N127" s="12" t="s">
        <v>1437</v>
      </c>
      <c r="O127" s="12" t="s">
        <v>1437</v>
      </c>
      <c r="P127" s="12" t="s">
        <v>1437</v>
      </c>
      <c r="Q127" s="12" t="s">
        <v>1437</v>
      </c>
      <c r="R127" s="12" t="s">
        <v>1437</v>
      </c>
      <c r="S127" s="12" t="s">
        <v>1435</v>
      </c>
    </row>
    <row r="128" spans="1:19"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1776</v>
      </c>
      <c r="F129" s="12" t="s">
        <v>1777</v>
      </c>
      <c r="H129" s="12" t="s">
        <v>1778</v>
      </c>
      <c r="I129" s="12" t="s">
        <v>1779</v>
      </c>
      <c r="J129" s="12" t="s">
        <v>1779</v>
      </c>
      <c r="K129" s="12" t="s">
        <v>1780</v>
      </c>
      <c r="L129" s="12" t="s">
        <v>1437</v>
      </c>
      <c r="M129" s="12" t="s">
        <v>1778</v>
      </c>
      <c r="N129" s="12" t="s">
        <v>1437</v>
      </c>
      <c r="O129" s="12" t="s">
        <v>1437</v>
      </c>
      <c r="P129" s="12" t="s">
        <v>1778</v>
      </c>
      <c r="Q129" s="12" t="s">
        <v>1778</v>
      </c>
      <c r="R129" s="12" t="s">
        <v>1778</v>
      </c>
      <c r="S129" s="12" t="s">
        <v>1779</v>
      </c>
    </row>
    <row r="130" spans="1:19"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9" ht="34">
      <c r="A133" s="4" t="str">
        <f>Metadata!A133</f>
        <v>Not currently included</v>
      </c>
      <c r="B133" s="4">
        <f>Metadata!B133</f>
        <v>128</v>
      </c>
      <c r="C133" s="1" t="str">
        <f>Metadata!C133</f>
        <v>N</v>
      </c>
      <c r="D133" s="4" t="str">
        <f>Metadata!D133</f>
        <v>Impact of cattle grazing on the occupancy of a cryptic, threatened rail</v>
      </c>
    </row>
    <row r="134" spans="1:19" ht="34">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1508</v>
      </c>
      <c r="F135" s="12" t="s">
        <v>1509</v>
      </c>
      <c r="G135" s="12" t="s">
        <v>1509</v>
      </c>
      <c r="J135" s="12" t="s">
        <v>1510</v>
      </c>
      <c r="K135" s="12" t="s">
        <v>1511</v>
      </c>
      <c r="L135" s="12" t="s">
        <v>1512</v>
      </c>
      <c r="M135" s="12" t="s">
        <v>1509</v>
      </c>
      <c r="N135" s="12" t="s">
        <v>1437</v>
      </c>
      <c r="O135" s="12" t="s">
        <v>1437</v>
      </c>
      <c r="P135" s="12" t="s">
        <v>1509</v>
      </c>
      <c r="Q135" s="12" t="s">
        <v>1509</v>
      </c>
      <c r="R135" s="12" t="s">
        <v>1509</v>
      </c>
      <c r="S135" s="12" t="s">
        <v>1509</v>
      </c>
    </row>
    <row r="136" spans="1:19" ht="34">
      <c r="A136" s="4" t="str">
        <f>Metadata!A136</f>
        <v>Not currently included</v>
      </c>
      <c r="B136" s="4">
        <f>Metadata!B136</f>
        <v>131</v>
      </c>
      <c r="C136" s="1" t="str">
        <f>Metadata!C136</f>
        <v>N</v>
      </c>
      <c r="D136" s="4" t="str">
        <f>Metadata!D136</f>
        <v>Accounting for imperfect detection in estimates of yearly site occupancy</v>
      </c>
    </row>
    <row r="137" spans="1:19" ht="34">
      <c r="A137" s="4" t="str">
        <f>Metadata!A137</f>
        <v>Not currently included</v>
      </c>
      <c r="B137" s="4">
        <f>Metadata!B137</f>
        <v>132</v>
      </c>
      <c r="C137" s="1" t="str">
        <f>Metadata!C137</f>
        <v>N</v>
      </c>
      <c r="D137" s="4" t="str">
        <f>Metadata!D137</f>
        <v>The Role of Resource Predictability in the Metapopulation Dynamics of Insects</v>
      </c>
    </row>
    <row r="138" spans="1:19"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9" ht="34">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8" t="s">
        <v>2606</v>
      </c>
      <c r="F141" s="12" t="s">
        <v>2607</v>
      </c>
      <c r="H141" s="12" t="s">
        <v>1630</v>
      </c>
      <c r="I141" s="12" t="s">
        <v>2444</v>
      </c>
      <c r="J141" s="12" t="s">
        <v>1630</v>
      </c>
      <c r="K141" s="12" t="s">
        <v>1678</v>
      </c>
      <c r="L141" s="66" t="s">
        <v>1630</v>
      </c>
      <c r="M141" s="66" t="s">
        <v>1630</v>
      </c>
      <c r="N141" s="12" t="s">
        <v>1678</v>
      </c>
      <c r="O141" s="12" t="s">
        <v>2610</v>
      </c>
      <c r="P141" s="66" t="s">
        <v>2608</v>
      </c>
      <c r="Q141" s="66" t="s">
        <v>2608</v>
      </c>
      <c r="R141" s="66" t="s">
        <v>2608</v>
      </c>
      <c r="S141" s="12" t="s">
        <v>2609</v>
      </c>
    </row>
    <row r="142" spans="1:19"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c r="A145" s="4" t="str">
        <f>Metadata!A145</f>
        <v>Not currently included</v>
      </c>
      <c r="B145" s="4">
        <f>Metadata!B145</f>
        <v>140</v>
      </c>
      <c r="C145" s="1" t="str">
        <f>Metadata!C145</f>
        <v>N</v>
      </c>
      <c r="D145" s="4" t="str">
        <f>Metadata!D145</f>
        <v>The Role of Resource Predictability in the Metapopulation Dynamics of Insects</v>
      </c>
    </row>
    <row r="146" spans="1:21" ht="34">
      <c r="A146" s="4" t="str">
        <f>Metadata!A146</f>
        <v>Not currently included</v>
      </c>
      <c r="B146" s="4">
        <f>Metadata!B146</f>
        <v>141</v>
      </c>
      <c r="C146" s="1" t="str">
        <f>Metadata!C146</f>
        <v>N</v>
      </c>
      <c r="D146" s="4" t="str">
        <f>Metadata!D146</f>
        <v>Urbanization alters predator‐avoidance behaviours</v>
      </c>
    </row>
    <row r="147" spans="1:21"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c r="A148" s="4" t="str">
        <f>Metadata!A148</f>
        <v>Not currently included</v>
      </c>
      <c r="B148" s="4">
        <f>Metadata!B148</f>
        <v>143</v>
      </c>
      <c r="C148" s="1" t="str">
        <f>Metadata!C148</f>
        <v>N</v>
      </c>
      <c r="D148" s="4" t="str">
        <f>Metadata!D148</f>
        <v>Audible bats provide opportunities for citizen scientists</v>
      </c>
    </row>
    <row r="149" spans="1:21"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2057</v>
      </c>
      <c r="F153" s="12" t="s">
        <v>2058</v>
      </c>
      <c r="H153" s="12" t="s">
        <v>2059</v>
      </c>
      <c r="I153" s="12" t="s">
        <v>2055</v>
      </c>
      <c r="J153" s="12" t="s">
        <v>2055</v>
      </c>
      <c r="K153" s="12" t="s">
        <v>2060</v>
      </c>
      <c r="L153" s="12" t="s">
        <v>1678</v>
      </c>
      <c r="M153" s="12" t="s">
        <v>2058</v>
      </c>
      <c r="N153" s="12" t="s">
        <v>1678</v>
      </c>
      <c r="O153" s="12" t="s">
        <v>1678</v>
      </c>
      <c r="P153" s="12" t="s">
        <v>2058</v>
      </c>
      <c r="Q153" s="64" t="s">
        <v>1714</v>
      </c>
      <c r="R153" s="64" t="s">
        <v>1714</v>
      </c>
      <c r="S153" s="12" t="s">
        <v>2058</v>
      </c>
    </row>
    <row r="154" spans="1:21"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2351</v>
      </c>
      <c r="F155" s="12" t="s">
        <v>2352</v>
      </c>
      <c r="H155" s="12" t="s">
        <v>2076</v>
      </c>
      <c r="I155" s="12" t="s">
        <v>2353</v>
      </c>
      <c r="J155" s="12" t="s">
        <v>2354</v>
      </c>
      <c r="K155" s="12" t="s">
        <v>1678</v>
      </c>
      <c r="L155" s="12" t="s">
        <v>1678</v>
      </c>
      <c r="M155" s="12" t="s">
        <v>1678</v>
      </c>
      <c r="N155" s="12" t="s">
        <v>1678</v>
      </c>
      <c r="O155" s="12" t="s">
        <v>1678</v>
      </c>
      <c r="P155" s="12" t="s">
        <v>2352</v>
      </c>
      <c r="Q155" s="12" t="s">
        <v>69</v>
      </c>
      <c r="R155" s="12" t="s">
        <v>69</v>
      </c>
      <c r="S155" s="12" t="s">
        <v>1780</v>
      </c>
    </row>
    <row r="156" spans="1:21" ht="34">
      <c r="A156" s="4" t="str">
        <f>Metadata!A156</f>
        <v>Not currently included</v>
      </c>
      <c r="B156" s="4">
        <f>Metadata!B156</f>
        <v>151</v>
      </c>
      <c r="C156" s="1" t="str">
        <f>Metadata!C156</f>
        <v>N</v>
      </c>
      <c r="D156" s="4" t="str">
        <f>Metadata!D156</f>
        <v>Managing individual nests promotes population recovery of a top predator</v>
      </c>
    </row>
    <row r="157" spans="1:21" ht="34">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1562</v>
      </c>
      <c r="F158" s="12" t="s">
        <v>1564</v>
      </c>
      <c r="H158" s="12" t="s">
        <v>1582</v>
      </c>
      <c r="I158" s="12" t="s">
        <v>1581</v>
      </c>
      <c r="J158" s="12" t="s">
        <v>1564</v>
      </c>
      <c r="K158" s="12" t="s">
        <v>1437</v>
      </c>
      <c r="L158" s="12" t="s">
        <v>1437</v>
      </c>
      <c r="M158" s="12" t="s">
        <v>1583</v>
      </c>
      <c r="N158" s="12" t="s">
        <v>1437</v>
      </c>
      <c r="O158" s="12" t="s">
        <v>1437</v>
      </c>
      <c r="P158" s="12" t="s">
        <v>1565</v>
      </c>
      <c r="Q158" s="12" t="s">
        <v>1565</v>
      </c>
      <c r="R158" s="12" t="s">
        <v>1565</v>
      </c>
      <c r="S158" s="12" t="s">
        <v>1565</v>
      </c>
      <c r="U158" s="12" t="s">
        <v>1568</v>
      </c>
    </row>
    <row r="159" spans="1:21"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2234</v>
      </c>
      <c r="F160" s="12" t="s">
        <v>2235</v>
      </c>
      <c r="H160" s="12" t="s">
        <v>2236</v>
      </c>
      <c r="I160" s="12" t="s">
        <v>1772</v>
      </c>
      <c r="J160" s="12" t="s">
        <v>2235</v>
      </c>
      <c r="K160" s="12" t="s">
        <v>1678</v>
      </c>
      <c r="L160" s="12" t="s">
        <v>1678</v>
      </c>
      <c r="M160" s="66" t="s">
        <v>2235</v>
      </c>
      <c r="N160" s="12" t="s">
        <v>1678</v>
      </c>
      <c r="O160" s="12" t="s">
        <v>1678</v>
      </c>
      <c r="P160" s="66" t="s">
        <v>2235</v>
      </c>
      <c r="Q160" s="12" t="s">
        <v>1678</v>
      </c>
      <c r="R160" s="12" t="s">
        <v>1678</v>
      </c>
      <c r="S160" s="66" t="s">
        <v>2235</v>
      </c>
    </row>
    <row r="161" spans="1:19"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c r="A162" s="4" t="str">
        <f>Metadata!A162</f>
        <v>Not currently included</v>
      </c>
      <c r="B162" s="4">
        <f>Metadata!B162</f>
        <v>157</v>
      </c>
      <c r="C162" s="1" t="str">
        <f>Metadata!C162</f>
        <v>N</v>
      </c>
      <c r="D162" s="4" t="str">
        <f>Metadata!D162</f>
        <v>Spatial structure of woody cover affects habitat use patterns of ocelots in Texas</v>
      </c>
    </row>
    <row r="163" spans="1:19"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Evaluating for consideration</v>
      </c>
      <c r="B164" s="4">
        <f>Metadata!B164</f>
        <v>159</v>
      </c>
      <c r="C164" s="1" t="str">
        <f>Metadata!C164</f>
        <v>Y</v>
      </c>
      <c r="D164" s="4" t="str">
        <f>Metadata!D164</f>
        <v>Short-term effects of hurricanes Maria and Irma on forest birds of Puerto Rico</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1841</v>
      </c>
      <c r="F165" s="12" t="s">
        <v>1842</v>
      </c>
      <c r="H165" s="12" t="s">
        <v>1437</v>
      </c>
      <c r="I165" s="12" t="s">
        <v>1842</v>
      </c>
      <c r="J165" s="12" t="s">
        <v>1842</v>
      </c>
      <c r="K165" s="12" t="s">
        <v>1678</v>
      </c>
      <c r="L165" s="12" t="s">
        <v>1678</v>
      </c>
      <c r="M165" s="12" t="s">
        <v>1843</v>
      </c>
      <c r="N165" s="66" t="s">
        <v>1842</v>
      </c>
      <c r="O165" s="12" t="s">
        <v>1678</v>
      </c>
      <c r="P165" s="66" t="s">
        <v>1437</v>
      </c>
      <c r="Q165" s="12" t="s">
        <v>1437</v>
      </c>
      <c r="R165" s="12" t="s">
        <v>1437</v>
      </c>
      <c r="S165" s="66" t="s">
        <v>1842</v>
      </c>
    </row>
    <row r="166" spans="1:19"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9"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c r="A171" s="4" t="str">
        <f>Metadata!A171</f>
        <v>Not currently included</v>
      </c>
      <c r="B171" s="4">
        <f>Metadata!B171</f>
        <v>166</v>
      </c>
      <c r="C171" s="1" t="str">
        <f>Metadata!C171</f>
        <v>N</v>
      </c>
      <c r="D171" s="4" t="str">
        <f>Metadata!D171</f>
        <v>Non-native species impacts on pond occupancy by an anuran: Anuran Occupancy Changes</v>
      </c>
    </row>
    <row r="172" spans="1:19" ht="34">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2418</v>
      </c>
      <c r="F176" s="12" t="s">
        <v>2419</v>
      </c>
      <c r="H176" s="12" t="s">
        <v>2420</v>
      </c>
      <c r="I176" s="12" t="s">
        <v>2421</v>
      </c>
      <c r="J176" s="12" t="s">
        <v>2422</v>
      </c>
      <c r="K176" s="12" t="s">
        <v>2153</v>
      </c>
      <c r="M176" s="12" t="s">
        <v>2423</v>
      </c>
      <c r="P176" s="66" t="s">
        <v>2423</v>
      </c>
      <c r="Q176" s="12" t="s">
        <v>69</v>
      </c>
      <c r="R176" s="12" t="s">
        <v>69</v>
      </c>
      <c r="S176" s="66" t="s">
        <v>2424</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2083</v>
      </c>
      <c r="F177" s="12" t="s">
        <v>2084</v>
      </c>
      <c r="H177" s="12" t="s">
        <v>2084</v>
      </c>
      <c r="I177" s="12" t="s">
        <v>1437</v>
      </c>
      <c r="J177" s="12" t="s">
        <v>1678</v>
      </c>
      <c r="K177" s="12" t="s">
        <v>2084</v>
      </c>
      <c r="L177" s="12" t="s">
        <v>1678</v>
      </c>
      <c r="M177" s="12" t="s">
        <v>2084</v>
      </c>
      <c r="N177" s="12" t="s">
        <v>1678</v>
      </c>
      <c r="O177" s="12" t="s">
        <v>1678</v>
      </c>
      <c r="P177" s="12" t="s">
        <v>2084</v>
      </c>
      <c r="Q177" s="12" t="s">
        <v>2084</v>
      </c>
      <c r="R177" s="12" t="s">
        <v>2084</v>
      </c>
      <c r="S177" s="12" t="s">
        <v>2084</v>
      </c>
    </row>
    <row r="178" spans="1:19" ht="5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c r="A179" s="4" t="str">
        <f>Metadata!A179</f>
        <v>Not currently included</v>
      </c>
      <c r="B179" s="4">
        <f>Metadata!B179</f>
        <v>174</v>
      </c>
      <c r="C179" s="1" t="str">
        <f>Metadata!C179</f>
        <v>N</v>
      </c>
      <c r="D179" s="4" t="str">
        <f>Metadata!D179</f>
        <v>Occupancy dynamics of semi‐aquatic herbivores in riparian systems in Illinois, USA</v>
      </c>
    </row>
    <row r="180" spans="1: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c r="A181" s="4" t="str">
        <f>Metadata!A181</f>
        <v>Not currently included</v>
      </c>
      <c r="B181" s="4">
        <f>Metadata!B181</f>
        <v>176</v>
      </c>
      <c r="C181" s="1" t="str">
        <f>Metadata!C181</f>
        <v>N</v>
      </c>
      <c r="D181" s="4" t="str">
        <f>Metadata!D181</f>
        <v>River otter and mink occupancy dynamics in riparian systems</v>
      </c>
    </row>
    <row r="182" spans="1: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c r="A185" s="4" t="str">
        <f>Metadata!A185</f>
        <v>Not currently included</v>
      </c>
      <c r="B185" s="4">
        <f>Metadata!B185</f>
        <v>180</v>
      </c>
      <c r="C185" s="1" t="str">
        <f>Metadata!C185</f>
        <v>N</v>
      </c>
      <c r="D185" s="4" t="str">
        <f>Metadata!D185</f>
        <v>Distributional shifts in a biodiversity hotspot</v>
      </c>
    </row>
    <row r="186" spans="1: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9" ht="34">
      <c r="A192" s="4" t="str">
        <f>Metadata!A192</f>
        <v>Not currently included</v>
      </c>
      <c r="B192" s="4">
        <f>Metadata!B192</f>
        <v>187</v>
      </c>
      <c r="C192" s="1" t="str">
        <f>Metadata!C192</f>
        <v>N</v>
      </c>
      <c r="D192" s="4" t="str">
        <f>Metadata!D192</f>
        <v>Multiyear monitoring (2007-2013) of flat-tailed horned lizards (Phrynosoma mcallii)</v>
      </c>
    </row>
    <row r="193" spans="1:19"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4" t="str">
        <f>Metadata!A194</f>
        <v>Included</v>
      </c>
      <c r="B194" s="4">
        <f>Metadata!B194</f>
        <v>189</v>
      </c>
      <c r="C194" s="1" t="str">
        <f>Metadata!C194</f>
        <v>Y</v>
      </c>
      <c r="D194" s="4" t="str">
        <f>Metadata!D194</f>
        <v>Trophic interactions mediate the response of predator populations to habitat change</v>
      </c>
      <c r="E194" s="38" t="s">
        <v>1697</v>
      </c>
      <c r="F194" s="12" t="s">
        <v>1698</v>
      </c>
      <c r="H194" s="12" t="s">
        <v>1698</v>
      </c>
      <c r="I194" s="12" t="s">
        <v>1437</v>
      </c>
      <c r="J194" s="12" t="s">
        <v>1626</v>
      </c>
      <c r="K194" s="12" t="s">
        <v>1699</v>
      </c>
      <c r="L194" s="12" t="s">
        <v>1626</v>
      </c>
      <c r="M194" s="12" t="s">
        <v>1626</v>
      </c>
      <c r="N194" s="12" t="s">
        <v>1694</v>
      </c>
      <c r="O194" s="12" t="s">
        <v>1694</v>
      </c>
      <c r="P194" s="12" t="s">
        <v>1437</v>
      </c>
      <c r="Q194" s="12" t="s">
        <v>1437</v>
      </c>
      <c r="R194" s="66" t="s">
        <v>1698</v>
      </c>
      <c r="S194" s="12" t="s">
        <v>1694</v>
      </c>
    </row>
    <row r="195" spans="1:19"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68">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9"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2444</v>
      </c>
      <c r="F200" s="12" t="s">
        <v>2444</v>
      </c>
      <c r="H200" s="12" t="s">
        <v>1678</v>
      </c>
      <c r="I200" s="66" t="s">
        <v>2444</v>
      </c>
      <c r="J200" s="12" t="s">
        <v>1678</v>
      </c>
      <c r="K200" s="12" t="s">
        <v>1678</v>
      </c>
      <c r="L200" s="12" t="s">
        <v>1678</v>
      </c>
      <c r="M200" s="12" t="s">
        <v>1772</v>
      </c>
      <c r="N200" s="12" t="s">
        <v>1678</v>
      </c>
      <c r="O200" s="12" t="s">
        <v>1678</v>
      </c>
      <c r="P200" s="12" t="s">
        <v>1678</v>
      </c>
      <c r="Q200" s="66" t="s">
        <v>2444</v>
      </c>
      <c r="R200" s="66" t="s">
        <v>2444</v>
      </c>
      <c r="S200" s="66" t="s">
        <v>2444</v>
      </c>
    </row>
    <row r="201" spans="1:19" ht="34">
      <c r="A201" s="4" t="str">
        <f>Metadata!A201</f>
        <v>Not currently included</v>
      </c>
      <c r="B201" s="4">
        <f>Metadata!B201</f>
        <v>196</v>
      </c>
      <c r="C201" s="1" t="str">
        <f>Metadata!C201</f>
        <v>N</v>
      </c>
      <c r="D201" s="4" t="str">
        <f>Metadata!D201</f>
        <v>Long-term declines of a highly interactive urban species</v>
      </c>
    </row>
    <row r="202" spans="1:19" ht="34">
      <c r="A202" s="4" t="str">
        <f>Metadata!A202</f>
        <v>Not currently included</v>
      </c>
      <c r="B202" s="4">
        <f>Metadata!B202</f>
        <v>197</v>
      </c>
      <c r="C202" s="1" t="str">
        <f>Metadata!C202</f>
        <v>N</v>
      </c>
      <c r="D202" s="4" t="str">
        <f>Metadata!D202</f>
        <v>Open-File Report</v>
      </c>
    </row>
    <row r="203" spans="1:19"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2004</v>
      </c>
      <c r="F204" s="12" t="s">
        <v>2005</v>
      </c>
      <c r="H204" s="12" t="s">
        <v>1963</v>
      </c>
      <c r="I204" s="12" t="s">
        <v>2006</v>
      </c>
      <c r="J204" s="12" t="s">
        <v>1534</v>
      </c>
      <c r="M204" s="12" t="s">
        <v>1534</v>
      </c>
      <c r="O204" s="12" t="s">
        <v>2007</v>
      </c>
      <c r="P204" s="12" t="s">
        <v>2005</v>
      </c>
      <c r="Q204" s="12" t="s">
        <v>2005</v>
      </c>
      <c r="R204" s="12" t="s">
        <v>69</v>
      </c>
      <c r="S204" s="12" t="s">
        <v>2005</v>
      </c>
    </row>
    <row r="205" spans="1:19" ht="5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2490</v>
      </c>
      <c r="F208" s="12" t="s">
        <v>2491</v>
      </c>
      <c r="H208" s="12" t="s">
        <v>2492</v>
      </c>
      <c r="I208" s="12" t="s">
        <v>2056</v>
      </c>
      <c r="J208" s="12" t="s">
        <v>2491</v>
      </c>
      <c r="K208" s="12" t="s">
        <v>1678</v>
      </c>
      <c r="L208" s="12" t="s">
        <v>1678</v>
      </c>
      <c r="M208" s="66" t="s">
        <v>2491</v>
      </c>
      <c r="N208" s="12" t="s">
        <v>1678</v>
      </c>
      <c r="O208" s="12" t="s">
        <v>1678</v>
      </c>
      <c r="P208" s="66" t="s">
        <v>2491</v>
      </c>
      <c r="Q208" s="12" t="s">
        <v>1678</v>
      </c>
      <c r="R208" s="12" t="s">
        <v>1678</v>
      </c>
      <c r="S208" s="66" t="s">
        <v>2491</v>
      </c>
    </row>
    <row r="209" spans="1:19"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2502</v>
      </c>
      <c r="F211" s="12" t="s">
        <v>2503</v>
      </c>
      <c r="H211" s="12" t="s">
        <v>1780</v>
      </c>
      <c r="I211" s="12" t="s">
        <v>2308</v>
      </c>
      <c r="J211" s="12" t="s">
        <v>1780</v>
      </c>
      <c r="K211" s="12" t="s">
        <v>1678</v>
      </c>
      <c r="L211" s="12" t="s">
        <v>1678</v>
      </c>
      <c r="M211" s="12" t="s">
        <v>1780</v>
      </c>
      <c r="N211" s="12" t="s">
        <v>1678</v>
      </c>
      <c r="O211" s="12" t="s">
        <v>1678</v>
      </c>
      <c r="P211" s="12" t="s">
        <v>1780</v>
      </c>
      <c r="Q211" s="12" t="s">
        <v>69</v>
      </c>
      <c r="R211" s="12" t="s">
        <v>69</v>
      </c>
      <c r="S211" s="12" t="s">
        <v>2504</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2291</v>
      </c>
      <c r="F212" s="12" t="s">
        <v>2290</v>
      </c>
      <c r="H212" s="12" t="s">
        <v>2288</v>
      </c>
      <c r="I212" s="12" t="s">
        <v>1919</v>
      </c>
      <c r="J212" s="12" t="s">
        <v>1678</v>
      </c>
      <c r="K212" s="12" t="s">
        <v>2287</v>
      </c>
      <c r="L212" s="12" t="s">
        <v>1678</v>
      </c>
      <c r="M212" s="66" t="s">
        <v>2287</v>
      </c>
      <c r="N212" s="12" t="s">
        <v>1678</v>
      </c>
      <c r="O212" s="12" t="s">
        <v>2288</v>
      </c>
      <c r="P212" s="66" t="s">
        <v>2292</v>
      </c>
      <c r="Q212" s="66" t="s">
        <v>2287</v>
      </c>
      <c r="R212" s="66" t="s">
        <v>2287</v>
      </c>
      <c r="S212" s="12" t="s">
        <v>2289</v>
      </c>
    </row>
    <row r="213" spans="1:19" ht="51">
      <c r="A213" s="4" t="str">
        <f>Metadata!A213</f>
        <v>Not currently included</v>
      </c>
      <c r="B213" s="4">
        <f>Metadata!B213</f>
        <v>208</v>
      </c>
      <c r="C213" s="1" t="str">
        <f>Metadata!C213</f>
        <v>N</v>
      </c>
      <c r="D213" s="4" t="str">
        <f>Metadata!D213</f>
        <v>SPOMSIM: software for stochastic patch occupancy models of metapopulation dynamics</v>
      </c>
    </row>
    <row r="214" spans="1:19" ht="34">
      <c r="A214" s="4" t="str">
        <f>Metadata!A214</f>
        <v>Not currently included</v>
      </c>
      <c r="B214" s="4">
        <f>Metadata!B214</f>
        <v>209</v>
      </c>
      <c r="C214" s="1" t="str">
        <f>Metadata!C214</f>
        <v>N</v>
      </c>
      <c r="D214" s="4" t="str">
        <f>Metadata!D214</f>
        <v>Coherence, conservation and patch-occupancy analysis</v>
      </c>
    </row>
    <row r="215" spans="1:19" ht="34">
      <c r="A215" s="4" t="str">
        <f>Metadata!A215</f>
        <v>Not currently included</v>
      </c>
      <c r="B215" s="4">
        <f>Metadata!B215</f>
        <v>210</v>
      </c>
      <c r="C215" s="1" t="str">
        <f>Metadata!C215</f>
        <v>N</v>
      </c>
      <c r="D215" s="4" t="str">
        <f>Metadata!D215</f>
        <v>The limiting behaviour of a stochastic patch occupancy model</v>
      </c>
    </row>
    <row r="216" spans="1:19"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1879</v>
      </c>
      <c r="F218" s="12" t="s">
        <v>1510</v>
      </c>
      <c r="H218" s="12" t="s">
        <v>1510</v>
      </c>
      <c r="I218" s="12" t="s">
        <v>1437</v>
      </c>
      <c r="J218" s="12" t="s">
        <v>1510</v>
      </c>
      <c r="K218" s="12" t="s">
        <v>1678</v>
      </c>
      <c r="L218" s="12" t="s">
        <v>1678</v>
      </c>
      <c r="M218" s="12" t="s">
        <v>1510</v>
      </c>
      <c r="N218" s="12" t="s">
        <v>1678</v>
      </c>
      <c r="O218" s="12" t="s">
        <v>1678</v>
      </c>
      <c r="P218" s="12" t="s">
        <v>69</v>
      </c>
      <c r="Q218" s="12" t="s">
        <v>1510</v>
      </c>
      <c r="R218" s="12" t="s">
        <v>1437</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8" t="s">
        <v>2588</v>
      </c>
      <c r="F219" s="12" t="s">
        <v>2589</v>
      </c>
      <c r="H219" s="12" t="s">
        <v>1678</v>
      </c>
      <c r="I219" s="12" t="s">
        <v>2589</v>
      </c>
      <c r="J219" s="66" t="s">
        <v>2589</v>
      </c>
      <c r="K219" s="12" t="s">
        <v>1678</v>
      </c>
      <c r="L219" s="12" t="s">
        <v>1678</v>
      </c>
      <c r="M219" s="66" t="s">
        <v>2589</v>
      </c>
      <c r="N219" s="12" t="s">
        <v>1678</v>
      </c>
      <c r="O219" s="12" t="s">
        <v>1678</v>
      </c>
      <c r="P219" s="12" t="s">
        <v>1437</v>
      </c>
      <c r="Q219" s="66" t="s">
        <v>2589</v>
      </c>
      <c r="R219" s="66" t="s">
        <v>2590</v>
      </c>
      <c r="S219" s="12" t="s">
        <v>1678</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2035</v>
      </c>
      <c r="F220" s="12" t="s">
        <v>1920</v>
      </c>
      <c r="H220" s="12" t="s">
        <v>1678</v>
      </c>
      <c r="I220" s="66" t="s">
        <v>1920</v>
      </c>
      <c r="J220" s="66" t="s">
        <v>1920</v>
      </c>
      <c r="K220" s="12" t="s">
        <v>1678</v>
      </c>
      <c r="L220" s="12" t="s">
        <v>1678</v>
      </c>
      <c r="M220" s="66" t="s">
        <v>1920</v>
      </c>
      <c r="N220" s="12" t="s">
        <v>1678</v>
      </c>
      <c r="O220" s="12" t="s">
        <v>1678</v>
      </c>
      <c r="P220" s="12" t="s">
        <v>69</v>
      </c>
      <c r="Q220" s="66" t="s">
        <v>1920</v>
      </c>
      <c r="R220" s="66" t="s">
        <v>1920</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2024</v>
      </c>
      <c r="F221" s="12" t="s">
        <v>2025</v>
      </c>
      <c r="H221" s="12" t="s">
        <v>1678</v>
      </c>
      <c r="I221" s="12" t="s">
        <v>2025</v>
      </c>
      <c r="J221" s="66" t="s">
        <v>2025</v>
      </c>
      <c r="K221" s="12" t="s">
        <v>1678</v>
      </c>
      <c r="L221" s="12" t="s">
        <v>1678</v>
      </c>
      <c r="M221" s="66" t="s">
        <v>2025</v>
      </c>
      <c r="N221" s="12" t="s">
        <v>1678</v>
      </c>
      <c r="O221" s="12" t="s">
        <v>1678</v>
      </c>
      <c r="P221" s="12" t="s">
        <v>69</v>
      </c>
      <c r="Q221" s="66" t="s">
        <v>2025</v>
      </c>
      <c r="R221" s="66" t="s">
        <v>2025</v>
      </c>
      <c r="S221" s="12" t="s">
        <v>69</v>
      </c>
    </row>
    <row r="222" spans="1:19" ht="34">
      <c r="A222" s="4" t="str">
        <f>Metadata!A222</f>
        <v>Not currently included</v>
      </c>
      <c r="B222" s="4">
        <f>Metadata!B222</f>
        <v>217</v>
      </c>
      <c r="C222" s="1" t="str">
        <f>Metadata!C222</f>
        <v>N</v>
      </c>
      <c r="D222" s="4" t="str">
        <f>Metadata!D222</f>
        <v>Immigration-extinction dynamics of stochastic populations</v>
      </c>
    </row>
    <row r="223" spans="1:19"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c r="A225" s="4" t="str">
        <f>Metadata!A225</f>
        <v>Not currently included</v>
      </c>
      <c r="B225" s="4">
        <f>Metadata!B225</f>
        <v>220</v>
      </c>
      <c r="C225" s="1" t="str">
        <f>Metadata!C225</f>
        <v>N</v>
      </c>
      <c r="D225" s="4" t="str">
        <f>Metadata!D225</f>
        <v>Dynamic spatio-temporal patterns of metapopulation occupancy in patchy habitats</v>
      </c>
    </row>
    <row r="226" spans="1:19" ht="34">
      <c r="A226" s="4" t="str">
        <f>Metadata!A226</f>
        <v>Excluded</v>
      </c>
      <c r="B226" s="4">
        <f>Metadata!B226</f>
        <v>221</v>
      </c>
      <c r="C226" s="1" t="str">
        <f>Metadata!C226</f>
        <v>N</v>
      </c>
      <c r="D226" s="4" t="str">
        <f>Metadata!D226</f>
        <v>The limiting behaviour of a patch occupancy model</v>
      </c>
    </row>
    <row r="227" spans="1: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2373</v>
      </c>
      <c r="F229" s="12" t="s">
        <v>2374</v>
      </c>
      <c r="H229" s="12" t="s">
        <v>2375</v>
      </c>
      <c r="I229" s="66" t="s">
        <v>2376</v>
      </c>
      <c r="J229" s="66" t="s">
        <v>2374</v>
      </c>
      <c r="K229" s="12" t="s">
        <v>1678</v>
      </c>
      <c r="L229" s="12" t="s">
        <v>1678</v>
      </c>
      <c r="M229" s="66" t="s">
        <v>2374</v>
      </c>
      <c r="N229" s="12" t="s">
        <v>1678</v>
      </c>
      <c r="O229" s="12" t="s">
        <v>1678</v>
      </c>
      <c r="P229" s="12" t="s">
        <v>69</v>
      </c>
      <c r="Q229" s="77" t="s">
        <v>2374</v>
      </c>
      <c r="R229" s="77" t="s">
        <v>2374</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1918</v>
      </c>
      <c r="F230" s="12" t="s">
        <v>1919</v>
      </c>
      <c r="H230" s="12" t="s">
        <v>1678</v>
      </c>
      <c r="I230" s="12" t="s">
        <v>1919</v>
      </c>
      <c r="J230" s="12" t="s">
        <v>1920</v>
      </c>
      <c r="K230" s="12" t="s">
        <v>1917</v>
      </c>
      <c r="L230" s="12" t="s">
        <v>1678</v>
      </c>
      <c r="M230" s="66" t="s">
        <v>1919</v>
      </c>
      <c r="N230" s="12" t="s">
        <v>1678</v>
      </c>
      <c r="O230" s="12" t="s">
        <v>1678</v>
      </c>
      <c r="P230" s="12" t="s">
        <v>69</v>
      </c>
      <c r="Q230" s="64" t="s">
        <v>1919</v>
      </c>
      <c r="R230" s="64" t="s">
        <v>1917</v>
      </c>
      <c r="S230" s="12" t="s">
        <v>69</v>
      </c>
    </row>
    <row r="231" spans="1: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c r="A233" s="4" t="str">
        <f>Metadata!A233</f>
        <v>Not currently included</v>
      </c>
      <c r="B233" s="4">
        <f>Metadata!B233</f>
        <v>228</v>
      </c>
      <c r="C233" s="1" t="str">
        <f>Metadata!C233</f>
        <v>N</v>
      </c>
      <c r="D233" s="4" t="str">
        <f>Metadata!D233</f>
        <v>Spatio-temporal models in animal population dynamics</v>
      </c>
    </row>
    <row r="234" spans="1: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c r="A235" s="4" t="str">
        <f>Metadata!A235</f>
        <v>Not currently included</v>
      </c>
      <c r="B235" s="4">
        <f>Metadata!B235</f>
        <v>230</v>
      </c>
      <c r="C235" s="1" t="str">
        <f>Metadata!C235</f>
        <v>N</v>
      </c>
      <c r="D235" s="4" t="str">
        <f>Metadata!D235</f>
        <v>Metapopulation theory for fragmented landscapes</v>
      </c>
    </row>
    <row r="236" spans="1:19" ht="34">
      <c r="A236" s="4" t="str">
        <f>Metadata!A236</f>
        <v>Excluded</v>
      </c>
      <c r="B236" s="4">
        <f>Metadata!B236</f>
        <v>231</v>
      </c>
      <c r="C236" s="1" t="str">
        <f>Metadata!C236</f>
        <v>N</v>
      </c>
      <c r="D236" s="4" t="str">
        <f>Metadata!D236</f>
        <v>Normal approximations for discrete-time occupancy processes</v>
      </c>
    </row>
    <row r="237" spans="1: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2360</v>
      </c>
      <c r="F239" s="12" t="s">
        <v>2025</v>
      </c>
      <c r="H239" s="12" t="s">
        <v>1678</v>
      </c>
      <c r="I239" s="66" t="s">
        <v>2025</v>
      </c>
      <c r="J239" s="12" t="s">
        <v>2025</v>
      </c>
      <c r="K239" s="12" t="s">
        <v>1678</v>
      </c>
      <c r="L239" s="12" t="s">
        <v>1678</v>
      </c>
      <c r="M239" s="66" t="s">
        <v>2025</v>
      </c>
      <c r="N239" s="12" t="s">
        <v>1678</v>
      </c>
      <c r="O239" s="12" t="s">
        <v>1678</v>
      </c>
      <c r="P239" s="66" t="s">
        <v>69</v>
      </c>
      <c r="Q239" s="12" t="s">
        <v>1920</v>
      </c>
      <c r="R239" s="66" t="s">
        <v>1750</v>
      </c>
      <c r="S239" s="12" t="s">
        <v>69</v>
      </c>
    </row>
    <row r="240" spans="1: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1818</v>
      </c>
      <c r="F242" s="12" t="s">
        <v>1819</v>
      </c>
      <c r="H242" s="12" t="s">
        <v>1750</v>
      </c>
      <c r="I242" s="12" t="s">
        <v>1820</v>
      </c>
      <c r="J242" s="12" t="s">
        <v>1821</v>
      </c>
      <c r="K242" s="12" t="s">
        <v>1678</v>
      </c>
      <c r="L242" s="12" t="s">
        <v>1678</v>
      </c>
      <c r="M242" s="12" t="s">
        <v>1822</v>
      </c>
      <c r="N242" s="12" t="s">
        <v>1678</v>
      </c>
      <c r="O242" s="12" t="s">
        <v>1678</v>
      </c>
      <c r="P242" s="12" t="s">
        <v>69</v>
      </c>
      <c r="Q242" s="64" t="s">
        <v>1822</v>
      </c>
      <c r="R242" s="64" t="s">
        <v>1822</v>
      </c>
      <c r="S242" s="12" t="s">
        <v>69</v>
      </c>
    </row>
    <row r="243" spans="1:19" ht="34">
      <c r="A243" s="4" t="str">
        <f>Metadata!A243</f>
        <v>Excluded</v>
      </c>
      <c r="B243" s="4">
        <f>Metadata!B243</f>
        <v>238</v>
      </c>
      <c r="C243" s="1" t="str">
        <f>Metadata!C243</f>
        <v>N</v>
      </c>
      <c r="D243" s="4" t="str">
        <f>Metadata!D243</f>
        <v>When environmentally persistent pathogens transform good habitat into ecological traps</v>
      </c>
    </row>
    <row r="244" spans="1:19" ht="34">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2563</v>
      </c>
      <c r="F245" s="12" t="s">
        <v>2560</v>
      </c>
      <c r="H245" s="12" t="s">
        <v>1750</v>
      </c>
      <c r="I245" s="12" t="s">
        <v>2561</v>
      </c>
      <c r="J245" s="12" t="s">
        <v>2560</v>
      </c>
      <c r="K245" s="12" t="s">
        <v>1678</v>
      </c>
      <c r="L245" s="12" t="s">
        <v>1678</v>
      </c>
      <c r="M245" s="12" t="s">
        <v>2560</v>
      </c>
      <c r="N245" s="12" t="s">
        <v>1678</v>
      </c>
      <c r="O245" s="12" t="s">
        <v>1678</v>
      </c>
      <c r="P245" s="12" t="s">
        <v>69</v>
      </c>
      <c r="Q245" s="66" t="s">
        <v>2560</v>
      </c>
      <c r="R245" s="12" t="s">
        <v>1750</v>
      </c>
      <c r="S245" s="12" t="s">
        <v>69</v>
      </c>
    </row>
    <row r="246" spans="1:19"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c r="A248" s="4" t="str">
        <f>Metadata!A248</f>
        <v>Not currently included</v>
      </c>
      <c r="B248" s="4">
        <f>Metadata!B248</f>
        <v>243</v>
      </c>
      <c r="C248" s="1" t="str">
        <f>Metadata!C248</f>
        <v>N</v>
      </c>
      <c r="D248" s="4" t="str">
        <f>Metadata!D248</f>
        <v>Analytical methods for a stochastic mainland–island metapopulation model</v>
      </c>
    </row>
    <row r="249" spans="1:19"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c r="A251" s="4" t="str">
        <f>Metadata!A251</f>
        <v>Not currently included</v>
      </c>
      <c r="B251" s="4">
        <f>Metadata!B251</f>
        <v>246</v>
      </c>
      <c r="C251" s="1" t="str">
        <f>Metadata!C251</f>
        <v>N</v>
      </c>
      <c r="D251" s="4" t="str">
        <f>Metadata!D251</f>
        <v>The Interplay between Immigration and Local Population Dynamics in Metapopulations</v>
      </c>
    </row>
    <row r="252" spans="1:19"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c r="A253" s="4" t="str">
        <f>Metadata!A253</f>
        <v>Excluded</v>
      </c>
      <c r="B253" s="4">
        <f>Metadata!B253</f>
        <v>248</v>
      </c>
      <c r="C253" s="1" t="str">
        <f>Metadata!C253</f>
        <v>N</v>
      </c>
      <c r="D253" s="4" t="str">
        <f>Metadata!D253</f>
        <v>When Group Dispersal and Allee Effect Shape Metapopulation Dynamics</v>
      </c>
    </row>
    <row r="254" spans="1:19" ht="34">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2338</v>
      </c>
      <c r="F255" s="12" t="s">
        <v>2025</v>
      </c>
      <c r="H255" s="12" t="s">
        <v>1678</v>
      </c>
      <c r="I255" s="66" t="s">
        <v>2025</v>
      </c>
      <c r="J255" s="12" t="s">
        <v>2025</v>
      </c>
      <c r="K255" s="12" t="s">
        <v>1678</v>
      </c>
      <c r="L255" s="12" t="s">
        <v>1678</v>
      </c>
      <c r="M255" s="66" t="s">
        <v>2025</v>
      </c>
      <c r="N255" s="12" t="s">
        <v>1678</v>
      </c>
      <c r="O255" s="12" t="s">
        <v>1678</v>
      </c>
      <c r="P255" s="12" t="s">
        <v>69</v>
      </c>
      <c r="Q255" s="66" t="s">
        <v>2025</v>
      </c>
      <c r="R255" s="66" t="s">
        <v>1750</v>
      </c>
      <c r="S255" s="12" t="s">
        <v>69</v>
      </c>
    </row>
    <row r="256" spans="1:19" ht="51">
      <c r="A256" s="4" t="str">
        <f>Metadata!A256</f>
        <v>Excluded</v>
      </c>
      <c r="B256" s="4">
        <f>Metadata!B256</f>
        <v>251</v>
      </c>
      <c r="C256" s="1" t="str">
        <f>Metadata!C256</f>
        <v>N</v>
      </c>
      <c r="D256" s="4" t="str">
        <f>Metadata!D256</f>
        <v>Implications of empirical data quality to metapopulation model parameter estimation and application</v>
      </c>
    </row>
    <row r="257" spans="1:21" ht="34">
      <c r="A257" s="4" t="str">
        <f>Metadata!A257</f>
        <v>Excluded</v>
      </c>
      <c r="B257" s="4">
        <f>Metadata!B257</f>
        <v>252</v>
      </c>
      <c r="C257" s="1" t="str">
        <f>Metadata!C257</f>
        <v>N</v>
      </c>
      <c r="D257" s="4" t="str">
        <f>Metadata!D257</f>
        <v>Should metapopulation restoration strategies increase patch area or number of patches?</v>
      </c>
    </row>
    <row r="258" spans="1:21" ht="51">
      <c r="A258" s="4" t="str">
        <f>Metadata!A258</f>
        <v>Excluded</v>
      </c>
      <c r="B258" s="4">
        <f>Metadata!B258</f>
        <v>253</v>
      </c>
      <c r="C258" s="1" t="str">
        <f>Metadata!C258</f>
        <v>N</v>
      </c>
      <c r="D258" s="4" t="str">
        <f>Metadata!D258</f>
        <v>INTERACTION BETWEEN HABITAT QUALITY AND AN ALLEE-LIKE EFFECT IN METAPOPULATIONS</v>
      </c>
    </row>
    <row r="259" spans="1:21" ht="34">
      <c r="A259" s="4" t="str">
        <f>Metadata!A259</f>
        <v>Not currently included</v>
      </c>
      <c r="B259" s="4">
        <f>Metadata!B259</f>
        <v>254</v>
      </c>
      <c r="C259" s="1" t="str">
        <f>Metadata!C259</f>
        <v>N</v>
      </c>
      <c r="D259" s="4" t="str">
        <f>Metadata!D259</f>
        <v>Eco‐Evolutionary Metapopulation Dynamics and the Spatial Scale of Adaptation</v>
      </c>
    </row>
    <row r="260" spans="1:21"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8" t="s">
        <v>2575</v>
      </c>
      <c r="F262" s="12" t="s">
        <v>2576</v>
      </c>
      <c r="H262" s="12" t="s">
        <v>1750</v>
      </c>
      <c r="I262" s="12" t="s">
        <v>2577</v>
      </c>
      <c r="J262" s="66" t="s">
        <v>2576</v>
      </c>
      <c r="K262" s="12" t="s">
        <v>1437</v>
      </c>
      <c r="L262" s="12" t="s">
        <v>1437</v>
      </c>
      <c r="M262" s="66" t="s">
        <v>2576</v>
      </c>
      <c r="N262" s="12" t="s">
        <v>1437</v>
      </c>
      <c r="O262" s="12" t="s">
        <v>1437</v>
      </c>
      <c r="P262" s="12" t="s">
        <v>69</v>
      </c>
      <c r="Q262" s="66" t="s">
        <v>2576</v>
      </c>
      <c r="R262" s="66" t="s">
        <v>2576</v>
      </c>
      <c r="S262" s="12" t="s">
        <v>69</v>
      </c>
    </row>
    <row r="263" spans="1:21" ht="34">
      <c r="A263" s="4" t="str">
        <f>Metadata!A263</f>
        <v>Not currently included</v>
      </c>
      <c r="B263" s="4">
        <f>Metadata!B263</f>
        <v>258</v>
      </c>
      <c r="C263" s="1" t="str">
        <f>Metadata!C263</f>
        <v>N</v>
      </c>
      <c r="D263" s="4" t="str">
        <f>Metadata!D263</f>
        <v>1 Stochastic dynamic programming without transition matrices</v>
      </c>
    </row>
    <row r="264" spans="1:21" ht="51">
      <c r="A264" s="4" t="str">
        <f>Metadata!A264</f>
        <v>Not currently included</v>
      </c>
      <c r="B264" s="4">
        <f>Metadata!B264</f>
        <v>259</v>
      </c>
      <c r="C264" s="1" t="str">
        <f>Metadata!C264</f>
        <v>N</v>
      </c>
      <c r="D264" s="4" t="str">
        <f>Metadata!D264</f>
        <v>Optimizing habitat management for amphibians: From simple models to complex decisions</v>
      </c>
    </row>
    <row r="265" spans="1:21"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c r="A266" s="4" t="str">
        <f>Metadata!A266</f>
        <v>Not currently included</v>
      </c>
      <c r="B266" s="4">
        <f>Metadata!B266</f>
        <v>261</v>
      </c>
      <c r="C266" s="1" t="str">
        <f>Metadata!C266</f>
        <v>N</v>
      </c>
      <c r="D266" s="4" t="str">
        <f>Metadata!D266</f>
        <v>Modelling range dynamics under global change: which framework and why?</v>
      </c>
    </row>
    <row r="267" spans="1:21"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1627</v>
      </c>
      <c r="F268" s="12" t="s">
        <v>1625</v>
      </c>
      <c r="G268" s="12" t="s">
        <v>1625</v>
      </c>
      <c r="H268" s="12" t="s">
        <v>1625</v>
      </c>
      <c r="I268" s="12" t="s">
        <v>1437</v>
      </c>
      <c r="J268" s="66" t="s">
        <v>1625</v>
      </c>
      <c r="K268" s="12" t="s">
        <v>1437</v>
      </c>
      <c r="L268" s="12" t="s">
        <v>1626</v>
      </c>
      <c r="M268" s="66" t="s">
        <v>1625</v>
      </c>
      <c r="N268" s="12" t="s">
        <v>1437</v>
      </c>
      <c r="O268" s="12" t="s">
        <v>1437</v>
      </c>
      <c r="P268" s="12" t="s">
        <v>1628</v>
      </c>
      <c r="Q268" s="12" t="s">
        <v>1629</v>
      </c>
      <c r="R268" s="12" t="s">
        <v>1630</v>
      </c>
      <c r="S268" s="12" t="s">
        <v>69</v>
      </c>
      <c r="U268" s="68" t="s">
        <v>1633</v>
      </c>
    </row>
    <row r="269" spans="1:21" ht="34">
      <c r="A269" s="4" t="str">
        <f>Metadata!A269</f>
        <v>Excluded</v>
      </c>
      <c r="B269" s="4">
        <f>Metadata!B269</f>
        <v>264</v>
      </c>
      <c r="C269" s="1" t="str">
        <f>Metadata!C269</f>
        <v>N</v>
      </c>
      <c r="D269" s="4" t="str">
        <f>Metadata!D269</f>
        <v>Metapopulation Dynamics on Ephemeral Patches</v>
      </c>
    </row>
    <row r="270" spans="1:21" ht="34">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1746</v>
      </c>
      <c r="F271" s="12" t="s">
        <v>1749</v>
      </c>
      <c r="H271" s="12" t="s">
        <v>1748</v>
      </c>
      <c r="I271" s="12" t="s">
        <v>1747</v>
      </c>
      <c r="J271" s="12" t="s">
        <v>1749</v>
      </c>
      <c r="K271" s="12" t="s">
        <v>1437</v>
      </c>
      <c r="L271" s="12" t="s">
        <v>1749</v>
      </c>
      <c r="M271" s="66" t="s">
        <v>1749</v>
      </c>
      <c r="N271" s="12" t="s">
        <v>1437</v>
      </c>
      <c r="O271" s="12" t="s">
        <v>1437</v>
      </c>
      <c r="P271" s="12" t="s">
        <v>69</v>
      </c>
      <c r="Q271" s="12" t="s">
        <v>1749</v>
      </c>
      <c r="R271" s="12" t="s">
        <v>1751</v>
      </c>
      <c r="S271" s="12" t="s">
        <v>69</v>
      </c>
    </row>
    <row r="272" spans="1:21"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1936</v>
      </c>
      <c r="F276" s="12" t="s">
        <v>1937</v>
      </c>
      <c r="H276" s="12" t="s">
        <v>1938</v>
      </c>
      <c r="I276" s="12" t="s">
        <v>1920</v>
      </c>
      <c r="J276" s="12" t="s">
        <v>1920</v>
      </c>
      <c r="K276" s="12" t="s">
        <v>1939</v>
      </c>
      <c r="L276" s="64" t="s">
        <v>1940</v>
      </c>
      <c r="M276" s="12" t="s">
        <v>1937</v>
      </c>
      <c r="P276" s="12" t="s">
        <v>69</v>
      </c>
      <c r="Q276" s="12" t="s">
        <v>1941</v>
      </c>
      <c r="R276" s="12" t="s">
        <v>1935</v>
      </c>
      <c r="S276" s="12" t="s">
        <v>69</v>
      </c>
    </row>
    <row r="277" spans="1:21" ht="51">
      <c r="A277" s="4" t="str">
        <f>Metadata!A277</f>
        <v>Excluded</v>
      </c>
      <c r="B277" s="4">
        <f>Metadata!B277</f>
        <v>272</v>
      </c>
      <c r="C277" s="1" t="str">
        <f>Metadata!C277</f>
        <v>N</v>
      </c>
      <c r="D277" s="4" t="str">
        <f>Metadata!D277</f>
        <v>Simple models, complex models, useful models: can we tell them from the flap of a butterfly's wings?</v>
      </c>
    </row>
    <row r="278" spans="1:21" ht="34">
      <c r="A278" s="4" t="str">
        <f>Metadata!A278</f>
        <v>Not currently included</v>
      </c>
      <c r="B278" s="4">
        <f>Metadata!B278</f>
        <v>273</v>
      </c>
      <c r="C278" s="1" t="str">
        <f>Metadata!C278</f>
        <v>N</v>
      </c>
      <c r="D278" s="4" t="str">
        <f>Metadata!D278</f>
        <v>Reserve Design to Maximize Species Persistence</v>
      </c>
    </row>
    <row r="279" spans="1:21"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2194</v>
      </c>
      <c r="F280" s="12" t="s">
        <v>2025</v>
      </c>
      <c r="H280" s="12" t="s">
        <v>1678</v>
      </c>
      <c r="I280" s="12" t="s">
        <v>2025</v>
      </c>
      <c r="J280" s="66" t="s">
        <v>2025</v>
      </c>
      <c r="K280" s="12" t="s">
        <v>1678</v>
      </c>
      <c r="L280" s="12" t="s">
        <v>1678</v>
      </c>
      <c r="M280" s="66" t="s">
        <v>2025</v>
      </c>
      <c r="N280" s="12" t="s">
        <v>1678</v>
      </c>
      <c r="O280" s="12" t="s">
        <v>1678</v>
      </c>
      <c r="P280" s="12" t="s">
        <v>69</v>
      </c>
      <c r="Q280" s="66" t="s">
        <v>2025</v>
      </c>
      <c r="R280" s="66" t="s">
        <v>2025</v>
      </c>
      <c r="S280" s="12" t="s">
        <v>69</v>
      </c>
    </row>
    <row r="281" spans="1:21" ht="34">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2360</v>
      </c>
      <c r="F282" s="12" t="s">
        <v>2025</v>
      </c>
      <c r="H282" s="12" t="s">
        <v>1678</v>
      </c>
      <c r="I282" s="12" t="s">
        <v>2025</v>
      </c>
      <c r="J282" s="66" t="s">
        <v>2025</v>
      </c>
      <c r="K282" s="12" t="s">
        <v>1678</v>
      </c>
      <c r="L282" s="12" t="s">
        <v>1678</v>
      </c>
      <c r="M282" s="66" t="s">
        <v>2025</v>
      </c>
      <c r="N282" s="12" t="s">
        <v>1678</v>
      </c>
      <c r="O282" s="12" t="s">
        <v>1678</v>
      </c>
      <c r="P282" s="12" t="s">
        <v>69</v>
      </c>
      <c r="Q282" s="66" t="s">
        <v>2025</v>
      </c>
      <c r="R282" s="66" t="s">
        <v>2025</v>
      </c>
      <c r="S282" s="12" t="s">
        <v>69</v>
      </c>
    </row>
    <row r="283" spans="1:21" ht="34">
      <c r="A283" s="4" t="str">
        <f>Metadata!A283</f>
        <v>Not currently included</v>
      </c>
      <c r="B283" s="4">
        <f>Metadata!B283</f>
        <v>278</v>
      </c>
      <c r="C283" s="1" t="str">
        <f>Metadata!C283</f>
        <v>N</v>
      </c>
      <c r="D283" s="4" t="str">
        <f>Metadata!D283</f>
        <v>Innovations in data integration for modeling populations</v>
      </c>
    </row>
    <row r="284" spans="1:21"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1746</v>
      </c>
      <c r="F285" s="12" t="s">
        <v>1749</v>
      </c>
      <c r="H285" s="12" t="s">
        <v>1750</v>
      </c>
      <c r="I285" s="12" t="s">
        <v>1747</v>
      </c>
      <c r="J285" s="12" t="s">
        <v>1749</v>
      </c>
      <c r="K285" s="12" t="s">
        <v>1437</v>
      </c>
      <c r="L285" s="12" t="s">
        <v>1437</v>
      </c>
      <c r="M285" s="12" t="s">
        <v>1749</v>
      </c>
      <c r="N285" s="12" t="s">
        <v>1437</v>
      </c>
      <c r="O285" s="12" t="s">
        <v>1437</v>
      </c>
      <c r="P285" s="12" t="s">
        <v>69</v>
      </c>
      <c r="Q285" s="12" t="s">
        <v>1749</v>
      </c>
      <c r="R285" s="12" t="s">
        <v>1749</v>
      </c>
      <c r="S285" s="12" t="s">
        <v>69</v>
      </c>
      <c r="U285" s="64" t="s">
        <v>1806</v>
      </c>
    </row>
    <row r="286" spans="1:21" ht="34">
      <c r="A286" s="4" t="str">
        <f>Metadata!A286</f>
        <v>Not currently included</v>
      </c>
      <c r="B286" s="4">
        <f>Metadata!B286</f>
        <v>281</v>
      </c>
      <c r="C286" s="1" t="str">
        <f>Metadata!C286</f>
        <v>N</v>
      </c>
      <c r="D286" s="4" t="str">
        <f>Metadata!D286</f>
        <v>The virtual ecologist approach: simulating data and observers</v>
      </c>
    </row>
    <row r="287" spans="1:21"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2115</v>
      </c>
      <c r="F288" s="12" t="s">
        <v>2025</v>
      </c>
      <c r="H288" s="12" t="s">
        <v>1437</v>
      </c>
      <c r="I288" s="12" t="s">
        <v>2025</v>
      </c>
      <c r="J288" s="12" t="s">
        <v>2025</v>
      </c>
      <c r="K288" s="12" t="s">
        <v>1437</v>
      </c>
      <c r="L288" s="12" t="s">
        <v>1437</v>
      </c>
      <c r="M288" s="66" t="s">
        <v>2025</v>
      </c>
      <c r="N288" s="12" t="s">
        <v>1678</v>
      </c>
      <c r="O288" s="12" t="s">
        <v>1678</v>
      </c>
      <c r="P288" s="12" t="s">
        <v>69</v>
      </c>
      <c r="Q288" s="66" t="s">
        <v>2025</v>
      </c>
      <c r="R288" s="66" t="s">
        <v>2025</v>
      </c>
      <c r="S288" s="12" t="s">
        <v>69</v>
      </c>
    </row>
    <row r="289" spans="1:19" ht="34">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2024</v>
      </c>
      <c r="F290" s="12" t="s">
        <v>2025</v>
      </c>
      <c r="H290" s="12" t="s">
        <v>1678</v>
      </c>
      <c r="I290" s="66" t="s">
        <v>2025</v>
      </c>
      <c r="J290" s="66" t="s">
        <v>2025</v>
      </c>
      <c r="K290" s="12" t="s">
        <v>1678</v>
      </c>
      <c r="L290" s="12" t="s">
        <v>1678</v>
      </c>
      <c r="M290" s="66" t="s">
        <v>2025</v>
      </c>
      <c r="N290" s="12" t="s">
        <v>1678</v>
      </c>
      <c r="O290" s="12" t="s">
        <v>1678</v>
      </c>
      <c r="P290" s="12" t="s">
        <v>69</v>
      </c>
      <c r="Q290" s="66" t="s">
        <v>1920</v>
      </c>
      <c r="R290" s="66" t="s">
        <v>2025</v>
      </c>
      <c r="S290" s="12" t="s">
        <v>69</v>
      </c>
    </row>
    <row r="291" spans="1:19" ht="51">
      <c r="A291" s="4" t="str">
        <f>Metadata!A291</f>
        <v>Excluded</v>
      </c>
      <c r="B291" s="4">
        <f>Metadata!B291</f>
        <v>286</v>
      </c>
      <c r="C291" s="1" t="str">
        <f>Metadata!C291</f>
        <v>N</v>
      </c>
      <c r="D291" s="4" t="str">
        <f>Metadata!D291</f>
        <v>How much does an individual habitat fragment contribute to metapopulation dynamics and persistence?</v>
      </c>
    </row>
    <row r="292" spans="1:19" ht="34">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2323</v>
      </c>
      <c r="F293" s="12" t="s">
        <v>2324</v>
      </c>
      <c r="H293" s="12" t="s">
        <v>2321</v>
      </c>
      <c r="I293" s="12" t="s">
        <v>2325</v>
      </c>
      <c r="M293" s="12" t="s">
        <v>2326</v>
      </c>
      <c r="O293" s="12" t="s">
        <v>2321</v>
      </c>
      <c r="P293" s="12" t="s">
        <v>1678</v>
      </c>
      <c r="Q293" s="12" t="s">
        <v>1920</v>
      </c>
      <c r="R293" s="12" t="s">
        <v>2322</v>
      </c>
      <c r="S293" s="12" t="s">
        <v>1624</v>
      </c>
    </row>
    <row r="294" spans="1:19" ht="34">
      <c r="A294" s="4" t="str">
        <f>Metadata!A294</f>
        <v>Not currently included</v>
      </c>
      <c r="B294" s="4">
        <f>Metadata!B294</f>
        <v>289</v>
      </c>
      <c r="C294" s="1" t="str">
        <f>Metadata!C294</f>
        <v>N</v>
      </c>
      <c r="D294" s="4" t="str">
        <f>Metadata!D294</f>
        <v>Species-area relationships and extinctions caused by habitat loss and fragmentation</v>
      </c>
    </row>
    <row r="295" spans="1:19"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c r="A296" s="4" t="str">
        <f>Metadata!A296</f>
        <v>Excluded</v>
      </c>
      <c r="B296" s="4">
        <f>Metadata!B296</f>
        <v>291</v>
      </c>
      <c r="C296" s="1" t="str">
        <f>Metadata!C296</f>
        <v>Y</v>
      </c>
      <c r="D296" s="4" t="str">
        <f>Metadata!D296</f>
        <v>Mid-domain effect for food chain length in a colonization–extinction model</v>
      </c>
    </row>
    <row r="297" spans="1:19" ht="51">
      <c r="A297" s="4" t="str">
        <f>Metadata!A297</f>
        <v>Excluded</v>
      </c>
      <c r="B297" s="4">
        <f>Metadata!B297</f>
        <v>292</v>
      </c>
      <c r="C297" s="1" t="str">
        <f>Metadata!C297</f>
        <v>N</v>
      </c>
      <c r="D297" s="4" t="str">
        <f>Metadata!D297</f>
        <v>PATHOGEN PERSISTENCE IN WILDLIFE POPULATIONS: CASE STUDIES OF PLAGUE IN PRAIRIE DOGS AND RABIES IN BATS</v>
      </c>
    </row>
    <row r="298" spans="1:19">
      <c r="A298" s="50">
        <f>Metadata!A298</f>
        <v>0</v>
      </c>
      <c r="B298" s="4">
        <f>Metadata!B298</f>
        <v>0</v>
      </c>
      <c r="C298">
        <f>Metadata!C298</f>
        <v>0</v>
      </c>
      <c r="D298" s="4">
        <f>Metadata!D298</f>
        <v>0</v>
      </c>
    </row>
    <row r="299" spans="1:19">
      <c r="A299" s="50">
        <f>Metadata!A299</f>
        <v>0</v>
      </c>
      <c r="B299" s="4">
        <f>Metadata!B299</f>
        <v>0</v>
      </c>
      <c r="C299">
        <f>Metadata!C299</f>
        <v>0</v>
      </c>
      <c r="D299" s="4">
        <f>Metadata!D299</f>
        <v>0</v>
      </c>
    </row>
    <row r="300" spans="1:19">
      <c r="A300" s="50">
        <f>Metadata!A300</f>
        <v>0</v>
      </c>
      <c r="B300" s="4">
        <f>Metadata!B300</f>
        <v>0</v>
      </c>
      <c r="C300">
        <f>Metadata!C300</f>
        <v>0</v>
      </c>
      <c r="D300" s="4">
        <f>Metadata!D300</f>
        <v>0</v>
      </c>
    </row>
    <row r="301" spans="1:19">
      <c r="A301" s="50">
        <f>Metadata!A301</f>
        <v>0</v>
      </c>
      <c r="B301" s="4">
        <f>Metadata!B301</f>
        <v>0</v>
      </c>
      <c r="C301">
        <f>Metadata!C301</f>
        <v>0</v>
      </c>
      <c r="D301" s="4">
        <f>Metadata!D301</f>
        <v>0</v>
      </c>
    </row>
    <row r="302" spans="1:19">
      <c r="A302" s="50">
        <f>Metadata!A302</f>
        <v>0</v>
      </c>
      <c r="B302" s="4">
        <f>Metadata!B302</f>
        <v>0</v>
      </c>
      <c r="C302">
        <f>Metadata!C302</f>
        <v>0</v>
      </c>
      <c r="D302" s="4">
        <f>Metadata!D302</f>
        <v>0</v>
      </c>
    </row>
    <row r="303" spans="1:19">
      <c r="A303" s="50">
        <f>Metadata!A303</f>
        <v>0</v>
      </c>
      <c r="B303" s="4">
        <f>Metadata!B303</f>
        <v>0</v>
      </c>
      <c r="C303">
        <f>Metadata!C303</f>
        <v>0</v>
      </c>
      <c r="D303" s="4">
        <f>Metadata!D303</f>
        <v>0</v>
      </c>
    </row>
    <row r="304" spans="1:19">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U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"Included"</formula>
    </cfRule>
    <cfRule type="cellIs" dxfId="17" priority="2" operator="equal">
      <formula>"In Progress"</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F46" activePane="bottomRight" state="frozen"/>
      <selection pane="topRight" activeCell="D1" sqref="D1"/>
      <selection pane="bottomLeft" activeCell="A5" sqref="A5"/>
      <selection pane="bottomRight" activeCell="N58" sqref="N58"/>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87" t="s">
        <v>18</v>
      </c>
      <c r="B1" s="87"/>
      <c r="C1" s="87"/>
      <c r="D1" s="87"/>
      <c r="E1" s="90" t="s">
        <v>50</v>
      </c>
      <c r="F1" s="90"/>
      <c r="G1" s="90"/>
      <c r="H1" s="90"/>
      <c r="I1" s="90"/>
      <c r="J1" s="90"/>
      <c r="K1" s="90"/>
      <c r="L1" s="90"/>
      <c r="M1" s="90"/>
      <c r="N1" s="90"/>
      <c r="O1" s="90"/>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1412</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1679</v>
      </c>
      <c r="G12" s="12" t="s">
        <v>69</v>
      </c>
      <c r="H12" s="12" t="s">
        <v>1369</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2273</v>
      </c>
      <c r="G13" s="12" t="s">
        <v>1867</v>
      </c>
      <c r="H13" s="12" t="s">
        <v>2274</v>
      </c>
      <c r="I13" s="12" t="s">
        <v>40</v>
      </c>
      <c r="J13" s="12" t="s">
        <v>2275</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1660</v>
      </c>
      <c r="F17" s="12" t="s">
        <v>1662</v>
      </c>
      <c r="G17" s="12" t="s">
        <v>1663</v>
      </c>
      <c r="H17" s="12" t="s">
        <v>1369</v>
      </c>
      <c r="I17" s="64" t="s">
        <v>1667</v>
      </c>
      <c r="J17" s="12" t="s">
        <v>1667</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2151</v>
      </c>
      <c r="G19" s="12" t="s">
        <v>1867</v>
      </c>
      <c r="H19" s="12" t="s">
        <v>1369</v>
      </c>
      <c r="I19" s="12" t="s">
        <v>40</v>
      </c>
      <c r="J19" s="12" t="s">
        <v>2152</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1592</v>
      </c>
      <c r="G22" s="12" t="s">
        <v>1593</v>
      </c>
      <c r="H22" s="12" t="s">
        <v>1369</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1790</v>
      </c>
      <c r="G23" s="12" t="s">
        <v>1368</v>
      </c>
      <c r="H23" s="12" t="s">
        <v>1369</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1803</v>
      </c>
      <c r="F29" s="12" t="s">
        <v>1844</v>
      </c>
      <c r="G29" s="12" t="s">
        <v>2401</v>
      </c>
      <c r="H29" s="12" t="s">
        <v>1369</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1535</v>
      </c>
      <c r="G38" s="12" t="s">
        <v>69</v>
      </c>
      <c r="H38" s="12" t="s">
        <v>1369</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1803</v>
      </c>
      <c r="F43" s="12" t="s">
        <v>2548</v>
      </c>
      <c r="G43" s="12" t="s">
        <v>2549</v>
      </c>
      <c r="H43" s="12" t="s">
        <v>1990</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2310</v>
      </c>
      <c r="G44" s="12" t="s">
        <v>1867</v>
      </c>
      <c r="H44" s="12" t="s">
        <v>1369</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1965</v>
      </c>
      <c r="G49" s="12" t="s">
        <v>1867</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1714</v>
      </c>
      <c r="F54" s="12" t="s">
        <v>1295</v>
      </c>
      <c r="G54" s="12" t="s">
        <v>1901</v>
      </c>
      <c r="H54" s="12" t="s">
        <v>1369</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1714</v>
      </c>
      <c r="G55" s="64" t="s">
        <v>2519</v>
      </c>
      <c r="H55" s="12" t="s">
        <v>1369</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2074</v>
      </c>
      <c r="G56" s="12" t="s">
        <v>2075</v>
      </c>
      <c r="H56" s="12" t="s">
        <v>1990</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2625</v>
      </c>
      <c r="F58" s="12" t="s">
        <v>2624</v>
      </c>
      <c r="G58" s="12" t="s">
        <v>1519</v>
      </c>
      <c r="H58" s="12" t="s">
        <v>2623</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1714</v>
      </c>
      <c r="F61" s="12" t="s">
        <v>1295</v>
      </c>
      <c r="G61" s="12" t="s">
        <v>1989</v>
      </c>
      <c r="H61" s="12" t="s">
        <v>1990</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1868</v>
      </c>
      <c r="G62" s="12" t="s">
        <v>1867</v>
      </c>
      <c r="H62" s="12" t="s">
        <v>1296</v>
      </c>
      <c r="I62" s="64" t="s">
        <v>66</v>
      </c>
      <c r="J62" s="64"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2310</v>
      </c>
      <c r="G64" s="12" t="s">
        <v>1867</v>
      </c>
      <c r="H64" s="12" t="s">
        <v>1369</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1592</v>
      </c>
      <c r="G68" s="12" t="s">
        <v>2475</v>
      </c>
      <c r="H68" s="12" t="s">
        <v>1369</v>
      </c>
      <c r="I68" s="12" t="s">
        <v>66</v>
      </c>
      <c r="J68" s="12" t="s">
        <v>69</v>
      </c>
      <c r="K68" s="12" t="s">
        <v>66</v>
      </c>
      <c r="L68" s="12" t="s">
        <v>69</v>
      </c>
      <c r="M68" s="12" t="s">
        <v>66</v>
      </c>
    </row>
    <row r="69" spans="1:13" ht="34">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1714</v>
      </c>
      <c r="F70" s="12" t="s">
        <v>2265</v>
      </c>
      <c r="G70" s="12" t="s">
        <v>1867</v>
      </c>
      <c r="H70" s="12" t="s">
        <v>1369</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1476</v>
      </c>
      <c r="G73" s="12" t="s">
        <v>1439</v>
      </c>
      <c r="H73" s="12" t="s">
        <v>1369</v>
      </c>
      <c r="I73" s="12" t="s">
        <v>66</v>
      </c>
      <c r="J73" s="12" t="s">
        <v>69</v>
      </c>
      <c r="K73" s="12" t="s">
        <v>66</v>
      </c>
      <c r="L73" s="12" t="s">
        <v>66</v>
      </c>
      <c r="M73" s="12" t="s">
        <v>66</v>
      </c>
    </row>
    <row r="74" spans="1:13" ht="34">
      <c r="A74" s="4" t="str">
        <f>Metadata!A74</f>
        <v>Evaluating for consideration</v>
      </c>
      <c r="B74" s="4">
        <f>Metadata!B74</f>
        <v>69</v>
      </c>
      <c r="C74" s="1" t="str">
        <f>Metadata!C74</f>
        <v>Y</v>
      </c>
      <c r="D74" s="4" t="str">
        <f>Metadata!D74</f>
        <v>A BAYESIAN STATE-SPACE FORMULATION OF DYNAMIC OCCUPANCY MODELS</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1803</v>
      </c>
      <c r="F80" s="12" t="s">
        <v>1844</v>
      </c>
      <c r="G80" s="12" t="s">
        <v>2459</v>
      </c>
      <c r="H80" s="12" t="s">
        <v>2355</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1803</v>
      </c>
      <c r="F96" s="12" t="s">
        <v>2008</v>
      </c>
      <c r="G96" s="12" t="s">
        <v>2178</v>
      </c>
      <c r="H96" s="12" t="s">
        <v>1369</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Evaluating for consideration</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Evaluating for consideration</v>
      </c>
      <c r="B105" s="4">
        <f>Metadata!B105</f>
        <v>100</v>
      </c>
      <c r="C105" s="1" t="str">
        <f>Metadata!C105</f>
        <v>Y</v>
      </c>
      <c r="D105" s="4" t="str">
        <f>Metadata!D105</f>
        <v>Colonization and extinction in dynamic habitats: an occupancy approach for a Great Plains stream fish assemblage</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1714</v>
      </c>
      <c r="G106" s="12" t="s">
        <v>1714</v>
      </c>
      <c r="H106" s="12" t="s">
        <v>1722</v>
      </c>
      <c r="I106" s="12" t="s">
        <v>66</v>
      </c>
      <c r="J106" s="12" t="s">
        <v>69</v>
      </c>
      <c r="K106" s="12" t="s">
        <v>66</v>
      </c>
      <c r="L106" s="12" t="s">
        <v>69</v>
      </c>
      <c r="M106" s="12" t="s">
        <v>66</v>
      </c>
      <c r="O106" s="12" t="s">
        <v>1723</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Evaluating for consideration</v>
      </c>
      <c r="B108" s="4">
        <f>Metadata!B108</f>
        <v>103</v>
      </c>
      <c r="C108" s="1" t="str">
        <f>Metadata!C108</f>
        <v>Y</v>
      </c>
      <c r="D108" s="4" t="str">
        <f>Metadata!D108</f>
        <v>Spatially Explicit Power Analyses for Occupancy‐Based Monitoring of Wolverine in the U.S. Rocky Mountains</v>
      </c>
    </row>
    <row r="109" spans="1:15" ht="34">
      <c r="A109" s="4" t="str">
        <f>Metadata!A109</f>
        <v>Evaluating for consideration</v>
      </c>
      <c r="B109" s="4">
        <f>Metadata!B109</f>
        <v>104</v>
      </c>
      <c r="C109" s="1" t="str">
        <f>Metadata!C109</f>
        <v>Y</v>
      </c>
      <c r="D109" s="4" t="str">
        <f>Metadata!D109</f>
        <v>Local–regional species richness relationships are linear at very small to large scales in west-central Pacific corals</v>
      </c>
    </row>
    <row r="110" spans="1:15" ht="51">
      <c r="A110" s="4" t="str">
        <f>Metadata!A110</f>
        <v>Evaluating for consideration</v>
      </c>
      <c r="B110" s="4">
        <f>Metadata!B110</f>
        <v>105</v>
      </c>
      <c r="C110" s="1" t="str">
        <f>Metadata!C110</f>
        <v>Y</v>
      </c>
      <c r="D110" s="4" t="str">
        <f>Metadata!D110</f>
        <v>Site Occupancy by Aedes aegypti in a Subtropical City is Most Sensitive to Control during Autumn and Winter Months</v>
      </c>
    </row>
    <row r="111" spans="1:15" ht="51">
      <c r="A111" s="4" t="str">
        <f>Metadata!A111</f>
        <v>Evaluating for consideration</v>
      </c>
      <c r="B111" s="4">
        <f>Metadata!B111</f>
        <v>106</v>
      </c>
      <c r="C111" s="1" t="str">
        <f>Metadata!C111</f>
        <v>Y</v>
      </c>
      <c r="D111" s="4" t="str">
        <f>Metadata!D111</f>
        <v>Effects of habitat quality and wildfire on occupancy dynamics of Coastal California Gnatcatcher ( &lt;i&gt;Polioptila californica californica)&lt;/i&gt;</v>
      </c>
    </row>
    <row r="112" spans="1:15" ht="51">
      <c r="A112" s="4" t="str">
        <f>Metadata!A112</f>
        <v>Evaluating for consideration</v>
      </c>
      <c r="B112" s="4">
        <f>Metadata!B112</f>
        <v>107</v>
      </c>
      <c r="C112" s="1" t="str">
        <f>Metadata!C112</f>
        <v>Y</v>
      </c>
      <c r="D112" s="4" t="str">
        <f>Metadata!D112</f>
        <v>Accessible habitat and wetland structure drive occupancy dynamics of a threatened amphibian across a peri-urban landscape</v>
      </c>
    </row>
    <row r="113" spans="1:13" ht="34">
      <c r="A113" s="4" t="str">
        <f>Metadata!A113</f>
        <v>Not currently included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1803</v>
      </c>
      <c r="F114" s="12" t="s">
        <v>2218</v>
      </c>
      <c r="G114" s="12" t="s">
        <v>2219</v>
      </c>
      <c r="H114" s="12" t="s">
        <v>2220</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Evaluating for consideration</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Evaluating for consideration</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Evaluating for consideration</v>
      </c>
      <c r="B120" s="4">
        <f>Metadata!B120</f>
        <v>115</v>
      </c>
      <c r="C120" s="1" t="str">
        <f>Metadata!C120</f>
        <v>Y</v>
      </c>
      <c r="D120" s="4" t="str">
        <f>Metadata!D120</f>
        <v>Effects of Competition, Predation, and Dispersal on Species Richness at Local and Regional Scales</v>
      </c>
    </row>
    <row r="121" spans="1:13" ht="34">
      <c r="A121" s="4" t="str">
        <f>Metadata!A121</f>
        <v>Not currently included</v>
      </c>
      <c r="B121" s="4">
        <f>Metadata!B121</f>
        <v>116</v>
      </c>
      <c r="C121" s="1" t="str">
        <f>Metadata!C121</f>
        <v>N</v>
      </c>
      <c r="D121" s="4" t="str">
        <f>Metadata!D121</f>
        <v>A joint model of species interaction dynamics for multistate processes incorporating imperfect detection</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Evaluating for consideration</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Evaluating for consideration</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1440</v>
      </c>
      <c r="F127" s="12" t="s">
        <v>1438</v>
      </c>
      <c r="G127" s="12" t="s">
        <v>1439</v>
      </c>
      <c r="H127" s="12" t="s">
        <v>1441</v>
      </c>
      <c r="I127" s="12" t="s">
        <v>66</v>
      </c>
      <c r="J127" s="12" t="s">
        <v>69</v>
      </c>
      <c r="K127" s="12" t="s">
        <v>66</v>
      </c>
      <c r="L127" s="12" t="s">
        <v>69</v>
      </c>
      <c r="M127" s="12" t="s">
        <v>66</v>
      </c>
    </row>
    <row r="128" spans="1:13" ht="34">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1714</v>
      </c>
      <c r="F129" s="12" t="s">
        <v>1773</v>
      </c>
      <c r="G129" s="12" t="s">
        <v>1781</v>
      </c>
      <c r="H129" s="12" t="s">
        <v>1774</v>
      </c>
      <c r="I129" s="12" t="s">
        <v>40</v>
      </c>
      <c r="J129" s="12" t="s">
        <v>1775</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Evaluating for consideration</v>
      </c>
      <c r="B132" s="4">
        <f>Metadata!B132</f>
        <v>127</v>
      </c>
      <c r="C132" s="1" t="str">
        <f>Metadata!C132</f>
        <v>Y</v>
      </c>
      <c r="D132" s="4" t="str">
        <f>Metadata!D132</f>
        <v>Sonoran Desert Tortoise (Gopherus morafkai) occupancy monitoring on the Arizona Army National Guard Florence Military Reservation: 2014 Report.</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1440</v>
      </c>
      <c r="F135" s="12" t="s">
        <v>1517</v>
      </c>
      <c r="G135" s="12" t="s">
        <v>1686</v>
      </c>
      <c r="H135" s="12" t="s">
        <v>1369</v>
      </c>
      <c r="I135" s="12" t="s">
        <v>1519</v>
      </c>
      <c r="J135" s="12" t="s">
        <v>1518</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Evaluating for consideration</v>
      </c>
      <c r="B139" s="4">
        <f>Metadata!B139</f>
        <v>134</v>
      </c>
      <c r="C139" s="1" t="str">
        <f>Metadata!C139</f>
        <v>Y</v>
      </c>
      <c r="D139" s="4" t="str">
        <f>Metadata!D139</f>
        <v>Distribution of crickets (Subfamily: Phalangopsinae) in caves of Baratang Island, Andaman and Nicobar Islands, India</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2591</v>
      </c>
      <c r="G141" s="12" t="s">
        <v>1867</v>
      </c>
      <c r="H141" s="12" t="s">
        <v>1369</v>
      </c>
      <c r="I141" s="12" t="s">
        <v>40</v>
      </c>
      <c r="J141" s="12" t="s">
        <v>2611</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1714</v>
      </c>
      <c r="F153" s="12" t="s">
        <v>1844</v>
      </c>
      <c r="G153" s="12" t="s">
        <v>2054</v>
      </c>
      <c r="H153" s="12" t="s">
        <v>1369</v>
      </c>
      <c r="I153" s="12" t="s">
        <v>40</v>
      </c>
      <c r="J153" s="12" t="s">
        <v>2053</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2074</v>
      </c>
      <c r="G155" s="12" t="s">
        <v>1867</v>
      </c>
      <c r="H155" s="12" t="s">
        <v>2355</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1566</v>
      </c>
      <c r="F158" s="12" t="s">
        <v>1567</v>
      </c>
      <c r="G158" s="65" t="s">
        <v>1584</v>
      </c>
      <c r="H158" s="12" t="s">
        <v>1569</v>
      </c>
      <c r="I158" s="12" t="s">
        <v>40</v>
      </c>
      <c r="J158" s="12" t="s">
        <v>1585</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1803</v>
      </c>
      <c r="F160" s="12" t="s">
        <v>2008</v>
      </c>
      <c r="G160" s="12" t="s">
        <v>2237</v>
      </c>
      <c r="H160" s="12" t="s">
        <v>2238</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Evaluating for consideration</v>
      </c>
      <c r="B164" s="4">
        <f>Metadata!B164</f>
        <v>159</v>
      </c>
      <c r="C164" s="1" t="str">
        <f>Metadata!C164</f>
        <v>Y</v>
      </c>
      <c r="D164" s="4" t="str">
        <f>Metadata!D164</f>
        <v>Short-term effects of hurricanes Maria and Irma on forest birds of Puerto Rico</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1714</v>
      </c>
      <c r="F165" s="12" t="s">
        <v>1844</v>
      </c>
      <c r="G165" s="12" t="s">
        <v>1845</v>
      </c>
      <c r="H165" s="12" t="s">
        <v>1369</v>
      </c>
      <c r="I165" s="12" t="s">
        <v>66</v>
      </c>
      <c r="J165" s="12" t="s">
        <v>69</v>
      </c>
      <c r="K165" s="12" t="s">
        <v>66</v>
      </c>
      <c r="L165" s="12" t="s">
        <v>69</v>
      </c>
      <c r="M165" s="12" t="s">
        <v>66</v>
      </c>
      <c r="O165" s="64" t="s">
        <v>1846</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Evaluating for consideration</v>
      </c>
      <c r="B167" s="4">
        <f>Metadata!B167</f>
        <v>162</v>
      </c>
      <c r="C167" s="1" t="str">
        <f>Metadata!C167</f>
        <v>Y</v>
      </c>
      <c r="D167" s="4" t="str">
        <f>Metadata!D167</f>
        <v>Factors influencing the occurrence of the Southern Long‐nosed Bandicoot ( &lt;i&gt;Perameles nasuta&lt;/i&gt; Geoffroy) during a population irruption and decline</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1803</v>
      </c>
      <c r="F176" s="12" t="s">
        <v>2008</v>
      </c>
      <c r="G176" s="12" t="s">
        <v>2426</v>
      </c>
      <c r="H176" s="12" t="s">
        <v>2425</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1714</v>
      </c>
      <c r="F177" s="12" t="s">
        <v>1844</v>
      </c>
      <c r="G177" s="12" t="s">
        <v>2082</v>
      </c>
      <c r="H177" s="12" t="s">
        <v>1369</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34">
      <c r="A187" s="4" t="str">
        <f>Metadata!A187</f>
        <v>Evaluating for consideration</v>
      </c>
      <c r="B187" s="4">
        <f>Metadata!B187</f>
        <v>182</v>
      </c>
      <c r="C187" s="1" t="str">
        <f>Metadata!C187</f>
        <v>Y</v>
      </c>
      <c r="D187" s="4" t="str">
        <f>Metadata!D187</f>
        <v>Identifying important military installations for continental-scale conservation of marsh bird breeding habitat</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Evaluating for consideration</v>
      </c>
      <c r="B191" s="4">
        <f>Metadata!B191</f>
        <v>186</v>
      </c>
      <c r="C191" s="1" t="str">
        <f>Metadata!C191</f>
        <v>Y</v>
      </c>
      <c r="D191" s="4" t="str">
        <f>Metadata!D191</f>
        <v>Methodological, temporal and spatial factors affecting modeled occupancy of resident birds in the perennially cultivated landscape of Uttar Pradesh, India</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1803</v>
      </c>
      <c r="F194" s="12" t="s">
        <v>1694</v>
      </c>
      <c r="G194" s="12" t="s">
        <v>1439</v>
      </c>
      <c r="H194" s="12" t="s">
        <v>1369</v>
      </c>
      <c r="I194" s="12" t="s">
        <v>1694</v>
      </c>
      <c r="J194" s="12" t="s">
        <v>1694</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Evaluating for consideration</v>
      </c>
      <c r="B197" s="4">
        <f>Metadata!B197</f>
        <v>192</v>
      </c>
      <c r="C197" s="1" t="str">
        <f>Metadata!C197</f>
        <v>Y</v>
      </c>
      <c r="D197" s="4" t="str">
        <f>Metadata!D197</f>
        <v>Modeling occupancy dynamics of a rare species, Franklin’s ground squirrel, with limited data: are simple connectivity metrics adequate?</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1803</v>
      </c>
      <c r="F200" s="12" t="s">
        <v>1844</v>
      </c>
      <c r="G200" s="12" t="s">
        <v>2445</v>
      </c>
      <c r="H200" s="12" t="s">
        <v>1369</v>
      </c>
      <c r="I200" s="12" t="s">
        <v>40</v>
      </c>
      <c r="J200" s="12" t="s">
        <v>2446</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1714</v>
      </c>
      <c r="F204" s="12" t="s">
        <v>2008</v>
      </c>
      <c r="G204" s="12" t="s">
        <v>2009</v>
      </c>
      <c r="H204" s="12" t="s">
        <v>2010</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1803</v>
      </c>
      <c r="F208" s="12" t="s">
        <v>1844</v>
      </c>
      <c r="G208" s="12" t="s">
        <v>2493</v>
      </c>
      <c r="H208" s="12" t="s">
        <v>1369</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2151</v>
      </c>
      <c r="G211" s="12" t="s">
        <v>1867</v>
      </c>
      <c r="H211" s="12" t="s">
        <v>2355</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1790</v>
      </c>
      <c r="G212" s="12" t="s">
        <v>2293</v>
      </c>
      <c r="H212" s="12" t="s">
        <v>1369</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1744</v>
      </c>
      <c r="G218" s="64" t="s">
        <v>69</v>
      </c>
      <c r="H218" s="64" t="s">
        <v>1722</v>
      </c>
      <c r="I218" s="64" t="s">
        <v>66</v>
      </c>
      <c r="J218" s="64" t="s">
        <v>69</v>
      </c>
      <c r="K218" s="64" t="s">
        <v>66</v>
      </c>
      <c r="L218" s="64" t="s">
        <v>69</v>
      </c>
      <c r="M218" s="64"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2591</v>
      </c>
      <c r="G219" s="12" t="s">
        <v>69</v>
      </c>
      <c r="H219" s="12" t="s">
        <v>1369</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1803</v>
      </c>
      <c r="G220" s="12" t="s">
        <v>1867</v>
      </c>
      <c r="H220" s="12" t="s">
        <v>1722</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1803</v>
      </c>
      <c r="G221" s="12" t="s">
        <v>1867</v>
      </c>
      <c r="H221" s="12" t="s">
        <v>1722</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1803</v>
      </c>
      <c r="F229" s="12" t="s">
        <v>1790</v>
      </c>
      <c r="G229" s="12" t="s">
        <v>2377</v>
      </c>
      <c r="H229" s="12" t="s">
        <v>1722</v>
      </c>
      <c r="I229" s="12" t="s">
        <v>40</v>
      </c>
      <c r="J229" s="12" t="s">
        <v>2378</v>
      </c>
      <c r="K229" s="12" t="s">
        <v>40</v>
      </c>
      <c r="L229" s="12" t="s">
        <v>2379</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1803</v>
      </c>
      <c r="G230" s="64" t="s">
        <v>1867</v>
      </c>
      <c r="H230" s="12" t="s">
        <v>1722</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1803</v>
      </c>
      <c r="G239" s="12" t="s">
        <v>2431</v>
      </c>
      <c r="H239" s="12" t="s">
        <v>1722</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1566</v>
      </c>
      <c r="F242" s="64" t="s">
        <v>1714</v>
      </c>
      <c r="G242" s="64" t="s">
        <v>1803</v>
      </c>
      <c r="H242" s="64" t="s">
        <v>1722</v>
      </c>
      <c r="I242" s="64" t="s">
        <v>66</v>
      </c>
      <c r="J242" s="64" t="s">
        <v>69</v>
      </c>
      <c r="K242" s="64" t="s">
        <v>66</v>
      </c>
      <c r="L242" s="64" t="s">
        <v>69</v>
      </c>
      <c r="M242" s="64"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1790</v>
      </c>
      <c r="G245" s="12" t="s">
        <v>2562</v>
      </c>
      <c r="H245" s="12" t="s">
        <v>1722</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1803</v>
      </c>
      <c r="G255" s="12" t="s">
        <v>1867</v>
      </c>
      <c r="H255" s="12" t="s">
        <v>1722</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2578</v>
      </c>
      <c r="G262" s="12" t="s">
        <v>2579</v>
      </c>
      <c r="H262" s="12" t="s">
        <v>1722</v>
      </c>
      <c r="I262" s="12" t="s">
        <v>40</v>
      </c>
      <c r="J262" s="12" t="s">
        <v>2580</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1635</v>
      </c>
      <c r="F268" s="68" t="s">
        <v>1634</v>
      </c>
      <c r="G268" s="12" t="s">
        <v>1636</v>
      </c>
      <c r="H268" s="12" t="s">
        <v>1637</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1744</v>
      </c>
      <c r="G271" s="12" t="s">
        <v>1745</v>
      </c>
      <c r="H271" s="12" t="s">
        <v>1722</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1943</v>
      </c>
      <c r="H276" s="12" t="s">
        <v>1722</v>
      </c>
      <c r="I276" s="12" t="s">
        <v>40</v>
      </c>
      <c r="J276" s="12" t="s">
        <v>1942</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1790</v>
      </c>
      <c r="G281" s="12" t="s">
        <v>1867</v>
      </c>
      <c r="H281" s="12" t="s">
        <v>1722</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1714</v>
      </c>
      <c r="G282" s="12" t="s">
        <v>1867</v>
      </c>
      <c r="H282" s="12" t="s">
        <v>1722</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1744</v>
      </c>
      <c r="G285" s="12" t="s">
        <v>1745</v>
      </c>
      <c r="H285" s="12" t="s">
        <v>1722</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2116</v>
      </c>
      <c r="G288" s="12" t="s">
        <v>1867</v>
      </c>
      <c r="H288" s="12" t="s">
        <v>1722</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1803</v>
      </c>
      <c r="G290" s="12" t="s">
        <v>1867</v>
      </c>
      <c r="H290" s="12" t="s">
        <v>1722</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1803</v>
      </c>
      <c r="G293" s="12" t="s">
        <v>1867</v>
      </c>
      <c r="H293" s="12" t="s">
        <v>2327</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50">
        <f>Metadata!A298</f>
        <v>0</v>
      </c>
      <c r="B298" s="4">
        <f>Metadata!B298</f>
        <v>0</v>
      </c>
      <c r="C298">
        <f>Metadata!C298</f>
        <v>0</v>
      </c>
      <c r="D298" s="4">
        <f>Metadata!D298</f>
        <v>0</v>
      </c>
    </row>
    <row r="299" spans="1:13">
      <c r="A299" s="50">
        <f>Metadata!A299</f>
        <v>0</v>
      </c>
      <c r="B299" s="4">
        <f>Metadata!B299</f>
        <v>0</v>
      </c>
      <c r="C299">
        <f>Metadata!C299</f>
        <v>0</v>
      </c>
      <c r="D299" s="4">
        <f>Metadata!D299</f>
        <v>0</v>
      </c>
    </row>
    <row r="300" spans="1:13">
      <c r="A300" s="50">
        <f>Metadata!A300</f>
        <v>0</v>
      </c>
      <c r="B300" s="4">
        <f>Metadata!B300</f>
        <v>0</v>
      </c>
      <c r="C300">
        <f>Metadata!C300</f>
        <v>0</v>
      </c>
      <c r="D300" s="4">
        <f>Metadata!D300</f>
        <v>0</v>
      </c>
    </row>
    <row r="301" spans="1:13">
      <c r="A301" s="50">
        <f>Metadata!A301</f>
        <v>0</v>
      </c>
      <c r="B301" s="4">
        <f>Metadata!B301</f>
        <v>0</v>
      </c>
      <c r="C301">
        <f>Metadata!C301</f>
        <v>0</v>
      </c>
      <c r="D301" s="4">
        <f>Metadata!D301</f>
        <v>0</v>
      </c>
    </row>
    <row r="302" spans="1:13">
      <c r="A302" s="50">
        <f>Metadata!A302</f>
        <v>0</v>
      </c>
      <c r="B302" s="4">
        <f>Metadata!B302</f>
        <v>0</v>
      </c>
      <c r="C302">
        <f>Metadata!C302</f>
        <v>0</v>
      </c>
      <c r="D302" s="4">
        <f>Metadata!D302</f>
        <v>0</v>
      </c>
    </row>
    <row r="303" spans="1:13">
      <c r="A303" s="50">
        <f>Metadata!A303</f>
        <v>0</v>
      </c>
      <c r="B303" s="4">
        <f>Metadata!B303</f>
        <v>0</v>
      </c>
      <c r="C303">
        <f>Metadata!C303</f>
        <v>0</v>
      </c>
      <c r="D303" s="4">
        <f>Metadata!D303</f>
        <v>0</v>
      </c>
    </row>
    <row r="304" spans="1:13">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C6:C297">
    <cfRule type="cellIs" dxfId="13" priority="6" operator="equal">
      <formula>"N"</formula>
    </cfRule>
    <cfRule type="cellIs" dxfId="12" priority="7" operator="equal">
      <formula>"Y"</formula>
    </cfRule>
  </conditionalFormatting>
  <conditionalFormatting sqref="A6:A500">
    <cfRule type="cellIs" dxfId="11" priority="1" operator="equal">
      <formula>"In Progress"</formula>
    </cfRule>
    <cfRule type="cellIs" dxfId="10" priority="2" operator="equal">
      <formula>"Included"</formula>
    </cfRule>
    <cfRule type="cellIs" dxfId="9" priority="3" operator="equal">
      <formula>"Excluded"</formula>
    </cfRule>
    <cfRule type="cellIs" dxfId="8" priority="4" operator="equal">
      <formula>"Not currently included"</formula>
    </cfRule>
    <cfRule type="cellIs" dxfId="7"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53" activePane="bottomRight" state="frozen"/>
      <selection pane="topRight" activeCell="D1" sqref="D1"/>
      <selection pane="bottomLeft" activeCell="A5" sqref="A5"/>
      <selection pane="bottomRight" activeCell="H64" sqref="H64"/>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87" t="s">
        <v>18</v>
      </c>
      <c r="B1" s="87"/>
      <c r="C1" s="87"/>
      <c r="D1" s="87"/>
      <c r="E1" s="90" t="s">
        <v>1443</v>
      </c>
      <c r="F1" s="90"/>
      <c r="G1" s="90"/>
      <c r="H1" s="90"/>
      <c r="I1" s="90"/>
      <c r="J1" s="90"/>
      <c r="K1" s="90"/>
    </row>
    <row r="2" spans="1:11" ht="18" thickTop="1">
      <c r="A2" s="44" t="s">
        <v>5</v>
      </c>
      <c r="B2" s="16" t="s">
        <v>0</v>
      </c>
      <c r="C2" s="16" t="s">
        <v>1314</v>
      </c>
      <c r="D2" s="16" t="s">
        <v>1</v>
      </c>
      <c r="E2" s="23" t="s">
        <v>76</v>
      </c>
      <c r="F2" s="23" t="s">
        <v>78</v>
      </c>
      <c r="G2" s="23" t="s">
        <v>74</v>
      </c>
      <c r="H2" s="23" t="s">
        <v>1446</v>
      </c>
      <c r="I2" s="23"/>
      <c r="J2" s="24"/>
      <c r="K2" s="23" t="s">
        <v>41</v>
      </c>
    </row>
    <row r="3" spans="1:11" ht="68">
      <c r="A3" s="44" t="s">
        <v>6</v>
      </c>
      <c r="B3" s="5" t="s">
        <v>14</v>
      </c>
      <c r="C3" s="5" t="s">
        <v>1315</v>
      </c>
      <c r="D3" s="6" t="s">
        <v>7</v>
      </c>
      <c r="E3" s="10" t="s">
        <v>77</v>
      </c>
      <c r="F3" s="10" t="s">
        <v>1444</v>
      </c>
      <c r="G3" s="10" t="s">
        <v>1445</v>
      </c>
      <c r="H3" s="10" t="s">
        <v>1447</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51" t="s">
        <v>15</v>
      </c>
    </row>
    <row r="7" spans="1:11" ht="51">
      <c r="A7" s="4" t="str">
        <f>Metadata!A7</f>
        <v>Not currently included</v>
      </c>
      <c r="B7" s="4">
        <f>Metadata!B7</f>
        <v>2</v>
      </c>
      <c r="C7" s="1" t="str">
        <f>Metadata!C7</f>
        <v>N</v>
      </c>
      <c r="D7" s="51" t="s">
        <v>53</v>
      </c>
    </row>
    <row r="8" spans="1:11" ht="51">
      <c r="A8" s="4" t="str">
        <f>Metadata!A8</f>
        <v>Not currently included</v>
      </c>
      <c r="B8" s="4">
        <f>Metadata!B8</f>
        <v>3</v>
      </c>
      <c r="C8" s="1" t="str">
        <f>Metadata!C8</f>
        <v>N</v>
      </c>
      <c r="D8" s="51" t="s">
        <v>54</v>
      </c>
    </row>
    <row r="9" spans="1:11" ht="51">
      <c r="A9" s="4" t="str">
        <f>Metadata!A9</f>
        <v>Not currently included</v>
      </c>
      <c r="B9" s="4">
        <f>Metadata!B9</f>
        <v>4</v>
      </c>
      <c r="C9" s="1" t="str">
        <f>Metadata!C9</f>
        <v>N</v>
      </c>
      <c r="D9" s="51" t="s">
        <v>55</v>
      </c>
    </row>
    <row r="10" spans="1:11" ht="51">
      <c r="A10" s="4" t="str">
        <f>Metadata!A10</f>
        <v>Not currently included</v>
      </c>
      <c r="B10" s="4">
        <f>Metadata!B10</f>
        <v>5</v>
      </c>
      <c r="C10" s="1" t="str">
        <f>Metadata!C10</f>
        <v>N</v>
      </c>
      <c r="D10" s="51" t="s">
        <v>56</v>
      </c>
      <c r="E10" s="12" t="s">
        <v>70</v>
      </c>
    </row>
    <row r="11" spans="1:11" ht="5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c r="A14" s="4" t="str">
        <f>Metadata!A14</f>
        <v>Not currently included</v>
      </c>
      <c r="B14" s="4">
        <f>Metadata!B14</f>
        <v>9</v>
      </c>
      <c r="C14" s="1" t="str">
        <f>Metadata!C14</f>
        <v>N</v>
      </c>
      <c r="D14" s="51" t="s">
        <v>110</v>
      </c>
    </row>
    <row r="15" spans="1:11" ht="34">
      <c r="A15" s="4" t="str">
        <f>Metadata!A15</f>
        <v>Excluded</v>
      </c>
      <c r="B15" s="4">
        <f>Metadata!B15</f>
        <v>10</v>
      </c>
      <c r="C15" s="1" t="str">
        <f>Metadata!C15</f>
        <v>N</v>
      </c>
      <c r="D15" s="51" t="s">
        <v>111</v>
      </c>
    </row>
    <row r="16" spans="1:11" ht="68">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c r="A20" s="4" t="str">
        <f>Metadata!A20</f>
        <v>Not currently included</v>
      </c>
      <c r="B20" s="4">
        <f>Metadata!B20</f>
        <v>15</v>
      </c>
      <c r="C20" s="1" t="str">
        <f>Metadata!C20</f>
        <v>N</v>
      </c>
      <c r="D20" s="51" t="s">
        <v>116</v>
      </c>
    </row>
    <row r="21" spans="1:8" ht="5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c r="A24" s="4" t="str">
        <f>Metadata!A24</f>
        <v>Not currently included</v>
      </c>
      <c r="B24" s="4">
        <f>Metadata!B24</f>
        <v>19</v>
      </c>
      <c r="C24" s="1" t="str">
        <f>Metadata!C24</f>
        <v>N</v>
      </c>
      <c r="D24" s="51" t="s">
        <v>120</v>
      </c>
    </row>
    <row r="25" spans="1:8" ht="51">
      <c r="A25" s="4" t="str">
        <f>Metadata!A25</f>
        <v>Not currently included</v>
      </c>
      <c r="B25" s="4">
        <f>Metadata!B25</f>
        <v>20</v>
      </c>
      <c r="C25" s="1" t="str">
        <f>Metadata!C25</f>
        <v>N</v>
      </c>
      <c r="D25" s="51" t="s">
        <v>121</v>
      </c>
    </row>
    <row r="26" spans="1:8" ht="34">
      <c r="A26" s="4" t="str">
        <f>Metadata!A26</f>
        <v>Not currently included</v>
      </c>
      <c r="B26" s="4">
        <f>Metadata!B26</f>
        <v>21</v>
      </c>
      <c r="C26" s="1" t="str">
        <f>Metadata!C26</f>
        <v>N</v>
      </c>
      <c r="D26" s="51" t="s">
        <v>122</v>
      </c>
    </row>
    <row r="27" spans="1:8" ht="34">
      <c r="A27" s="4" t="str">
        <f>Metadata!A27</f>
        <v>Not currently included</v>
      </c>
      <c r="B27" s="4">
        <f>Metadata!B27</f>
        <v>22</v>
      </c>
      <c r="C27" s="1" t="str">
        <f>Metadata!C27</f>
        <v>N</v>
      </c>
      <c r="D27" s="51" t="s">
        <v>123</v>
      </c>
    </row>
    <row r="28" spans="1:8" ht="34">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c r="A30" s="4" t="str">
        <f>Metadata!A30</f>
        <v>Not currently included</v>
      </c>
      <c r="B30" s="4">
        <f>Metadata!B30</f>
        <v>25</v>
      </c>
      <c r="C30" s="1" t="str">
        <f>Metadata!C30</f>
        <v>N</v>
      </c>
      <c r="D30" s="51" t="s">
        <v>126</v>
      </c>
    </row>
    <row r="31" spans="1:8" ht="34">
      <c r="A31" s="4" t="str">
        <f>Metadata!A31</f>
        <v>Not currently included</v>
      </c>
      <c r="B31" s="4">
        <f>Metadata!B31</f>
        <v>26</v>
      </c>
      <c r="C31" s="1" t="str">
        <f>Metadata!C31</f>
        <v>N</v>
      </c>
      <c r="D31" s="51" t="s">
        <v>127</v>
      </c>
    </row>
    <row r="32" spans="1:8" ht="51">
      <c r="A32" s="4" t="str">
        <f>Metadata!A32</f>
        <v>Not currently included</v>
      </c>
      <c r="B32" s="4">
        <f>Metadata!B32</f>
        <v>27</v>
      </c>
      <c r="C32" s="1" t="str">
        <f>Metadata!C32</f>
        <v>N</v>
      </c>
      <c r="D32" s="51" t="s">
        <v>128</v>
      </c>
    </row>
    <row r="33" spans="1:8" ht="51">
      <c r="A33" s="4" t="str">
        <f>Metadata!A33</f>
        <v>Not currently included</v>
      </c>
      <c r="B33" s="4">
        <f>Metadata!B33</f>
        <v>28</v>
      </c>
      <c r="C33" s="1" t="str">
        <f>Metadata!C33</f>
        <v>N</v>
      </c>
      <c r="D33" s="51" t="s">
        <v>129</v>
      </c>
    </row>
    <row r="34" spans="1:8" ht="68">
      <c r="A34" s="4" t="str">
        <f>Metadata!A34</f>
        <v>Not currently included</v>
      </c>
      <c r="B34" s="4">
        <f>Metadata!B34</f>
        <v>29</v>
      </c>
      <c r="C34" s="1" t="str">
        <f>Metadata!C34</f>
        <v>N</v>
      </c>
      <c r="D34" s="51" t="s">
        <v>130</v>
      </c>
    </row>
    <row r="35" spans="1:8" ht="34">
      <c r="A35" s="4" t="str">
        <f>Metadata!A35</f>
        <v>Not currently included</v>
      </c>
      <c r="B35" s="4">
        <f>Metadata!B35</f>
        <v>30</v>
      </c>
      <c r="C35" s="1" t="str">
        <f>Metadata!C35</f>
        <v>N</v>
      </c>
      <c r="D35" s="51" t="s">
        <v>131</v>
      </c>
    </row>
    <row r="36" spans="1:8" ht="51">
      <c r="A36" s="4" t="str">
        <f>Metadata!A36</f>
        <v>Not currently included</v>
      </c>
      <c r="B36" s="4">
        <f>Metadata!B36</f>
        <v>31</v>
      </c>
      <c r="C36" s="1" t="str">
        <f>Metadata!C36</f>
        <v>N</v>
      </c>
      <c r="D36" s="51" t="s">
        <v>132</v>
      </c>
    </row>
    <row r="37" spans="1:8" ht="34">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c r="A39" s="4" t="str">
        <f>Metadata!A39</f>
        <v>Not currently included</v>
      </c>
      <c r="B39" s="4">
        <f>Metadata!B39</f>
        <v>34</v>
      </c>
      <c r="C39" s="1" t="str">
        <f>Metadata!C39</f>
        <v>N</v>
      </c>
      <c r="D39" s="51" t="s">
        <v>135</v>
      </c>
    </row>
    <row r="40" spans="1:8" ht="34">
      <c r="A40" s="4" t="str">
        <f>Metadata!A40</f>
        <v>Not currently included</v>
      </c>
      <c r="B40" s="4">
        <f>Metadata!B40</f>
        <v>35</v>
      </c>
      <c r="C40" s="1" t="str">
        <f>Metadata!C40</f>
        <v>N</v>
      </c>
      <c r="D40" s="51" t="s">
        <v>136</v>
      </c>
    </row>
    <row r="41" spans="1:8" ht="34">
      <c r="A41" s="4" t="str">
        <f>Metadata!A41</f>
        <v>Not currently included</v>
      </c>
      <c r="B41" s="4">
        <f>Metadata!B41</f>
        <v>36</v>
      </c>
      <c r="C41" s="1" t="str">
        <f>Metadata!C41</f>
        <v>N</v>
      </c>
      <c r="D41" s="51" t="s">
        <v>137</v>
      </c>
    </row>
    <row r="42" spans="1:8" ht="34">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c r="A45" s="4" t="str">
        <f>Metadata!A45</f>
        <v>Not currently included</v>
      </c>
      <c r="B45" s="4">
        <f>Metadata!B45</f>
        <v>40</v>
      </c>
      <c r="C45" s="1" t="str">
        <f>Metadata!C45</f>
        <v>N</v>
      </c>
      <c r="D45" s="51" t="s">
        <v>141</v>
      </c>
    </row>
    <row r="46" spans="1:8" ht="34">
      <c r="A46" s="4" t="str">
        <f>Metadata!A46</f>
        <v>Not currently included</v>
      </c>
      <c r="B46" s="4">
        <f>Metadata!B46</f>
        <v>41</v>
      </c>
      <c r="C46" s="1" t="str">
        <f>Metadata!C46</f>
        <v>N</v>
      </c>
      <c r="D46" s="51" t="s">
        <v>142</v>
      </c>
    </row>
    <row r="47" spans="1:8" ht="34">
      <c r="A47" s="4" t="str">
        <f>Metadata!A47</f>
        <v>Not currently included</v>
      </c>
      <c r="B47" s="4">
        <f>Metadata!B47</f>
        <v>42</v>
      </c>
      <c r="C47" s="1" t="str">
        <f>Metadata!C47</f>
        <v>N</v>
      </c>
      <c r="D47" s="51" t="s">
        <v>133</v>
      </c>
    </row>
    <row r="48" spans="1:8" ht="5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c r="A50" s="4" t="str">
        <f>Metadata!A50</f>
        <v>Not currently included</v>
      </c>
      <c r="B50" s="4">
        <f>Metadata!B50</f>
        <v>45</v>
      </c>
      <c r="C50" s="1" t="str">
        <f>Metadata!C50</f>
        <v>N</v>
      </c>
      <c r="D50" s="51" t="s">
        <v>145</v>
      </c>
    </row>
    <row r="51" spans="1:8" ht="51">
      <c r="A51" s="4" t="str">
        <f>Metadata!A51</f>
        <v>Not currently included</v>
      </c>
      <c r="B51" s="4">
        <f>Metadata!B51</f>
        <v>46</v>
      </c>
      <c r="C51" s="1" t="str">
        <f>Metadata!C51</f>
        <v>N</v>
      </c>
      <c r="D51" s="51" t="s">
        <v>146</v>
      </c>
    </row>
    <row r="52" spans="1:8" ht="51">
      <c r="A52" s="4" t="str">
        <f>Metadata!A52</f>
        <v>Not currently included</v>
      </c>
      <c r="B52" s="4">
        <f>Metadata!B52</f>
        <v>47</v>
      </c>
      <c r="C52" s="1" t="str">
        <f>Metadata!C52</f>
        <v>N</v>
      </c>
      <c r="D52" s="51" t="s">
        <v>147</v>
      </c>
    </row>
    <row r="53" spans="1:8" ht="5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c r="A57" s="4" t="str">
        <f>Metadata!A57</f>
        <v>Not currently included</v>
      </c>
      <c r="B57" s="4">
        <f>Metadata!B57</f>
        <v>52</v>
      </c>
      <c r="C57" s="1" t="str">
        <f>Metadata!C57</f>
        <v>N</v>
      </c>
      <c r="D57" s="51" t="s">
        <v>152</v>
      </c>
    </row>
    <row r="58" spans="1:8" ht="34">
      <c r="A58" s="4" t="str">
        <f>Metadata!A58</f>
        <v>Included</v>
      </c>
      <c r="B58" s="4">
        <f>Metadata!B58</f>
        <v>53</v>
      </c>
      <c r="C58" s="1" t="str">
        <f>Metadata!C58</f>
        <v>Y</v>
      </c>
      <c r="D58" s="51" t="s">
        <v>153</v>
      </c>
      <c r="E58" s="12" t="s">
        <v>66</v>
      </c>
      <c r="F58" s="12" t="s">
        <v>66</v>
      </c>
      <c r="G58" s="12" t="s">
        <v>66</v>
      </c>
      <c r="H58" s="12" t="s">
        <v>40</v>
      </c>
    </row>
    <row r="59" spans="1:8" ht="51">
      <c r="A59" s="4" t="str">
        <f>Metadata!A59</f>
        <v>Not currently included</v>
      </c>
      <c r="B59" s="4">
        <f>Metadata!B59</f>
        <v>54</v>
      </c>
      <c r="C59" s="1" t="str">
        <f>Metadata!C59</f>
        <v>N</v>
      </c>
      <c r="D59" s="51" t="s">
        <v>154</v>
      </c>
    </row>
    <row r="60" spans="1:8" ht="68">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c r="A65" s="4" t="str">
        <f>Metadata!A65</f>
        <v>Not currently included</v>
      </c>
      <c r="B65" s="4">
        <f>Metadata!B65</f>
        <v>60</v>
      </c>
      <c r="C65" s="1" t="str">
        <f>Metadata!C65</f>
        <v>N</v>
      </c>
      <c r="D65" s="51" t="s">
        <v>160</v>
      </c>
    </row>
    <row r="66" spans="1:8" ht="34">
      <c r="A66" s="4" t="str">
        <f>Metadata!A66</f>
        <v>Not currently included</v>
      </c>
      <c r="B66" s="4">
        <f>Metadata!B66</f>
        <v>61</v>
      </c>
      <c r="C66" s="1" t="str">
        <f>Metadata!C66</f>
        <v>N</v>
      </c>
      <c r="D66" s="51" t="s">
        <v>161</v>
      </c>
    </row>
    <row r="67" spans="1:8" ht="5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c r="A71" s="4" t="str">
        <f>Metadata!A71</f>
        <v>Not currently included</v>
      </c>
      <c r="B71" s="4">
        <f>Metadata!B71</f>
        <v>66</v>
      </c>
      <c r="C71" s="1" t="str">
        <f>Metadata!C71</f>
        <v>N</v>
      </c>
      <c r="D71" s="51" t="s">
        <v>150</v>
      </c>
    </row>
    <row r="72" spans="1:8" ht="68">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c r="A74" s="4" t="str">
        <f>Metadata!A74</f>
        <v>Evaluating for consideration</v>
      </c>
      <c r="B74" s="4">
        <f>Metadata!B74</f>
        <v>69</v>
      </c>
      <c r="C74" s="1" t="str">
        <f>Metadata!C74</f>
        <v>Y</v>
      </c>
      <c r="D74" s="51" t="s">
        <v>168</v>
      </c>
    </row>
    <row r="75" spans="1:8" ht="85">
      <c r="A75" s="4" t="str">
        <f>Metadata!A75</f>
        <v>Not currently included</v>
      </c>
      <c r="B75" s="4">
        <f>Metadata!B75</f>
        <v>70</v>
      </c>
      <c r="C75" s="1" t="str">
        <f>Metadata!C75</f>
        <v>N</v>
      </c>
      <c r="D75" s="51" t="s">
        <v>169</v>
      </c>
    </row>
    <row r="76" spans="1:8" ht="68">
      <c r="A76" s="4" t="str">
        <f>Metadata!A76</f>
        <v>Not currently included</v>
      </c>
      <c r="B76" s="4">
        <f>Metadata!B76</f>
        <v>71</v>
      </c>
      <c r="C76" s="1" t="str">
        <f>Metadata!C76</f>
        <v>N</v>
      </c>
      <c r="D76" s="51" t="s">
        <v>170</v>
      </c>
    </row>
    <row r="77" spans="1:8" ht="51">
      <c r="A77" s="4" t="str">
        <f>Metadata!A77</f>
        <v>Not currently included</v>
      </c>
      <c r="B77" s="4">
        <f>Metadata!B77</f>
        <v>72</v>
      </c>
      <c r="C77" s="1" t="str">
        <f>Metadata!C77</f>
        <v>N</v>
      </c>
      <c r="D77" s="51" t="s">
        <v>171</v>
      </c>
      <c r="E77" s="12" t="s">
        <v>66</v>
      </c>
      <c r="F77" s="12" t="s">
        <v>66</v>
      </c>
      <c r="G77" s="12" t="s">
        <v>66</v>
      </c>
    </row>
    <row r="78" spans="1:8" ht="34">
      <c r="A78" s="4" t="str">
        <f>Metadata!A78</f>
        <v>Not currently included</v>
      </c>
      <c r="B78" s="4">
        <f>Metadata!B78</f>
        <v>73</v>
      </c>
      <c r="C78" s="1" t="str">
        <f>Metadata!C78</f>
        <v>N</v>
      </c>
      <c r="D78" s="51" t="s">
        <v>172</v>
      </c>
    </row>
    <row r="79" spans="1:8" ht="5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c r="A81" s="4" t="str">
        <f>Metadata!A81</f>
        <v>Not currently included</v>
      </c>
      <c r="B81" s="4">
        <f>Metadata!B81</f>
        <v>76</v>
      </c>
      <c r="C81" s="1" t="str">
        <f>Metadata!C81</f>
        <v>N</v>
      </c>
      <c r="D81" s="51" t="s">
        <v>175</v>
      </c>
    </row>
    <row r="82" spans="1:8" ht="51">
      <c r="A82" s="4" t="str">
        <f>Metadata!A82</f>
        <v>Not currently included</v>
      </c>
      <c r="B82" s="4">
        <f>Metadata!B82</f>
        <v>77</v>
      </c>
      <c r="C82" s="1" t="str">
        <f>Metadata!C82</f>
        <v>N</v>
      </c>
      <c r="D82" s="51" t="s">
        <v>176</v>
      </c>
    </row>
    <row r="83" spans="1:8" ht="34">
      <c r="A83" s="4" t="str">
        <f>Metadata!A83</f>
        <v>Not currently included</v>
      </c>
      <c r="B83" s="4">
        <f>Metadata!B83</f>
        <v>78</v>
      </c>
      <c r="C83" s="1" t="str">
        <f>Metadata!C83</f>
        <v>N</v>
      </c>
      <c r="D83" s="51" t="s">
        <v>177</v>
      </c>
    </row>
    <row r="84" spans="1:8" ht="119">
      <c r="A84" s="4" t="str">
        <f>Metadata!A84</f>
        <v>Not currently included</v>
      </c>
      <c r="B84" s="4">
        <f>Metadata!B84</f>
        <v>79</v>
      </c>
      <c r="C84" s="1" t="str">
        <f>Metadata!C84</f>
        <v>N</v>
      </c>
      <c r="D84" s="51" t="s">
        <v>178</v>
      </c>
    </row>
    <row r="85" spans="1:8" ht="51">
      <c r="A85" s="4" t="str">
        <f>Metadata!A85</f>
        <v>Not currently included</v>
      </c>
      <c r="B85" s="4">
        <f>Metadata!B85</f>
        <v>80</v>
      </c>
      <c r="C85" s="1" t="str">
        <f>Metadata!C85</f>
        <v>N</v>
      </c>
      <c r="D85" s="51" t="s">
        <v>179</v>
      </c>
    </row>
    <row r="86" spans="1:8" ht="51">
      <c r="A86" s="4" t="str">
        <f>Metadata!A86</f>
        <v>Not currently included</v>
      </c>
      <c r="B86" s="4">
        <f>Metadata!B86</f>
        <v>81</v>
      </c>
      <c r="C86" s="1" t="str">
        <f>Metadata!C86</f>
        <v>N</v>
      </c>
      <c r="D86" s="51" t="s">
        <v>180</v>
      </c>
    </row>
    <row r="87" spans="1:8" ht="51">
      <c r="A87" s="4" t="str">
        <f>Metadata!A87</f>
        <v>Not currently included</v>
      </c>
      <c r="B87" s="4">
        <f>Metadata!B87</f>
        <v>82</v>
      </c>
      <c r="C87" s="1" t="str">
        <f>Metadata!C87</f>
        <v>N</v>
      </c>
      <c r="D87" s="51" t="s">
        <v>181</v>
      </c>
    </row>
    <row r="88" spans="1:8" ht="34">
      <c r="A88" s="4" t="str">
        <f>Metadata!A88</f>
        <v>Not currently included</v>
      </c>
      <c r="B88" s="4">
        <f>Metadata!B88</f>
        <v>83</v>
      </c>
      <c r="C88" s="1" t="str">
        <f>Metadata!C88</f>
        <v>N</v>
      </c>
      <c r="D88" s="51" t="s">
        <v>182</v>
      </c>
    </row>
    <row r="89" spans="1:8" ht="51">
      <c r="A89" s="4" t="str">
        <f>Metadata!A89</f>
        <v>Not currently included</v>
      </c>
      <c r="B89" s="4">
        <f>Metadata!B89</f>
        <v>84</v>
      </c>
      <c r="C89" s="1" t="str">
        <f>Metadata!C89</f>
        <v>N</v>
      </c>
      <c r="D89" s="51" t="s">
        <v>183</v>
      </c>
    </row>
    <row r="90" spans="1:8" ht="51">
      <c r="A90" s="4" t="str">
        <f>Metadata!A90</f>
        <v>Not currently included</v>
      </c>
      <c r="B90" s="4">
        <f>Metadata!B90</f>
        <v>85</v>
      </c>
      <c r="C90" s="1" t="str">
        <f>Metadata!C90</f>
        <v>N</v>
      </c>
      <c r="D90" s="51" t="s">
        <v>184</v>
      </c>
    </row>
    <row r="91" spans="1:8" ht="51">
      <c r="A91" s="4" t="str">
        <f>Metadata!A91</f>
        <v>Not currently included</v>
      </c>
      <c r="B91" s="4">
        <f>Metadata!B91</f>
        <v>86</v>
      </c>
      <c r="C91" s="1" t="str">
        <f>Metadata!C91</f>
        <v>N</v>
      </c>
      <c r="D91" s="51" t="s">
        <v>185</v>
      </c>
    </row>
    <row r="92" spans="1:8" ht="34">
      <c r="A92" s="4" t="str">
        <f>Metadata!A92</f>
        <v>Not currently included</v>
      </c>
      <c r="B92" s="4">
        <f>Metadata!B92</f>
        <v>87</v>
      </c>
      <c r="C92" s="1" t="str">
        <f>Metadata!C92</f>
        <v>N</v>
      </c>
      <c r="D92" s="51" t="s">
        <v>186</v>
      </c>
    </row>
    <row r="93" spans="1:8" ht="34">
      <c r="A93" s="4" t="str">
        <f>Metadata!A93</f>
        <v>Not currently included</v>
      </c>
      <c r="B93" s="4">
        <f>Metadata!B93</f>
        <v>88</v>
      </c>
      <c r="C93" s="1" t="str">
        <f>Metadata!C93</f>
        <v>N</v>
      </c>
      <c r="D93" s="51" t="s">
        <v>187</v>
      </c>
    </row>
    <row r="94" spans="1:8" ht="51">
      <c r="A94" s="4" t="str">
        <f>Metadata!A94</f>
        <v>Not currently included</v>
      </c>
      <c r="B94" s="4">
        <f>Metadata!B94</f>
        <v>89</v>
      </c>
      <c r="C94" s="1" t="str">
        <f>Metadata!C94</f>
        <v>N</v>
      </c>
      <c r="D94" s="51" t="s">
        <v>188</v>
      </c>
    </row>
    <row r="95" spans="1:8" ht="5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c r="A97" s="4" t="str">
        <f>Metadata!A97</f>
        <v>Not currently included</v>
      </c>
      <c r="B97" s="4">
        <f>Metadata!B97</f>
        <v>92</v>
      </c>
      <c r="C97" s="1" t="str">
        <f>Metadata!C97</f>
        <v>N</v>
      </c>
      <c r="D97" s="51" t="s">
        <v>191</v>
      </c>
    </row>
    <row r="98" spans="1:11" ht="51">
      <c r="A98" s="4" t="str">
        <f>Metadata!A98</f>
        <v>Not currently included</v>
      </c>
      <c r="B98" s="4">
        <f>Metadata!B98</f>
        <v>93</v>
      </c>
      <c r="C98" s="1" t="str">
        <f>Metadata!C98</f>
        <v>N</v>
      </c>
      <c r="D98" s="51" t="s">
        <v>192</v>
      </c>
    </row>
    <row r="99" spans="1:11" ht="51">
      <c r="A99" s="4" t="str">
        <f>Metadata!A99</f>
        <v>Not currently included</v>
      </c>
      <c r="B99" s="4">
        <f>Metadata!B99</f>
        <v>94</v>
      </c>
      <c r="C99" s="1" t="str">
        <f>Metadata!C99</f>
        <v>N</v>
      </c>
      <c r="D99" s="51" t="s">
        <v>193</v>
      </c>
    </row>
    <row r="100" spans="1:11" ht="68">
      <c r="A100" s="4" t="str">
        <f>Metadata!A100</f>
        <v>Not currently included</v>
      </c>
      <c r="B100" s="4">
        <f>Metadata!B100</f>
        <v>95</v>
      </c>
      <c r="C100" s="1" t="str">
        <f>Metadata!C100</f>
        <v>N</v>
      </c>
      <c r="D100" s="51" t="s">
        <v>194</v>
      </c>
    </row>
    <row r="101" spans="1:11" ht="51">
      <c r="A101" s="4" t="str">
        <f>Metadata!A101</f>
        <v>Not currently included</v>
      </c>
      <c r="B101" s="4">
        <f>Metadata!B101</f>
        <v>96</v>
      </c>
      <c r="C101" s="1" t="str">
        <f>Metadata!C101</f>
        <v>N</v>
      </c>
      <c r="D101" s="51" t="s">
        <v>195</v>
      </c>
    </row>
    <row r="102" spans="1:11" ht="34">
      <c r="A102" s="4" t="str">
        <f>Metadata!A102</f>
        <v>Not currently included</v>
      </c>
      <c r="B102" s="4">
        <f>Metadata!B102</f>
        <v>97</v>
      </c>
      <c r="C102" s="1" t="str">
        <f>Metadata!C102</f>
        <v>N</v>
      </c>
      <c r="D102" s="51" t="s">
        <v>196</v>
      </c>
    </row>
    <row r="103" spans="1:11" ht="34">
      <c r="A103" s="4" t="str">
        <f>Metadata!A103</f>
        <v>Not currently included</v>
      </c>
      <c r="B103" s="4">
        <f>Metadata!B103</f>
        <v>98</v>
      </c>
      <c r="C103" s="1" t="str">
        <f>Metadata!C103</f>
        <v>N</v>
      </c>
      <c r="D103" s="51" t="s">
        <v>197</v>
      </c>
    </row>
    <row r="104" spans="1:11" ht="51">
      <c r="A104" s="4" t="str">
        <f>Metadata!A104</f>
        <v>Evaluating for consideration</v>
      </c>
      <c r="B104" s="4">
        <f>Metadata!B104</f>
        <v>99</v>
      </c>
      <c r="C104" s="1" t="str">
        <f>Metadata!C104</f>
        <v>Y</v>
      </c>
      <c r="D104" s="51" t="s">
        <v>500</v>
      </c>
    </row>
    <row r="105" spans="1:11" ht="51">
      <c r="A105" s="4" t="str">
        <f>Metadata!A105</f>
        <v>Evaluating for consideration</v>
      </c>
      <c r="B105" s="4">
        <f>Metadata!B105</f>
        <v>100</v>
      </c>
      <c r="C105" s="1" t="str">
        <f>Metadata!C105</f>
        <v>Y</v>
      </c>
      <c r="D105" s="51" t="s">
        <v>501</v>
      </c>
    </row>
    <row r="106" spans="1:11" ht="85">
      <c r="A106" s="4" t="str">
        <f>Metadata!A106</f>
        <v>Included</v>
      </c>
      <c r="B106" s="4">
        <f>Metadata!B106</f>
        <v>101</v>
      </c>
      <c r="C106" s="1" t="str">
        <f>Metadata!C106</f>
        <v>Y</v>
      </c>
      <c r="D106" s="51" t="s">
        <v>502</v>
      </c>
      <c r="E106" s="12" t="s">
        <v>66</v>
      </c>
      <c r="F106" s="12" t="s">
        <v>66</v>
      </c>
      <c r="G106" s="12" t="s">
        <v>66</v>
      </c>
      <c r="H106" s="12" t="s">
        <v>66</v>
      </c>
      <c r="K106" s="12" t="s">
        <v>1724</v>
      </c>
    </row>
    <row r="107" spans="1:11" ht="34">
      <c r="A107" s="4" t="str">
        <f>Metadata!A107</f>
        <v>Excluded</v>
      </c>
      <c r="B107" s="4">
        <f>Metadata!B107</f>
        <v>102</v>
      </c>
      <c r="C107" s="1" t="str">
        <f>Metadata!C107</f>
        <v>Y</v>
      </c>
      <c r="D107" s="51" t="s">
        <v>503</v>
      </c>
    </row>
    <row r="108" spans="1:11" ht="51">
      <c r="A108" s="4" t="str">
        <f>Metadata!A108</f>
        <v>Evaluating for consideration</v>
      </c>
      <c r="B108" s="4">
        <f>Metadata!B108</f>
        <v>103</v>
      </c>
      <c r="C108" s="1" t="str">
        <f>Metadata!C108</f>
        <v>Y</v>
      </c>
      <c r="D108" s="51" t="s">
        <v>504</v>
      </c>
    </row>
    <row r="109" spans="1:11" ht="51">
      <c r="A109" s="4" t="str">
        <f>Metadata!A109</f>
        <v>Evaluating for consideration</v>
      </c>
      <c r="B109" s="4">
        <f>Metadata!B109</f>
        <v>104</v>
      </c>
      <c r="C109" s="1" t="str">
        <f>Metadata!C109</f>
        <v>Y</v>
      </c>
      <c r="D109" s="51" t="s">
        <v>505</v>
      </c>
    </row>
    <row r="110" spans="1:11" ht="51">
      <c r="A110" s="4" t="str">
        <f>Metadata!A110</f>
        <v>Evaluating for consideration</v>
      </c>
      <c r="B110" s="4">
        <f>Metadata!B110</f>
        <v>105</v>
      </c>
      <c r="C110" s="1" t="str">
        <f>Metadata!C110</f>
        <v>Y</v>
      </c>
      <c r="D110" s="51" t="s">
        <v>506</v>
      </c>
    </row>
    <row r="111" spans="1:11" ht="68">
      <c r="A111" s="4" t="str">
        <f>Metadata!A111</f>
        <v>Evaluating for consideration</v>
      </c>
      <c r="B111" s="4">
        <f>Metadata!B111</f>
        <v>106</v>
      </c>
      <c r="C111" s="1" t="str">
        <f>Metadata!C111</f>
        <v>Y</v>
      </c>
      <c r="D111" s="51" t="s">
        <v>507</v>
      </c>
    </row>
    <row r="112" spans="1:11" ht="51">
      <c r="A112" s="4" t="str">
        <f>Metadata!A112</f>
        <v>Evaluating for consideration</v>
      </c>
      <c r="B112" s="4">
        <f>Metadata!B112</f>
        <v>107</v>
      </c>
      <c r="C112" s="1" t="str">
        <f>Metadata!C112</f>
        <v>Y</v>
      </c>
      <c r="D112" s="51" t="s">
        <v>508</v>
      </c>
    </row>
    <row r="113" spans="1:11" ht="34">
      <c r="A113" s="4" t="str">
        <f>Metadata!A113</f>
        <v>Not currently included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c r="A115" s="4" t="str">
        <f>Metadata!A115</f>
        <v>Excluded</v>
      </c>
      <c r="B115" s="4">
        <f>Metadata!B115</f>
        <v>110</v>
      </c>
      <c r="C115" s="1" t="str">
        <f>Metadata!C115</f>
        <v>N</v>
      </c>
      <c r="D115" s="51" t="s">
        <v>511</v>
      </c>
    </row>
    <row r="116" spans="1:11" ht="68">
      <c r="A116" s="4" t="str">
        <f>Metadata!A116</f>
        <v>Evaluating for consideration</v>
      </c>
      <c r="B116" s="4">
        <f>Metadata!B116</f>
        <v>111</v>
      </c>
      <c r="C116" s="1" t="str">
        <f>Metadata!C116</f>
        <v>Y</v>
      </c>
      <c r="D116" s="51" t="s">
        <v>512</v>
      </c>
    </row>
    <row r="117" spans="1:11" ht="51">
      <c r="A117" s="4" t="str">
        <f>Metadata!A117</f>
        <v>Excluded</v>
      </c>
      <c r="B117" s="4">
        <f>Metadata!B117</f>
        <v>112</v>
      </c>
      <c r="C117" s="1" t="str">
        <f>Metadata!C117</f>
        <v>Y</v>
      </c>
      <c r="D117" s="51" t="s">
        <v>513</v>
      </c>
    </row>
    <row r="118" spans="1:11" ht="68">
      <c r="A118" s="4" t="str">
        <f>Metadata!A118</f>
        <v>Evaluating for consideration</v>
      </c>
      <c r="B118" s="4">
        <f>Metadata!B118</f>
        <v>113</v>
      </c>
      <c r="C118" s="1" t="str">
        <f>Metadata!C118</f>
        <v>Y</v>
      </c>
      <c r="D118" s="51" t="s">
        <v>514</v>
      </c>
    </row>
    <row r="119" spans="1:11" ht="34">
      <c r="A119" s="4" t="str">
        <f>Metadata!A119</f>
        <v>Excluded</v>
      </c>
      <c r="B119" s="4">
        <f>Metadata!B119</f>
        <v>114</v>
      </c>
      <c r="C119" s="1" t="str">
        <f>Metadata!C119</f>
        <v>N</v>
      </c>
      <c r="D119" s="51" t="s">
        <v>515</v>
      </c>
    </row>
    <row r="120" spans="1:11" ht="51">
      <c r="A120" s="4" t="str">
        <f>Metadata!A120</f>
        <v>Evaluating for consideration</v>
      </c>
      <c r="B120" s="4">
        <f>Metadata!B120</f>
        <v>115</v>
      </c>
      <c r="C120" s="1" t="str">
        <f>Metadata!C120</f>
        <v>Y</v>
      </c>
      <c r="D120" s="51" t="s">
        <v>516</v>
      </c>
    </row>
    <row r="121" spans="1:11" ht="51">
      <c r="A121" s="4" t="str">
        <f>Metadata!A121</f>
        <v>Not currently included</v>
      </c>
      <c r="B121" s="4">
        <f>Metadata!B121</f>
        <v>116</v>
      </c>
      <c r="C121" s="1" t="str">
        <f>Metadata!C121</f>
        <v>N</v>
      </c>
      <c r="D121" s="51" t="s">
        <v>517</v>
      </c>
    </row>
    <row r="122" spans="1:11" ht="51">
      <c r="A122" s="4" t="str">
        <f>Metadata!A122</f>
        <v>Excluded</v>
      </c>
      <c r="B122" s="4">
        <f>Metadata!B122</f>
        <v>117</v>
      </c>
      <c r="C122" s="1" t="str">
        <f>Metadata!C122</f>
        <v>N</v>
      </c>
      <c r="D122" s="51" t="s">
        <v>518</v>
      </c>
    </row>
    <row r="123" spans="1:11" ht="51">
      <c r="A123" s="4" t="str">
        <f>Metadata!A123</f>
        <v>Evaluating for consideration</v>
      </c>
      <c r="B123" s="4">
        <f>Metadata!B123</f>
        <v>118</v>
      </c>
      <c r="C123" s="1" t="str">
        <f>Metadata!C123</f>
        <v>Y</v>
      </c>
      <c r="D123" s="51" t="s">
        <v>519</v>
      </c>
    </row>
    <row r="124" spans="1:11" ht="51">
      <c r="A124" s="4" t="str">
        <f>Metadata!A124</f>
        <v>Excluded</v>
      </c>
      <c r="B124" s="4">
        <f>Metadata!B124</f>
        <v>119</v>
      </c>
      <c r="C124" s="1" t="str">
        <f>Metadata!C124</f>
        <v>N</v>
      </c>
      <c r="D124" s="51" t="s">
        <v>520</v>
      </c>
    </row>
    <row r="125" spans="1:11" ht="51">
      <c r="A125" s="4" t="str">
        <f>Metadata!A125</f>
        <v>Excluded</v>
      </c>
      <c r="B125" s="4">
        <f>Metadata!B125</f>
        <v>120</v>
      </c>
      <c r="C125" s="1" t="str">
        <f>Metadata!C125</f>
        <v>N</v>
      </c>
      <c r="D125" s="51" t="s">
        <v>521</v>
      </c>
    </row>
    <row r="126" spans="1:11" ht="51">
      <c r="A126" s="4" t="str">
        <f>Metadata!A126</f>
        <v>Evaluating for consideration</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1442</v>
      </c>
    </row>
    <row r="128" spans="1:11" ht="5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c r="A130" s="4" t="str">
        <f>Metadata!A130</f>
        <v>Not currently included</v>
      </c>
      <c r="B130" s="4">
        <f>Metadata!B130</f>
        <v>125</v>
      </c>
      <c r="C130" s="1" t="str">
        <f>Metadata!C130</f>
        <v>N</v>
      </c>
      <c r="D130" s="51" t="s">
        <v>602</v>
      </c>
    </row>
    <row r="131" spans="1:8" ht="51">
      <c r="A131" s="4" t="str">
        <f>Metadata!A131</f>
        <v>Not currently included</v>
      </c>
      <c r="B131" s="4">
        <f>Metadata!B131</f>
        <v>126</v>
      </c>
      <c r="C131" s="1" t="str">
        <f>Metadata!C131</f>
        <v>N</v>
      </c>
      <c r="D131" s="51" t="s">
        <v>603</v>
      </c>
    </row>
    <row r="132" spans="1:8" ht="68">
      <c r="A132" s="4" t="str">
        <f>Metadata!A132</f>
        <v>Evaluating for consideration</v>
      </c>
      <c r="B132" s="4">
        <f>Metadata!B132</f>
        <v>127</v>
      </c>
      <c r="C132" s="1" t="str">
        <f>Metadata!C132</f>
        <v>Y</v>
      </c>
      <c r="D132" s="51" t="s">
        <v>604</v>
      </c>
    </row>
    <row r="133" spans="1:8" ht="34">
      <c r="A133" s="4" t="str">
        <f>Metadata!A133</f>
        <v>Not currently included</v>
      </c>
      <c r="B133" s="4">
        <f>Metadata!B133</f>
        <v>128</v>
      </c>
      <c r="C133" s="1" t="str">
        <f>Metadata!C133</f>
        <v>N</v>
      </c>
      <c r="D133" s="51" t="s">
        <v>605</v>
      </c>
    </row>
    <row r="134" spans="1:8" ht="34">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c r="A136" s="4" t="str">
        <f>Metadata!A136</f>
        <v>Not currently included</v>
      </c>
      <c r="B136" s="4">
        <f>Metadata!B136</f>
        <v>131</v>
      </c>
      <c r="C136" s="1" t="str">
        <f>Metadata!C136</f>
        <v>N</v>
      </c>
      <c r="D136" s="51" t="s">
        <v>608</v>
      </c>
    </row>
    <row r="137" spans="1:8" ht="34">
      <c r="A137" s="4" t="str">
        <f>Metadata!A137</f>
        <v>Not currently included</v>
      </c>
      <c r="B137" s="4">
        <f>Metadata!B137</f>
        <v>132</v>
      </c>
      <c r="C137" s="1" t="str">
        <f>Metadata!C137</f>
        <v>N</v>
      </c>
      <c r="D137" s="51" t="s">
        <v>609</v>
      </c>
    </row>
    <row r="138" spans="1:8" ht="51">
      <c r="A138" s="4" t="str">
        <f>Metadata!A138</f>
        <v>Not currently included</v>
      </c>
      <c r="B138" s="4">
        <f>Metadata!B138</f>
        <v>133</v>
      </c>
      <c r="C138" s="1" t="str">
        <f>Metadata!C138</f>
        <v>N</v>
      </c>
      <c r="D138" s="51" t="s">
        <v>610</v>
      </c>
    </row>
    <row r="139" spans="1:8" ht="51">
      <c r="A139" s="4" t="str">
        <f>Metadata!A139</f>
        <v>Evaluating for consideration</v>
      </c>
      <c r="B139" s="4">
        <f>Metadata!B139</f>
        <v>134</v>
      </c>
      <c r="C139" s="1" t="str">
        <f>Metadata!C139</f>
        <v>Y</v>
      </c>
      <c r="D139" s="51" t="s">
        <v>611</v>
      </c>
    </row>
    <row r="140" spans="1:8" ht="34">
      <c r="A140" s="4" t="str">
        <f>Metadata!A140</f>
        <v>Not currently included</v>
      </c>
      <c r="B140" s="4">
        <f>Metadata!B140</f>
        <v>135</v>
      </c>
      <c r="C140" s="1" t="str">
        <f>Metadata!C140</f>
        <v>N</v>
      </c>
      <c r="D140" s="51" t="s">
        <v>612</v>
      </c>
    </row>
    <row r="141" spans="1:8" ht="68">
      <c r="A141" s="4" t="str">
        <f>Metadata!A141</f>
        <v>Included</v>
      </c>
      <c r="B141" s="4">
        <f>Metadata!B141</f>
        <v>136</v>
      </c>
      <c r="C141" s="1" t="str">
        <f>Metadata!C141</f>
        <v>Y</v>
      </c>
      <c r="D141" s="51" t="s">
        <v>613</v>
      </c>
      <c r="E141" s="12" t="s">
        <v>66</v>
      </c>
      <c r="F141" s="12" t="s">
        <v>66</v>
      </c>
      <c r="G141" s="12" t="s">
        <v>66</v>
      </c>
      <c r="H141" s="12" t="s">
        <v>40</v>
      </c>
    </row>
    <row r="142" spans="1:8" ht="51">
      <c r="A142" s="4" t="str">
        <f>Metadata!A142</f>
        <v>Not currently included</v>
      </c>
      <c r="B142" s="4">
        <f>Metadata!B142</f>
        <v>137</v>
      </c>
      <c r="C142" s="1" t="str">
        <f>Metadata!C142</f>
        <v>N</v>
      </c>
      <c r="D142" s="51" t="s">
        <v>614</v>
      </c>
    </row>
    <row r="143" spans="1:8" ht="51">
      <c r="A143" s="4" t="str">
        <f>Metadata!A143</f>
        <v>Not currently included</v>
      </c>
      <c r="B143" s="4">
        <f>Metadata!B143</f>
        <v>138</v>
      </c>
      <c r="C143" s="1" t="str">
        <f>Metadata!C143</f>
        <v>N</v>
      </c>
      <c r="D143" s="51" t="s">
        <v>615</v>
      </c>
    </row>
    <row r="144" spans="1:8" ht="51">
      <c r="A144" s="4" t="str">
        <f>Metadata!A144</f>
        <v>Not currently included</v>
      </c>
      <c r="B144" s="4">
        <f>Metadata!B144</f>
        <v>139</v>
      </c>
      <c r="C144" s="1" t="str">
        <f>Metadata!C144</f>
        <v>N</v>
      </c>
      <c r="D144" s="51" t="s">
        <v>616</v>
      </c>
    </row>
    <row r="145" spans="1:8" ht="34">
      <c r="A145" s="4" t="str">
        <f>Metadata!A145</f>
        <v>Not currently included</v>
      </c>
      <c r="B145" s="4">
        <f>Metadata!B145</f>
        <v>140</v>
      </c>
      <c r="C145" s="1" t="str">
        <f>Metadata!C145</f>
        <v>N</v>
      </c>
      <c r="D145" s="51" t="s">
        <v>609</v>
      </c>
    </row>
    <row r="146" spans="1:8" ht="34">
      <c r="A146" s="4" t="str">
        <f>Metadata!A146</f>
        <v>Not currently included</v>
      </c>
      <c r="B146" s="4">
        <f>Metadata!B146</f>
        <v>141</v>
      </c>
      <c r="C146" s="1" t="str">
        <f>Metadata!C146</f>
        <v>N</v>
      </c>
      <c r="D146" s="51" t="s">
        <v>144</v>
      </c>
    </row>
    <row r="147" spans="1:8" ht="51">
      <c r="A147" s="4" t="str">
        <f>Metadata!A147</f>
        <v>Not currently included</v>
      </c>
      <c r="B147" s="4">
        <f>Metadata!B147</f>
        <v>142</v>
      </c>
      <c r="C147" s="1" t="str">
        <f>Metadata!C147</f>
        <v>N</v>
      </c>
      <c r="D147" s="51" t="s">
        <v>610</v>
      </c>
    </row>
    <row r="148" spans="1:8" ht="34">
      <c r="A148" s="4" t="str">
        <f>Metadata!A148</f>
        <v>Not currently included</v>
      </c>
      <c r="B148" s="4">
        <f>Metadata!B148</f>
        <v>143</v>
      </c>
      <c r="C148" s="1" t="str">
        <f>Metadata!C148</f>
        <v>N</v>
      </c>
      <c r="D148" s="51" t="s">
        <v>617</v>
      </c>
    </row>
    <row r="149" spans="1:8" ht="51">
      <c r="A149" s="4" t="str">
        <f>Metadata!A149</f>
        <v>Not currently included</v>
      </c>
      <c r="B149" s="4">
        <f>Metadata!B149</f>
        <v>144</v>
      </c>
      <c r="C149" s="1" t="str">
        <f>Metadata!C149</f>
        <v>N</v>
      </c>
      <c r="D149" s="51" t="s">
        <v>510</v>
      </c>
    </row>
    <row r="150" spans="1:8" ht="51">
      <c r="A150" s="4" t="str">
        <f>Metadata!A150</f>
        <v>Not currently included</v>
      </c>
      <c r="B150" s="4">
        <f>Metadata!B150</f>
        <v>145</v>
      </c>
      <c r="C150" s="1" t="str">
        <f>Metadata!C150</f>
        <v>N</v>
      </c>
      <c r="D150" s="51" t="s">
        <v>618</v>
      </c>
    </row>
    <row r="151" spans="1:8" ht="51">
      <c r="A151" s="4" t="str">
        <f>Metadata!A151</f>
        <v>Not currently included</v>
      </c>
      <c r="B151" s="4">
        <f>Metadata!B151</f>
        <v>146</v>
      </c>
      <c r="C151" s="1" t="str">
        <f>Metadata!C151</f>
        <v>N</v>
      </c>
      <c r="D151" s="51" t="s">
        <v>619</v>
      </c>
    </row>
    <row r="152" spans="1:8" ht="5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c r="A156" s="4" t="str">
        <f>Metadata!A156</f>
        <v>Not currently included</v>
      </c>
      <c r="B156" s="4">
        <f>Metadata!B156</f>
        <v>151</v>
      </c>
      <c r="C156" s="1" t="str">
        <f>Metadata!C156</f>
        <v>N</v>
      </c>
      <c r="D156" s="51" t="s">
        <v>624</v>
      </c>
    </row>
    <row r="157" spans="1:8" ht="34">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c r="A161" s="4" t="str">
        <f>Metadata!A161</f>
        <v>Not currently included</v>
      </c>
      <c r="B161" s="4">
        <f>Metadata!B161</f>
        <v>156</v>
      </c>
      <c r="C161" s="1" t="str">
        <f>Metadata!C161</f>
        <v>N</v>
      </c>
      <c r="D161" s="51" t="s">
        <v>629</v>
      </c>
    </row>
    <row r="162" spans="1:11" ht="34">
      <c r="A162" s="4" t="str">
        <f>Metadata!A162</f>
        <v>Not currently included</v>
      </c>
      <c r="B162" s="4">
        <f>Metadata!B162</f>
        <v>157</v>
      </c>
      <c r="C162" s="1" t="str">
        <f>Metadata!C162</f>
        <v>N</v>
      </c>
      <c r="D162" s="51" t="s">
        <v>630</v>
      </c>
    </row>
    <row r="163" spans="1:11" ht="68">
      <c r="A163" s="4" t="str">
        <f>Metadata!A163</f>
        <v>Not currently included</v>
      </c>
      <c r="B163" s="4">
        <f>Metadata!B163</f>
        <v>158</v>
      </c>
      <c r="C163" s="1" t="str">
        <f>Metadata!C163</f>
        <v>N</v>
      </c>
      <c r="D163" s="51" t="s">
        <v>631</v>
      </c>
    </row>
    <row r="164" spans="1:11" ht="34">
      <c r="A164" s="4" t="str">
        <f>Metadata!A164</f>
        <v>Evaluating for consideration</v>
      </c>
      <c r="B164" s="4">
        <f>Metadata!B164</f>
        <v>159</v>
      </c>
      <c r="C164" s="1" t="str">
        <f>Metadata!C164</f>
        <v>Y</v>
      </c>
      <c r="D164" s="51" t="s">
        <v>632</v>
      </c>
    </row>
    <row r="165" spans="1:11" ht="68">
      <c r="A165" s="4" t="str">
        <f>Metadata!A165</f>
        <v>Included</v>
      </c>
      <c r="B165" s="4">
        <f>Metadata!B165</f>
        <v>160</v>
      </c>
      <c r="C165" s="1" t="str">
        <f>Metadata!C165</f>
        <v>Y</v>
      </c>
      <c r="D165" s="51" t="s">
        <v>633</v>
      </c>
      <c r="E165" s="12" t="s">
        <v>66</v>
      </c>
      <c r="F165" s="12" t="s">
        <v>66</v>
      </c>
      <c r="G165" s="12" t="s">
        <v>66</v>
      </c>
      <c r="H165" s="12" t="s">
        <v>40</v>
      </c>
      <c r="K165" s="12" t="s">
        <v>1847</v>
      </c>
    </row>
    <row r="166" spans="1:11" ht="68">
      <c r="A166" s="4" t="str">
        <f>Metadata!A166</f>
        <v>Not currently included</v>
      </c>
      <c r="B166" s="4">
        <f>Metadata!B166</f>
        <v>161</v>
      </c>
      <c r="C166" s="1" t="str">
        <f>Metadata!C166</f>
        <v>N</v>
      </c>
      <c r="D166" s="51" t="s">
        <v>634</v>
      </c>
    </row>
    <row r="167" spans="1:11" ht="68">
      <c r="A167" s="4" t="str">
        <f>Metadata!A167</f>
        <v>Evaluating for consideration</v>
      </c>
      <c r="B167" s="4">
        <f>Metadata!B167</f>
        <v>162</v>
      </c>
      <c r="C167" s="1" t="str">
        <f>Metadata!C167</f>
        <v>Y</v>
      </c>
      <c r="D167" s="51" t="s">
        <v>635</v>
      </c>
    </row>
    <row r="168" spans="1:11" ht="68">
      <c r="A168" s="4" t="str">
        <f>Metadata!A168</f>
        <v>Not currently included</v>
      </c>
      <c r="B168" s="4">
        <f>Metadata!B168</f>
        <v>163</v>
      </c>
      <c r="C168" s="1" t="str">
        <f>Metadata!C168</f>
        <v>N</v>
      </c>
      <c r="D168" s="51" t="s">
        <v>636</v>
      </c>
    </row>
    <row r="169" spans="1:11" ht="68">
      <c r="A169" s="4" t="str">
        <f>Metadata!A169</f>
        <v>Not currently included</v>
      </c>
      <c r="B169" s="4">
        <f>Metadata!B169</f>
        <v>164</v>
      </c>
      <c r="C169" s="1" t="str">
        <f>Metadata!C169</f>
        <v>N</v>
      </c>
      <c r="D169" s="51" t="s">
        <v>637</v>
      </c>
    </row>
    <row r="170" spans="1:11" ht="51">
      <c r="A170" s="4" t="str">
        <f>Metadata!A170</f>
        <v>Not currently included</v>
      </c>
      <c r="B170" s="4">
        <f>Metadata!B170</f>
        <v>165</v>
      </c>
      <c r="C170" s="1" t="str">
        <f>Metadata!C170</f>
        <v>N</v>
      </c>
      <c r="D170" s="51" t="s">
        <v>638</v>
      </c>
    </row>
    <row r="171" spans="1:11" ht="51">
      <c r="A171" s="4" t="str">
        <f>Metadata!A171</f>
        <v>Not currently included</v>
      </c>
      <c r="B171" s="4">
        <f>Metadata!B171</f>
        <v>166</v>
      </c>
      <c r="C171" s="1" t="str">
        <f>Metadata!C171</f>
        <v>N</v>
      </c>
      <c r="D171" s="51" t="s">
        <v>639</v>
      </c>
    </row>
    <row r="172" spans="1:11" ht="34">
      <c r="A172" s="4" t="str">
        <f>Metadata!A172</f>
        <v>Not currently included</v>
      </c>
      <c r="B172" s="4">
        <f>Metadata!B172</f>
        <v>167</v>
      </c>
      <c r="C172" s="1" t="str">
        <f>Metadata!C172</f>
        <v>N</v>
      </c>
      <c r="D172" s="51" t="s">
        <v>640</v>
      </c>
    </row>
    <row r="173" spans="1:11" ht="51">
      <c r="A173" s="4" t="str">
        <f>Metadata!A173</f>
        <v>Not currently included</v>
      </c>
      <c r="B173" s="4">
        <f>Metadata!B173</f>
        <v>168</v>
      </c>
      <c r="C173" s="1" t="str">
        <f>Metadata!C173</f>
        <v>N</v>
      </c>
      <c r="D173" s="51" t="s">
        <v>641</v>
      </c>
    </row>
    <row r="174" spans="1:11" ht="51">
      <c r="A174" s="4" t="str">
        <f>Metadata!A174</f>
        <v>Not currently included</v>
      </c>
      <c r="B174" s="4">
        <f>Metadata!B174</f>
        <v>169</v>
      </c>
      <c r="C174" s="1" t="str">
        <f>Metadata!C174</f>
        <v>N</v>
      </c>
      <c r="D174" s="51" t="s">
        <v>642</v>
      </c>
    </row>
    <row r="175" spans="1:11" ht="34">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c r="A178" s="4" t="str">
        <f>Metadata!A178</f>
        <v>Not currently included</v>
      </c>
      <c r="B178" s="4">
        <f>Metadata!B178</f>
        <v>173</v>
      </c>
      <c r="C178" s="1" t="str">
        <f>Metadata!C178</f>
        <v>N</v>
      </c>
      <c r="D178" s="51" t="s">
        <v>646</v>
      </c>
    </row>
    <row r="179" spans="1:8" ht="34">
      <c r="A179" s="4" t="str">
        <f>Metadata!A179</f>
        <v>Not currently included</v>
      </c>
      <c r="B179" s="4">
        <f>Metadata!B179</f>
        <v>174</v>
      </c>
      <c r="C179" s="1" t="str">
        <f>Metadata!C179</f>
        <v>N</v>
      </c>
      <c r="D179" s="51" t="s">
        <v>647</v>
      </c>
    </row>
    <row r="180" spans="1:8" ht="51">
      <c r="A180" s="4" t="str">
        <f>Metadata!A180</f>
        <v>Not currently included</v>
      </c>
      <c r="B180" s="4">
        <f>Metadata!B180</f>
        <v>175</v>
      </c>
      <c r="C180" s="1" t="str">
        <f>Metadata!C180</f>
        <v>N</v>
      </c>
      <c r="D180" s="51" t="s">
        <v>648</v>
      </c>
    </row>
    <row r="181" spans="1:8" ht="34">
      <c r="A181" s="4" t="str">
        <f>Metadata!A181</f>
        <v>Not currently included</v>
      </c>
      <c r="B181" s="4">
        <f>Metadata!B181</f>
        <v>176</v>
      </c>
      <c r="C181" s="1" t="str">
        <f>Metadata!C181</f>
        <v>N</v>
      </c>
      <c r="D181" s="51" t="s">
        <v>649</v>
      </c>
    </row>
    <row r="182" spans="1:8" ht="51">
      <c r="A182" s="4" t="str">
        <f>Metadata!A182</f>
        <v>Not currently included</v>
      </c>
      <c r="B182" s="4">
        <f>Metadata!B182</f>
        <v>177</v>
      </c>
      <c r="C182" s="1" t="str">
        <f>Metadata!C182</f>
        <v>N</v>
      </c>
      <c r="D182" s="51" t="s">
        <v>650</v>
      </c>
    </row>
    <row r="183" spans="1:8" ht="51">
      <c r="A183" s="4" t="str">
        <f>Metadata!A183</f>
        <v>Not currently included</v>
      </c>
      <c r="B183" s="4">
        <f>Metadata!B183</f>
        <v>178</v>
      </c>
      <c r="C183" s="1" t="str">
        <f>Metadata!C183</f>
        <v>N</v>
      </c>
      <c r="D183" s="51" t="s">
        <v>651</v>
      </c>
    </row>
    <row r="184" spans="1:8" ht="51">
      <c r="A184" s="4" t="str">
        <f>Metadata!A184</f>
        <v>Not currently included</v>
      </c>
      <c r="B184" s="4">
        <f>Metadata!B184</f>
        <v>179</v>
      </c>
      <c r="C184" s="1" t="str">
        <f>Metadata!C184</f>
        <v>N</v>
      </c>
      <c r="D184" s="51" t="s">
        <v>652</v>
      </c>
    </row>
    <row r="185" spans="1:8" ht="34">
      <c r="A185" s="4" t="str">
        <f>Metadata!A185</f>
        <v>Not currently included</v>
      </c>
      <c r="B185" s="4">
        <f>Metadata!B185</f>
        <v>180</v>
      </c>
      <c r="C185" s="1" t="str">
        <f>Metadata!C185</f>
        <v>N</v>
      </c>
      <c r="D185" s="51" t="s">
        <v>161</v>
      </c>
    </row>
    <row r="186" spans="1:8" ht="68">
      <c r="A186" s="4" t="str">
        <f>Metadata!A186</f>
        <v>Not currently included</v>
      </c>
      <c r="B186" s="4">
        <f>Metadata!B186</f>
        <v>181</v>
      </c>
      <c r="C186" s="1" t="str">
        <f>Metadata!C186</f>
        <v>N</v>
      </c>
      <c r="D186" s="51" t="s">
        <v>653</v>
      </c>
    </row>
    <row r="187" spans="1:8" ht="51">
      <c r="A187" s="4" t="str">
        <f>Metadata!A187</f>
        <v>Evaluating for consideration</v>
      </c>
      <c r="B187" s="4">
        <f>Metadata!B187</f>
        <v>182</v>
      </c>
      <c r="C187" s="1" t="str">
        <f>Metadata!C187</f>
        <v>Y</v>
      </c>
      <c r="D187" s="51" t="s">
        <v>654</v>
      </c>
    </row>
    <row r="188" spans="1:8" ht="85">
      <c r="A188" s="4" t="str">
        <f>Metadata!A188</f>
        <v>Not currently included</v>
      </c>
      <c r="B188" s="4">
        <f>Metadata!B188</f>
        <v>183</v>
      </c>
      <c r="C188" s="1" t="str">
        <f>Metadata!C188</f>
        <v>N</v>
      </c>
      <c r="D188" s="51" t="s">
        <v>169</v>
      </c>
    </row>
    <row r="189" spans="1:8" ht="68">
      <c r="A189" s="4" t="str">
        <f>Metadata!A189</f>
        <v>Not currently included</v>
      </c>
      <c r="B189" s="4">
        <f>Metadata!B189</f>
        <v>184</v>
      </c>
      <c r="C189" s="1" t="str">
        <f>Metadata!C189</f>
        <v>N</v>
      </c>
      <c r="D189" s="51" t="s">
        <v>655</v>
      </c>
    </row>
    <row r="190" spans="1:8" ht="34">
      <c r="A190" s="4" t="str">
        <f>Metadata!A190</f>
        <v>Not currently included</v>
      </c>
      <c r="B190" s="4">
        <f>Metadata!B190</f>
        <v>185</v>
      </c>
      <c r="C190" s="1" t="str">
        <f>Metadata!C190</f>
        <v>N</v>
      </c>
      <c r="D190" s="51" t="s">
        <v>656</v>
      </c>
    </row>
    <row r="191" spans="1:8" ht="68">
      <c r="A191" s="4" t="str">
        <f>Metadata!A191</f>
        <v>Evaluating for consideration</v>
      </c>
      <c r="B191" s="4">
        <f>Metadata!B191</f>
        <v>186</v>
      </c>
      <c r="C191" s="1" t="str">
        <f>Metadata!C191</f>
        <v>Y</v>
      </c>
      <c r="D191" s="51" t="s">
        <v>657</v>
      </c>
    </row>
    <row r="192" spans="1:8" ht="34">
      <c r="A192" s="4" t="str">
        <f>Metadata!A192</f>
        <v>Not currently included</v>
      </c>
      <c r="B192" s="4">
        <f>Metadata!B192</f>
        <v>187</v>
      </c>
      <c r="C192" s="1" t="str">
        <f>Metadata!C192</f>
        <v>N</v>
      </c>
      <c r="D192" s="51" t="s">
        <v>658</v>
      </c>
    </row>
    <row r="193" spans="1:8" ht="5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c r="A195" s="4" t="str">
        <f>Metadata!A195</f>
        <v>Not currently included</v>
      </c>
      <c r="B195" s="4">
        <f>Metadata!B195</f>
        <v>190</v>
      </c>
      <c r="C195" s="1" t="str">
        <f>Metadata!C195</f>
        <v>N</v>
      </c>
      <c r="D195" s="51" t="s">
        <v>661</v>
      </c>
    </row>
    <row r="196" spans="1:8" ht="51">
      <c r="A196" s="4" t="str">
        <f>Metadata!A196</f>
        <v>Not currently included</v>
      </c>
      <c r="B196" s="4">
        <f>Metadata!B196</f>
        <v>191</v>
      </c>
      <c r="C196" s="1" t="str">
        <f>Metadata!C196</f>
        <v>N</v>
      </c>
      <c r="D196" s="51" t="s">
        <v>662</v>
      </c>
    </row>
    <row r="197" spans="1:8" ht="68">
      <c r="A197" s="4" t="str">
        <f>Metadata!A197</f>
        <v>Evaluating for consideration</v>
      </c>
      <c r="B197" s="4">
        <f>Metadata!B197</f>
        <v>192</v>
      </c>
      <c r="C197" s="1" t="str">
        <f>Metadata!C197</f>
        <v>Y</v>
      </c>
      <c r="D197" s="51" t="s">
        <v>663</v>
      </c>
    </row>
    <row r="198" spans="1:8" ht="51">
      <c r="A198" s="4" t="str">
        <f>Metadata!A198</f>
        <v>Not currently included</v>
      </c>
      <c r="B198" s="4">
        <f>Metadata!B198</f>
        <v>193</v>
      </c>
      <c r="C198" s="1" t="str">
        <f>Metadata!C198</f>
        <v>N</v>
      </c>
      <c r="D198" s="51" t="s">
        <v>664</v>
      </c>
    </row>
    <row r="199" spans="1:8" ht="34">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c r="A201" s="4" t="str">
        <f>Metadata!A201</f>
        <v>Not currently included</v>
      </c>
      <c r="B201" s="4">
        <f>Metadata!B201</f>
        <v>196</v>
      </c>
      <c r="C201" s="1" t="str">
        <f>Metadata!C201</f>
        <v>N</v>
      </c>
      <c r="D201" s="51" t="s">
        <v>667</v>
      </c>
    </row>
    <row r="202" spans="1:8" ht="34">
      <c r="A202" s="4" t="str">
        <f>Metadata!A202</f>
        <v>Not currently included</v>
      </c>
      <c r="B202" s="4">
        <f>Metadata!B202</f>
        <v>197</v>
      </c>
      <c r="C202" s="1" t="str">
        <f>Metadata!C202</f>
        <v>N</v>
      </c>
      <c r="D202" s="51" t="s">
        <v>668</v>
      </c>
    </row>
    <row r="203" spans="1:8" ht="5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c r="A205" s="4" t="str">
        <f>Metadata!A205</f>
        <v>Not currently included</v>
      </c>
      <c r="B205" s="4">
        <f>Metadata!B205</f>
        <v>200</v>
      </c>
      <c r="C205" s="1" t="str">
        <f>Metadata!C205</f>
        <v>N</v>
      </c>
      <c r="D205" s="51" t="s">
        <v>670</v>
      </c>
    </row>
    <row r="206" spans="1:8" ht="68">
      <c r="A206" s="4" t="str">
        <f>Metadata!A206</f>
        <v>Not currently included</v>
      </c>
      <c r="B206" s="4">
        <f>Metadata!B206</f>
        <v>201</v>
      </c>
      <c r="C206" s="1" t="str">
        <f>Metadata!C206</f>
        <v>N</v>
      </c>
      <c r="D206" s="51" t="s">
        <v>671</v>
      </c>
    </row>
    <row r="207" spans="1:8" ht="5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c r="A209" s="4" t="str">
        <f>Metadata!A209</f>
        <v>Not currently included</v>
      </c>
      <c r="B209" s="4">
        <f>Metadata!B209</f>
        <v>204</v>
      </c>
      <c r="C209" s="1" t="str">
        <f>Metadata!C209</f>
        <v>N</v>
      </c>
      <c r="D209" s="51" t="s">
        <v>132</v>
      </c>
    </row>
    <row r="210" spans="1:11" ht="5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c r="A213" s="4" t="str">
        <f>Metadata!A213</f>
        <v>Not currently included</v>
      </c>
      <c r="B213" s="4">
        <f>Metadata!B213</f>
        <v>208</v>
      </c>
      <c r="C213" s="1" t="str">
        <f>Metadata!C213</f>
        <v>N</v>
      </c>
      <c r="D213" s="51" t="s">
        <v>922</v>
      </c>
    </row>
    <row r="214" spans="1:11" ht="34">
      <c r="A214" s="4" t="str">
        <f>Metadata!A214</f>
        <v>Not currently included</v>
      </c>
      <c r="B214" s="4">
        <f>Metadata!B214</f>
        <v>209</v>
      </c>
      <c r="C214" s="1" t="str">
        <f>Metadata!C214</f>
        <v>N</v>
      </c>
      <c r="D214" s="51" t="s">
        <v>923</v>
      </c>
    </row>
    <row r="215" spans="1:11" ht="34">
      <c r="A215" s="4" t="str">
        <f>Metadata!A215</f>
        <v>Not currently included</v>
      </c>
      <c r="B215" s="4">
        <f>Metadata!B215</f>
        <v>210</v>
      </c>
      <c r="C215" s="1" t="str">
        <f>Metadata!C215</f>
        <v>N</v>
      </c>
      <c r="D215" s="51" t="s">
        <v>924</v>
      </c>
    </row>
    <row r="216" spans="1:11" ht="51">
      <c r="A216" s="4" t="str">
        <f>Metadata!A216</f>
        <v>Not currently included</v>
      </c>
      <c r="B216" s="4">
        <f>Metadata!B216</f>
        <v>211</v>
      </c>
      <c r="C216" s="1" t="str">
        <f>Metadata!C216</f>
        <v>N</v>
      </c>
      <c r="D216" s="51" t="s">
        <v>925</v>
      </c>
    </row>
    <row r="217" spans="1:11" ht="68">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1880</v>
      </c>
    </row>
    <row r="219" spans="1:11" ht="51">
      <c r="A219" s="4" t="str">
        <f>Metadata!A219</f>
        <v>Included</v>
      </c>
      <c r="B219" s="4">
        <f>Metadata!B219</f>
        <v>214</v>
      </c>
      <c r="C219" s="1" t="str">
        <f>Metadata!C219</f>
        <v>Y</v>
      </c>
      <c r="D219" s="51" t="s">
        <v>928</v>
      </c>
      <c r="E219" s="12" t="s">
        <v>66</v>
      </c>
      <c r="F219" s="12" t="s">
        <v>40</v>
      </c>
      <c r="G219" s="12" t="s">
        <v>66</v>
      </c>
      <c r="H219" s="12" t="s">
        <v>66</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1880</v>
      </c>
    </row>
    <row r="222" spans="1:11" ht="34">
      <c r="A222" s="4" t="str">
        <f>Metadata!A222</f>
        <v>Not currently included</v>
      </c>
      <c r="B222" s="4">
        <f>Metadata!B222</f>
        <v>217</v>
      </c>
      <c r="C222" s="1" t="str">
        <f>Metadata!C222</f>
        <v>N</v>
      </c>
      <c r="D222" s="51" t="s">
        <v>931</v>
      </c>
    </row>
    <row r="223" spans="1:11" ht="68">
      <c r="A223" s="4" t="str">
        <f>Metadata!A223</f>
        <v>Not currently included</v>
      </c>
      <c r="B223" s="4">
        <f>Metadata!B223</f>
        <v>218</v>
      </c>
      <c r="C223" s="1" t="str">
        <f>Metadata!C223</f>
        <v>N</v>
      </c>
      <c r="D223" s="51" t="s">
        <v>932</v>
      </c>
    </row>
    <row r="224" spans="1:11" ht="51">
      <c r="A224" s="4" t="str">
        <f>Metadata!A224</f>
        <v>Not currently included</v>
      </c>
      <c r="B224" s="4">
        <f>Metadata!B224</f>
        <v>219</v>
      </c>
      <c r="C224" s="1" t="str">
        <f>Metadata!C224</f>
        <v>N</v>
      </c>
      <c r="D224" s="51" t="s">
        <v>933</v>
      </c>
    </row>
    <row r="225" spans="1:11" ht="34">
      <c r="A225" s="4" t="str">
        <f>Metadata!A225</f>
        <v>Not currently included</v>
      </c>
      <c r="B225" s="4">
        <f>Metadata!B225</f>
        <v>220</v>
      </c>
      <c r="C225" s="1" t="str">
        <f>Metadata!C225</f>
        <v>N</v>
      </c>
      <c r="D225" s="51" t="s">
        <v>934</v>
      </c>
    </row>
    <row r="226" spans="1:11" ht="34">
      <c r="A226" s="4" t="str">
        <f>Metadata!A226</f>
        <v>Excluded</v>
      </c>
      <c r="B226" s="4">
        <f>Metadata!B226</f>
        <v>221</v>
      </c>
      <c r="C226" s="1" t="str">
        <f>Metadata!C226</f>
        <v>N</v>
      </c>
      <c r="D226" s="51" t="s">
        <v>935</v>
      </c>
    </row>
    <row r="227" spans="1:11" ht="68">
      <c r="A227" s="4" t="str">
        <f>Metadata!A227</f>
        <v>Not currently included</v>
      </c>
      <c r="B227" s="4">
        <f>Metadata!B227</f>
        <v>222</v>
      </c>
      <c r="C227" s="1" t="str">
        <f>Metadata!C227</f>
        <v>N</v>
      </c>
      <c r="D227" s="51" t="s">
        <v>936</v>
      </c>
    </row>
    <row r="228" spans="1:11" ht="5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2380</v>
      </c>
    </row>
    <row r="230" spans="1:11" ht="51">
      <c r="A230" s="4" t="str">
        <f>Metadata!A230</f>
        <v>Included</v>
      </c>
      <c r="B230" s="4">
        <f>Metadata!B230</f>
        <v>225</v>
      </c>
      <c r="C230" s="1" t="str">
        <f>Metadata!C230</f>
        <v>Y</v>
      </c>
      <c r="D230" s="51" t="s">
        <v>939</v>
      </c>
      <c r="E230" s="12" t="s">
        <v>66</v>
      </c>
      <c r="F230" s="12" t="s">
        <v>40</v>
      </c>
      <c r="G230" s="12" t="s">
        <v>66</v>
      </c>
      <c r="H230" s="12" t="s">
        <v>66</v>
      </c>
      <c r="K230" s="12" t="s">
        <v>1921</v>
      </c>
    </row>
    <row r="231" spans="1:11" ht="68">
      <c r="A231" s="4" t="str">
        <f>Metadata!A231</f>
        <v>Not currently included</v>
      </c>
      <c r="B231" s="4">
        <f>Metadata!B231</f>
        <v>226</v>
      </c>
      <c r="C231" s="1" t="str">
        <f>Metadata!C231</f>
        <v>N</v>
      </c>
      <c r="D231" s="51" t="s">
        <v>940</v>
      </c>
    </row>
    <row r="232" spans="1:11" ht="34">
      <c r="A232" s="4" t="str">
        <f>Metadata!A232</f>
        <v>Not currently included</v>
      </c>
      <c r="B232" s="4">
        <f>Metadata!B232</f>
        <v>227</v>
      </c>
      <c r="C232" s="1" t="str">
        <f>Metadata!C232</f>
        <v>N</v>
      </c>
      <c r="D232" s="51" t="s">
        <v>182</v>
      </c>
    </row>
    <row r="233" spans="1:11" ht="34">
      <c r="A233" s="4" t="str">
        <f>Metadata!A233</f>
        <v>Not currently included</v>
      </c>
      <c r="B233" s="4">
        <f>Metadata!B233</f>
        <v>228</v>
      </c>
      <c r="C233" s="1" t="str">
        <f>Metadata!C233</f>
        <v>N</v>
      </c>
      <c r="D233" s="51" t="s">
        <v>941</v>
      </c>
    </row>
    <row r="234" spans="1:11" ht="51">
      <c r="A234" s="4" t="str">
        <f>Metadata!A234</f>
        <v>Not currently included</v>
      </c>
      <c r="B234" s="4">
        <f>Metadata!B234</f>
        <v>229</v>
      </c>
      <c r="C234" s="1" t="str">
        <f>Metadata!C234</f>
        <v>N</v>
      </c>
      <c r="D234" s="51" t="s">
        <v>942</v>
      </c>
    </row>
    <row r="235" spans="1:11" ht="34">
      <c r="A235" s="4" t="str">
        <f>Metadata!A235</f>
        <v>Not currently included</v>
      </c>
      <c r="B235" s="4">
        <f>Metadata!B235</f>
        <v>230</v>
      </c>
      <c r="C235" s="1" t="str">
        <f>Metadata!C235</f>
        <v>N</v>
      </c>
      <c r="D235" s="51" t="s">
        <v>943</v>
      </c>
    </row>
    <row r="236" spans="1:11" ht="34">
      <c r="A236" s="4" t="str">
        <f>Metadata!A236</f>
        <v>Excluded</v>
      </c>
      <c r="B236" s="4">
        <f>Metadata!B236</f>
        <v>231</v>
      </c>
      <c r="C236" s="1" t="str">
        <f>Metadata!C236</f>
        <v>N</v>
      </c>
      <c r="D236" s="51" t="s">
        <v>944</v>
      </c>
    </row>
    <row r="237" spans="1:11" ht="51">
      <c r="A237" s="4" t="str">
        <f>Metadata!A237</f>
        <v>Not currently included</v>
      </c>
      <c r="B237" s="4">
        <f>Metadata!B237</f>
        <v>232</v>
      </c>
      <c r="C237" s="1" t="str">
        <f>Metadata!C237</f>
        <v>N</v>
      </c>
      <c r="D237" s="51" t="s">
        <v>945</v>
      </c>
    </row>
    <row r="238" spans="1:11" ht="68">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c r="A240" s="4" t="str">
        <f>Metadata!A240</f>
        <v>Not currently included</v>
      </c>
      <c r="B240" s="4">
        <f>Metadata!B240</f>
        <v>235</v>
      </c>
      <c r="C240" s="1" t="str">
        <f>Metadata!C240</f>
        <v>N</v>
      </c>
      <c r="D240" s="51" t="s">
        <v>948</v>
      </c>
    </row>
    <row r="241" spans="1:11" ht="5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c r="A243" s="4" t="str">
        <f>Metadata!A243</f>
        <v>Excluded</v>
      </c>
      <c r="B243" s="4">
        <f>Metadata!B243</f>
        <v>238</v>
      </c>
      <c r="C243" s="1" t="str">
        <f>Metadata!C243</f>
        <v>N</v>
      </c>
      <c r="D243" s="51" t="s">
        <v>951</v>
      </c>
    </row>
    <row r="244" spans="1:11" ht="34">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2564</v>
      </c>
    </row>
    <row r="246" spans="1:11" ht="51">
      <c r="A246" s="4" t="str">
        <f>Metadata!A246</f>
        <v>Not currently included</v>
      </c>
      <c r="B246" s="4">
        <f>Metadata!B246</f>
        <v>241</v>
      </c>
      <c r="C246" s="1" t="str">
        <f>Metadata!C246</f>
        <v>N</v>
      </c>
      <c r="D246" s="51" t="s">
        <v>954</v>
      </c>
    </row>
    <row r="247" spans="1:11" ht="68">
      <c r="A247" s="4" t="str">
        <f>Metadata!A247</f>
        <v>Not currently included</v>
      </c>
      <c r="B247" s="4">
        <f>Metadata!B247</f>
        <v>242</v>
      </c>
      <c r="C247" s="1" t="str">
        <f>Metadata!C247</f>
        <v>N</v>
      </c>
      <c r="D247" s="51" t="s">
        <v>955</v>
      </c>
    </row>
    <row r="248" spans="1:11" ht="34">
      <c r="A248" s="4" t="str">
        <f>Metadata!A248</f>
        <v>Not currently included</v>
      </c>
      <c r="B248" s="4">
        <f>Metadata!B248</f>
        <v>243</v>
      </c>
      <c r="C248" s="1" t="str">
        <f>Metadata!C248</f>
        <v>N</v>
      </c>
      <c r="D248" s="51" t="s">
        <v>956</v>
      </c>
    </row>
    <row r="249" spans="1:11" ht="51">
      <c r="A249" s="4" t="str">
        <f>Metadata!A249</f>
        <v>Not currently included</v>
      </c>
      <c r="B249" s="4">
        <f>Metadata!B249</f>
        <v>244</v>
      </c>
      <c r="C249" s="1" t="str">
        <f>Metadata!C249</f>
        <v>N</v>
      </c>
      <c r="D249" s="51" t="s">
        <v>957</v>
      </c>
    </row>
    <row r="250" spans="1:11" ht="68">
      <c r="A250" s="4" t="str">
        <f>Metadata!A250</f>
        <v>Excluded</v>
      </c>
      <c r="B250" s="4">
        <f>Metadata!B250</f>
        <v>245</v>
      </c>
      <c r="C250" s="1" t="str">
        <f>Metadata!C250</f>
        <v>N</v>
      </c>
      <c r="D250" s="51" t="s">
        <v>958</v>
      </c>
    </row>
    <row r="251" spans="1:11" ht="34">
      <c r="A251" s="4" t="str">
        <f>Metadata!A251</f>
        <v>Not currently included</v>
      </c>
      <c r="B251" s="4">
        <f>Metadata!B251</f>
        <v>246</v>
      </c>
      <c r="C251" s="1" t="str">
        <f>Metadata!C251</f>
        <v>N</v>
      </c>
      <c r="D251" s="51" t="s">
        <v>959</v>
      </c>
    </row>
    <row r="252" spans="1:11" ht="68">
      <c r="A252" s="4" t="str">
        <f>Metadata!A252</f>
        <v>Not currently included</v>
      </c>
      <c r="B252" s="4">
        <f>Metadata!B252</f>
        <v>247</v>
      </c>
      <c r="C252" s="1" t="str">
        <f>Metadata!C252</f>
        <v>N</v>
      </c>
      <c r="D252" s="51" t="s">
        <v>960</v>
      </c>
    </row>
    <row r="253" spans="1:11" ht="34">
      <c r="A253" s="4" t="str">
        <f>Metadata!A253</f>
        <v>Excluded</v>
      </c>
      <c r="B253" s="4">
        <f>Metadata!B253</f>
        <v>248</v>
      </c>
      <c r="C253" s="1" t="str">
        <f>Metadata!C253</f>
        <v>N</v>
      </c>
      <c r="D253" s="51" t="s">
        <v>961</v>
      </c>
    </row>
    <row r="254" spans="1:11" ht="34">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2339</v>
      </c>
    </row>
    <row r="256" spans="1:11" ht="51">
      <c r="A256" s="4" t="str">
        <f>Metadata!A256</f>
        <v>Excluded</v>
      </c>
      <c r="B256" s="4">
        <f>Metadata!B256</f>
        <v>251</v>
      </c>
      <c r="C256" s="1" t="str">
        <f>Metadata!C256</f>
        <v>N</v>
      </c>
      <c r="D256" s="51" t="s">
        <v>964</v>
      </c>
    </row>
    <row r="257" spans="1:11" ht="34">
      <c r="A257" s="4" t="str">
        <f>Metadata!A257</f>
        <v>Excluded</v>
      </c>
      <c r="B257" s="4">
        <f>Metadata!B257</f>
        <v>252</v>
      </c>
      <c r="C257" s="1" t="str">
        <f>Metadata!C257</f>
        <v>N</v>
      </c>
      <c r="D257" s="51" t="s">
        <v>965</v>
      </c>
    </row>
    <row r="258" spans="1:11" ht="51">
      <c r="A258" s="4" t="str">
        <f>Metadata!A258</f>
        <v>Excluded</v>
      </c>
      <c r="B258" s="4">
        <f>Metadata!B258</f>
        <v>253</v>
      </c>
      <c r="C258" s="1" t="str">
        <f>Metadata!C258</f>
        <v>N</v>
      </c>
      <c r="D258" s="51" t="s">
        <v>966</v>
      </c>
    </row>
    <row r="259" spans="1:11" ht="34">
      <c r="A259" s="4" t="str">
        <f>Metadata!A259</f>
        <v>Not currently included</v>
      </c>
      <c r="B259" s="4">
        <f>Metadata!B259</f>
        <v>254</v>
      </c>
      <c r="C259" s="1" t="str">
        <f>Metadata!C259</f>
        <v>N</v>
      </c>
      <c r="D259" s="51" t="s">
        <v>967</v>
      </c>
    </row>
    <row r="260" spans="1:11" ht="51">
      <c r="A260" s="4" t="str">
        <f>Metadata!A260</f>
        <v>Not currently included</v>
      </c>
      <c r="B260" s="4">
        <f>Metadata!B260</f>
        <v>255</v>
      </c>
      <c r="C260" s="1" t="str">
        <f>Metadata!C260</f>
        <v>N</v>
      </c>
      <c r="D260" s="51" t="s">
        <v>968</v>
      </c>
    </row>
    <row r="261" spans="1:11" ht="34">
      <c r="A261" s="4" t="str">
        <f>Metadata!A261</f>
        <v>Not currently included</v>
      </c>
      <c r="B261" s="4">
        <f>Metadata!B261</f>
        <v>256</v>
      </c>
      <c r="C261" s="1" t="str">
        <f>Metadata!C261</f>
        <v>N</v>
      </c>
      <c r="D261" s="51" t="s">
        <v>969</v>
      </c>
    </row>
    <row r="262" spans="1:11" ht="51">
      <c r="A262" s="4" t="str">
        <f>Metadata!A262</f>
        <v>Included</v>
      </c>
      <c r="B262" s="4">
        <f>Metadata!B262</f>
        <v>257</v>
      </c>
      <c r="C262" s="1" t="str">
        <f>Metadata!C262</f>
        <v>Y</v>
      </c>
      <c r="D262" s="51" t="s">
        <v>970</v>
      </c>
      <c r="E262" s="12" t="s">
        <v>66</v>
      </c>
      <c r="F262" s="12" t="s">
        <v>66</v>
      </c>
      <c r="G262" s="12" t="s">
        <v>40</v>
      </c>
      <c r="H262" s="12" t="s">
        <v>40</v>
      </c>
    </row>
    <row r="263" spans="1:11" ht="34">
      <c r="A263" s="4" t="str">
        <f>Metadata!A263</f>
        <v>Not currently included</v>
      </c>
      <c r="B263" s="4">
        <f>Metadata!B263</f>
        <v>258</v>
      </c>
      <c r="C263" s="1" t="str">
        <f>Metadata!C263</f>
        <v>N</v>
      </c>
      <c r="D263" s="51" t="s">
        <v>971</v>
      </c>
    </row>
    <row r="264" spans="1:11" ht="51">
      <c r="A264" s="4" t="str">
        <f>Metadata!A264</f>
        <v>Not currently included</v>
      </c>
      <c r="B264" s="4">
        <f>Metadata!B264</f>
        <v>259</v>
      </c>
      <c r="C264" s="1" t="str">
        <f>Metadata!C264</f>
        <v>N</v>
      </c>
      <c r="D264" s="51" t="s">
        <v>972</v>
      </c>
    </row>
    <row r="265" spans="1:11" ht="51">
      <c r="A265" s="4" t="str">
        <f>Metadata!A265</f>
        <v>Not currently included</v>
      </c>
      <c r="B265" s="4">
        <f>Metadata!B265</f>
        <v>260</v>
      </c>
      <c r="C265" s="1" t="str">
        <f>Metadata!C265</f>
        <v>N</v>
      </c>
      <c r="D265" s="51" t="s">
        <v>973</v>
      </c>
    </row>
    <row r="266" spans="1:11" ht="34">
      <c r="A266" s="4" t="str">
        <f>Metadata!A266</f>
        <v>Not currently included</v>
      </c>
      <c r="B266" s="4">
        <f>Metadata!B266</f>
        <v>261</v>
      </c>
      <c r="C266" s="1" t="str">
        <f>Metadata!C266</f>
        <v>N</v>
      </c>
      <c r="D266" s="51" t="s">
        <v>974</v>
      </c>
    </row>
    <row r="267" spans="1:11" ht="68">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1638</v>
      </c>
    </row>
    <row r="269" spans="1:11" ht="34">
      <c r="A269" s="4" t="str">
        <f>Metadata!A269</f>
        <v>Excluded</v>
      </c>
      <c r="B269" s="4">
        <f>Metadata!B269</f>
        <v>264</v>
      </c>
      <c r="C269" s="1" t="str">
        <f>Metadata!C269</f>
        <v>N</v>
      </c>
      <c r="D269" s="51" t="s">
        <v>977</v>
      </c>
    </row>
    <row r="270" spans="1:11" ht="34">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1752</v>
      </c>
    </row>
    <row r="272" spans="1:11" ht="51">
      <c r="A272" s="4" t="str">
        <f>Metadata!A272</f>
        <v>Not currently included</v>
      </c>
      <c r="B272" s="4">
        <f>Metadata!B272</f>
        <v>267</v>
      </c>
      <c r="C272" s="1" t="str">
        <f>Metadata!C272</f>
        <v>N</v>
      </c>
      <c r="D272" s="51" t="s">
        <v>980</v>
      </c>
    </row>
    <row r="273" spans="1:11" ht="51">
      <c r="A273" s="4" t="str">
        <f>Metadata!A273</f>
        <v>Not currently included</v>
      </c>
      <c r="B273" s="4">
        <f>Metadata!B273</f>
        <v>268</v>
      </c>
      <c r="C273" s="1" t="str">
        <f>Metadata!C273</f>
        <v>N</v>
      </c>
      <c r="D273" s="51" t="s">
        <v>981</v>
      </c>
    </row>
    <row r="274" spans="1:11" ht="51">
      <c r="A274" s="4" t="str">
        <f>Metadata!A274</f>
        <v>Not currently included</v>
      </c>
      <c r="B274" s="4">
        <f>Metadata!B274</f>
        <v>269</v>
      </c>
      <c r="C274" s="1" t="str">
        <f>Metadata!C274</f>
        <v>N</v>
      </c>
      <c r="D274" s="51" t="s">
        <v>982</v>
      </c>
    </row>
    <row r="275" spans="1:11" ht="5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c r="A277" s="4" t="str">
        <f>Metadata!A277</f>
        <v>Excluded</v>
      </c>
      <c r="B277" s="4">
        <f>Metadata!B277</f>
        <v>272</v>
      </c>
      <c r="C277" s="1" t="str">
        <f>Metadata!C277</f>
        <v>N</v>
      </c>
      <c r="D277" s="51" t="s">
        <v>984</v>
      </c>
    </row>
    <row r="278" spans="1:11" ht="34">
      <c r="A278" s="4" t="str">
        <f>Metadata!A278</f>
        <v>Not currently included</v>
      </c>
      <c r="B278" s="4">
        <f>Metadata!B278</f>
        <v>273</v>
      </c>
      <c r="C278" s="1" t="str">
        <f>Metadata!C278</f>
        <v>N</v>
      </c>
      <c r="D278" s="51" t="s">
        <v>985</v>
      </c>
    </row>
    <row r="279" spans="1:11" ht="5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2195</v>
      </c>
    </row>
    <row r="281" spans="1:11" ht="34">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2361</v>
      </c>
    </row>
    <row r="283" spans="1:11" ht="34">
      <c r="A283" s="4" t="str">
        <f>Metadata!A283</f>
        <v>Not currently included</v>
      </c>
      <c r="B283" s="4">
        <f>Metadata!B283</f>
        <v>278</v>
      </c>
      <c r="C283" s="1" t="str">
        <f>Metadata!C283</f>
        <v>N</v>
      </c>
      <c r="D283" s="51" t="s">
        <v>990</v>
      </c>
    </row>
    <row r="284" spans="1:11" ht="5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1807</v>
      </c>
    </row>
    <row r="286" spans="1:11" ht="34">
      <c r="A286" s="4" t="str">
        <f>Metadata!A286</f>
        <v>Not currently included</v>
      </c>
      <c r="B286" s="4">
        <f>Metadata!B286</f>
        <v>281</v>
      </c>
      <c r="C286" s="1" t="str">
        <f>Metadata!C286</f>
        <v>N</v>
      </c>
      <c r="D286" s="51" t="s">
        <v>993</v>
      </c>
    </row>
    <row r="287" spans="1:11" ht="68">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2117</v>
      </c>
    </row>
    <row r="289" spans="1:11" ht="34">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2128</v>
      </c>
    </row>
    <row r="291" spans="1:11" ht="51">
      <c r="A291" s="4" t="str">
        <f>Metadata!A291</f>
        <v>Excluded</v>
      </c>
      <c r="B291" s="4">
        <f>Metadata!B291</f>
        <v>286</v>
      </c>
      <c r="C291" s="1" t="str">
        <f>Metadata!C291</f>
        <v>N</v>
      </c>
      <c r="D291" s="51" t="s">
        <v>998</v>
      </c>
    </row>
    <row r="292" spans="1:11" ht="34">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c r="A294" s="4" t="str">
        <f>Metadata!A294</f>
        <v>Not currently included</v>
      </c>
      <c r="B294" s="4">
        <f>Metadata!B294</f>
        <v>289</v>
      </c>
      <c r="C294" s="1" t="str">
        <f>Metadata!C294</f>
        <v>N</v>
      </c>
      <c r="D294" s="51" t="s">
        <v>1000</v>
      </c>
    </row>
    <row r="295" spans="1:11" ht="51">
      <c r="A295" s="4" t="str">
        <f>Metadata!A295</f>
        <v>Not currently included</v>
      </c>
      <c r="B295" s="4">
        <f>Metadata!B295</f>
        <v>290</v>
      </c>
      <c r="C295" s="1" t="str">
        <f>Metadata!C295</f>
        <v>N</v>
      </c>
      <c r="D295" s="51" t="s">
        <v>1001</v>
      </c>
    </row>
    <row r="296" spans="1:11" ht="34">
      <c r="A296" s="4" t="str">
        <f>Metadata!A296</f>
        <v>Excluded</v>
      </c>
      <c r="B296" s="4">
        <f>Metadata!B296</f>
        <v>291</v>
      </c>
      <c r="C296" s="1" t="str">
        <f>Metadata!C296</f>
        <v>Y</v>
      </c>
      <c r="D296" s="51" t="s">
        <v>1002</v>
      </c>
    </row>
    <row r="297" spans="1:11" ht="51">
      <c r="A297" s="4" t="str">
        <f>Metadata!A297</f>
        <v>Excluded</v>
      </c>
      <c r="B297" s="4">
        <f>Metadata!B297</f>
        <v>292</v>
      </c>
      <c r="C297" s="1" t="str">
        <f>Metadata!C297</f>
        <v>N</v>
      </c>
      <c r="D297" s="51" t="s">
        <v>1003</v>
      </c>
    </row>
    <row r="298" spans="1:11">
      <c r="A298" s="52">
        <v>0</v>
      </c>
      <c r="B298" s="51">
        <v>0</v>
      </c>
      <c r="C298">
        <f>Metadata!C298</f>
        <v>0</v>
      </c>
      <c r="D298" s="51">
        <v>0</v>
      </c>
    </row>
    <row r="299" spans="1:11">
      <c r="A299" s="52">
        <v>0</v>
      </c>
      <c r="B299" s="51">
        <v>0</v>
      </c>
      <c r="C299">
        <f>Metadata!C299</f>
        <v>0</v>
      </c>
      <c r="D299" s="51">
        <v>0</v>
      </c>
    </row>
    <row r="300" spans="1:11">
      <c r="A300" s="52">
        <v>0</v>
      </c>
      <c r="B300" s="51">
        <v>0</v>
      </c>
      <c r="C300">
        <f>Metadata!C300</f>
        <v>0</v>
      </c>
      <c r="D300" s="51">
        <v>0</v>
      </c>
    </row>
    <row r="301" spans="1:11">
      <c r="A301" s="52">
        <v>0</v>
      </c>
      <c r="B301" s="51">
        <v>0</v>
      </c>
      <c r="C301">
        <f>Metadata!C301</f>
        <v>0</v>
      </c>
      <c r="D301" s="51">
        <v>0</v>
      </c>
    </row>
    <row r="302" spans="1:11">
      <c r="A302" s="52">
        <v>0</v>
      </c>
      <c r="B302" s="51">
        <v>0</v>
      </c>
      <c r="C302">
        <f>Metadata!C302</f>
        <v>0</v>
      </c>
      <c r="D302" s="51">
        <v>0</v>
      </c>
    </row>
    <row r="303" spans="1:11">
      <c r="A303" s="52">
        <v>0</v>
      </c>
      <c r="B303" s="51">
        <v>0</v>
      </c>
      <c r="C303">
        <f>Metadata!C303</f>
        <v>0</v>
      </c>
      <c r="D303" s="51">
        <v>0</v>
      </c>
    </row>
    <row r="304" spans="1:11">
      <c r="A304" s="52">
        <v>0</v>
      </c>
      <c r="B304" s="51">
        <v>0</v>
      </c>
      <c r="C304">
        <f>Metadata!C304</f>
        <v>0</v>
      </c>
      <c r="D304" s="51">
        <v>0</v>
      </c>
    </row>
    <row r="305" spans="1:4">
      <c r="A305" s="52">
        <v>0</v>
      </c>
      <c r="B305" s="51">
        <v>0</v>
      </c>
      <c r="C305">
        <f>Metadata!C305</f>
        <v>0</v>
      </c>
      <c r="D305" s="51">
        <v>0</v>
      </c>
    </row>
    <row r="306" spans="1:4">
      <c r="A306" s="52">
        <v>0</v>
      </c>
      <c r="B306" s="51">
        <v>0</v>
      </c>
      <c r="C306">
        <f>Metadata!C306</f>
        <v>0</v>
      </c>
      <c r="D306" s="51">
        <v>0</v>
      </c>
    </row>
    <row r="307" spans="1:4">
      <c r="A307" s="52">
        <v>0</v>
      </c>
      <c r="B307" s="51">
        <v>0</v>
      </c>
      <c r="C307">
        <f>Metadata!C307</f>
        <v>0</v>
      </c>
      <c r="D307" s="51">
        <v>0</v>
      </c>
    </row>
    <row r="308" spans="1:4">
      <c r="A308" s="52">
        <v>0</v>
      </c>
      <c r="B308" s="51">
        <v>0</v>
      </c>
      <c r="C308">
        <f>Metadata!C308</f>
        <v>0</v>
      </c>
      <c r="D308" s="51">
        <v>0</v>
      </c>
    </row>
    <row r="309" spans="1:4">
      <c r="A309" s="52">
        <v>0</v>
      </c>
      <c r="B309" s="51">
        <v>0</v>
      </c>
      <c r="C309">
        <f>Metadata!C309</f>
        <v>0</v>
      </c>
      <c r="D309" s="51">
        <v>0</v>
      </c>
    </row>
    <row r="310" spans="1:4">
      <c r="A310" s="52">
        <v>0</v>
      </c>
      <c r="B310" s="51">
        <v>0</v>
      </c>
      <c r="C310">
        <f>Metadata!C310</f>
        <v>0</v>
      </c>
      <c r="D310" s="51">
        <v>0</v>
      </c>
    </row>
    <row r="311" spans="1:4">
      <c r="A311" s="52">
        <v>0</v>
      </c>
      <c r="B311" s="51">
        <v>0</v>
      </c>
      <c r="C311">
        <f>Metadata!C311</f>
        <v>0</v>
      </c>
      <c r="D311" s="51">
        <v>0</v>
      </c>
    </row>
    <row r="312" spans="1:4">
      <c r="A312" s="52">
        <v>0</v>
      </c>
      <c r="B312" s="51">
        <v>0</v>
      </c>
      <c r="C312">
        <f>Metadata!C312</f>
        <v>0</v>
      </c>
      <c r="D312" s="51">
        <v>0</v>
      </c>
    </row>
    <row r="313" spans="1:4">
      <c r="A313" s="52">
        <v>0</v>
      </c>
      <c r="B313" s="51">
        <v>0</v>
      </c>
      <c r="C313">
        <f>Metadata!C313</f>
        <v>0</v>
      </c>
      <c r="D313" s="51">
        <v>0</v>
      </c>
    </row>
    <row r="314" spans="1:4">
      <c r="A314" s="52">
        <v>0</v>
      </c>
      <c r="B314" s="51">
        <v>0</v>
      </c>
      <c r="C314">
        <f>Metadata!C314</f>
        <v>0</v>
      </c>
      <c r="D314" s="51">
        <v>0</v>
      </c>
    </row>
    <row r="315" spans="1:4">
      <c r="A315" s="52">
        <v>0</v>
      </c>
      <c r="B315" s="51">
        <v>0</v>
      </c>
      <c r="C315">
        <f>Metadata!C315</f>
        <v>0</v>
      </c>
      <c r="D315" s="51">
        <v>0</v>
      </c>
    </row>
    <row r="316" spans="1:4">
      <c r="A316" s="52">
        <v>0</v>
      </c>
      <c r="B316" s="51">
        <v>0</v>
      </c>
      <c r="C316">
        <f>Metadata!C316</f>
        <v>0</v>
      </c>
      <c r="D316" s="51">
        <v>0</v>
      </c>
    </row>
    <row r="317" spans="1:4">
      <c r="A317" s="52">
        <v>0</v>
      </c>
      <c r="B317" s="51">
        <v>0</v>
      </c>
      <c r="C317">
        <f>Metadata!C317</f>
        <v>0</v>
      </c>
      <c r="D317" s="51">
        <v>0</v>
      </c>
    </row>
    <row r="318" spans="1:4">
      <c r="A318" s="52">
        <v>0</v>
      </c>
      <c r="B318" s="51">
        <v>0</v>
      </c>
      <c r="C318">
        <f>Metadata!C318</f>
        <v>0</v>
      </c>
      <c r="D318" s="51">
        <v>0</v>
      </c>
    </row>
    <row r="319" spans="1:4">
      <c r="A319" s="52">
        <v>0</v>
      </c>
      <c r="B319" s="51">
        <v>0</v>
      </c>
      <c r="C319">
        <f>Metadata!C319</f>
        <v>0</v>
      </c>
      <c r="D319" s="51">
        <v>0</v>
      </c>
    </row>
    <row r="320" spans="1:4">
      <c r="A320" s="52">
        <v>0</v>
      </c>
      <c r="B320" s="51">
        <v>0</v>
      </c>
      <c r="C320">
        <f>Metadata!C320</f>
        <v>0</v>
      </c>
      <c r="D320" s="51">
        <v>0</v>
      </c>
    </row>
    <row r="321" spans="1:4">
      <c r="A321" s="52">
        <v>0</v>
      </c>
      <c r="B321" s="51">
        <v>0</v>
      </c>
      <c r="C321">
        <f>Metadata!C321</f>
        <v>0</v>
      </c>
      <c r="D321" s="51">
        <v>0</v>
      </c>
    </row>
    <row r="322" spans="1:4">
      <c r="A322" s="52">
        <v>0</v>
      </c>
      <c r="B322" s="51">
        <v>0</v>
      </c>
      <c r="C322">
        <f>Metadata!C322</f>
        <v>0</v>
      </c>
      <c r="D322" s="51">
        <v>0</v>
      </c>
    </row>
    <row r="323" spans="1:4">
      <c r="A323" s="52">
        <v>0</v>
      </c>
      <c r="B323" s="51">
        <v>0</v>
      </c>
      <c r="C323">
        <f>Metadata!C323</f>
        <v>0</v>
      </c>
      <c r="D323" s="51">
        <v>0</v>
      </c>
    </row>
    <row r="324" spans="1:4">
      <c r="A324" s="52">
        <v>0</v>
      </c>
      <c r="B324" s="51">
        <v>0</v>
      </c>
      <c r="C324">
        <f>Metadata!C324</f>
        <v>0</v>
      </c>
      <c r="D324" s="51">
        <v>0</v>
      </c>
    </row>
    <row r="325" spans="1:4">
      <c r="A325" s="52">
        <v>0</v>
      </c>
      <c r="B325" s="51">
        <v>0</v>
      </c>
      <c r="C325">
        <f>Metadata!C325</f>
        <v>0</v>
      </c>
      <c r="D325" s="51">
        <v>0</v>
      </c>
    </row>
    <row r="326" spans="1:4">
      <c r="A326" s="52">
        <v>0</v>
      </c>
      <c r="B326" s="51">
        <v>0</v>
      </c>
      <c r="C326">
        <f>Metadata!C326</f>
        <v>0</v>
      </c>
      <c r="D326" s="51">
        <v>0</v>
      </c>
    </row>
    <row r="327" spans="1:4">
      <c r="A327" s="52">
        <v>0</v>
      </c>
      <c r="B327" s="51">
        <v>0</v>
      </c>
      <c r="C327">
        <f>Metadata!C327</f>
        <v>0</v>
      </c>
      <c r="D327" s="51">
        <v>0</v>
      </c>
    </row>
    <row r="328" spans="1:4">
      <c r="A328" s="52">
        <v>0</v>
      </c>
      <c r="B328" s="51">
        <v>0</v>
      </c>
      <c r="C328">
        <f>Metadata!C328</f>
        <v>0</v>
      </c>
      <c r="D328" s="51">
        <v>0</v>
      </c>
    </row>
    <row r="329" spans="1:4">
      <c r="A329" s="52">
        <v>0</v>
      </c>
      <c r="B329" s="51">
        <v>0</v>
      </c>
      <c r="C329">
        <f>Metadata!C329</f>
        <v>0</v>
      </c>
      <c r="D329" s="51">
        <v>0</v>
      </c>
    </row>
    <row r="330" spans="1:4">
      <c r="A330" s="52">
        <v>0</v>
      </c>
      <c r="B330" s="51">
        <v>0</v>
      </c>
      <c r="C330">
        <f>Metadata!C330</f>
        <v>0</v>
      </c>
      <c r="D330" s="51">
        <v>0</v>
      </c>
    </row>
    <row r="331" spans="1:4">
      <c r="A331" s="52">
        <v>0</v>
      </c>
      <c r="B331" s="51">
        <v>0</v>
      </c>
      <c r="C331">
        <f>Metadata!C331</f>
        <v>0</v>
      </c>
      <c r="D331" s="51">
        <v>0</v>
      </c>
    </row>
    <row r="332" spans="1:4">
      <c r="A332" s="52">
        <v>0</v>
      </c>
      <c r="B332" s="51">
        <v>0</v>
      </c>
      <c r="C332">
        <f>Metadata!C332</f>
        <v>0</v>
      </c>
      <c r="D332" s="51">
        <v>0</v>
      </c>
    </row>
    <row r="333" spans="1:4">
      <c r="A333" s="52">
        <v>0</v>
      </c>
      <c r="B333" s="51">
        <v>0</v>
      </c>
      <c r="C333">
        <f>Metadata!C333</f>
        <v>0</v>
      </c>
      <c r="D333" s="51">
        <v>0</v>
      </c>
    </row>
    <row r="334" spans="1:4">
      <c r="A334" s="52">
        <v>0</v>
      </c>
      <c r="B334" s="51">
        <v>0</v>
      </c>
      <c r="C334">
        <f>Metadata!C334</f>
        <v>0</v>
      </c>
      <c r="D334" s="51">
        <v>0</v>
      </c>
    </row>
    <row r="335" spans="1:4">
      <c r="A335" s="52">
        <v>0</v>
      </c>
      <c r="B335" s="51">
        <v>0</v>
      </c>
      <c r="C335">
        <f>Metadata!C335</f>
        <v>0</v>
      </c>
      <c r="D335" s="51">
        <v>0</v>
      </c>
    </row>
    <row r="336" spans="1:4">
      <c r="A336" s="52">
        <v>0</v>
      </c>
      <c r="B336" s="51">
        <v>0</v>
      </c>
      <c r="C336">
        <f>Metadata!C336</f>
        <v>0</v>
      </c>
      <c r="D336" s="51">
        <v>0</v>
      </c>
    </row>
    <row r="337" spans="1:4">
      <c r="A337" s="52">
        <v>0</v>
      </c>
      <c r="B337" s="51">
        <v>0</v>
      </c>
      <c r="C337">
        <f>Metadata!C337</f>
        <v>0</v>
      </c>
      <c r="D337" s="51">
        <v>0</v>
      </c>
    </row>
    <row r="338" spans="1:4">
      <c r="A338" s="52">
        <v>0</v>
      </c>
      <c r="B338" s="51">
        <v>0</v>
      </c>
      <c r="C338">
        <f>Metadata!C338</f>
        <v>0</v>
      </c>
      <c r="D338" s="51">
        <v>0</v>
      </c>
    </row>
    <row r="339" spans="1:4">
      <c r="A339" s="52">
        <v>0</v>
      </c>
      <c r="B339" s="51">
        <v>0</v>
      </c>
      <c r="C339">
        <f>Metadata!C339</f>
        <v>0</v>
      </c>
      <c r="D339" s="51">
        <v>0</v>
      </c>
    </row>
    <row r="340" spans="1:4">
      <c r="A340" s="52">
        <v>0</v>
      </c>
      <c r="B340" s="51">
        <v>0</v>
      </c>
      <c r="C340">
        <f>Metadata!C340</f>
        <v>0</v>
      </c>
      <c r="D340" s="51">
        <v>0</v>
      </c>
    </row>
    <row r="341" spans="1:4">
      <c r="A341" s="52">
        <v>0</v>
      </c>
      <c r="B341" s="51">
        <v>0</v>
      </c>
      <c r="C341">
        <f>Metadata!C341</f>
        <v>0</v>
      </c>
      <c r="D341" s="51">
        <v>0</v>
      </c>
    </row>
    <row r="342" spans="1:4">
      <c r="A342" s="52">
        <v>0</v>
      </c>
      <c r="B342" s="51">
        <v>0</v>
      </c>
      <c r="C342">
        <f>Metadata!C342</f>
        <v>0</v>
      </c>
      <c r="D342" s="51">
        <v>0</v>
      </c>
    </row>
    <row r="343" spans="1:4">
      <c r="A343" s="52">
        <v>0</v>
      </c>
      <c r="B343" s="51">
        <v>0</v>
      </c>
      <c r="C343">
        <f>Metadata!C343</f>
        <v>0</v>
      </c>
      <c r="D343" s="51">
        <v>0</v>
      </c>
    </row>
    <row r="344" spans="1:4">
      <c r="A344" s="52">
        <v>0</v>
      </c>
      <c r="B344" s="51">
        <v>0</v>
      </c>
      <c r="C344">
        <f>Metadata!C344</f>
        <v>0</v>
      </c>
      <c r="D344" s="51">
        <v>0</v>
      </c>
    </row>
    <row r="345" spans="1:4">
      <c r="A345" s="52">
        <v>0</v>
      </c>
      <c r="B345" s="51">
        <v>0</v>
      </c>
      <c r="C345">
        <f>Metadata!C345</f>
        <v>0</v>
      </c>
      <c r="D345" s="51">
        <v>0</v>
      </c>
    </row>
    <row r="346" spans="1:4">
      <c r="A346" s="52">
        <v>0</v>
      </c>
      <c r="B346" s="51">
        <v>0</v>
      </c>
      <c r="C346">
        <f>Metadata!C346</f>
        <v>0</v>
      </c>
      <c r="D346" s="51">
        <v>0</v>
      </c>
    </row>
    <row r="347" spans="1:4">
      <c r="A347" s="52">
        <v>0</v>
      </c>
      <c r="B347" s="51">
        <v>0</v>
      </c>
      <c r="C347">
        <f>Metadata!C347</f>
        <v>0</v>
      </c>
      <c r="D347" s="51">
        <v>0</v>
      </c>
    </row>
    <row r="348" spans="1:4">
      <c r="A348" s="52">
        <v>0</v>
      </c>
      <c r="B348" s="51">
        <v>0</v>
      </c>
      <c r="C348">
        <f>Metadata!C348</f>
        <v>0</v>
      </c>
      <c r="D348" s="51">
        <v>0</v>
      </c>
    </row>
    <row r="349" spans="1:4">
      <c r="A349" s="52">
        <v>0</v>
      </c>
      <c r="B349" s="51">
        <v>0</v>
      </c>
      <c r="C349">
        <f>Metadata!C349</f>
        <v>0</v>
      </c>
      <c r="D349" s="51">
        <v>0</v>
      </c>
    </row>
    <row r="350" spans="1:4">
      <c r="A350" s="52">
        <v>0</v>
      </c>
      <c r="B350" s="51">
        <v>0</v>
      </c>
      <c r="C350">
        <f>Metadata!C350</f>
        <v>0</v>
      </c>
      <c r="D350" s="51">
        <v>0</v>
      </c>
    </row>
    <row r="351" spans="1:4">
      <c r="A351" s="52">
        <v>0</v>
      </c>
      <c r="B351" s="51">
        <v>0</v>
      </c>
      <c r="C351">
        <f>Metadata!C351</f>
        <v>0</v>
      </c>
      <c r="D351" s="51">
        <v>0</v>
      </c>
    </row>
    <row r="352" spans="1:4">
      <c r="A352" s="52">
        <v>0</v>
      </c>
      <c r="B352" s="51">
        <v>0</v>
      </c>
      <c r="C352">
        <f>Metadata!C352</f>
        <v>0</v>
      </c>
      <c r="D352" s="51">
        <v>0</v>
      </c>
    </row>
    <row r="353" spans="1:4">
      <c r="A353" s="52">
        <v>0</v>
      </c>
      <c r="B353" s="51">
        <v>0</v>
      </c>
      <c r="C353">
        <f>Metadata!C353</f>
        <v>0</v>
      </c>
      <c r="D353" s="51">
        <v>0</v>
      </c>
    </row>
    <row r="354" spans="1:4">
      <c r="A354" s="52">
        <v>0</v>
      </c>
      <c r="B354" s="51">
        <v>0</v>
      </c>
      <c r="C354">
        <f>Metadata!C354</f>
        <v>0</v>
      </c>
      <c r="D354" s="51">
        <v>0</v>
      </c>
    </row>
    <row r="355" spans="1:4">
      <c r="A355" s="52">
        <v>0</v>
      </c>
      <c r="B355" s="51">
        <v>0</v>
      </c>
      <c r="C355">
        <f>Metadata!C355</f>
        <v>0</v>
      </c>
      <c r="D355" s="51">
        <v>0</v>
      </c>
    </row>
    <row r="356" spans="1:4">
      <c r="A356" s="52">
        <v>0</v>
      </c>
      <c r="B356" s="51">
        <v>0</v>
      </c>
      <c r="C356">
        <f>Metadata!C356</f>
        <v>0</v>
      </c>
      <c r="D356" s="51">
        <v>0</v>
      </c>
    </row>
    <row r="357" spans="1:4">
      <c r="A357" s="52">
        <v>0</v>
      </c>
      <c r="B357" s="51">
        <v>0</v>
      </c>
      <c r="C357">
        <f>Metadata!C357</f>
        <v>0</v>
      </c>
      <c r="D357" s="51">
        <v>0</v>
      </c>
    </row>
    <row r="358" spans="1:4">
      <c r="A358" s="52">
        <v>0</v>
      </c>
      <c r="B358" s="51">
        <v>0</v>
      </c>
      <c r="C358">
        <f>Metadata!C358</f>
        <v>0</v>
      </c>
      <c r="D358" s="51">
        <v>0</v>
      </c>
    </row>
    <row r="359" spans="1:4">
      <c r="A359" s="52">
        <v>0</v>
      </c>
      <c r="B359" s="51">
        <v>0</v>
      </c>
      <c r="C359">
        <f>Metadata!C359</f>
        <v>0</v>
      </c>
      <c r="D359" s="51">
        <v>0</v>
      </c>
    </row>
    <row r="360" spans="1:4">
      <c r="A360" s="52">
        <v>0</v>
      </c>
      <c r="B360" s="51">
        <v>0</v>
      </c>
      <c r="C360">
        <f>Metadata!C360</f>
        <v>0</v>
      </c>
      <c r="D360" s="51">
        <v>0</v>
      </c>
    </row>
    <row r="361" spans="1:4">
      <c r="A361" s="52">
        <v>0</v>
      </c>
      <c r="B361" s="51">
        <v>0</v>
      </c>
      <c r="C361">
        <f>Metadata!C361</f>
        <v>0</v>
      </c>
      <c r="D361" s="51">
        <v>0</v>
      </c>
    </row>
    <row r="362" spans="1:4">
      <c r="A362" s="52">
        <v>0</v>
      </c>
      <c r="B362" s="51">
        <v>0</v>
      </c>
      <c r="C362">
        <f>Metadata!C362</f>
        <v>0</v>
      </c>
      <c r="D362" s="51">
        <v>0</v>
      </c>
    </row>
    <row r="363" spans="1:4">
      <c r="A363" s="52">
        <v>0</v>
      </c>
      <c r="B363" s="51">
        <v>0</v>
      </c>
      <c r="C363">
        <f>Metadata!C363</f>
        <v>0</v>
      </c>
      <c r="D363" s="51">
        <v>0</v>
      </c>
    </row>
    <row r="364" spans="1:4">
      <c r="A364" s="52">
        <v>0</v>
      </c>
      <c r="B364" s="51">
        <v>0</v>
      </c>
      <c r="C364">
        <f>Metadata!C364</f>
        <v>0</v>
      </c>
      <c r="D364" s="51">
        <v>0</v>
      </c>
    </row>
    <row r="365" spans="1:4">
      <c r="A365" s="52">
        <v>0</v>
      </c>
      <c r="B365" s="51">
        <v>0</v>
      </c>
      <c r="C365">
        <f>Metadata!C365</f>
        <v>0</v>
      </c>
      <c r="D365" s="51">
        <v>0</v>
      </c>
    </row>
    <row r="366" spans="1:4">
      <c r="A366" s="52">
        <v>0</v>
      </c>
      <c r="B366" s="51">
        <v>0</v>
      </c>
      <c r="C366">
        <f>Metadata!C366</f>
        <v>0</v>
      </c>
      <c r="D366" s="51">
        <v>0</v>
      </c>
    </row>
    <row r="367" spans="1:4">
      <c r="A367" s="52">
        <v>0</v>
      </c>
      <c r="B367" s="51">
        <v>0</v>
      </c>
      <c r="C367">
        <f>Metadata!C367</f>
        <v>0</v>
      </c>
      <c r="D367" s="51">
        <v>0</v>
      </c>
    </row>
    <row r="368" spans="1:4">
      <c r="A368" s="52">
        <v>0</v>
      </c>
      <c r="B368" s="51">
        <v>0</v>
      </c>
      <c r="C368">
        <f>Metadata!C368</f>
        <v>0</v>
      </c>
      <c r="D368" s="51">
        <v>0</v>
      </c>
    </row>
    <row r="369" spans="1:4">
      <c r="A369" s="52">
        <v>0</v>
      </c>
      <c r="B369" s="51">
        <v>0</v>
      </c>
      <c r="C369">
        <f>Metadata!C369</f>
        <v>0</v>
      </c>
      <c r="D369" s="51">
        <v>0</v>
      </c>
    </row>
    <row r="370" spans="1:4">
      <c r="A370" s="52">
        <v>0</v>
      </c>
      <c r="B370" s="51">
        <v>0</v>
      </c>
      <c r="C370">
        <f>Metadata!C370</f>
        <v>0</v>
      </c>
      <c r="D370" s="51">
        <v>0</v>
      </c>
    </row>
    <row r="371" spans="1:4">
      <c r="A371" s="52">
        <v>0</v>
      </c>
      <c r="B371" s="51">
        <v>0</v>
      </c>
      <c r="C371">
        <f>Metadata!C371</f>
        <v>0</v>
      </c>
      <c r="D371" s="51">
        <v>0</v>
      </c>
    </row>
    <row r="372" spans="1:4">
      <c r="A372" s="52">
        <v>0</v>
      </c>
      <c r="B372" s="51">
        <v>0</v>
      </c>
      <c r="C372">
        <f>Metadata!C372</f>
        <v>0</v>
      </c>
      <c r="D372" s="51">
        <v>0</v>
      </c>
    </row>
    <row r="373" spans="1:4">
      <c r="A373" s="52">
        <v>0</v>
      </c>
      <c r="B373" s="51">
        <v>0</v>
      </c>
      <c r="C373">
        <f>Metadata!C373</f>
        <v>0</v>
      </c>
      <c r="D373" s="51">
        <v>0</v>
      </c>
    </row>
    <row r="374" spans="1:4">
      <c r="A374" s="52">
        <v>0</v>
      </c>
      <c r="B374" s="51">
        <v>0</v>
      </c>
      <c r="C374">
        <f>Metadata!C374</f>
        <v>0</v>
      </c>
      <c r="D374" s="51">
        <v>0</v>
      </c>
    </row>
    <row r="375" spans="1:4">
      <c r="A375" s="52">
        <v>0</v>
      </c>
      <c r="B375" s="51">
        <v>0</v>
      </c>
      <c r="C375">
        <f>Metadata!C375</f>
        <v>0</v>
      </c>
      <c r="D375" s="51">
        <v>0</v>
      </c>
    </row>
    <row r="376" spans="1:4">
      <c r="A376" s="52">
        <v>0</v>
      </c>
      <c r="B376" s="51">
        <v>0</v>
      </c>
      <c r="C376">
        <f>Metadata!C376</f>
        <v>0</v>
      </c>
      <c r="D376" s="51">
        <v>0</v>
      </c>
    </row>
    <row r="377" spans="1:4">
      <c r="A377" s="52">
        <v>0</v>
      </c>
      <c r="B377" s="51">
        <v>0</v>
      </c>
      <c r="C377">
        <f>Metadata!C377</f>
        <v>0</v>
      </c>
      <c r="D377" s="51">
        <v>0</v>
      </c>
    </row>
    <row r="378" spans="1:4">
      <c r="A378" s="52">
        <v>0</v>
      </c>
      <c r="B378" s="51">
        <v>0</v>
      </c>
      <c r="C378">
        <f>Metadata!C378</f>
        <v>0</v>
      </c>
      <c r="D378" s="51">
        <v>0</v>
      </c>
    </row>
    <row r="379" spans="1:4">
      <c r="A379" s="52">
        <v>0</v>
      </c>
      <c r="B379" s="51">
        <v>0</v>
      </c>
      <c r="C379">
        <f>Metadata!C379</f>
        <v>0</v>
      </c>
      <c r="D379" s="51">
        <v>0</v>
      </c>
    </row>
    <row r="380" spans="1:4">
      <c r="A380" s="52">
        <v>0</v>
      </c>
      <c r="B380" s="51">
        <v>0</v>
      </c>
      <c r="C380">
        <f>Metadata!C380</f>
        <v>0</v>
      </c>
      <c r="D380" s="51">
        <v>0</v>
      </c>
    </row>
    <row r="381" spans="1:4">
      <c r="A381" s="52">
        <v>0</v>
      </c>
      <c r="B381" s="51">
        <v>0</v>
      </c>
      <c r="C381">
        <f>Metadata!C381</f>
        <v>0</v>
      </c>
      <c r="D381" s="51">
        <v>0</v>
      </c>
    </row>
    <row r="382" spans="1:4">
      <c r="A382" s="52">
        <v>0</v>
      </c>
      <c r="B382" s="51">
        <v>0</v>
      </c>
      <c r="C382">
        <f>Metadata!C382</f>
        <v>0</v>
      </c>
      <c r="D382" s="51">
        <v>0</v>
      </c>
    </row>
    <row r="383" spans="1:4">
      <c r="A383" s="52">
        <v>0</v>
      </c>
      <c r="B383" s="51">
        <v>0</v>
      </c>
      <c r="C383">
        <f>Metadata!C383</f>
        <v>0</v>
      </c>
      <c r="D383" s="51">
        <v>0</v>
      </c>
    </row>
    <row r="384" spans="1:4">
      <c r="A384" s="52">
        <v>0</v>
      </c>
      <c r="B384" s="51">
        <v>0</v>
      </c>
      <c r="C384">
        <f>Metadata!C384</f>
        <v>0</v>
      </c>
      <c r="D384" s="51">
        <v>0</v>
      </c>
    </row>
    <row r="385" spans="1:4">
      <c r="A385" s="52">
        <v>0</v>
      </c>
      <c r="B385" s="51">
        <v>0</v>
      </c>
      <c r="C385">
        <f>Metadata!C385</f>
        <v>0</v>
      </c>
      <c r="D385" s="51">
        <v>0</v>
      </c>
    </row>
    <row r="386" spans="1:4">
      <c r="A386" s="52">
        <v>0</v>
      </c>
      <c r="B386" s="51">
        <v>0</v>
      </c>
      <c r="C386">
        <f>Metadata!C386</f>
        <v>0</v>
      </c>
      <c r="D386" s="51">
        <v>0</v>
      </c>
    </row>
    <row r="387" spans="1:4">
      <c r="A387" s="52">
        <v>0</v>
      </c>
      <c r="B387" s="51">
        <v>0</v>
      </c>
      <c r="C387">
        <f>Metadata!C387</f>
        <v>0</v>
      </c>
      <c r="D387" s="51">
        <v>0</v>
      </c>
    </row>
    <row r="388" spans="1:4">
      <c r="A388" s="52">
        <v>0</v>
      </c>
      <c r="B388" s="51">
        <v>0</v>
      </c>
      <c r="C388">
        <f>Metadata!C388</f>
        <v>0</v>
      </c>
      <c r="D388" s="51">
        <v>0</v>
      </c>
    </row>
    <row r="389" spans="1:4">
      <c r="A389" s="52">
        <v>0</v>
      </c>
      <c r="B389" s="51">
        <v>0</v>
      </c>
      <c r="C389">
        <f>Metadata!C389</f>
        <v>0</v>
      </c>
      <c r="D389" s="51">
        <v>0</v>
      </c>
    </row>
    <row r="390" spans="1:4">
      <c r="A390" s="52">
        <v>0</v>
      </c>
      <c r="B390" s="51">
        <v>0</v>
      </c>
      <c r="C390">
        <f>Metadata!C390</f>
        <v>0</v>
      </c>
      <c r="D390" s="51">
        <v>0</v>
      </c>
    </row>
    <row r="391" spans="1:4">
      <c r="A391" s="52">
        <v>0</v>
      </c>
      <c r="B391" s="51">
        <v>0</v>
      </c>
      <c r="C391">
        <f>Metadata!C391</f>
        <v>0</v>
      </c>
      <c r="D391" s="51">
        <v>0</v>
      </c>
    </row>
    <row r="392" spans="1:4">
      <c r="A392" s="52">
        <v>0</v>
      </c>
      <c r="B392" s="51">
        <v>0</v>
      </c>
      <c r="C392">
        <f>Metadata!C392</f>
        <v>0</v>
      </c>
      <c r="D392" s="51">
        <v>0</v>
      </c>
    </row>
    <row r="393" spans="1:4">
      <c r="A393" s="52">
        <v>0</v>
      </c>
      <c r="B393" s="51">
        <v>0</v>
      </c>
      <c r="C393">
        <f>Metadata!C393</f>
        <v>0</v>
      </c>
      <c r="D393" s="51">
        <v>0</v>
      </c>
    </row>
    <row r="394" spans="1:4">
      <c r="A394" s="52">
        <v>0</v>
      </c>
      <c r="B394" s="51">
        <v>0</v>
      </c>
      <c r="C394">
        <f>Metadata!C394</f>
        <v>0</v>
      </c>
      <c r="D394" s="51">
        <v>0</v>
      </c>
    </row>
    <row r="395" spans="1:4">
      <c r="A395" s="52">
        <v>0</v>
      </c>
      <c r="B395" s="51">
        <v>0</v>
      </c>
      <c r="C395">
        <f>Metadata!C395</f>
        <v>0</v>
      </c>
      <c r="D395" s="51">
        <v>0</v>
      </c>
    </row>
    <row r="396" spans="1:4">
      <c r="A396" s="52">
        <v>0</v>
      </c>
      <c r="B396" s="51">
        <v>0</v>
      </c>
      <c r="C396">
        <f>Metadata!C396</f>
        <v>0</v>
      </c>
      <c r="D396" s="51">
        <v>0</v>
      </c>
    </row>
    <row r="397" spans="1:4">
      <c r="A397" s="52">
        <v>0</v>
      </c>
      <c r="B397" s="51">
        <v>0</v>
      </c>
      <c r="C397">
        <f>Metadata!C397</f>
        <v>0</v>
      </c>
      <c r="D397" s="51">
        <v>0</v>
      </c>
    </row>
    <row r="398" spans="1:4">
      <c r="A398" s="52">
        <v>0</v>
      </c>
      <c r="B398" s="51">
        <v>0</v>
      </c>
      <c r="C398">
        <f>Metadata!C398</f>
        <v>0</v>
      </c>
      <c r="D398" s="51">
        <v>0</v>
      </c>
    </row>
    <row r="399" spans="1:4">
      <c r="A399" s="52">
        <v>0</v>
      </c>
      <c r="B399" s="51">
        <v>0</v>
      </c>
      <c r="C399">
        <f>Metadata!C399</f>
        <v>0</v>
      </c>
      <c r="D399" s="51">
        <v>0</v>
      </c>
    </row>
    <row r="400" spans="1:4">
      <c r="A400" s="52">
        <v>0</v>
      </c>
      <c r="B400" s="51">
        <v>0</v>
      </c>
      <c r="C400">
        <f>Metadata!C400</f>
        <v>0</v>
      </c>
      <c r="D400" s="51">
        <v>0</v>
      </c>
    </row>
    <row r="401" spans="1:4">
      <c r="A401" s="52">
        <v>0</v>
      </c>
      <c r="B401" s="51">
        <v>0</v>
      </c>
      <c r="C401">
        <f>Metadata!C401</f>
        <v>0</v>
      </c>
      <c r="D401" s="51">
        <v>0</v>
      </c>
    </row>
    <row r="402" spans="1:4">
      <c r="A402" s="52">
        <v>0</v>
      </c>
      <c r="B402" s="51">
        <v>0</v>
      </c>
      <c r="C402">
        <f>Metadata!C402</f>
        <v>0</v>
      </c>
      <c r="D402" s="51">
        <v>0</v>
      </c>
    </row>
    <row r="403" spans="1:4">
      <c r="A403" s="52">
        <v>0</v>
      </c>
      <c r="B403" s="51">
        <v>0</v>
      </c>
      <c r="C403">
        <f>Metadata!C403</f>
        <v>0</v>
      </c>
      <c r="D403" s="51">
        <v>0</v>
      </c>
    </row>
    <row r="404" spans="1:4">
      <c r="A404" s="52">
        <v>0</v>
      </c>
      <c r="B404" s="51">
        <v>0</v>
      </c>
      <c r="C404">
        <f>Metadata!C404</f>
        <v>0</v>
      </c>
      <c r="D404" s="51">
        <v>0</v>
      </c>
    </row>
    <row r="405" spans="1:4">
      <c r="A405" s="52">
        <v>0</v>
      </c>
      <c r="B405" s="51">
        <v>0</v>
      </c>
      <c r="C405">
        <f>Metadata!C405</f>
        <v>0</v>
      </c>
      <c r="D405" s="51">
        <v>0</v>
      </c>
    </row>
    <row r="406" spans="1:4">
      <c r="A406" s="52">
        <v>0</v>
      </c>
      <c r="B406" s="51">
        <v>0</v>
      </c>
      <c r="C406">
        <f>Metadata!C406</f>
        <v>0</v>
      </c>
      <c r="D406" s="51">
        <v>0</v>
      </c>
    </row>
    <row r="407" spans="1:4">
      <c r="A407" s="52">
        <v>0</v>
      </c>
      <c r="B407" s="51">
        <v>0</v>
      </c>
      <c r="C407">
        <f>Metadata!C407</f>
        <v>0</v>
      </c>
      <c r="D407" s="51">
        <v>0</v>
      </c>
    </row>
    <row r="408" spans="1:4">
      <c r="A408" s="52">
        <v>0</v>
      </c>
      <c r="B408" s="51">
        <v>0</v>
      </c>
      <c r="C408">
        <f>Metadata!C408</f>
        <v>0</v>
      </c>
      <c r="D408" s="51">
        <v>0</v>
      </c>
    </row>
    <row r="409" spans="1:4">
      <c r="A409" s="52">
        <v>0</v>
      </c>
      <c r="B409" s="51">
        <v>0</v>
      </c>
      <c r="C409">
        <f>Metadata!C409</f>
        <v>0</v>
      </c>
      <c r="D409" s="51">
        <v>0</v>
      </c>
    </row>
    <row r="410" spans="1:4">
      <c r="A410" s="52">
        <v>0</v>
      </c>
      <c r="B410" s="51">
        <v>0</v>
      </c>
      <c r="C410">
        <f>Metadata!C410</f>
        <v>0</v>
      </c>
      <c r="D410" s="51">
        <v>0</v>
      </c>
    </row>
    <row r="411" spans="1:4">
      <c r="A411" s="52">
        <v>0</v>
      </c>
      <c r="B411" s="51">
        <v>0</v>
      </c>
      <c r="C411">
        <f>Metadata!C411</f>
        <v>0</v>
      </c>
      <c r="D411" s="51">
        <v>0</v>
      </c>
    </row>
    <row r="412" spans="1:4">
      <c r="A412" s="52">
        <v>0</v>
      </c>
      <c r="B412" s="51">
        <v>0</v>
      </c>
      <c r="C412">
        <f>Metadata!C412</f>
        <v>0</v>
      </c>
      <c r="D412" s="51">
        <v>0</v>
      </c>
    </row>
    <row r="413" spans="1:4">
      <c r="A413" s="52">
        <v>0</v>
      </c>
      <c r="B413" s="51">
        <v>0</v>
      </c>
      <c r="C413">
        <f>Metadata!C413</f>
        <v>0</v>
      </c>
      <c r="D413" s="51">
        <v>0</v>
      </c>
    </row>
    <row r="414" spans="1:4">
      <c r="A414" s="52">
        <v>0</v>
      </c>
      <c r="B414" s="51">
        <v>0</v>
      </c>
      <c r="C414">
        <f>Metadata!C414</f>
        <v>0</v>
      </c>
      <c r="D414" s="51">
        <v>0</v>
      </c>
    </row>
    <row r="415" spans="1:4">
      <c r="A415" s="52">
        <v>0</v>
      </c>
      <c r="B415" s="51">
        <v>0</v>
      </c>
      <c r="C415">
        <f>Metadata!C415</f>
        <v>0</v>
      </c>
      <c r="D415" s="51">
        <v>0</v>
      </c>
    </row>
    <row r="416" spans="1:4">
      <c r="A416" s="52">
        <v>0</v>
      </c>
      <c r="B416" s="51">
        <v>0</v>
      </c>
      <c r="C416">
        <f>Metadata!C416</f>
        <v>0</v>
      </c>
      <c r="D416" s="51">
        <v>0</v>
      </c>
    </row>
    <row r="417" spans="1:4">
      <c r="A417" s="52">
        <v>0</v>
      </c>
      <c r="B417" s="51">
        <v>0</v>
      </c>
      <c r="C417">
        <f>Metadata!C417</f>
        <v>0</v>
      </c>
      <c r="D417" s="51">
        <v>0</v>
      </c>
    </row>
    <row r="418" spans="1:4">
      <c r="A418" s="52">
        <v>0</v>
      </c>
      <c r="B418" s="51">
        <v>0</v>
      </c>
      <c r="C418">
        <f>Metadata!C418</f>
        <v>0</v>
      </c>
      <c r="D418" s="51">
        <v>0</v>
      </c>
    </row>
    <row r="419" spans="1:4">
      <c r="A419" s="52">
        <v>0</v>
      </c>
      <c r="B419" s="51">
        <v>0</v>
      </c>
      <c r="C419">
        <f>Metadata!C419</f>
        <v>0</v>
      </c>
      <c r="D419" s="51">
        <v>0</v>
      </c>
    </row>
    <row r="420" spans="1:4">
      <c r="A420" s="52">
        <v>0</v>
      </c>
      <c r="B420" s="51">
        <v>0</v>
      </c>
      <c r="C420">
        <f>Metadata!C420</f>
        <v>0</v>
      </c>
      <c r="D420" s="51">
        <v>0</v>
      </c>
    </row>
    <row r="421" spans="1:4">
      <c r="A421" s="52">
        <v>0</v>
      </c>
      <c r="B421" s="51">
        <v>0</v>
      </c>
      <c r="C421">
        <f>Metadata!C421</f>
        <v>0</v>
      </c>
      <c r="D421" s="51">
        <v>0</v>
      </c>
    </row>
    <row r="422" spans="1:4">
      <c r="A422" s="52">
        <v>0</v>
      </c>
      <c r="B422" s="51">
        <v>0</v>
      </c>
      <c r="C422">
        <f>Metadata!C422</f>
        <v>0</v>
      </c>
      <c r="D422" s="51">
        <v>0</v>
      </c>
    </row>
    <row r="423" spans="1:4">
      <c r="A423" s="52">
        <v>0</v>
      </c>
      <c r="B423" s="51">
        <v>0</v>
      </c>
      <c r="C423">
        <f>Metadata!C423</f>
        <v>0</v>
      </c>
      <c r="D423" s="51">
        <v>0</v>
      </c>
    </row>
    <row r="424" spans="1:4">
      <c r="A424" s="52">
        <v>0</v>
      </c>
      <c r="B424" s="51">
        <v>0</v>
      </c>
      <c r="C424">
        <f>Metadata!C424</f>
        <v>0</v>
      </c>
      <c r="D424" s="51">
        <v>0</v>
      </c>
    </row>
    <row r="425" spans="1:4">
      <c r="A425" s="52">
        <v>0</v>
      </c>
      <c r="B425" s="51">
        <v>0</v>
      </c>
      <c r="C425">
        <f>Metadata!C425</f>
        <v>0</v>
      </c>
      <c r="D425" s="51">
        <v>0</v>
      </c>
    </row>
    <row r="426" spans="1:4">
      <c r="A426" s="52">
        <v>0</v>
      </c>
      <c r="B426" s="51">
        <v>0</v>
      </c>
      <c r="C426">
        <f>Metadata!C426</f>
        <v>0</v>
      </c>
      <c r="D426" s="51">
        <v>0</v>
      </c>
    </row>
    <row r="427" spans="1:4">
      <c r="A427" s="52">
        <v>0</v>
      </c>
      <c r="B427" s="51">
        <v>0</v>
      </c>
      <c r="C427">
        <f>Metadata!C427</f>
        <v>0</v>
      </c>
      <c r="D427" s="51">
        <v>0</v>
      </c>
    </row>
    <row r="428" spans="1:4">
      <c r="A428" s="52">
        <v>0</v>
      </c>
      <c r="B428" s="51">
        <v>0</v>
      </c>
      <c r="C428">
        <f>Metadata!C428</f>
        <v>0</v>
      </c>
      <c r="D428" s="51">
        <v>0</v>
      </c>
    </row>
    <row r="429" spans="1:4">
      <c r="A429" s="52">
        <v>0</v>
      </c>
      <c r="B429" s="51">
        <v>0</v>
      </c>
      <c r="C429">
        <f>Metadata!C429</f>
        <v>0</v>
      </c>
      <c r="D429" s="51">
        <v>0</v>
      </c>
    </row>
    <row r="430" spans="1:4">
      <c r="A430" s="52">
        <v>0</v>
      </c>
      <c r="B430" s="51">
        <v>0</v>
      </c>
      <c r="C430">
        <f>Metadata!C430</f>
        <v>0</v>
      </c>
      <c r="D430" s="51">
        <v>0</v>
      </c>
    </row>
    <row r="431" spans="1:4">
      <c r="A431" s="52">
        <v>0</v>
      </c>
      <c r="B431" s="51">
        <v>0</v>
      </c>
      <c r="C431">
        <f>Metadata!C431</f>
        <v>0</v>
      </c>
      <c r="D431" s="51">
        <v>0</v>
      </c>
    </row>
    <row r="432" spans="1:4">
      <c r="A432" s="52">
        <v>0</v>
      </c>
      <c r="B432" s="51">
        <v>0</v>
      </c>
      <c r="C432">
        <f>Metadata!C432</f>
        <v>0</v>
      </c>
      <c r="D432" s="51">
        <v>0</v>
      </c>
    </row>
    <row r="433" spans="1:4">
      <c r="A433" s="52">
        <v>0</v>
      </c>
      <c r="B433" s="51">
        <v>0</v>
      </c>
      <c r="C433">
        <f>Metadata!C433</f>
        <v>0</v>
      </c>
      <c r="D433" s="51">
        <v>0</v>
      </c>
    </row>
    <row r="434" spans="1:4">
      <c r="A434" s="52">
        <v>0</v>
      </c>
      <c r="B434" s="51">
        <v>0</v>
      </c>
      <c r="C434">
        <f>Metadata!C434</f>
        <v>0</v>
      </c>
      <c r="D434" s="51">
        <v>0</v>
      </c>
    </row>
    <row r="435" spans="1:4">
      <c r="A435" s="52">
        <v>0</v>
      </c>
      <c r="B435" s="51">
        <v>0</v>
      </c>
      <c r="C435">
        <f>Metadata!C435</f>
        <v>0</v>
      </c>
      <c r="D435" s="51">
        <v>0</v>
      </c>
    </row>
    <row r="436" spans="1:4">
      <c r="A436" s="52">
        <v>0</v>
      </c>
      <c r="B436" s="51">
        <v>0</v>
      </c>
      <c r="C436">
        <f>Metadata!C436</f>
        <v>0</v>
      </c>
      <c r="D436" s="51">
        <v>0</v>
      </c>
    </row>
    <row r="437" spans="1:4">
      <c r="A437" s="52">
        <v>0</v>
      </c>
      <c r="B437" s="51">
        <v>0</v>
      </c>
      <c r="C437">
        <f>Metadata!C437</f>
        <v>0</v>
      </c>
      <c r="D437" s="51">
        <v>0</v>
      </c>
    </row>
    <row r="438" spans="1:4">
      <c r="A438" s="52">
        <v>0</v>
      </c>
      <c r="B438" s="51">
        <v>0</v>
      </c>
      <c r="C438">
        <f>Metadata!C438</f>
        <v>0</v>
      </c>
      <c r="D438" s="51">
        <v>0</v>
      </c>
    </row>
    <row r="439" spans="1:4">
      <c r="A439" s="52">
        <v>0</v>
      </c>
      <c r="B439" s="51">
        <v>0</v>
      </c>
      <c r="C439">
        <f>Metadata!C439</f>
        <v>0</v>
      </c>
      <c r="D439" s="51">
        <v>0</v>
      </c>
    </row>
    <row r="440" spans="1:4">
      <c r="A440" s="52">
        <v>0</v>
      </c>
      <c r="B440" s="51">
        <v>0</v>
      </c>
      <c r="C440">
        <f>Metadata!C440</f>
        <v>0</v>
      </c>
      <c r="D440" s="51">
        <v>0</v>
      </c>
    </row>
    <row r="441" spans="1:4">
      <c r="A441" s="52">
        <v>0</v>
      </c>
      <c r="B441" s="51">
        <v>0</v>
      </c>
      <c r="C441">
        <f>Metadata!C441</f>
        <v>0</v>
      </c>
      <c r="D441" s="51">
        <v>0</v>
      </c>
    </row>
    <row r="442" spans="1:4">
      <c r="A442" s="52">
        <v>0</v>
      </c>
      <c r="B442" s="51">
        <v>0</v>
      </c>
      <c r="C442">
        <f>Metadata!C442</f>
        <v>0</v>
      </c>
      <c r="D442" s="51">
        <v>0</v>
      </c>
    </row>
    <row r="443" spans="1:4">
      <c r="A443" s="52">
        <v>0</v>
      </c>
      <c r="B443" s="51">
        <v>0</v>
      </c>
      <c r="C443">
        <f>Metadata!C443</f>
        <v>0</v>
      </c>
      <c r="D443" s="51">
        <v>0</v>
      </c>
    </row>
    <row r="444" spans="1:4">
      <c r="A444" s="52">
        <v>0</v>
      </c>
      <c r="B444" s="51">
        <v>0</v>
      </c>
      <c r="C444">
        <f>Metadata!C444</f>
        <v>0</v>
      </c>
      <c r="D444" s="51">
        <v>0</v>
      </c>
    </row>
    <row r="445" spans="1:4">
      <c r="A445" s="52">
        <v>0</v>
      </c>
      <c r="B445" s="51">
        <v>0</v>
      </c>
      <c r="C445">
        <f>Metadata!C445</f>
        <v>0</v>
      </c>
      <c r="D445" s="51">
        <v>0</v>
      </c>
    </row>
    <row r="446" spans="1:4">
      <c r="A446" s="52">
        <v>0</v>
      </c>
      <c r="B446" s="51">
        <v>0</v>
      </c>
      <c r="C446">
        <f>Metadata!C446</f>
        <v>0</v>
      </c>
      <c r="D446" s="51">
        <v>0</v>
      </c>
    </row>
    <row r="447" spans="1:4">
      <c r="A447" s="52">
        <v>0</v>
      </c>
      <c r="B447" s="51">
        <v>0</v>
      </c>
      <c r="C447">
        <f>Metadata!C447</f>
        <v>0</v>
      </c>
      <c r="D447" s="51">
        <v>0</v>
      </c>
    </row>
    <row r="448" spans="1:4">
      <c r="A448" s="52">
        <v>0</v>
      </c>
      <c r="B448" s="51">
        <v>0</v>
      </c>
      <c r="C448">
        <f>Metadata!C448</f>
        <v>0</v>
      </c>
      <c r="D448" s="51">
        <v>0</v>
      </c>
    </row>
    <row r="449" spans="1:4">
      <c r="A449" s="52">
        <v>0</v>
      </c>
      <c r="B449" s="51">
        <v>0</v>
      </c>
      <c r="C449">
        <f>Metadata!C449</f>
        <v>0</v>
      </c>
      <c r="D449" s="51">
        <v>0</v>
      </c>
    </row>
    <row r="450" spans="1:4">
      <c r="A450" s="52">
        <v>0</v>
      </c>
      <c r="B450" s="51">
        <v>0</v>
      </c>
      <c r="C450">
        <f>Metadata!C450</f>
        <v>0</v>
      </c>
      <c r="D450" s="51">
        <v>0</v>
      </c>
    </row>
    <row r="451" spans="1:4">
      <c r="A451" s="52">
        <v>0</v>
      </c>
      <c r="B451" s="51">
        <v>0</v>
      </c>
      <c r="C451">
        <f>Metadata!C451</f>
        <v>0</v>
      </c>
      <c r="D451" s="51">
        <v>0</v>
      </c>
    </row>
    <row r="452" spans="1:4">
      <c r="A452" s="52">
        <v>0</v>
      </c>
      <c r="B452" s="51">
        <v>0</v>
      </c>
      <c r="C452">
        <f>Metadata!C452</f>
        <v>0</v>
      </c>
      <c r="D452" s="51">
        <v>0</v>
      </c>
    </row>
    <row r="453" spans="1:4">
      <c r="A453" s="52">
        <v>0</v>
      </c>
      <c r="B453" s="51">
        <v>0</v>
      </c>
      <c r="C453">
        <f>Metadata!C453</f>
        <v>0</v>
      </c>
      <c r="D453" s="51">
        <v>0</v>
      </c>
    </row>
    <row r="454" spans="1:4">
      <c r="A454" s="52">
        <v>0</v>
      </c>
      <c r="B454" s="51">
        <v>0</v>
      </c>
      <c r="C454">
        <f>Metadata!C454</f>
        <v>0</v>
      </c>
      <c r="D454" s="51">
        <v>0</v>
      </c>
    </row>
    <row r="455" spans="1:4">
      <c r="A455" s="52">
        <v>0</v>
      </c>
      <c r="B455" s="51">
        <v>0</v>
      </c>
      <c r="C455">
        <f>Metadata!C455</f>
        <v>0</v>
      </c>
      <c r="D455" s="51">
        <v>0</v>
      </c>
    </row>
    <row r="456" spans="1:4">
      <c r="A456" s="52">
        <v>0</v>
      </c>
      <c r="B456" s="51">
        <v>0</v>
      </c>
      <c r="C456">
        <f>Metadata!C456</f>
        <v>0</v>
      </c>
      <c r="D456" s="51">
        <v>0</v>
      </c>
    </row>
    <row r="457" spans="1:4">
      <c r="A457" s="52">
        <v>0</v>
      </c>
      <c r="B457" s="51">
        <v>0</v>
      </c>
      <c r="C457">
        <f>Metadata!C457</f>
        <v>0</v>
      </c>
      <c r="D457" s="51">
        <v>0</v>
      </c>
    </row>
    <row r="458" spans="1:4">
      <c r="A458" s="52">
        <v>0</v>
      </c>
      <c r="B458" s="51">
        <v>0</v>
      </c>
      <c r="C458">
        <f>Metadata!C458</f>
        <v>0</v>
      </c>
      <c r="D458" s="51">
        <v>0</v>
      </c>
    </row>
    <row r="459" spans="1:4">
      <c r="A459" s="52">
        <v>0</v>
      </c>
      <c r="B459" s="51">
        <v>0</v>
      </c>
      <c r="C459">
        <f>Metadata!C459</f>
        <v>0</v>
      </c>
      <c r="D459" s="51">
        <v>0</v>
      </c>
    </row>
    <row r="460" spans="1:4">
      <c r="A460" s="52">
        <v>0</v>
      </c>
      <c r="B460" s="51">
        <v>0</v>
      </c>
      <c r="C460">
        <f>Metadata!C460</f>
        <v>0</v>
      </c>
      <c r="D460" s="51">
        <v>0</v>
      </c>
    </row>
    <row r="461" spans="1:4">
      <c r="A461" s="52">
        <v>0</v>
      </c>
      <c r="B461" s="51">
        <v>0</v>
      </c>
      <c r="C461">
        <f>Metadata!C461</f>
        <v>0</v>
      </c>
      <c r="D461" s="51">
        <v>0</v>
      </c>
    </row>
    <row r="462" spans="1:4">
      <c r="A462" s="52">
        <v>0</v>
      </c>
      <c r="B462" s="51">
        <v>0</v>
      </c>
      <c r="C462">
        <f>Metadata!C462</f>
        <v>0</v>
      </c>
      <c r="D462" s="51">
        <v>0</v>
      </c>
    </row>
    <row r="463" spans="1:4">
      <c r="A463" s="52">
        <v>0</v>
      </c>
      <c r="B463" s="51">
        <v>0</v>
      </c>
      <c r="C463">
        <f>Metadata!C463</f>
        <v>0</v>
      </c>
      <c r="D463" s="51">
        <v>0</v>
      </c>
    </row>
    <row r="464" spans="1:4">
      <c r="A464" s="52">
        <v>0</v>
      </c>
      <c r="B464" s="51">
        <v>0</v>
      </c>
      <c r="C464">
        <f>Metadata!C464</f>
        <v>0</v>
      </c>
      <c r="D464" s="51">
        <v>0</v>
      </c>
    </row>
    <row r="465" spans="1:4">
      <c r="A465" s="52">
        <v>0</v>
      </c>
      <c r="B465" s="51">
        <v>0</v>
      </c>
      <c r="C465">
        <f>Metadata!C465</f>
        <v>0</v>
      </c>
      <c r="D465" s="51">
        <v>0</v>
      </c>
    </row>
    <row r="466" spans="1:4">
      <c r="A466" s="52">
        <v>0</v>
      </c>
      <c r="B466" s="51">
        <v>0</v>
      </c>
      <c r="C466">
        <f>Metadata!C466</f>
        <v>0</v>
      </c>
      <c r="D466" s="51">
        <v>0</v>
      </c>
    </row>
    <row r="467" spans="1:4">
      <c r="A467" s="52">
        <v>0</v>
      </c>
      <c r="B467" s="51">
        <v>0</v>
      </c>
      <c r="C467">
        <f>Metadata!C467</f>
        <v>0</v>
      </c>
      <c r="D467" s="51">
        <v>0</v>
      </c>
    </row>
    <row r="468" spans="1:4">
      <c r="A468" s="52">
        <v>0</v>
      </c>
      <c r="B468" s="51">
        <v>0</v>
      </c>
      <c r="C468">
        <f>Metadata!C468</f>
        <v>0</v>
      </c>
      <c r="D468" s="51">
        <v>0</v>
      </c>
    </row>
    <row r="469" spans="1:4">
      <c r="A469" s="52">
        <v>0</v>
      </c>
      <c r="B469" s="51">
        <v>0</v>
      </c>
      <c r="C469">
        <f>Metadata!C469</f>
        <v>0</v>
      </c>
      <c r="D469" s="51">
        <v>0</v>
      </c>
    </row>
    <row r="470" spans="1:4">
      <c r="A470" s="52">
        <v>0</v>
      </c>
      <c r="B470" s="51">
        <v>0</v>
      </c>
      <c r="C470">
        <f>Metadata!C470</f>
        <v>0</v>
      </c>
      <c r="D470" s="51">
        <v>0</v>
      </c>
    </row>
    <row r="471" spans="1:4">
      <c r="A471" s="52">
        <v>0</v>
      </c>
      <c r="B471" s="51">
        <v>0</v>
      </c>
      <c r="C471">
        <f>Metadata!C471</f>
        <v>0</v>
      </c>
      <c r="D471" s="51">
        <v>0</v>
      </c>
    </row>
    <row r="472" spans="1:4">
      <c r="A472" s="52">
        <v>0</v>
      </c>
      <c r="B472" s="51">
        <v>0</v>
      </c>
      <c r="C472">
        <f>Metadata!C472</f>
        <v>0</v>
      </c>
      <c r="D472" s="51">
        <v>0</v>
      </c>
    </row>
    <row r="473" spans="1:4">
      <c r="A473" s="52">
        <v>0</v>
      </c>
      <c r="B473" s="51">
        <v>0</v>
      </c>
      <c r="C473">
        <f>Metadata!C473</f>
        <v>0</v>
      </c>
      <c r="D473" s="51">
        <v>0</v>
      </c>
    </row>
    <row r="474" spans="1:4">
      <c r="A474" s="52">
        <v>0</v>
      </c>
      <c r="B474" s="51">
        <v>0</v>
      </c>
      <c r="C474">
        <f>Metadata!C474</f>
        <v>0</v>
      </c>
      <c r="D474" s="51">
        <v>0</v>
      </c>
    </row>
    <row r="475" spans="1:4">
      <c r="A475" s="52">
        <v>0</v>
      </c>
      <c r="B475" s="51">
        <v>0</v>
      </c>
      <c r="C475">
        <f>Metadata!C475</f>
        <v>0</v>
      </c>
      <c r="D475" s="51">
        <v>0</v>
      </c>
    </row>
    <row r="476" spans="1:4">
      <c r="A476" s="52">
        <v>0</v>
      </c>
      <c r="B476" s="51">
        <v>0</v>
      </c>
      <c r="C476">
        <f>Metadata!C476</f>
        <v>0</v>
      </c>
      <c r="D476" s="51">
        <v>0</v>
      </c>
    </row>
    <row r="477" spans="1:4">
      <c r="A477" s="52">
        <v>0</v>
      </c>
      <c r="B477" s="51">
        <v>0</v>
      </c>
      <c r="C477">
        <f>Metadata!C477</f>
        <v>0</v>
      </c>
      <c r="D477" s="51">
        <v>0</v>
      </c>
    </row>
    <row r="478" spans="1:4">
      <c r="A478" s="52">
        <v>0</v>
      </c>
      <c r="B478" s="51">
        <v>0</v>
      </c>
      <c r="C478">
        <f>Metadata!C478</f>
        <v>0</v>
      </c>
      <c r="D478" s="51">
        <v>0</v>
      </c>
    </row>
    <row r="479" spans="1:4">
      <c r="A479" s="52">
        <v>0</v>
      </c>
      <c r="B479" s="51">
        <v>0</v>
      </c>
      <c r="C479">
        <f>Metadata!C479</f>
        <v>0</v>
      </c>
      <c r="D479" s="51">
        <v>0</v>
      </c>
    </row>
    <row r="480" spans="1:4">
      <c r="A480" s="52">
        <v>0</v>
      </c>
      <c r="B480" s="51">
        <v>0</v>
      </c>
      <c r="C480">
        <f>Metadata!C480</f>
        <v>0</v>
      </c>
      <c r="D480" s="51">
        <v>0</v>
      </c>
    </row>
    <row r="481" spans="1:4">
      <c r="A481" s="52">
        <v>0</v>
      </c>
      <c r="B481" s="51">
        <v>0</v>
      </c>
      <c r="C481">
        <f>Metadata!C481</f>
        <v>0</v>
      </c>
      <c r="D481" s="51">
        <v>0</v>
      </c>
    </row>
    <row r="482" spans="1:4">
      <c r="A482" s="52">
        <v>0</v>
      </c>
      <c r="B482" s="51">
        <v>0</v>
      </c>
      <c r="C482">
        <f>Metadata!C482</f>
        <v>0</v>
      </c>
      <c r="D482" s="51">
        <v>0</v>
      </c>
    </row>
    <row r="483" spans="1:4">
      <c r="A483" s="52">
        <v>0</v>
      </c>
      <c r="B483" s="51">
        <v>0</v>
      </c>
      <c r="C483">
        <f>Metadata!C483</f>
        <v>0</v>
      </c>
      <c r="D483" s="51">
        <v>0</v>
      </c>
    </row>
    <row r="484" spans="1:4">
      <c r="A484" s="52">
        <v>0</v>
      </c>
      <c r="B484" s="51">
        <v>0</v>
      </c>
      <c r="C484">
        <f>Metadata!C484</f>
        <v>0</v>
      </c>
      <c r="D484" s="51">
        <v>0</v>
      </c>
    </row>
    <row r="485" spans="1:4">
      <c r="A485" s="52">
        <v>0</v>
      </c>
      <c r="B485" s="51">
        <v>0</v>
      </c>
      <c r="C485">
        <f>Metadata!C485</f>
        <v>0</v>
      </c>
      <c r="D485" s="51">
        <v>0</v>
      </c>
    </row>
    <row r="486" spans="1:4">
      <c r="A486" s="52">
        <v>0</v>
      </c>
      <c r="B486" s="51">
        <v>0</v>
      </c>
      <c r="C486">
        <f>Metadata!C486</f>
        <v>0</v>
      </c>
      <c r="D486" s="51">
        <v>0</v>
      </c>
    </row>
    <row r="487" spans="1:4">
      <c r="A487" s="52">
        <v>0</v>
      </c>
      <c r="B487" s="51">
        <v>0</v>
      </c>
      <c r="C487">
        <f>Metadata!C487</f>
        <v>0</v>
      </c>
      <c r="D487" s="51">
        <v>0</v>
      </c>
    </row>
    <row r="488" spans="1:4">
      <c r="A488" s="52">
        <v>0</v>
      </c>
      <c r="B488" s="51">
        <v>0</v>
      </c>
      <c r="C488">
        <f>Metadata!C488</f>
        <v>0</v>
      </c>
      <c r="D488" s="51">
        <v>0</v>
      </c>
    </row>
    <row r="489" spans="1:4">
      <c r="A489" s="52">
        <v>0</v>
      </c>
      <c r="B489" s="51">
        <v>0</v>
      </c>
      <c r="C489">
        <f>Metadata!C489</f>
        <v>0</v>
      </c>
      <c r="D489" s="51">
        <v>0</v>
      </c>
    </row>
    <row r="490" spans="1:4">
      <c r="A490" s="52">
        <v>0</v>
      </c>
      <c r="B490" s="51">
        <v>0</v>
      </c>
      <c r="C490">
        <f>Metadata!C490</f>
        <v>0</v>
      </c>
      <c r="D490" s="51">
        <v>0</v>
      </c>
    </row>
    <row r="491" spans="1:4">
      <c r="A491" s="52">
        <v>0</v>
      </c>
      <c r="B491" s="51">
        <v>0</v>
      </c>
      <c r="C491">
        <f>Metadata!C491</f>
        <v>0</v>
      </c>
      <c r="D491" s="51">
        <v>0</v>
      </c>
    </row>
    <row r="492" spans="1:4">
      <c r="A492" s="52">
        <v>0</v>
      </c>
      <c r="B492" s="51">
        <v>0</v>
      </c>
      <c r="C492">
        <f>Metadata!C492</f>
        <v>0</v>
      </c>
      <c r="D492" s="51">
        <v>0</v>
      </c>
    </row>
    <row r="493" spans="1:4">
      <c r="A493" s="52">
        <v>0</v>
      </c>
      <c r="B493" s="51">
        <v>0</v>
      </c>
      <c r="C493">
        <f>Metadata!C493</f>
        <v>0</v>
      </c>
      <c r="D493" s="51">
        <v>0</v>
      </c>
    </row>
    <row r="494" spans="1:4">
      <c r="A494" s="52">
        <v>0</v>
      </c>
      <c r="B494" s="51">
        <v>0</v>
      </c>
      <c r="C494">
        <f>Metadata!C494</f>
        <v>0</v>
      </c>
      <c r="D494" s="51">
        <v>0</v>
      </c>
    </row>
    <row r="495" spans="1:4">
      <c r="A495" s="52">
        <v>0</v>
      </c>
      <c r="B495" s="51">
        <v>0</v>
      </c>
      <c r="C495">
        <f>Metadata!C495</f>
        <v>0</v>
      </c>
      <c r="D495" s="51">
        <v>0</v>
      </c>
    </row>
    <row r="496" spans="1:4">
      <c r="A496" s="52">
        <v>0</v>
      </c>
      <c r="B496" s="51">
        <v>0</v>
      </c>
      <c r="C496">
        <f>Metadata!C496</f>
        <v>0</v>
      </c>
      <c r="D496" s="51">
        <v>0</v>
      </c>
    </row>
    <row r="497" spans="1:4">
      <c r="A497" s="52">
        <v>0</v>
      </c>
      <c r="B497" s="51">
        <v>0</v>
      </c>
      <c r="C497">
        <f>Metadata!C497</f>
        <v>0</v>
      </c>
      <c r="D497" s="51">
        <v>0</v>
      </c>
    </row>
    <row r="498" spans="1:4">
      <c r="A498" s="52">
        <v>0</v>
      </c>
      <c r="B498" s="51">
        <v>0</v>
      </c>
      <c r="C498">
        <f>Metadata!C498</f>
        <v>0</v>
      </c>
      <c r="D498" s="51">
        <v>0</v>
      </c>
    </row>
    <row r="499" spans="1:4">
      <c r="A499" s="52">
        <v>0</v>
      </c>
      <c r="B499" s="51">
        <v>0</v>
      </c>
      <c r="C499">
        <f>Metadata!C499</f>
        <v>0</v>
      </c>
      <c r="D499" s="51">
        <v>0</v>
      </c>
    </row>
    <row r="500" spans="1:4">
      <c r="A500" s="52">
        <v>0</v>
      </c>
      <c r="B500" s="51">
        <v>0</v>
      </c>
      <c r="C500">
        <f>Metadata!C500</f>
        <v>0</v>
      </c>
      <c r="D500" s="51">
        <v>0</v>
      </c>
    </row>
  </sheetData>
  <mergeCells count="2">
    <mergeCell ref="A1:D1"/>
    <mergeCell ref="E1:K1"/>
  </mergeCells>
  <conditionalFormatting sqref="C6:C297">
    <cfRule type="cellIs" dxfId="6" priority="6" operator="equal">
      <formula>"N"</formula>
    </cfRule>
    <cfRule type="cellIs" dxfId="5" priority="7" operator="equal">
      <formula>"Y"</formula>
    </cfRule>
  </conditionalFormatting>
  <conditionalFormatting sqref="A6:A297">
    <cfRule type="cellIs" dxfId="4" priority="3" operator="equal">
      <formula>"Excluded"</formula>
    </cfRule>
    <cfRule type="cellIs" dxfId="3" priority="4" operator="equal">
      <formula>"Not currently included"</formula>
    </cfRule>
    <cfRule type="cellIs" dxfId="2" priority="5" operator="equal">
      <formula>"Evaluating for consideration"</formula>
    </cfRule>
  </conditionalFormatting>
  <conditionalFormatting sqref="A6:A500">
    <cfRule type="cellIs" dxfId="1" priority="1" operator="equal">
      <formula>"In Progress"</formula>
    </cfRule>
    <cfRule type="cellIs" dxfId="0"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16"/>
  <sheetViews>
    <sheetView workbookViewId="0">
      <selection activeCell="E16" sqref="E16"/>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1" t="s">
        <v>1481</v>
      </c>
      <c r="B1" s="91"/>
      <c r="C1" s="91"/>
      <c r="D1" s="91"/>
    </row>
    <row r="2" spans="1:5">
      <c r="A2" s="92" t="s">
        <v>1482</v>
      </c>
      <c r="B2" s="92"/>
      <c r="C2" s="92"/>
      <c r="D2" s="92"/>
    </row>
    <row r="3" spans="1:5">
      <c r="A3" s="69"/>
      <c r="B3" s="69"/>
      <c r="C3" s="69"/>
      <c r="D3" s="69"/>
    </row>
    <row r="4" spans="1:5" ht="17">
      <c r="A4" s="70" t="s">
        <v>1483</v>
      </c>
      <c r="B4" s="70" t="s">
        <v>1484</v>
      </c>
      <c r="C4" s="70" t="s">
        <v>1485</v>
      </c>
      <c r="D4" s="70" t="s">
        <v>1487</v>
      </c>
    </row>
    <row r="5" spans="1:5" ht="51">
      <c r="A5" s="4">
        <v>1</v>
      </c>
      <c r="B5" s="4" t="s">
        <v>1486</v>
      </c>
      <c r="C5" s="4" t="s">
        <v>1488</v>
      </c>
      <c r="D5" s="4" t="s">
        <v>1489</v>
      </c>
      <c r="E5" s="4"/>
    </row>
    <row r="6" spans="1:5" ht="17">
      <c r="A6" s="14">
        <v>2</v>
      </c>
      <c r="B6" s="14" t="s">
        <v>1602</v>
      </c>
      <c r="C6" s="14" t="s">
        <v>1607</v>
      </c>
      <c r="D6" s="14" t="s">
        <v>1608</v>
      </c>
    </row>
    <row r="7" spans="1:5" ht="34">
      <c r="A7" s="14">
        <v>3</v>
      </c>
      <c r="B7" s="14" t="s">
        <v>1702</v>
      </c>
      <c r="C7" s="14" t="s">
        <v>1704</v>
      </c>
      <c r="D7" s="14" t="s">
        <v>1705</v>
      </c>
    </row>
    <row r="8" spans="1:5" ht="34">
      <c r="A8" s="14">
        <v>4</v>
      </c>
      <c r="B8" s="14" t="s">
        <v>1726</v>
      </c>
      <c r="C8" s="14" t="s">
        <v>1727</v>
      </c>
      <c r="D8" s="14" t="s">
        <v>1728</v>
      </c>
    </row>
    <row r="9" spans="1:5" ht="34">
      <c r="A9" s="14">
        <v>5</v>
      </c>
      <c r="B9" s="14" t="s">
        <v>1726</v>
      </c>
      <c r="C9" s="14" t="s">
        <v>1809</v>
      </c>
      <c r="D9" s="14" t="s">
        <v>1810</v>
      </c>
    </row>
    <row r="10" spans="1:5" ht="34">
      <c r="A10" s="14">
        <v>6</v>
      </c>
      <c r="B10" s="14" t="s">
        <v>1726</v>
      </c>
      <c r="C10" s="14" t="s">
        <v>1903</v>
      </c>
      <c r="D10" s="14" t="s">
        <v>1904</v>
      </c>
    </row>
    <row r="11" spans="1:5" ht="34">
      <c r="A11" s="14">
        <v>7</v>
      </c>
      <c r="B11" s="14" t="s">
        <v>2101</v>
      </c>
      <c r="C11" s="14" t="s">
        <v>2102</v>
      </c>
      <c r="D11" s="14" t="s">
        <v>2103</v>
      </c>
    </row>
    <row r="12" spans="1:5" ht="34">
      <c r="A12" s="14">
        <v>8</v>
      </c>
      <c r="B12" s="14" t="s">
        <v>2101</v>
      </c>
      <c r="C12" s="14" t="s">
        <v>2180</v>
      </c>
      <c r="D12" s="14" t="s">
        <v>2181</v>
      </c>
    </row>
    <row r="13" spans="1:5" ht="34">
      <c r="A13" s="14">
        <v>9</v>
      </c>
      <c r="B13" s="14" t="s">
        <v>2328</v>
      </c>
      <c r="C13" s="14" t="s">
        <v>2329</v>
      </c>
      <c r="D13" s="14" t="s">
        <v>2331</v>
      </c>
    </row>
    <row r="14" spans="1:5" ht="34">
      <c r="A14" s="14">
        <v>10</v>
      </c>
      <c r="B14" s="14" t="s">
        <v>2328</v>
      </c>
      <c r="C14" s="14" t="s">
        <v>2460</v>
      </c>
      <c r="D14" s="14" t="s">
        <v>2461</v>
      </c>
    </row>
    <row r="15" spans="1:5" ht="51">
      <c r="A15" s="14">
        <v>11</v>
      </c>
      <c r="B15" s="14" t="s">
        <v>2328</v>
      </c>
      <c r="C15" s="14" t="s">
        <v>2476</v>
      </c>
      <c r="D15" s="14" t="s">
        <v>2477</v>
      </c>
    </row>
    <row r="16" spans="1:5" ht="34">
      <c r="A16" s="14">
        <v>12</v>
      </c>
      <c r="B16" s="14" t="s">
        <v>2328</v>
      </c>
      <c r="C16" s="14" t="s">
        <v>2550</v>
      </c>
      <c r="D16" s="14" t="s">
        <v>2330</v>
      </c>
    </row>
  </sheetData>
  <mergeCells count="2">
    <mergeCell ref="A1:D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James Kelleher</cp:lastModifiedBy>
  <dcterms:created xsi:type="dcterms:W3CDTF">2021-09-20T21:18:36Z</dcterms:created>
  <dcterms:modified xsi:type="dcterms:W3CDTF">2022-07-26T07:48:15Z</dcterms:modified>
</cp:coreProperties>
</file>