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st\M2-3-3\"/>
    </mc:Choice>
  </mc:AlternateContent>
  <xr:revisionPtr revIDLastSave="0" documentId="13_ncr:1_{0116E7BB-6374-4A78-AB63-2BEEF803D4DA}" xr6:coauthVersionLast="47" xr6:coauthVersionMax="47" xr10:uidLastSave="{00000000-0000-0000-0000-000000000000}"/>
  <bookViews>
    <workbookView xWindow="-120" yWindow="-120" windowWidth="38640" windowHeight="21240" firstSheet="2" activeTab="3" xr2:uid="{D96DC5C7-E5B4-45F7-B722-AA53B130391B}"/>
  </bookViews>
  <sheets>
    <sheet name="FATT_REGIO" sheetId="6" r:id="rId1"/>
    <sheet name="FATT_CATEGORIA" sheetId="8" r:id="rId2"/>
    <sheet name="FATT_VEND" sheetId="9" r:id="rId3"/>
    <sheet name="FATTURATO PER REGIONE" sheetId="12" r:id="rId4"/>
    <sheet name="FATTURATO PER CATEGORIA" sheetId="10" r:id="rId5"/>
    <sheet name="% RAGGIUNGIMENTO OBBIETTIVI REG" sheetId="11" r:id="rId6"/>
    <sheet name="RAGGIUNGIMENTO OBBIETTIVI VENDI" sheetId="14" r:id="rId7"/>
    <sheet name="% RAGG OBB VEND" sheetId="15" r:id="rId8"/>
    <sheet name="Kutools_Chart" sheetId="13" state="hidden" r:id="rId9"/>
  </sheets>
  <definedNames>
    <definedName name="_xlchart.v5.0" hidden="1">FATT_REGIO!$A$1</definedName>
    <definedName name="_xlchart.v5.1" hidden="1">FATT_REGIO!$A$2:$A$24</definedName>
    <definedName name="_xlchart.v5.2" hidden="1">FATT_REGIO!$B$1</definedName>
    <definedName name="_xlchart.v5.3" hidden="1">FATT_REGIO!$B$2:$B$24</definedName>
    <definedName name="_xlchart.v5.4" hidden="1">FATT_REGIO!$A$1</definedName>
    <definedName name="_xlchart.v5.5" hidden="1">FATT_REGIO!$A$2:$A$24</definedName>
    <definedName name="_xlchart.v5.6" hidden="1">FATT_REGIO!$B$1</definedName>
    <definedName name="_xlchart.v5.7" hidden="1">FATT_REGIO!$B$2:$B$24</definedName>
    <definedName name="DatiEsterni_1" localSheetId="2" hidden="1">FATT_VEND!$A$1:$D$11</definedName>
    <definedName name="DatiEsterni_2" localSheetId="0" hidden="1">FATT_REGIO!$A$1:$D$24</definedName>
    <definedName name="DatiEsterni_4" localSheetId="1" hidden="1">FATT_CATEGORIA!$A$1:$B$3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0ecebdf5-54a7-4e0e-9387-c1a7995cb18e" name="DATI" connection="Query - DATI"/>
          <x15:modelTable id="OB REG_695afc2d-aa46-42b2-9e38-fd37a76e5aae" name="OB REG" connection="Query - OB REG"/>
          <x15:modelTable id="OB VEND_01abc0e0-894f-4d3a-a762-f1d059ff13ba" name="OB VEND" connection="Query - OB VEND"/>
          <x15:modelTable id="FATT_VEND_24c73850-0739-4b5c-ab21-05c2542a14fe" name="FATT_VEND" connection="Query - FATT_VEND"/>
          <x15:modelTable id="VENDITE REGIONE_0c1f45f4-061a-4653-a83c-50da3b027ac7" name="VENDITE REGIONE" connection="Query - VENDITE REGIONE"/>
          <x15:modelTable id="FATT_CATEGORIA_a539158e-6fbb-4cd3-b2b0-1c92d02044dd" name="FATT_CATEGORIA" connection="Query - FATT_CATEGOR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F2" i="9"/>
  <c r="B1" i="13"/>
  <c r="A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60240F-46C5-4D46-A046-1290A0B8A6CB}" keepAlive="1" name="ModelConnection_DatiEsterni_1" description="Modello di dati" type="5" refreshedVersion="8" minRefreshableVersion="5" saveData="1">
    <dbPr connection="Data Model Connection" command="FATT_VEND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098C18F-D2F4-4400-8726-BCAD66E1120C}" keepAlive="1" name="ModelConnection_DatiEsterni_4" description="Modello di dati" type="5" refreshedVersion="8" minRefreshableVersion="5" saveData="1">
    <dbPr connection="Data Model Connection" command="FATT_CATEGORI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9ED8C23-B0D8-4C8C-A60B-7AD289880087}" name="Query - DATI" description="Connessione alla query 'DATI' nella cartella di lavoro." type="100" refreshedVersion="8" minRefreshableVersion="5">
    <extLst>
      <ext xmlns:x15="http://schemas.microsoft.com/office/spreadsheetml/2010/11/main" uri="{DE250136-89BD-433C-8126-D09CA5730AF9}">
        <x15:connection id="abc0f138-778b-4a79-9609-7344a8ad4d18"/>
      </ext>
    </extLst>
  </connection>
  <connection id="4" xr16:uid="{27421ADD-4DB4-4F83-AD92-2CBAC4119380}" name="Query - FATT_CATEGORIA" description="Connessione alla query 'FATT_CATEGORIA' nella cartella di lavoro." type="100" refreshedVersion="8" minRefreshableVersion="5">
    <extLst>
      <ext xmlns:x15="http://schemas.microsoft.com/office/spreadsheetml/2010/11/main" uri="{DE250136-89BD-433C-8126-D09CA5730AF9}">
        <x15:connection id="f59b65f4-339d-4230-8648-2df0d2261707"/>
      </ext>
    </extLst>
  </connection>
  <connection id="5" xr16:uid="{BF39D9CD-F5F5-45C8-92B6-7ED3464C107B}" keepAlive="1" name="Query - FATT_REGIO" description="Connessione alla query 'FATT_REGIO' nella cartella di lavoro." type="5" refreshedVersion="8" background="1" saveData="1">
    <dbPr connection="Provider=Microsoft.Mashup.OleDb.1;Data Source=$Workbook$;Location=FATT_REGIO;Extended Properties=&quot;&quot;" command="SELECT * FROM [FATT_REGIO]"/>
  </connection>
  <connection id="6" xr16:uid="{A85C1E2B-5504-4C55-B908-D24486B41E5D}" name="Query - FATT_VEND" description="Connessione alla query 'FATT_VEND' nella cartella di lavoro." type="100" refreshedVersion="8" minRefreshableVersion="5">
    <extLst>
      <ext xmlns:x15="http://schemas.microsoft.com/office/spreadsheetml/2010/11/main" uri="{DE250136-89BD-433C-8126-D09CA5730AF9}">
        <x15:connection id="f746f10b-b4e3-4178-b2bf-78e4bd583d9d"/>
      </ext>
    </extLst>
  </connection>
  <connection id="7" xr16:uid="{2DEC4DEE-B19D-43C2-8A4E-88A7957F188D}" name="Query - OB REG" description="Connessione alla query 'OB REG' nella cartella di lavoro." type="100" refreshedVersion="8" minRefreshableVersion="5">
    <extLst>
      <ext xmlns:x15="http://schemas.microsoft.com/office/spreadsheetml/2010/11/main" uri="{DE250136-89BD-433C-8126-D09CA5730AF9}">
        <x15:connection id="fc7e2c78-31a8-48c2-9cd5-3e0b6ee279e0">
          <x15:oledbPr connection="Provider=Microsoft.Mashup.OleDb.1;Data Source=$Workbook$;Location=&quot;OB REG&quot;;Extended Properties=&quot;&quot;">
            <x15:dbTables>
              <x15:dbTable name="OB REG"/>
            </x15:dbTables>
          </x15:oledbPr>
        </x15:connection>
      </ext>
    </extLst>
  </connection>
  <connection id="8" xr16:uid="{C38E8A12-935E-4021-94FA-2A972E496D6B}" name="Query - OB VEND" description="Connessione alla query 'OB VEND' nella cartella di lavoro." type="100" refreshedVersion="8" minRefreshableVersion="5">
    <extLst>
      <ext xmlns:x15="http://schemas.microsoft.com/office/spreadsheetml/2010/11/main" uri="{DE250136-89BD-433C-8126-D09CA5730AF9}">
        <x15:connection id="ade4c8cf-abb0-4099-9367-dd846a612fc9">
          <x15:oledbPr connection="Provider=Microsoft.Mashup.OleDb.1;Data Source=$Workbook$;Location=&quot;OB VEND&quot;;Extended Properties=&quot;&quot;">
            <x15:dbTables>
              <x15:dbTable name="OB VEND"/>
            </x15:dbTables>
          </x15:oledbPr>
        </x15:connection>
      </ext>
    </extLst>
  </connection>
  <connection id="9" xr16:uid="{BA508186-EFDD-459D-85C1-4E3C546D71C6}" name="Query - VENDITE REGIONE" description="Connessione alla query 'VENDITE REGIONE' nella cartella di lavoro." type="100" refreshedVersion="8" minRefreshableVersion="5">
    <extLst>
      <ext xmlns:x15="http://schemas.microsoft.com/office/spreadsheetml/2010/11/main" uri="{DE250136-89BD-433C-8126-D09CA5730AF9}">
        <x15:connection id="cfa9bfd7-949a-4b32-88bf-652b871d2f12">
          <x15:oledbPr connection="Provider=Microsoft.Mashup.OleDb.1;Data Source=$Workbook$;Location=&quot;VENDITE REGIONE&quot;;Extended Properties=&quot;&quot;">
            <x15:dbTables>
              <x15:dbTable name="VENDITE REGIONE"/>
            </x15:dbTables>
          </x15:oledbPr>
        </x15:connection>
      </ext>
    </extLst>
  </connection>
  <connection id="10" xr16:uid="{144C4BE7-0FF6-4EA4-BAA0-FEFB54EE2BA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<sst xmlns="http://schemas.openxmlformats.org/spreadsheetml/2006/main" count="57" uniqueCount="47">
  <si>
    <t>Venditore</t>
  </si>
  <si>
    <t>REGIONI</t>
  </si>
  <si>
    <t>Fove Anna</t>
  </si>
  <si>
    <t>Veneto</t>
  </si>
  <si>
    <t>Lombardia</t>
  </si>
  <si>
    <t>Basilicata</t>
  </si>
  <si>
    <t>Lazio</t>
  </si>
  <si>
    <t>Friuli Venezia Giulia</t>
  </si>
  <si>
    <t>Umbria</t>
  </si>
  <si>
    <t>Liguria</t>
  </si>
  <si>
    <t>Emilia Romagna</t>
  </si>
  <si>
    <t>Valle D'Aosta</t>
  </si>
  <si>
    <t>Piemonte</t>
  </si>
  <si>
    <t>Calabria</t>
  </si>
  <si>
    <t>Campania</t>
  </si>
  <si>
    <t>Toscana</t>
  </si>
  <si>
    <t>Abruzzo</t>
  </si>
  <si>
    <t>Sardegna</t>
  </si>
  <si>
    <t>Sicilia</t>
  </si>
  <si>
    <t>Marche</t>
  </si>
  <si>
    <t>Puglia</t>
  </si>
  <si>
    <t>Molise</t>
  </si>
  <si>
    <t>Trentino Alto Adige</t>
  </si>
  <si>
    <t>Gorgini Luca</t>
  </si>
  <si>
    <t>Zucchi Livio</t>
  </si>
  <si>
    <t>Ungori Alba</t>
  </si>
  <si>
    <t>Noccori Silvano</t>
  </si>
  <si>
    <t>Melli Maria</t>
  </si>
  <si>
    <t>Longhi Aldo</t>
  </si>
  <si>
    <t>Lelli Anna</t>
  </si>
  <si>
    <t>Gotti Leo</t>
  </si>
  <si>
    <t>Trentino-Alto-Adige</t>
  </si>
  <si>
    <t>Trentino-Alto Adige</t>
  </si>
  <si>
    <t>Rossi Alessandro</t>
  </si>
  <si>
    <t>Emilia-Romagna</t>
  </si>
  <si>
    <t>OBBIETTIVO</t>
  </si>
  <si>
    <t>VENDITE</t>
  </si>
  <si>
    <t>CATEGORIA</t>
  </si>
  <si>
    <t>Auto</t>
  </si>
  <si>
    <t>Moto</t>
  </si>
  <si>
    <t>FATTURATO</t>
  </si>
  <si>
    <t>Personalizzato</t>
  </si>
  <si>
    <t>FALSE</t>
  </si>
  <si>
    <t>TRUE</t>
  </si>
  <si>
    <t>OBB.RAGGIUNTO</t>
  </si>
  <si>
    <t>RAGGIUNTO</t>
  </si>
  <si>
    <t>NON RAGGIUNTO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</si>
</sst>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FATT_CATEGORIA!$B$1</c:f>
              <c:strCache>
                <c:ptCount val="1"/>
                <c:pt idx="0">
                  <c:v>FATTURATO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46-4B4B-9502-CC3BCD7B4F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46-4B4B-9502-CC3BCD7B4F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FATT_CATEGORIA!$A$2:$A$3</c:f>
              <c:strCache>
                <c:ptCount val="2"/>
                <c:pt idx="0">
                  <c:v>Auto</c:v>
                </c:pt>
                <c:pt idx="1">
                  <c:v>Moto</c:v>
                </c:pt>
              </c:strCache>
            </c:strRef>
          </c:cat>
          <c:val>
            <c:numRef>
              <c:f>FATT_CATEGORIA!$B$2:$B$3</c:f>
              <c:numCache>
                <c:formatCode>General</c:formatCode>
                <c:ptCount val="2"/>
                <c:pt idx="0">
                  <c:v>22016.659999999989</c:v>
                </c:pt>
                <c:pt idx="1">
                  <c:v>31418.95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6-4B4B-9502-CC3BCD7B4F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RAGGIUNGIMENTO OBBIETTIVO</a:t>
            </a:r>
            <a:r>
              <a:rPr lang="it-IT" baseline="0"/>
              <a:t> PER REGIONE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FATT_REGIO!$B$1</c:f>
              <c:strCache>
                <c:ptCount val="1"/>
                <c:pt idx="0">
                  <c:v>FATTURATO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FATT_REGIO!$A$2:$A$24</c:f>
              <c:strCache>
                <c:ptCount val="23"/>
                <c:pt idx="0">
                  <c:v>Veneto</c:v>
                </c:pt>
                <c:pt idx="1">
                  <c:v>Abruzzo</c:v>
                </c:pt>
                <c:pt idx="2">
                  <c:v>Basilicata</c:v>
                </c:pt>
                <c:pt idx="3">
                  <c:v>Valle D'Aosta</c:v>
                </c:pt>
                <c:pt idx="4">
                  <c:v>Calabria</c:v>
                </c:pt>
                <c:pt idx="5">
                  <c:v>Puglia</c:v>
                </c:pt>
                <c:pt idx="6">
                  <c:v>Campania</c:v>
                </c:pt>
                <c:pt idx="7">
                  <c:v>Emilia Romagna</c:v>
                </c:pt>
                <c:pt idx="8">
                  <c:v>Lombardia</c:v>
                </c:pt>
                <c:pt idx="9">
                  <c:v>Friuli Venezia Giulia</c:v>
                </c:pt>
                <c:pt idx="10">
                  <c:v>Umbria</c:v>
                </c:pt>
                <c:pt idx="11">
                  <c:v>Lazio</c:v>
                </c:pt>
                <c:pt idx="12">
                  <c:v>Trentino-Alto-Adige</c:v>
                </c:pt>
                <c:pt idx="13">
                  <c:v>Liguria</c:v>
                </c:pt>
                <c:pt idx="14">
                  <c:v>Marche</c:v>
                </c:pt>
                <c:pt idx="15">
                  <c:v>Piemonte</c:v>
                </c:pt>
                <c:pt idx="16">
                  <c:v>Molise</c:v>
                </c:pt>
                <c:pt idx="17">
                  <c:v>Trentino Alto Adige</c:v>
                </c:pt>
                <c:pt idx="18">
                  <c:v>Sardegna</c:v>
                </c:pt>
                <c:pt idx="19">
                  <c:v>Sicilia</c:v>
                </c:pt>
                <c:pt idx="20">
                  <c:v>Toscana</c:v>
                </c:pt>
                <c:pt idx="21">
                  <c:v>Trentino-Alto Adige</c:v>
                </c:pt>
                <c:pt idx="22">
                  <c:v>Emilia-Romagna</c:v>
                </c:pt>
              </c:strCache>
            </c:strRef>
          </c:cat>
          <c:val>
            <c:numRef>
              <c:f>FATT_REGIO!$B$2:$B$24</c:f>
              <c:numCache>
                <c:formatCode>General</c:formatCode>
                <c:ptCount val="23"/>
                <c:pt idx="0">
                  <c:v>2918.2999999999997</c:v>
                </c:pt>
                <c:pt idx="1">
                  <c:v>3211.3300000000004</c:v>
                </c:pt>
                <c:pt idx="2">
                  <c:v>2489.4899999999998</c:v>
                </c:pt>
                <c:pt idx="3">
                  <c:v>2968.7299999999991</c:v>
                </c:pt>
                <c:pt idx="4">
                  <c:v>2704.42</c:v>
                </c:pt>
                <c:pt idx="5">
                  <c:v>2699.1099999999997</c:v>
                </c:pt>
                <c:pt idx="6">
                  <c:v>2573.4800000000005</c:v>
                </c:pt>
                <c:pt idx="7">
                  <c:v>2536.13</c:v>
                </c:pt>
                <c:pt idx="8">
                  <c:v>2551.1999999999998</c:v>
                </c:pt>
                <c:pt idx="9">
                  <c:v>2611.4499999999994</c:v>
                </c:pt>
                <c:pt idx="10">
                  <c:v>2441.4500000000003</c:v>
                </c:pt>
                <c:pt idx="11">
                  <c:v>2493.2499999999995</c:v>
                </c:pt>
                <c:pt idx="12">
                  <c:v>95</c:v>
                </c:pt>
                <c:pt idx="13">
                  <c:v>2970.2499999999995</c:v>
                </c:pt>
                <c:pt idx="14">
                  <c:v>3059.98</c:v>
                </c:pt>
                <c:pt idx="15">
                  <c:v>2150.9100000000003</c:v>
                </c:pt>
                <c:pt idx="16">
                  <c:v>2566.7099999999996</c:v>
                </c:pt>
                <c:pt idx="17">
                  <c:v>2808.91</c:v>
                </c:pt>
                <c:pt idx="18">
                  <c:v>3081.15</c:v>
                </c:pt>
                <c:pt idx="19">
                  <c:v>2205.62</c:v>
                </c:pt>
                <c:pt idx="20">
                  <c:v>2213.7400000000002</c:v>
                </c:pt>
                <c:pt idx="21">
                  <c:v>25</c:v>
                </c:pt>
                <c:pt idx="2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7-4708-841D-FDC0DA8E0CE9}"/>
            </c:ext>
          </c:extLst>
        </c:ser>
        <c:ser>
          <c:idx val="1"/>
          <c:order val="1"/>
          <c:tx>
            <c:strRef>
              <c:f>FATT_REGIO!$C$1</c:f>
              <c:strCache>
                <c:ptCount val="1"/>
                <c:pt idx="0">
                  <c:v>OBBIETTIVO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FATT_REGIO!$A$2:$A$24</c:f>
              <c:strCache>
                <c:ptCount val="23"/>
                <c:pt idx="0">
                  <c:v>Veneto</c:v>
                </c:pt>
                <c:pt idx="1">
                  <c:v>Abruzzo</c:v>
                </c:pt>
                <c:pt idx="2">
                  <c:v>Basilicata</c:v>
                </c:pt>
                <c:pt idx="3">
                  <c:v>Valle D'Aosta</c:v>
                </c:pt>
                <c:pt idx="4">
                  <c:v>Calabria</c:v>
                </c:pt>
                <c:pt idx="5">
                  <c:v>Puglia</c:v>
                </c:pt>
                <c:pt idx="6">
                  <c:v>Campania</c:v>
                </c:pt>
                <c:pt idx="7">
                  <c:v>Emilia Romagna</c:v>
                </c:pt>
                <c:pt idx="8">
                  <c:v>Lombardia</c:v>
                </c:pt>
                <c:pt idx="9">
                  <c:v>Friuli Venezia Giulia</c:v>
                </c:pt>
                <c:pt idx="10">
                  <c:v>Umbria</c:v>
                </c:pt>
                <c:pt idx="11">
                  <c:v>Lazio</c:v>
                </c:pt>
                <c:pt idx="12">
                  <c:v>Trentino-Alto-Adige</c:v>
                </c:pt>
                <c:pt idx="13">
                  <c:v>Liguria</c:v>
                </c:pt>
                <c:pt idx="14">
                  <c:v>Marche</c:v>
                </c:pt>
                <c:pt idx="15">
                  <c:v>Piemonte</c:v>
                </c:pt>
                <c:pt idx="16">
                  <c:v>Molise</c:v>
                </c:pt>
                <c:pt idx="17">
                  <c:v>Trentino Alto Adige</c:v>
                </c:pt>
                <c:pt idx="18">
                  <c:v>Sardegna</c:v>
                </c:pt>
                <c:pt idx="19">
                  <c:v>Sicilia</c:v>
                </c:pt>
                <c:pt idx="20">
                  <c:v>Toscana</c:v>
                </c:pt>
                <c:pt idx="21">
                  <c:v>Trentino-Alto Adige</c:v>
                </c:pt>
                <c:pt idx="22">
                  <c:v>Emilia-Romagna</c:v>
                </c:pt>
              </c:strCache>
            </c:strRef>
          </c:cat>
          <c:val>
            <c:numRef>
              <c:f>FATT_REGIO!$C$2:$C$24</c:f>
              <c:numCache>
                <c:formatCode>General</c:formatCode>
                <c:ptCount val="23"/>
                <c:pt idx="0">
                  <c:v>239927.13</c:v>
                </c:pt>
                <c:pt idx="1">
                  <c:v>256800</c:v>
                </c:pt>
                <c:pt idx="2">
                  <c:v>236414.26</c:v>
                </c:pt>
                <c:pt idx="3">
                  <c:v>245231.66</c:v>
                </c:pt>
                <c:pt idx="4">
                  <c:v>237478.66</c:v>
                </c:pt>
                <c:pt idx="5">
                  <c:v>241491.82</c:v>
                </c:pt>
                <c:pt idx="6">
                  <c:v>230140.64</c:v>
                </c:pt>
                <c:pt idx="7">
                  <c:v>246325.27</c:v>
                </c:pt>
                <c:pt idx="8">
                  <c:v>75331.600000000006</c:v>
                </c:pt>
                <c:pt idx="9">
                  <c:v>232930.2</c:v>
                </c:pt>
                <c:pt idx="10">
                  <c:v>221956.08</c:v>
                </c:pt>
                <c:pt idx="11">
                  <c:v>81638.039999999994</c:v>
                </c:pt>
                <c:pt idx="13">
                  <c:v>112934.48</c:v>
                </c:pt>
                <c:pt idx="14">
                  <c:v>107983.9</c:v>
                </c:pt>
                <c:pt idx="15">
                  <c:v>62352.84</c:v>
                </c:pt>
                <c:pt idx="16">
                  <c:v>88877.66</c:v>
                </c:pt>
                <c:pt idx="18">
                  <c:v>260133.9</c:v>
                </c:pt>
                <c:pt idx="19">
                  <c:v>216744.52</c:v>
                </c:pt>
                <c:pt idx="20">
                  <c:v>210512.64000000001</c:v>
                </c:pt>
                <c:pt idx="21">
                  <c:v>238935.48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7-4708-841D-FDC0DA8E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375264"/>
        <c:axId val="326294000"/>
      </c:barChart>
      <c:catAx>
        <c:axId val="31837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294000"/>
        <c:crosses val="autoZero"/>
        <c:auto val="1"/>
        <c:lblAlgn val="ctr"/>
        <c:lblOffset val="100"/>
        <c:noMultiLvlLbl val="0"/>
      </c:catAx>
      <c:valAx>
        <c:axId val="3262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3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RAGGIUNGIMENTO TARGET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Actual</c:v>
          </c:tx>
          <c:spPr>
            <a:solidFill>
              <a:srgbClr val="ED7D31"/>
            </a:solidFill>
            <a:ln w="38100">
              <a:noFill/>
            </a:ln>
            <a:effectLst/>
          </c:spPr>
          <c:invertIfNegative val="0"/>
          <c:cat>
            <c:strRef>
              <c:f>FATT_VEND!$A$2:$A$11</c:f>
              <c:strCache>
                <c:ptCount val="10"/>
                <c:pt idx="0">
                  <c:v>Zucchi Livio</c:v>
                </c:pt>
                <c:pt idx="1">
                  <c:v>Fove Anna</c:v>
                </c:pt>
                <c:pt idx="2">
                  <c:v>Ungori Alba</c:v>
                </c:pt>
                <c:pt idx="3">
                  <c:v>Gorgini Luca</c:v>
                </c:pt>
                <c:pt idx="4">
                  <c:v>Rossi Alessandro</c:v>
                </c:pt>
                <c:pt idx="5">
                  <c:v>Gotti Leo</c:v>
                </c:pt>
                <c:pt idx="6">
                  <c:v>Noccori Silvano</c:v>
                </c:pt>
                <c:pt idx="7">
                  <c:v>Lelli Anna</c:v>
                </c:pt>
                <c:pt idx="8">
                  <c:v>Melli Maria</c:v>
                </c:pt>
                <c:pt idx="9">
                  <c:v>Longhi Aldo</c:v>
                </c:pt>
              </c:strCache>
            </c:strRef>
          </c:cat>
          <c:val>
            <c:numRef>
              <c:f>FATT_VEND!$C$2:$C$11</c:f>
              <c:numCache>
                <c:formatCode>General</c:formatCode>
                <c:ptCount val="10"/>
                <c:pt idx="0">
                  <c:v>5124.84</c:v>
                </c:pt>
                <c:pt idx="1">
                  <c:v>12164.519999999999</c:v>
                </c:pt>
                <c:pt idx="2">
                  <c:v>4176.95</c:v>
                </c:pt>
                <c:pt idx="3">
                  <c:v>6424.45</c:v>
                </c:pt>
                <c:pt idx="4">
                  <c:v>205</c:v>
                </c:pt>
                <c:pt idx="5">
                  <c:v>4813.5500000000011</c:v>
                </c:pt>
                <c:pt idx="6">
                  <c:v>2263.2500000000005</c:v>
                </c:pt>
                <c:pt idx="7">
                  <c:v>5058.5899999999992</c:v>
                </c:pt>
                <c:pt idx="8">
                  <c:v>3398.4100000000008</c:v>
                </c:pt>
                <c:pt idx="9">
                  <c:v>9806.0500000000011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A-4BA2-A139-E770F975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721504"/>
        <c:axId val="25434383"/>
      </c:barChart>
      <c:lineChart>
        <c:grouping val="standard"/>
        <c:varyColors val="0"/>
        <c:ser>
          <c:idx val="0"/>
          <c:order val="0"/>
          <c:tx>
            <c:v>Target</c:v>
          </c:tx>
          <c:spPr>
            <a:ln w="381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38100" cap="rnd" cmpd="sng" algn="ctr">
                  <a:solidFill>
                    <a:srgbClr val="156082"/>
                  </a:solidFill>
                  <a:prstDash val="solid"/>
                  <a:round/>
                </a14:hiddenLine>
              </a:ext>
            </a:extLst>
          </c:spPr>
          <c:marker>
            <c:symbol val="dash"/>
            <c:size val="15"/>
            <c:spPr>
              <a:solidFill>
                <a:srgbClr val="5B9BD5"/>
              </a:solidFill>
              <a:ln w="1270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flat" cmpd="sng" algn="ctr">
                    <a:solidFill>
                      <a:srgbClr val="156082"/>
                    </a:solidFill>
                    <a:prstDash val="solid"/>
                    <a:round/>
                  </a14:hiddenLine>
                </a:ext>
              </a:extLst>
            </c:spPr>
          </c:marker>
          <c:cat>
            <c:strRef>
              <c:f>FATT_VEND!$A$2:$A$11</c:f>
              <c:strCache>
                <c:ptCount val="10"/>
                <c:pt idx="0">
                  <c:v>Zucchi Livio</c:v>
                </c:pt>
                <c:pt idx="1">
                  <c:v>Fove Anna</c:v>
                </c:pt>
                <c:pt idx="2">
                  <c:v>Ungori Alba</c:v>
                </c:pt>
                <c:pt idx="3">
                  <c:v>Gorgini Luca</c:v>
                </c:pt>
                <c:pt idx="4">
                  <c:v>Rossi Alessandro</c:v>
                </c:pt>
                <c:pt idx="5">
                  <c:v>Gotti Leo</c:v>
                </c:pt>
                <c:pt idx="6">
                  <c:v>Noccori Silvano</c:v>
                </c:pt>
                <c:pt idx="7">
                  <c:v>Lelli Anna</c:v>
                </c:pt>
                <c:pt idx="8">
                  <c:v>Melli Maria</c:v>
                </c:pt>
                <c:pt idx="9">
                  <c:v>Longhi Aldo</c:v>
                </c:pt>
              </c:strCache>
            </c:strRef>
          </c:cat>
          <c:val>
            <c:numRef>
              <c:f>FATT_VEND!$B$2:$B$11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</c:v>
                </c:pt>
                <c:pt idx="3">
                  <c:v>12000</c:v>
                </c:pt>
                <c:pt idx="4">
                  <c:v>5000</c:v>
                </c:pt>
                <c:pt idx="5">
                  <c:v>3000</c:v>
                </c:pt>
                <c:pt idx="6">
                  <c:v>10000</c:v>
                </c:pt>
                <c:pt idx="7">
                  <c:v>6000</c:v>
                </c:pt>
                <c:pt idx="8">
                  <c:v>1000</c:v>
                </c:pt>
                <c:pt idx="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BA2-A139-E770F975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21504"/>
        <c:axId val="25434383"/>
      </c:lineChart>
      <c:catAx>
        <c:axId val="6467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VENDITORI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34383"/>
        <c:crosses val="autoZero"/>
        <c:auto val="1"/>
        <c:lblAlgn val="ctr"/>
        <c:lblOffset val="100"/>
        <c:noMultiLvlLbl val="0"/>
      </c:catAx>
      <c:valAx>
        <c:axId val="254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VENDITE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RAGGIUNGIMENTO</a:t>
            </a:r>
            <a:r>
              <a:rPr lang="it-IT" baseline="0"/>
              <a:t> OBBIETTIVO VENDITORE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D4-4018-8517-E9A90D8636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D4-4018-8517-E9A90D8636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FATT_VEND!$F$1:$G$1</c:f>
              <c:strCache>
                <c:ptCount val="2"/>
                <c:pt idx="0">
                  <c:v>RAGGIUNTO</c:v>
                </c:pt>
                <c:pt idx="1">
                  <c:v>NON RAGGIUNTO</c:v>
                </c:pt>
              </c:strCache>
            </c:strRef>
          </c:cat>
          <c:val>
            <c:numRef>
              <c:f>FATT_VEND!$F$2:$G$2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D4-4018-8517-E9A90D86360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FATTURATO PER REGIONE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FATTURATO PER REGIONE</a:t>
          </a:r>
        </a:p>
      </cx:txPr>
    </cx:title>
    <cx:plotArea>
      <cx:plotAreaRegion>
        <cx:series layoutId="regionMap" uniqueId="{276B0BFB-FC2F-4259-AEAD-06304744F6A3}">
          <cx:tx>
            <cx:txData>
              <cx:f>_xlchart.v5.2</cx:f>
              <cx:v>FATTURATO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7Hxrc5w61u5fSeXL+XLwlkAIaWr2VI2gr27fO47jL5Sv4ioBAgT8+ndhJ9m2x3t23jo5VZOq6Uol
aYTEkh6t27NE//1u+Ntd8XDTfBjKQpm/3Q2/f0zatvrbb7+Zu+ShvDEHZXrXaKMf24M7Xf6mHx/T
u4ff7psbmyr5m4sw+e0uuWnah+HjP/4Oo8kHvdN3N22q1Vn30IznD6YrWvNv2t5t+nBzX6YqSk3b
pHct/v3jafpQatU+fPzwoNq0Hfdj9fD7x1d3ffzw29ux/uW5HwoQre3uoS/xDxBFPkyB8qdP8PFD
oZX82hwccNflLsYMPX+8b48+vimh+48I9CTOzf1982AMzOjp35c9X4n/3HDw8cOd7lQ7r5yERfz9
46a9KdKbjx9So8PnllDP8m/2TxP+7fWi/+Pvby7AEry58gKXt+v1V03/Asvlg3po9beV+SmgUN/D
AfbJ86q7r0DB+IARnxFE/Odm/O3Rz6D8tTjvQ/Kt3xtA4PIvhkd4U1Y3at4uP01N0AEDNWGIkNdQ
EICCgP54bzD4ERHeR+GPnm9wmBt+MSDEjUmLFAzhz4WCcO5zn35VDjBJLywWpgeIYeIxRL/B/6wV
PybL+5i87PsGFWj6xUD5523TTdPPNFfugesGhHsue/Yh7DUi3gHzATKPue+aqx+Q531Uvnd8Awlc
/8UgubwpiocP0f/5pzY/VVX8g8BDru9j77v3fqEqwYHHKA/gr+dW9Ma5P0t1/9dSvQ/Pm+5vQLo8
uD/45y8G076Z/YnSH/5ZtPDXfSp/ZiRGDwjBJGDBG4OGD1yGGQ9871m7+Gu79k0o58eEeh+rdwd5
g9i+AcB+Nch2qeyanxoJkAPieYgGHv4OxwudYgecMA8F/A1KPyDH+8h87/gGDbj+i2lPeFPc3P5U
LDwOyUtAGaz2e/YNQgGPBNSH8Ow7VM8B4XNE8CMCvQ/KHz3foAINvxgqp518Sqx+YqTMGWgIZeDy
58+bYIAeUAwqwikkmi/B+Gs53ofiW783QMyXfzEkjm4aYBu+rcpPyCI92P4+8rgXPGvHmyzSO8DE
9VzXh5TmJRJ/Lcf7SHzr9waJ+fIvhsSihKzl5sO5Lm+k+pmpCzmATBHcA8HvIoIP5haf0jeB2I/L
8z4yb/u/QWhRHsBU/8Mx+hM+6KXZenXL/5YH8wAa3/cR0CpPH8jnX7h17B7gOUrGkOY8f17rzDd6
6s/FeR+Zb/1eif4fznbtdHl709z/1KDKP6AuuHLkfU0RX5sqfhBQjinlX/ku9MZ3/JBE7wPwousb
rZhb/sN14pXEQA8vm7Qr0g8zjzeB/VrN336m+aKgBB582Nc8/zVXjD0wX8xnlPmvleNZLOfHxXof
qj8Z5tUizGtwcHmw+sWA+1T+3MCYuAecAkGG0WtFAjNGIFSmwC6/huivBXgfk2/93oAwX/7FINjd
TOnP5MTwAQcKkgYYfXcYr/1JQCFxYfgNEH8pxvs4fO32Bga4+ouh8IqHcP7LsPwCxa8jXaTmZ6Yt
+AByRxf+fA2S30RiEENziKJpAInlq7TlL+V4X3W+yf9Gd+DyL6Y7FxCUPfzcfAVBLcUHI/XNhr3O
5YF98TyMsf81v0RvOK8fEeh9TP7o+QaVueFXgyW9m7PJb5v1/z2v94IDnwVAe/kQZ730KeQAA9Uf
eG9cysVfC/AnKHzr+BaE9FdL6Pfa3N381EzeOyBzCZKhd1lgqNBjz2fcn7n8l0bqBwR5H4vvHd9g
MV//xRTilY//bxXlVzjg8kwgOf8lxP5/HkL68wNK3w9wRXCSYvF08uvFGaV/3/pkTuA82puuX63S
u97o2WBt7n//CJ4dcvzvB8rmMV6Zsz/Oqrzt83Bj2t8/Yv+AoQBMJJQ1MeFQ3vz4wT48tXgHgQ+c
DgLGkyGOGCSqSjdtAkfS8AGUbALOPG+uJATg5Yzu5hao93A+n0UjMKSLGTR9m96pLkap1fe1+Pr9
g+rKU52q1kBveHj1fNs8t8AFMoNC8EKCAHHPC+aKRHV3cw5H+uBu/H9HlDSjCawrUie95UOTib7R
gvZ0lY7lDrVs3zvOIKreWUjsrAjplfCb7LHP20zkON6ztrrC8219ti2cfpVjf4N6k4nGJWcdjxcj
gS+qICsVNFdDJpeZk+5ap4LuPtdiTE9UXd66NdsnxN9YWdy+QOOdKc4x8b9M0UUuJgTKx8D0Q4T2
coraGcqgVKUr8jHZ+3ktRVC3V1ryQbiEK9GVdpH7vhF4FruIi+Wk40PlJI9N6sBsaUNFGqcLP/PO
+jp5bDXblBX0znFxNFXpxtJiN00gfyW14LneZcpcJUW+K7P4Oj8ysBBDY9eG7pSHz0YmuUBNsTMd
37Nh1Q/ToaeKKiyk86DLyhM6blnk0ObK14tySm8J91ekBNlkUm5lnoYdTm5bPYWmG1YyqFZt1W0q
TrXoGTGix6XgcbnDOXwJYn+puvHSM4kWcV+5oWn43tpikenGhE1W7vpm7EMnO1QsuU9jloZoajxh
ynI3xG3YjNlZ3Mgvk1VRr8jZvweHwkZ+A04ABRgGOxy7wPnP4fNLcDpdETb5vStoXPUimDfT4K9t
e1N3euGqrazwxgvqEFWt6MdmjR15iDld9lad+jbe9rZaxHB3/7xZmc0T4U7y0BT4jPZdZApX1IV/
RlG56CY/HJFedVUqaOafIS2XyaR2LipDm5eLlBYLhndqGJcVjKeRu0pSsm4krEnOnMhH2UlWq10K
+xQF3tlTg+zICQ/7QF0UQnfs3HH8pav9dVq6Zxn0rnxvVfjeWiKySqyz5XGxG5kSxkS0S7ee6yz+
/ZJi9K9L6sN2D4IAU6huYbAqL5d0si73pEo8kXDnTju1cOpkEZd0w7NaENddDiVZ94060fGw+4tn
+7M1ewMoHHQiHuRMDOoInv/GoCBNx7qoAk+UpNy1lYFJ+9H89NqUuziLhyc4+JgYUWsjUgyKlBVo
Paruvgvyx0yCEunGP5uaeNXVTcQceqy8Xae8L7VDztoOdqs/+CuZwFiMjVHdNRH1gmnh0Wad+eVt
Czv8SZe79nxSwZlbw362OH/MPf2J8dPJrd1QZaoC1B+7MnGEzlIuwBBGAdKPcASSCTfWmcDuZ+6g
UhDamqiJi1uij/0cnbscvnd1kEcyra4qbc5qmIdwc7CUdOr6MPVgM8giuyg977ObB/uG0CV368vO
b/ywx/TKIVW1SZNuidpW8CotBZumm9gbpOiyul46dvCipk+tIClPzyghD4kqw8DP7WYECUXdZz3s
5HoXT6NaWH08uJceHN8WqercMB5ULkbl2FWi1cabUiGHEebZe2CXbRV2Q5CELWxX7o/XBQpOcic/
s3YcRde4TlS0vlAkTUWRuT38r3mo/WCvca4iqdipDvJz0nqTqCUaI8mLVlRjfteMwUayQkVU2zQC
gwMmPka1GEd2krvqjmsUbzGP8q4gInZS2KHIalFl7YIM7h21vA0D7GYLf+pZWLioF60sdnnhZBGq
ZbI2qV6WjRNppE87qrfWJ9HIq0pYxy0Wo+n2tC6v4qLwBPWKHABJ7xFlRw4JZNh0w46l2onyfPhk
JHrkfLrxjZGClno6LQcbUb8/rt3uqFZ6I/uJCtiQ50k+TgvlxSbM+6wOcxUTkVbKrq1Lz8e6MmFd
4jbUgXvsOM7RkER8lKIvvRPaqct0IKMgGh9izwxg4stH2+SFMBbmlObuSVGYRgyqFloHO7AZ7loz
cpgmsE2ksmdMqTta0GuawT7yAB5khjiqYvLY+hLgxJPo1I6ycl2izIic+zs2G1IWy607lBvMTwIe
f25smwonlSekaNFCmjEPDdZ3ZZd94ib57PBqORqDVwwMfjnqWCA2epHP5Q24wVSUtt3DpNYVJV5U
yiD0hv6zadEFQs4Qed0V8zL2CQ0yYkb5gtZFHcYVzoQztheupdeVE1z7ExxrbxQW1IXtN52MbpYu
pWsFykp/adoiX8qeLI3VUWd99xDVZMuSrWx0LVISFCHxCZh11K0cFZUOjK1tmHbGrAIvF61WiyY+
cQZ9YkfrCEY/M6TurcxBsW226Kth7ZT9yuM4Yg3nYS3VlzEYRmFrs0Pe53nL+olcNdKpV6zmR7Ht
L8tpagQhSSNsQ3dOUGZhm9HPZkiuazgSLWzhaCFbXEdoam9IUO1pvoVNGneuG1ozDGHikVIkxlmO
HhJFi81RA9Z44JouSpndk26kofEqLuLav6bGt6FGQyvKOj8qC3Nbt30KCkZuTQx+a/D61YCUWSLl
bxuv/DK6gbDxECI5tltLsl0mHQQjwA5ovHTTTExGKimucAm6VOvgsVImwsrHUZbXXwjYYGP7deZA
wFA3clV5QyJyOqWbnDV5xNyCRUQZEdMAJq4ctpRBfJUllB3T0j4OrmQw8eI8TscubAr14Og+P6yc
Lqz6GJ937SjKvIyQ4hdj7m3GrtlMfmKjtmLzc0i7ULa4YWTIjiEG3He6q9dpHB+mWVsv8m74pIxt
wmJyQc0dVoYkaLbaa6Gv5li4BcpEOXlrzdl9qvWhlMkYcl5nq8zBKzqCBchsd4cnukLK5iEERf1p
DqGPLKZNIcm6LdtD7nWtGEY5RY1yrqa6bg/9clqimpN1jYPTICDbsquPVFIvPTzsuklnIUvkddtm
E5jQSUVTFkjRODmYoRJFZeNdKjgcBDsszqNk6eYkFoOJl3XRpRFu2GHhoVM3YXYG1Ib1tGADp4LA
qUshLYqjYmouky9t4HoiG10I9woqQ8gTjpgH2oWw7kKS0XOvrhaYxSe6aL1Dk8hcKJ6KJs/Qoh7H
T0oqYfMphIXzIz3H7d20aRICnmO6aUYwHyTWpUjLgYe2tmqRj82RLcFclRZsnSLnhmWtcMfii8Xk
nNbZwtD2yKh4NbWHQYmbJbHVKMZuXdYQXLpTc0S93AiNZL6cqD4NpLSHblDlQqKyn20eiTqdPqjA
LDHLrmjaR7ZolrIccUh1dl77FqTitBU06CAl6ZQTSXc6NTEhy5GDJ07LNgi5B3YffZkaKpgdTZi6
5lZrcG91PVzaajg3iX8+ejJf8JSrsFBBL4ZdEpdg0rpeh+Po9QLV3tKn6LbkeumRtXQKFTI75WER
+1FZ04cxD45rKq/zUa1HB8cr5HarvOJuyCAbEgEfT1SXJOAQ9RCaVp/HThIaOpiwtAWsQuski6CP
123dhklDrg0fl5mvDvPGX8q67QTBTXVsMFpip4kg5sXyhBd2VdUDEa0zTuHE9cavwax3Utai7zyz
KZp84Rjnwcm5uyIp+oT8slhwP61CHEh3E4DxKqYgOazMEiL4JPT9MVm7ObJhZ4PDXE5FODpFEzKX
bDOMdrB3PlGowKx9327rdDxsSAEZkXE2Dk+uFdyeK9uteABby3usKPgG3iu1cJxqpzE9QzKLjG3B
4A48i0pqEkH96RGR+MtEsBM1xncEgs0exRQcvuNucCPLKLZdHJGuvLSZL6N8UqcVhpijry+V11fg
9mMthnXNuiLqJEnXsc/3NGhug5TXojVBsYIrYFjYSjN4OKpIvHTd/DotIMZt0N00os910YDGGLt0
4tYKyM8jg0r3OBvolepldRyzOjQ+TTeOcs+mabg2TiCjjjZOaK/rLNXCSBIxCnJ45FaPwXGQZusp
d+7KYV5BG/Ih86IgyXdkUMmq86ZT3XckLLv+CU1DKryofXD0hU+XRdZ5oT/ZrQ127qBi0XM1hkEL
Y6JC9yJtYH08GTuLaeCn2jVqa+xeptPOZqg9ZSU4rcQ3RVT5R1KCrYgpzVZpG8ehqupQOcSNyrba
djpZoNJHW1NHtc2bBaSqaVi1cms9dqQpTQ/9UVQp6AvYiyRs6hiiw65na91vElqE2OKbekqDT7lq
93ZKLptq3BDVnFXurN3F+GApW7Q2e5B6mkTvdmKaxkud1hzSDPU5r8gC+802oAvsKsix5X0wLlo5
GtH6GRfBNOwVLK1IZR0pH61LN4UUOKke85gaMRSnQTWeT4ZmYTamu6nSMkxjvIjxVIuOe5cun5Yt
9S69yTnPjb9I7Zym5+6wGFC84A1ZVRNfZX6HwtZUkGrV9QVVoYT1rcss0o7bbrNqWqpg2mcSgkyI
jCBiGvJQNjURZQtRQUrJdYorMUgZZkhd09FOYKOIDDt3wKsMC5UMdVR1LA6dCXZ0znIepT4LyzoO
tdupRZA1oqq62ympEtHEpLruH3uVTMKWQbrpIJTSSb2yRbanQ3MLL1idk975gjoC/lR9QU62QAl4
rbrvLqjvR12MCeTrm54PJ6TnW+w2xwFN0KqZ4gjYl8+804duN4Ypyze0dcDyx9Ksg9a/gbhi45lx
AAeqIQphpIO24MLUdorS5HjKuglSb1QvY5dfgGXfZmm99lR5XRXxUQWECWs9uxzj/rzg7pH1/E+8
yUsRN/6e8wvcXFQWZ2FpfKBzGnBVcjj2WylKeDoEKtiJh8g2/AjeyDkxiK0VHHQSZerKsJd22dm0
nnfi1g+Si25sbkcDQEFC5oUMg9uwFTj8Mmh8MXB4z9Qsx3yhvQyJMSu/MMXWDBy8yJFa1cY7rB17
YwYC1IHeudSOUXKDdfalZrQQLS5OITXvFqzti7C2QJVoNxXJwEtQn0H4AB+Emq0nxgGSOKfXQtnm
aMTmogqIs7BjZ6LJG2/4F0khLE6yykSmqviS1t3KmvIUd1m6kDCZUHZeJ5xivIfF1SLrEQuxn1Rh
M5SQ8jWzWjhllCTs1HJ4Vlk1izqTCDIOeMYYu+BS8tDX+lMD2QmwHZAzdAk5YsjPI7DvGhgk4Bfc
LioTuawcc951EAv2vUJRToCvmGpv1Wfk1JD1WCAWPRE7mIEEQZKGWtlDO+Ll6ALvZJ2ZfMr9NDSy
Px8yvg58veyA4lraDrpmw5c2xd2KqHxHkWtChRtyzHidQEBLHBGTettrzOaJewJ3AV8EDXh117rr
3sQiq2y7ALZiP5j80auaKwVWIWVnqqmLxUwzlRpddU62cgiPFJGHM6/T8fFyqOixi+3RNGxLuDyO
zk1QsU3tVYInya7qp0tN3AUaknXQg4p63ipPm4vELXY+VtcJbo+zyJ/S67zQYWrBRgBtEAfOlrqQ
tfcwovLDdCp2gwLOwaX4hK4cr+PhxE7ijNx2KpFhjYrrwvvMk0IKR3urkea3tdnbKguhQL+c2QnX
b66S9BBaFriVWYgKZ9uY6qozx6QPdijGZ11dLkhgj1Sd3koPkuf2KBmCZdKpkHaDKLwnzsimgjh8
y3q+H4diRxygEJUP1FH+ONJKhv4dUpBiaxWqIN6OWu3m5Utlddoo/3ho1jTXX1SaPg5VdeFiE8Jb
xFFik8NJJ3PEVghgP5dNMf9H9K23dUoLkTWHkIIvm0oe8kbeNwPfmyQ47sDJVnRdjfG2rqbLPDdX
zAFVL4D4MhrMcrCsVXDsDxTiYgrWzlmXPd/E0hWa2yNTs2U1dFEt82vdBsc2tUdpR1apgRnAtEnl
nxG8SHpv/cQSJ9XpUEPSi4MNrOlaJxARgQsuJpi/R1aOGyzRSFdjG2xqJ190YFcGZ9HHxYK202Uc
t2eTXjqQNoO1uW89B9ibtN0XCKJbR4OeJsm6q1wajpJnkHKyY0d6RowT6L1n9E3VQ3pRr9Cg+RKh
/FZmQIWnPfvErV3EXa5FSZsIW+BuDSE+hHcC1CsNZ/zhLWYj3Obc4ewYJ8C+tJrvy5Fv5r0S15IK
TbetTjjgrBvh1/gcEuZpyRLSh2O9GJt8Y9yhEvXMN5N4WrtBk0AK656VE9rHcfIJzn1s8cg+txQi
PZRAFldYOookKSO/erCETpBWV1dgqjIx1cCte4rtWwn7EgPXSBu/ES6Evw1sl6qsIfst4EmmHa8Q
OBDL41k/JFinIhXG5Y/IhXlOSazEWCW3ObutDNsWidp5NcQo4C26VEIMMQCbPbP70vpKBKw9hzQw
Ru5ZzmH0+VlFGVEYTziTA3k+/oQt2B5+m7b5oU2ggDAHUrCe65r0V9YBli7p6HGF8FmT0X02j8IC
el6ZI9+2VxBMAI03wfZJM8hv/TuNgWFsrkou99XoLJ4ov6Sgx2MLC2B8clZQGCHg7plMHPNUw6hM
dlx2NLK4XgzKXVbdCGsl02eqv08bN/QCQBN1+W3pyCjtwY8licMEtnEaDiZb5FOXCOD2bnOvhr5e
B+YhuchUx6IxkI+jBEKnHcya5+2VB88TqgMpnjlJmke9E2xm2dLaXOERmiFWOZ6LDajGfTglRUTc
feyiaPRnFp6Rs3mLJYoOIj4DAvQUJwyo07p4tKi+8mtYk7IheeRUeRzGvAKmLNg8UZhB1bphQSfI
smH4Wmfgh8pro6rDNJgsPBfSQu2fZWMyCnCvq75w0rCGbCeBvLUYYyYM8K3z032oD1V5saiS7FTa
eMkLfzXMZYzBDTaFTh+nCb70PRE6qI5o7Oxz6Z4Nybjtu6MsZnHkBLUVRR/TY6LQZ1Q0i7Hm+Nwl
sJ24Y4H2A9JU98OxCkeqgigfyWbSebfosBkjT7bnSqdfEgQFJl7W07IY+uMSUodlEjholZCk3Pjj
ykDKDR6WyM+WjO1CTpoKCbmMwBqjT7Jo9l2DL+jEk08JCj47U7FqPb7j7eSu0ypAoWRBvVIQDfZN
zVeaZutBo2bR8CwNewHEabUsmWahohCAxhFVzSGBiNKkn3AeZGLo88ey1VftoDTs6VCNbKsnIKBM
uyx0diMHP90ExTFjwPpTAruqbYpTCTG/CDI3j8ZB9SHgtPNcCpuNt+e6yqIMT33YF2A+AlaA5bHu
NZPtIbzxMgmpgj0UEI9GCMSfSOyO4zNP0WPJJ0fkqVp0DCzc0FoePlW8UifbDayqQofgSwdS5N4r
dqhCRxblEsJ2CBDcLt2TPOsgJDZXHa+vMhqWwLZHSewaYe0QCw8nwgzgOCStlknvR22BPrE6uHRz
ABK3FKiHDINhYauysO5i6ArQVL5PoXoySYhRss4Wwmv9sCDcCCBXZwKyZUtFhKT+nfTZBM7Mh5oL
EOA5xCeENGmYJsuOsKUeukvrGh4+FbX8IXuMsbkqoELT5v7SVnI95OQMIk4mnnZp47SbafAfYaO3
C/D755pNe5RWYipqYLnaFkVTIyPZO3lIcqgNuH5wgmJ7zzQUOl17oW5dLm/R6J3lCgjcauEnYAyS
QYUDuOnZYdZ9c/U0wb6vliSPz+Q0Qe7UR04JXqYt2AAmI4fIjsllSgPhZEAA5BSfzeHbbAogr4XS
K5RL59FmP4mG/Hb21nEf7Gd7Mbpg0O1XmzZ7wRyQHt38dqwWOYbyxTxnPnjHs6N2K/n4VNn5Wm//
WkZ9rhzf6WpsUpl8/a2W71//sdcl/Hn6EZE/Ls4/9fLHt6NvvxHzb+9aPej57UPz9qZZmu9jgTBf
pZtL7q++/Ev5/1sF/E2B//knZ/6k8ceq/5jj+ZXwPy//v3h54o/6/9deXw8A4AOownGouvmceBR5
UAN9PgDA4CQ6hz/wxgdU+hmbq+/fDgDAO4KeD93g+BQPCJ0Lo19PABByAAc/ge/DHry6Ng/9vzkB
MB+2flmwgx+98eCUvM8DHDD4wRX2pgKrfbCnLWeumLTHoSYPpDKQPLm0g0ASMquedt069YAfLCBX
Po4mKx9MnSXhi1X7ur9enkSA0vpcmHx5FgGx+SjC/Fs7iFMGVdzXhUs5BbKuWo7ENBIoxowT3qqB
ntoRmbBjSC+IK8HkQWnD6BUqIInsVAF1AnRWt/UGdVBvAs4nC+sWyq6NA+yf8yUF6ySkLKHk0vP7
vnFuOSWDwEFTikAFxUk22nXLkybMy8Pcw01UARsjAkft2qRst33SnEIB/56w7spaDJ5sJkVzl1QR
JguoxuHDagIj3VN8N2TTeWUHYCBW7ZRjAZwrihBUmcO28MjxND6mVbHJR/8TpI+NQJO/ILy8szpf
IKhuoYZsJ1Ruwddfx7IblzS2JzGN9wbBAjSeXXk67aK46I5dVV2OTbDPCdnipF/nHO7Aqtqhujzs
UjQCcQzQeTnZdn4N9PMIgQdUuS5qt1+qzFnkg9ucNGwUSqljIORkSNVgViY4NCS7VVUchBOOwBny
nG91AakETtHa9ZcF7SDWhdMkwuiGLbyYwTzLxwQowhSKlSmmOhqragevZeThUKT7waFR6vjxCio8
+7hKKohruwuZTPUa9VUEgShE4aVdwy8g5VC7nGmFnHyO23ZL2kd3clog24GV7bOJLSooAACTokfh
pdV12fQXmYwPs6m8qcDvQf0HChm1GvwjIK1k3VcL3XhUDBg9pk07hag86ifYNaTNP1e+A2Wc89bz
oD5hvGUCB24Ecib0P+ydW3OkuJaFfxEnuEnAK5e8OtPpdNou+4VwucpIIC4CJCF+/azsno7pM2di
Lu/z0N2u6KoyJpH23mt9S8B68acNJHhy5kO7dYejVtMtitZtv4RT7peZpKhTxC8fJt/AD3SxafpQ
pr3G2wjeMsgILwFraSEWuQ8FLdNBeDwdOv9hhu0xe02VLgRNR//Y4SSMpfdItsIdiYV+d/mKnnRR
JE80jMXRg7TMvM2EXgPQQXhcQ5v5sKL2aOibdFQYOEy4XPiscxQjtz36YR2k4I2Gwi2Z2VDu9zva
lad5nfd9IluI8/SFOvFnQNp09pd515Zhod31Ojaap9YnNp0NHbJujA6jcWZIP5gCYof0x7pkOfri
cNMs5uA4ps5Cf2RoJJIrKfXGZe2r1/cMw053gKz8a7X6xVblLxHaNtPrxW+6YMO7SWQrF7/mMoZh
srSPeQALMm30CumvGgG0wKOB2LaBGYU6GVaPXFV7Sno0Zsn6iEtuUlH5c+pGzbqdHILpdbV7hzbL
3XHBBD28Jm1ydrCKl8jaY+PimmoLswCFd4//rG6wbsvFKzOtP5uuG9PaqbOla1WKVdrOsoUJie6g
nqel6D+jBXbQ0pCtaLsx77nX7+amPIbegUUehEJ1qUPG0hU6FqxCcwpZ7WfJ6B8DiPaNmd4Ir4ph
4X7Bmgqt06qegwDLn7q8SVlQnaSrvkbKo/smgB3ihyObORuCUgAjCMBC4FLcat5J2rhpPGGcm6s5
3CdODaO0GVLmxyLz6yQNiF23XgQNxvCZPbCo2tXM6ktdv6zJyaDFeWTbJqnWg+b9xZaZH03TM42Z
yprVTSDHo9MJSb3z4FAkEbu7yAq+9Bptqir6kWBg2ACxAh1l4JhRjFj+GGyDGXqYxbgd1vVp8JIa
9vKwbWT51PazQCOtnoWNPzW+i3GDel8S+WnWDuqgR9747Lws/WBShjE/5m0P74vl06IXKBUwaar1
pAQx5yiHuDVa8AH+ME/wuLyxcLpAYvL0nuugR92ah1+tjKCqT7ACxjAfYXf80rxWxUC63yVbr2pp
6kyjr4Lfk+vhI24rfeQIpXFxBAbWdVIfKo/TrW7tQwSVZcNAHkATbh/HELNvzZejQ5p9260wzDRL
l7Bd95NInthi3qpkeKOL78P9j52MDvWvZdPjYYJBWh/IEqergQ8op8HJPDGaFAKHn+En2lAsfjS9
Hk39hWyUqp6mUHBIaCgvtdF3S+nTiTr4Z43eeCEcsgn+itRzasnyLaNB4fGAftWUL1J6Jz67j2XS
Qo+J+KOJeGEofRhc/LEaVh/0NSfAmq7eEhpdtOe8jvUrsctNSralrtzBtcocBd2GTC+dBwGdtO+R
9T9tiKLo0Qw7+Ws5FJNf+xi3XJYiHoERpWSPvoMxV6JbXVh0K6ORQ0p1PieXPANg8WDlTwvuAVxj
tuQ1LS9rxdsMVd05VcqchnECFzVs+xY0SC+c1+auYrTz2EBOgyhB3TSaluhVdCss0HDQKZn4Wyea
I4CUgiTxD5eaePvK/MaHL0TdbLUKKnMJszTyRpQzaQqfruGZOj+qBg+YbPXNNAscYwBFrFvlfhog
XnPYB1Hj0lQMNu98PNjdED2xhIisfAoSm2q//VqhgUAG1a+a4AM2xEv1EtusisQPNaz6wOIwcxIX
O4xcTCotfTTgEFrDnbx0yodwnNB9iHKjxbBzguDgu04qRBI9Q0HvqvtE1D4EHtox+VFS97uOhgEm
8bihcRMVnHiq8M2vpTqAKWUXKN8uEXOm2v5XDxQkNT157kaTu+gIduEaFhGGzxRHicE+MO1OcUxv
7gsT+mVwWV9AiGQZJ9itMD+Pm2GC8+on3ZYtXy3paFbN00u19BU0fI69e6q+PS/sC9HaJ1BGHvSs
CIKk5T8kTu+BQFOde0/IR2UbP2UtTBV8lQlTN2nI/GrjcTysSVOG2aJG3OoBBFBvq8zY4dmpSpHW
U/3TDbvzrPqdUO231/oJwBHjZJiBAW9qRnK/n9oswPQ9hxCwpcCc3ziHoKqXHQtmwFQReXGpZllV
n5SDb8F1SSBmmfVWjlzClHe2prI7R5VQ92Dtja5/nNxAbDF5+ykGXZT4yBSr731YDl7QSBAdaqBL
RstVYS0uV6/0HlUf/GZol6HFviqvyfnafQSr2ZK2N6etZ0N6i12+hwYSH31WeZmyN3jGZVVGReI4
D3EzP8wt/eVUDMCD+8nhZoJ1hNrPY7tuWj5vY9Gf71Ju7b8PXFwske800l7e4rMDBLPr+L2PBFxK
IB54grW4GFlnNOpBdiZh6mh/4xOwELwBg2rpw8iiXwkHWwm4bxdO7ZJqtqFQ4rLKoUk2uCDk2gCY
jIH74irn1XfMXvrcQkIkLqjXYcM9e7UGrTYkVbVRVDmHkM2vLYpi4I4ZCX2d+bYe4Qn1rzVF/XNN
eEAbuG95sjOSi7QV1Qh8jqM+L7ACFjcLcNH6DhK45uwO5fsCH3fo6ZOa+9f2rjbF7TI8ooY2KbZX
F0wxVoQ7ud5d53B+iNYLsoo2zSZM0FxCv9BY7jAZ8fEEdjdqzXeJYuDkNNkLIDusFXtVa51SMTx0
Sb33aF1v6JgsYNf2qsMnMTsN7o7tP6g7qw16SMiaU7WbCLoONUq4vOImO++xSdouD5fphNnpC5TG
Vg69RNUMLwpaA7yujqUQPT+o7A/RbKGZyIBv/Fntxtk8BXPzPQ6ZNf5G4rqW1WW5bmRGbc+x5H0D
TSwZstI7EWE2iwqBMZwTZ4D23tg0EbnpQ/iEtrqgpXhymNvngydValy+q5LkFOtoQOFbd3UboXly
N3ypNtUC0tUByzreDGvOVS85OIP5TdbLnoVjVhqI8EScSwaSmM4Hp5+ywDX7BpWQcbK7k9A1ab6Y
CHfNvtchiG9bFZLKbevpN4BGh97rHqxvf6C0tPiSjOK79/W1psPbKtsPKasvdGNoTfEwuKm3Jpcw
wc4ENDoZ1Wv5kAzxLXSxgYphxYIIy5uQ2z6sn5jFr1sivjtPFBJVi0TxLQaMfle9uUsPUgdH2/SX
TuAJWKl3L7f1V2TliTfJVsAbDIbuMi/LxnRbGvMvBXo8jUdxXmPonslYF4HS743vbEcxvpKY7FTc
fix+/xFW6sqhcE7NYbH1xk+WqybwoMrPblWH8u53efFt7BYo+Re15ES4aMzttevCj3ZNHWDGiX6N
F1GEq/vaMA8uZHAX1gGJ9u3FCdjblDy0Hs3v323u+Lep668pcG4jU4c1rM+DVIeqHS5M6rcOcxJp
HoMd1e0zhRLmUIDsLEDJjFWf14L8CAN0la42IKzXrFTBIen1FWL9IVp6AXk0Lwnd3bWrLhm2tldv
f6hJhJ8jlJC7+1WxcUvR4dYy2jp9DbvDFen9Iqh3CJ3p4q4LtLxIXsiir92CLEI/XERyH9fkGZ3L
g5+oqxX6TWn+FTbVi2HyobYobs18KGNcszZv1gBWBxh6ThLI7ycF8BqwT95pNAllcNdGrTirCXcC
vgwpS4Bl7pmwdkA9AO3L0M4pDG80nA4TrtetxDdbjqYTlzoSsPGTHnt4qfHD8+9ImOv9Wy0wPuGN
IPoAF3aCJF6eIlo+//EH/rieUk5AYB19nUcHDfenP4jz/W9euHlTAc1nDil+LMEwrr1TtDT16vXC
cHF1mdwqiuuRE81Zs7xhN96y1T0yNC4akP+fdLQmu/tDUzOVesDiEF24JW53CT1AQ+WhwsrqwbGm
2JVvnl++zS3/42HVFSIGin9TV5xcL85bfAC5Gy2fZo6Osg5lgZqRmqDFnV72a7dCDwUB7A/kw+dB
lVWYp+HYTGk1qJOapxVxgWbKtKWfMA72GGISjHaNk4exOdq1gZE9+6ADnfjQTCXLUHSvPQSOXAW/
RlKSowOIth71j4GXIKjpGZRmgUH0afbnd+ZxJ/WnBhDYfZZzQfkAk8OkOZHtGC1XEYI0xPZxBR2H
9lyw1JYoHLEBR+rWFwx/wV2+AKPKpsytSxBhDUiLaiAFUgw30LCIh2IAWugHIgPHSthPu5jztAJK
NsQp8eAgUEGKiaAyAA6bMtBkUJLiqZjieCyAgxV0SnxYWuaggl7nAU7ugt2RdQrf4UqaNr47/3k3
lm2hCf1BDUazhq2f6+SGxQj1e4rtrkSbUIDbBSblky/Jux0xzO5LH+yeFZgtI4shkcHXw/KoNnbG
CNQn89ZvxlOvSpSz16QCMFK+A/IbgdkEzU7yIQZft/RZ2wG2NShwU49u/m5XLz0I/yZyPpp4dRFb
QG9hGLzXYKCXetKovx39XQ3S3j/lPeXjdiKbFjkFgOtrV5QVxo+OMD9zgCTuYGlu3FWL6x1SGp34
t+HBcBA+CBeNgQHua1xo+91462cYSphT07j3ISHnd8VIglCYKtjYRgcHIDw/1xrM3+AXQOvRdGEE
KHrctMxGKFc24BDyJ/YR0zuw7I/7KQaRYJkDLiPSYUabWV2SRJzqZt11GMyGCVK/4doUXSxlEUTj
zl3hhmCC91M9CKC1sH0BNOaxK3vgoro5TWEVHxOuf7oGDQuGp5DJfhOvACI8gBGzlHnf3mtqxH5F
ld7e/+lqMEsdWhPqh/GxbLqMN80X0Kx444TjgBlEAK6p5EPboOJLKIYCBV/AzhmIKHgXYyWa5lpG
dyCWolYVgJSAYzhTWNTeJYnwIdN+Qn+3Yvyog0amw6iwFB1PHPF4e7kjqiMDDXkPKB3Gue6zaB2W
Ig4A9Sp7H+GiIUdsB46NjjXACoAX6+JDHMPWLWXwGw9axtCp1GtwmgZ3c9cHRxlNSCTRJxiXmKiE
ck/SM4CgUdANdQDzY1CUhh54Eq6wlfs278vdpJe3ioVNmrRMF20yHpjn4Yth+UwmX6ayhsrJk9/B
pFDdl+hSYi6bhR5z3ltznzW7TR17lynB70MDAsuSOxjF9SGIphNrIpMRVT7FS//GxejmZTiTnM3F
qrFM4tKwQxevGFxkHnu8RjELfg2xqnc2Dr0sQvZpcdSQWlqTomTYZz0Vp6QCHaR9ryyg3lHAiLE+
QPJpGvcVxvZu5KjJddcE2UyBGOrhqspUoJcDYK3RuntNxkMTZAZDKZyk8SNgCTzdpHmEBh9vPdnJ
Q+idxYiN04/l3tftz0pOb501w8ZVQ5R2SG6gmrfFZKc7+853YakyPG0lbDhorB6+MNJdPjHBzBj4
kxFILT6yYO73YQlJfTHe2bfYsLWVZ9YmL8Sv1B6kd26i8mc0IeZlAD/UFR5448aQYO4A/SCgcAUC
aw0RQ4NMTNgdEQ/DEux/6QBiRzRh7gK96pvO347UzxEaqrJ+XXIfanTaYJOZuv6ELMRRtvDIXCfs
LtI+SMdJsilkceHOTZX3ZB02lYswzjwBAQ3G4Xc/d0/93OhdVIbHOureHWg824Gv770TU9wziqQV
DbLy/rH5U22gxc9AHa8O8cGehcDouilJVejap3Zg4EyRecPpsAC4Wug0UbhTqu9Os17Ypm4n7Byt
h5IEjKA6NsqLdxg9bNZHMfBtj4lsWhBqk5+N7w0ZnXWLaIWFxjnSM19nk83IbRyrVW9q1zyXOMoZ
rawFR0hsMTpPnsM+LHJdEFvWY9WyZlNOKEV0xT3iQevla+iDyaLYtGNgsDL8anxingaHvqCFCY7O
qp/d8QcPq3MdJRFEx0Bk46jfgs4pN7EYeS455jOjMCYzD5uS2wLkqkNSxDTcSGXPi3LaM8FmT2Mr
D8qrI+z4LitgLHlpXb+NALgLM3lsKxYfdocJGMSuu+rpMki59iwWZoq5TY4jcGDoqyEE1YGTrefj
o1TCO1YGU2PrThdmXbQCbd+nxG8OJdOYSNtpzZNp+Ri7/jnBlUNJbOONBng84ty4lP2AwG2Latdn
0wRBU83zzfW4d2Z22fmt5TsSsBc+oGchwOg2EJBYXhtvI8OgUEOwkb5ztACcMzek136ebCHNzxVm
UMFabHtt16GaqJ1RCkpvjRWdYGMPwvEa1Es6CXRbZCixxEYQbmVsXvg4gDxylrlYPNFt+NBA9Ghd
sNDBnNsmOTHpowPQ1bOd2+Ao5k9UpujBG1OvK8fNWi77aZm6LOkSWXR+eV6Z6+UDqQ5U+RAPwNm4
AK8OPEQfqFYLV1u+D2p6DUeUHQFdYmprtYmn8RGCIQD00iIN6gzbiasfpWbernfAEvlthaDfBNah
WrNemxCbOAiAlSj+rCJ6iFsXFn0CNW2Njly+KwyfBxXqLyLq30oEWDGJcvNxUWkpuI/yeUu6nsBh
CAF/C/c3PPZrH0yYQUN/2ZZx9NjN9U/MBGrTymrOtiKMZbpWcslnhO5G2C/gH50oxTyhD0Q1L30N
56IXvcy9hqqsHtE58VVhCczVyeV3FIyD+pd2Zz1VYaf3yW7ukkvNQJZ7FsNqpJeNXxFS1At8/Shi
S0bqdgvFMtoyEjS5T/EbDGrL6MFrkRjIhgWTRE0pOGzRfdxZNoUmGQQUPHOqv+TUN6CGnAZeIDsN
zmbq2w8V4+miLQZYtPr30Y0606mvJ0jTYH6bFuLAipmuDr+V8IuGx2AMIkjoPsU37QwplpGDXl9/
J149pN3o/kLobkcHaD1RiJxpKUwO7ypKJR0gApLpoDQxOXjEZFvqBN4fm7t0cVWdjwO6+nKxI1Cw
u/c4qO2o137vz/6PVoP/rFbpFl7wxTV3dgF/RgPEQHosr7Ub/xpgFKQSZ5kUYdfmfBYtGo9rTKGF
IgSXyrX1MjuvS9rbxJ7teKvlOZjwDKoKq4IJPE6E+95hCTp0febnsk7n2SKF0pia5bMDmaQLYYZG
qPO6RP4L7QucTk3T0ZufSinyWPlxTuo7AsrPA0jsoxt1nz7m72jA7EF974Sf/XtClDnTKINUgRxb
fZDPDC5iKRATs+SDoBkdPMY/lvZBTt6SOewdlsl1he+TEaneOGs+YkR8dKSut5CVv+8DLZ+/GgCk
ZrF51ONyMW86c/NlVvRZfn+VnGaiRtewWP4deuXVzgD8V5snIkZR7B+qJdh57nS4z80A5faD20Or
5mcjh4spmzOCgA9ai6+yTn4RDvEhEiejb9QCRBv98FbaGX6uM+x0GZkDaQlHhGx9p2PNTqQN952n
BKBg7F9xnYjUFENcB9hYEZtQo/PbBv6rZo6/KcNu59EFPcvQEgRGlxUduMzaZD3NMyB/R2ENYdl/
sHLcVQLPbpvZqd/Xfj3lUjqY/mCCugPkextkbjyjt/PspwKSc1Bx96lDF8S2VHw7lM3vxRvAWDFy
G1b7tXg2d+fkFgrnOTqImp+tn9ya3pgUqurFYS1s6OEyJ+Ih4JAdYkgrzmYuzXUWzs332ov06zOT
UBoqqMYN3SYIH8RTCSi++pYKBK0RD+Clr105XSsns3XzEFtYTshhftRxsGuphKgL9dEr3/9catwZ
33hffQHleisxsC2QZ21cfwDm/5hIdynLLYK4FWRFcusb6KqJF90o2sXgvRsmF1pyk5K4f/GpvtqY
7RMB6j7G31mjIYkww99FI6hDV6amQ+m+hTTIGaD4igIxD/V1UtiK7os29mr0b90GGYn0/nWPCp2O
If/CnpuRART+2OZaWCgZcDqZj5iifqNl/UEcW9jZ34Irw328P0X337QoXBelV29VbwaJy8bDbdB4
zkbYRN2aQjr8ZmZ+myQefAdsk1L6zXF1auM5R9rxMGGn4y0I8RjMIj4RT/eXCtnz+8/B0fJaH8gP
ZLa5aWGcCPbl6vpcQjwpO3IL/PlNABRCa3gRqB4E1GX6x5O/Rlsl6bPE8QwtBwflQBWYDs1KM9nj
O7oNZNWg2iMXgvkfqXScUXGDqfXtBhEI9PEbAMV5Lp1nlz9OkJpcot+qMr6ptf1jFfXO/DCBFgY6
dhsYzLVG/V4QAzlgUDvKZig6QZIDGO27wI59ZLgPKYEZvsMZumnVZGsk7EYN8PFaf91F6MqAvYvU
k/J9TPpmOxBQxMSXhV6c20qSKx5juGeV/V6r+Zde+gLb/66s4yeyKOAFA+z7yDpH5X6DkXwlunJS
YjWMpXXOSRDOd6hDFV3oYjDv39p+wgxE4I1gNRyGuf1Ya0fk6K6/52l46muYpaTF4mA2xOyHTRxj
JPRGyHc7JIMYVHcXXQ4A7bqaL50aHo0MHxByybBB4qVVLOkzEGocLzTIXY37Qe7R2mGCOa/7+cZg
mrQkuDoNAkj32143AMEc/e5Vbf3aWed17WYInwqEsAuFZvD8c+AqxKzWH4gBw8YIBpKGSj6Yob10
vdqDA74rvhH6/fW0Ns0rBUSXKqvAFAZwSSCOOXBOC9kiQxGu8Q4gND62LuifltXPPOh16dL2oCNq
BGIGBDV5/D60eJr0lHYyea/5G4AokssS2/o9JBaHJoPuXrg92Q/S2S4NO8fNuqlmLqA8OeNBLkuB
eDc0gHb5HOfpYRT1axPDPLi/wGlXIYAtVvhbsnl11Wg2YrIvcI0B2VaYUNV3u3QbREnBF69fdaA3
vEUIaZleyOId6RKabet374qSPPTWbwEJfl7KpcBbyWjGB4LoHaQcdy6H7K79TIBQXYGRWEJjU9F3
pxOgsSvPk2TeWd+cq6nMgLc/hALSUbziwBK3CrKk8jB7qFxNiqRlHb3wbtuTrA+wNP1ag30i15Hs
RyMw8ULoc/x334GAo1AOQI4j9H6SkZMFAC4Hf867GicsYC6CqTc8UI06MPXk0OIX4ttxkUvCKHub
Oeuy2lgEcxE5Q05pLnWYm6bbCn88+Tb4Hc9ZWUPsbaJfs1L4ULGK444hceoi/zVWzU2S7rMSV1DI
Pxw26uyP1Dq3wJhTZ6wdeAZQ75TsH8o4sWnJ2E8Ihie/RyUEvG58qEbJvWcK7mkwWBvpONx1swn/
6qWDRzS6rNGEwwBaQM+NCQ49Ca9T6V0aCDOl6711BhHjdka42Z2aOWWJOEc+EEha30ItXsegfgPe
zjaRaM4DfwnLKlsC91YDyk2MKuyA0kmr+lKiyQA9vJrCeuAB6iTEXKub5DG23B4G6X4tsBplA7K0
bDcAtYrYdJt56Y9MWK+YQxZlODsGCgtSwVsJ1jIlCm4VZm/0c3P/kzqPrUHvO4UWqCyOPQCV9EnN
69yyOKuemQcqc06qvY6gVyao8YVLn0okpYZSPU9J9eG1ggPwQbbcY8sLDlhQAEqSEJSxt8Grhq4r
j8NiFpjFcHBPTmHT+7KHJwIvTzMYMPHaA+OdYIqWFInFK2GJwn6BDdO2TBVVvGNcVnjSum1ESLgh
qPr5gh8BSsfzKnCb+8ZBEJ2ibbWexUkw3bph/ljfG6gh41T+jAh8YskQ9dQm0z4IMGmXCXw4UfuS
zmBa+2VDhrpNBe++FihASPgAHbV61LnL2UXGCIoA4tkkcoIkE7/xBIl0yatoo5xp51NMiytsi5Gb
qxpdnoFvyup9G5KMAFI9S+xIUdV9mQWPi1bO+zy7H1R28Al3OGhiURAlWl98cozhRCDazsvgYEo8
PVCoRY4h84EGIVAoUTjUeZcIJ5D6bq8K99Fpne+6R1pkCX5TuYr9FNiXKGEFCiV19XPSNHxDOrS9
68J/a9XQve3jLvOBXE0/fU+eYqN+NAkU2GaEIogRZtlFGFKm5gk27wl2/qVB8jwVYfs+hwvSFUo9
39ujFhJv4B3npHvyA7XrFhQfjW6La3msSgJMpRuKFRsu0yvS8YEpFMY05J3bR2+cxiOrPWQYkgdl
PAOHNhEHB2V3DfyHiSHkZ7kLQYxBDXTn32vzOvkAw4GTPPWu3setw48rB23YRhEEUKyxJe4k9Ck4
3bwdM4P/CXwm/FgCJN581m8jjn3BhJCjoPanmHNTx2D3ghByB8yPq4NSqcCDVSMeQgplep7xEHZt
9QGh4+TPsGK5tfuVl8gaJ9yF7nAXly2yiChDWdvHv/qmIamMFyR3+S2eF4Rt7FrlwRJoqDdA3xgQ
A4nmIRYx3y6TcLCiNU4iGuMxizqqC7pChB4rvnVwTERf28ylo7cbjP0k+JSsi5AOKI13J5D6T9D0
/0nm2x8vwvz6+zsj/zp48X7WF84M+xuR+y/HmP11Cv/fIOb7H/h3hDn+B8FBKUkc39+BGaKX+Ath
vr/KBH5IAog4+Ot0s78Q5ugfLk6pdXHIWBhgx6L/gTAH5B94Q1ACzNelOHYMXPT/CWH+Tyd8/YUw
48WELt5zE4U4LffvJx79zwhz1z6MUQAzeYP2sM/Q8IhUULqNVIhjQgwiD+Z5DNft/5Jtvt+4/0Q2
J/AMQrz8LfFpSO8vUPz7Bdam8hOXBzaNKdLtdejXSMbGw652PQGhG6dy9Vj0YDUsbJZyOuDonK+p
E+qZQ4/d97yRm6hkKLQl+tQ2XEtwLaG/R67tT8z/zzeD/hcU9v0M9H++0sRFIMqnxMORXHgdwf0n
+dt5cMK9Q+hErumaLMN7X0XvK8Q9xMZxzgobldpDe36yg7Pm/YwzVtbSJcfJtjILTSw2cdX7O4+5
vFhVuAdZ3j0RIXahWUXRq8F+jJXZ+cN7OS3+UwSrGgDucKuGgBwh4GsEvqHxbufE/gQfkTKhyv0k
mU+3JcM7YgNnUo/x9APiIb0tsp43kducotDCrVHU2cgAoi3O3xgzP3IQC+/8BV256A8Ax76dOVYX
1Jx2TLsYR6U54WqenRomghSIk5fJ+DQr0IJ/W0P/xf38l+OwcKwf0H6KJRO7foAn9J/v5+r4gzeb
EWG5wXk0Cppm0wAsS3Aq3aaJkRniZbKvZbmfbec98JHcLOvqXe154M1qap8igOf/wzX962fsBQG4
PIjKbnCn///5mmQzepp3aIMCCXjYjM7y0K3r67Cs89nMrnPqlhxHpNArJprvVTYRcoHafiCm+9Yr
z03/+8vx/2Vx4ExExA4ivNiCgh0I70fE/e2RGzs+oYeGGbjM7lBEM2OnltZmg4xem7pz/z4v4b8R
dl5LbiNblP0iRMAD+UrvWWR5vSBk4W3CJPD1s0D1zNxWR3S/IEiVpKJBZh6z9zrTE6ou0umY6uqi
svN2SzPH3qugrj5NvzeOVpoYhzx19qWjf/rDID7shGiv78rvQWW7R041Y+njAyBnSUwKNSkSnx4Z
m5GPMHQqmR0LiwDi39/bn+aK2ddhWL7HJgghwze9Pz7qom7MtKZYiLSuerP9xkSZM6JMisJv5aQT
Cqt+R2w9vvrBV5vWznEwPXNTWFBO8tJpVv/+cmb22t8MFrwaW/d8gHsmcHH/j5tRjAEBnDT4/eiV
AsIVgzZLXTyNiNhRHSRPQoX2/t9/5z/2PsP0OAIoWc4rQPzDXzL2U5Kw2SAfLYtX9LNsJlYdLove
Zim2I1AaRfNvH8UxiWpQ9M/d1IhNbiKQirMPB2TWKTOEd6tt48M0omAfGRN9TBeJ5b+/UnN2uvzv
x8MrNVkQJg1+ZqZhu/n7jViMRlwY9gwxcKx3OIvkG8qwzvQ9P2VhxEiTMNpv66GyXu0ypWomgrs7
tMEh6ToaX+CACmkPx24y3/0g5e+jupvWqc+Kkrl16Kq+vOh5c/f7TrHFS1q8VFVVpd6E0uXFyUH4
jK1Rvo92rf5jlbn2n1++wdpyXM/EJ2Dr86H993cXD2asUqutqG6kYk9Hfzu0VvOUtVI7tnEwy1TR
7ZJrP0utDE8+9AiEtNVPfYRkOP9MVXH5HCKJPZZzyTa0aOgOUQUWqGnrJz0YURZY0XNauj874F4n
r5+8VWQEyBib/qBhpr51Dp4RoZUfgSiLnUZRcAgG+dL73nZK1THArv0qkK1uElx1pPW5N4qd3RUU
r4E6Ym/VnUPtwVrMA+sSjJm3k4EJv8ccODcReOwivf58nFypG6pVnp41FMCnEhDRorZTY9+DEXzJ
nbMhQus1g3PU61Z0LvNOXzz2uCbw1KKYEGpJY0h3FXisAyV5Tqaq7BbCjKp9rRrnWY4IzrRCbDKd
TE/UwnrXdapYqUcVpy7bO7vmdE2Caq8M19xVVJrotdblper0kgx5POFqZMfre30zAWBdo1yd4YXK
JG2IwnNYdO1ybAZIofzyPT7ZYNHGV7Bi7l4j5T5X5l0YrXXudDZE+l7VpqTsssI2QPrkutG6c5GK
oXls1n6sQ5CYbz41X0DQLIWfypfWhIs0oS8+jSHgng3FoeqA0snc2Rql+4lK8bEazQ/NtYKjiZYD
lbyr08tDo2s6jbg+LjW0mrUWENCouqDbh3pSVYX+k6DsUDg/wjT8UpptecvRKh9zl2ykTmsMBIHp
UaTxizez6a6yC/W9b7IDmIw9OCOhop5Qtau0tX+WvUVHzIerUExtCJWTAArV+DGssonvm0clDKi0
6Mpbm3zKQeQv0qS08HuDcQwgSCL2mhu1DISCJcWMwTFXsV8bH6EfAWwsmunWomniK68BfWLUObTQ
R/Ye1s8Nas16qY3Zj6awm5tfLUVVZNthvtGz0s6vQmt2QWDtzanuP+FiIv8RAIlCXdbHpOurE0yl
b1VpuT/yol5nqXZ+LATf8cM7StKoLFN0x9m0VdzCrVH5WGzmQMj2Yu+qhdgtUN86oHmM1yR08pWp
wmI5q7wxB+ibKERHz1eIuCpFvpQidDqmA1GF35asS4HModYRjRW+efJ0u8VfW6R7kyxsJ3zkgASr
7GpzDPf4p7VneTfND2ithBHEzsRzj5pbvaFYTE5dBcSorAN3S63yA1HgdMBYC5Au4/aN9Tg8TDVs
FUuEDn/N+6xoDh3pzJThAMZivoyRlW5ADLunMCi2srWd58fv1lssCrnZ19zDLRlhJimplgjzOgsN
dJCqn4ZvV5+pH7rLyfLaJSaY5pUzpV3qjnRxefGvgJI4R6wg7gGM5M/YnIlToVYCB8InU5Ya3pmy
DXaPiMEyIZBI+n3P/ZRjRBmmre246XmCB7hsTFQOtlvGSyOP2VEMSTWxiQ6t1eUvKeqOZxVf0bJh
uEl75/h4ByGVAiFRCBf+cM41nFSxq3tPHfWExeQE0VsRYPZJSkOtLbP7nkBwwY/YyC1aSzqb9XTs
EH2dJrOgVGKnYhmGmb8P7FGuKwN5hhbdLK+Kt2WB5IQS3Luoxs86jPe2bMYnZJHpadKqfoVbEdgg
NZG6BDSFce4iAp1SQ1nomyRoIVHFenIPW2LPTpQ7qQ3TzspVcBSt6HbB9zBT7r7CCn+d3PwQUHY7
Zon2BZH0sFQG2rF+SNQ1Hb14g5lnFSjlb7xwiE5SD7AdKTAQaWgMn49HMo8GvCX9hxHvM92bznXr
Fxd7jILl7+PRLyTK01BCAUF3hREGR4ZH4YOWRYo1IUam2o6fnjOOCAdaZ2vFBvRoz6w3FJbLne5E
LhKXPjg288UzynHVxDqiLqoam74l6DY9DiZLfYudhw5Cs58jFazt3hZ7lo1Dr91wjlZlUXt9HPBp
eGinXDuQGhVb6DD1WstQaFWJEmcrjjCRqiLeGm2FbK8a9sitf9X5VB3CZKSOHxvxRS8DuUrhFaRa
/6YTGO3DZDAp4ebsL74K73YNeW/orOYt8KCDSLbytkEV4FQFQoui2kcdpJqgaqJnQ8MTptRBpnO9
Vkl3A/VxcpyjyANjE9nW+CXWrvRFLrhcnvCUsMhNGW09W6f7Yk3qWJrR1n7kPJFmyNMj4xJuSOUy
1Jdp7A1PMgPWlRjyYurxgAU+9Xd96+9osaWfaa5dBpcDOLGKq07OsK006+LofXOLOFFX3ujBCcpG
cbKd46iju4JlUa1EgGJOVINzDPD3LV3DUiscedDvDiyI7il2ivFpInDaILTaJX4htq7ho41xiuhQ
xTLbtD7qV6+17hV50ioLEZ6NSQkvEadb11a7aC7bpX16elzgUall0YJlLaMs2k5mrnaWqKKTYaHi
9JLyONF+Pmc6FWYnjcU6d5rhfCiSSJ6q+eJgJVz6HmpwY/Dl3QmFtynbXZxscq3Bjhb01mueVP4u
t4JrklC358Q3tqmdq2XfifA1zWH1Dah+CqR7RimuQyL7Ky/Q28i2mp7pjl8braclEIKiMMW3geAJ
jCAfkVSutXa9KT1FtUhPTQqLzYqmYx3m6d3p7HWMsufZGfBWTTU8wDJBnZFjzNxUfn4eHNxfKSf6
i18HNDyaLNskRqWtYjSRJz1yk32qm3vljDyr/ebUhM73qGjyS2toC1xM9rMcaFJRd2tukxa+QvSR
y0rkFCxb7C9pbqR0eYt0FRSdDXrLawwaOYooz2lnCSPEsfm/dT3HWCbIgbaDktqBTm+6qvKg5u0h
V5HssksVBd0xTfzynQW9ccsuRyWpv4i6xV4HLHaBfmXebZLwRu+K+yCxXn3s1eusuivlUqPVvecO
AvrqkQ30Wecszdn3hvpumOXbOWImd1p1VZesO1VPb7lhbhMMNPHVCPrpR+8TTZXegdiGgDeEr5gX
VbEq57duFeF9nAsevZ1xDPgB4U/tXmj9F9dg6tGX9/E6SqJw5wghn0zrGpbZRsPtcXFddLWlM+br
CpHFauqDpUHF5ITWb9iQ7QaLro3hUMtAY/0N8Taxpw8/qX/4nlZszAYE39wrTLa929jkoNOqrzO5
blKWrtG75uuUKYnwIH5VqvuwlLjT+Che5HwaSaxEgIh80JL3Ro/CYxz7A/4ZpCSOHZj7LuTr+o8k
6Z90cTIkHTENaS0d7z/p4gKDTWUZSE6MOD7ok29u8061d7K8aJVp6oslVX0EmHPAUYgt3pfpmoBR
Xh+XMPPWrWNjcezgvM0feBSb1qGuXGePr3mbZNN/FDv+kdO5M1+e+QuuZbJr/1nPwqGtZyjF0NMo
1LvQRsKzSWV7J3MP2VAcQOhy+0vqV+G6tEf19O+fFiiGP1JK4VDjZAiOgIFFF/iPlNKvvEiYXoBq
qGp9yucQTGIRwroxuganld7sECZnpMZ+eAR5Jy9et6n9bVRWOEtKceo9Y8J6AhaRCoy5isaIFNJr
ykuQxP7231+s9Y+vVrjeXIsRjs/IPkz8f88QwyC3e0THGCJoNiz7FORQQvyiyh7YjNsfpyi9o6ez
ECuF/atK4VlNpvU+RzmntAjjpYdzdvEIItkyI0gRyBTQcaq9aG2xxUTuL205jIeh6n8MscyfcynJ
Z/og3kRSdz4bD7qW32jEMJMGHovu2r+/ReOfb1GQ/NpCZ2aCiWr3j0rxoKlE5SjmF4+IclKclPBQ
KSz5YijXSE3bJcZredU8WaPLQjPp6EFy/I9XMddZ/lZogPqBRYzpVfwauBtzge5/Kl5RF5JM2N60
iBoDiIWWYObV6UvFPUKHxs8ojDwOh2TCl6AB51gFVlMfHMwLke/WOOtNmoqM/PiPO+Af5ap5Sonr
UqayLYaWm4+f/88Lm8RoagW7KL3lHGJPbpxmkuUlHGRNSBo/Y+zEKmWS8BUxjKgmsfcd6l/wjDYq
Qc8q/+OTch/Fv//9qBjcYbuGh1CA2RA6k1D+/lGF4Otd+s3saon0sU4gd5lrDAJ7YVutHBVArTU6
uUUNqH+2fvVdF17/LLu82xcCSehIw7EMKcDpVXJozYzeWyQBmAmn201KWw1OVtwKNKpnQacpy5wO
IBkzI6jOibeoyA5pV8Ic0eT05Ablz1gC+K6VDzuzkdc2D/ProwTufumxyF6Ski57+ogQHA2smY84
A3aie0miNNk9VsYj0fJ7dBjQ6yWazOjb7+LS75g4Ru6+jZFR3bxWfPLZ3jMMcjhqYYEI7egXcIP0
OLZfUldcH5WGZmqzm4n/ef27uj0VETh+rTJegEmP66wdCFTnFE8ZzrdGIZaxHKC/oDaeymqS+6AQ
OvKAHn1SvdENacNc5FKaZNV/5aJ9ZO0J2pyFR6YBy6ClgN0oABCN9BiEEM+MC9dT3+3ilyQr+zmA
I11A/c5JhvP4WIZpe+0B6S5coe+zqSv3I3Ma3vnQbfKvONXb++Ot6JrY9X5gAmhkvzAccoo4Qp8f
W0519FtR3a0++JUF4LQiJyj3hYaDbRB6fdcznTI/7hwOGy/aZCjSNrmC+0la9LO1jCWKTpQGY24v
7cQs1wpz67kRzd3N6vGrPSYkLnEn3gPVZrPjX70MogGVror2NuY0NsmJLcr3aytsxo9wBEBnKiPF
M+PSbp/voVGFhG5zTA5x72XMKX1Y2FCjVKdaxPo2CfyJGLpmnc1BUOcNHrr14WTBADjb0j9aWVQf
vfDe5Zp68tpMncxIh9pRiebUtpg+WXJqaRnlUswBQJp6+QuNoN+3DWq1jdEU1utcBz/VOFoXOpI4
P4nEl7SMiciM76IyKparrZ9UOeQLPL7DAU+ETWsCl4QNCbUIJpaxOw57uwHJ7sjmFlPsaUQP8n8E
uo0Ej1slsphl0aJRLSloQ01svtcYD177Auv3/3vWguxcTImENMZw2Cc59iSIvfLefNmxMExIq6OR
7B6/RNdMusxD2XKjjrdU6sN6yMqfrmZ5yzSIIYIq6/7I3AeS3kNkT4SclIlX1dRpm0bP7I1tl1+F
CYw9NhJtG1g9mqQIu2pUT6AXOme6NrkRrn5vrlPpA1gA+p9adnGcdYb9oIWnnMhn0SB6ZAEayPQd
PAuZg7saAU//7lTDBcZW8xQkRbIcEvNHbur+c5SROVetHa7JG7ZZmznPeR9wegnjR504LyT+9iVM
uOhl/O6Gjjo5SK1RcOgQw3u57w1GkKygYq9jrQJ3nGbnfr4FGpABG080BACGG734ViuPXtGO1cIg
yzvGgbssg3Q6KLvTT5Ptff51J9Red5kcA95bRCQRxy06gNQ/VvN3GwAiRlJ2AtDZ7XVNP7eJnz9x
6uT0ALC+GEnH4gmncJuYE9AlPWvvUShh4bp6iP1huKkuLM+Pi2zq8hySLtMqzMy97ubxTFnOc7d/
xhkL3NROFEp8ghUtp4JrycrZFl34C1mWOtNCNPeGv3FIPhGikZn7E+2Xx7HsIoXfD8rfur0GV0ZD
3P149TMMM6nLfPd4VviXNBDLZD4zg36fNH6wtU1PvflmcKiwaqweW+00BHJNxyvcT9TpDr03MN/J
pfbqu5fMUiOxqm5sGqeRh0d6nMMQYTAKLpK5GJZGo7mwIY08Rdj0F5000eHyQWId1LbMPckWtWVN
J0vPt8wFOKLkLC915N90J7EPro0bpxFtAkS1XkPd6Z701J7YtmARFBZ0cj1ulm2b11s0eTrkEHfc
cjgCgrHTiy17lnvofHWm1nxN2iC/jJP3dUJZf2x0hMTU2L2zyRo5W4bmbkw94c/GOjhmwRQcnaYz
kOJ31ioLqnKPpbvYtQ42T4saycqUYXWKUkeuWqZD7bJMOatG16KNJuNxxX2dAFz0SEMewcgjUp+r
OXFmaU8Jk19wwFCRqzz2tKlBvigUyhKmImxTR7ES6lne1xJT0x+wnnUDWyBx7rb2nAILFd7srhy/
INJEHKy6nZYofa0hYkIamX7VqW+vMWVo26xK32ABm2s/Fdaq8JJ0C0w1WxV0VY+U3K+PICmCNLiL
zdrcyUEubHOaTvZgp1tg2nITVpV/szpQImE9fLfI1m9laLTrxiXRthkUg40k0G8oWCdgHHl9ElmS
LR8ZppXr6UrQ/ARfk33XxibD+6PC3aOyIa2oW+Ea0TGpdx+mOwDQdqpm1SJgfO/1D5wWFyUjBHWY
xHzuop+Zehn7/qXIVftVS6ZLV/woKlqAel00a+2xScATXcKULeRnO8IkgbpVPDWe3ALhgAVd6TTC
JuUuocKJD7ez7uMuqVVwN6sc5W0YI7Ada/f6eFUd7/togNyIwA5umGnSnAhuYTiZFW950L97duYf
pDWIoyRxK6VJNabru2Mf6+HR66sl6bqHO62ZrTNOvuQMmD6LJHwJI9S7RX6zGaKwpefQL30R+CvP
j/AP9bvOieNvOUw1nbVyGzmIOSYqWW+y+Rwzs77d5vXQQcT+DEBOv+t4i0adRmQxGMYR3JO3G8io
lqmDgihP7P5gzNB1vR6+TmyFFFbxPpl4FSCRUCaXI7yq2pC3R0PHLqI9gqNDjf91x2gh7KYWMo9l
25SEE6KmITTYvzL8oa3JZIOQduMmr4KQWSIKpg/ex5Nr5uUFtXq+j00d7x3LIT88UgKcV9QPiIQ3
aAhgmgHLWD5SsRDrwQjJ+VUjWF1EhoquY+Y3WHBs2HDgdYcJk2MZRqeBhTlb9lDvumOK/VC8qwyV
05inuKopCr+YHkgxq1Svjk59zK5F9FzieLrVkKm1XyHOe05pAlKapd7KriyIAHo57IwWhdijZJJk
b55baIt+9KrPbGa55IVRHFqJqW6dA1iqnTF6QiVHE6jBRqmx3+3xCUW7wjgOSOKoZNEay0ulFh7s
pU06bybd/NI63Mqukb1ruI7Ayg3qHMXhufG08sVEcY/Avv7MKUA/+m+GNYYrlykgZ8+oEViKftgX
UcLmknqhBR+K4oetp5+408MNURr2i8ZLMfAQ1VQdd5aO6vnf0y7bs+d2+x/ZBJkEM85cki/P/7N4
Ydp52thGqy8gYBG+Oqat5iyVACuVNnMg5hpX33QTqjTIYS5kNnx41p6dbDyepXK6bxpF8bepw5Yz
eEOxBHJsX3DZ66fB+8DJh0lC5uHXVi/Wkb00lDGdFOJK5hzg5PZC192EI0NnMHzFAGt7f9H4brt6
PM3M/q8fkCMbROLtG07tkATEyPcu7NUTQnD8GyK3rx6Tm9Zxa6Z0HfJ6UcrspVKeD1klKl6GWjBS
AozTLPK35vPBmC+Udce18jymorh0qMh56stYiv7JzOHjAKeqnt08+hJ73c+AIWdIPYhQ7cyqb4ig
9Vnfs4HGV57//yVmvuEiHfUaQzUlLktMw6btBLRVgY6j2Nvd6H0X82gANXYbK23TfUB6vpSeb7/W
OCq8NBu3YV94y0dW52i+2OkABxbICg0gjepoxU26f1RtCt5RHLJ/T2Lqd7jM/WXldcYL4Hl/qwUj
XOQSo/p8E4pBN5dNTxWtcPOvOcyCy+MCW0OeYwxAg45NX8+oXf3/j4cu1le/HmCozzuAU0cn5iUN
+xw+dNqL8YvjJ+4+n4UIuBOWFtwkh+l2LwK6wxM2K+270+jNwmNu3K3sHXU0C5BseJQRiaNX2T1K
eXSlqPSrc5438bFq8WtX3fQ04oRL4cnjgjUzxnUpKG1zW4h6+IVO35x4q7cyL/EjOozCmuOdSUFZ
iJLuVuY+UnhR5StWWXMCu4WHvcG8YOFbsbUvsvdm/FPKsJURV0pQty+AwcRb4cQfQMmqvc4stQ0t
TeqoArusyYC+pZvU712jvHM0eNw3ucCFR2lrr+UxDBmBX/LxdWU/QuEWv6t7eQqvUsdSupIGQ9Ii
arJnOffSy24E0lzq9rNIKpMqh0gvfsfQirlTRka9cm2IYyCY6OJHuvlaOKW5nJKg29NK+Kag/WHO
GeR10tk6RQGFEQvDOum79Eb1fRqp7wI4Gt9x0m9FUtZro4YizQPwXLnzvWeLxEX6V2zMCCEsFPNB
FA2M30CzqHM6YQ+8JvPviLNeA4lPPCXcn8LNhned6TBFme5/95LTYRqeK9/9mGKFmCsyfmWNpZ/c
sEFPoec7TQdesih0T9+2SgxM29G1XTM/osml7SYZQ6dOcV6Heu4fMbr3G/bs9CIAMHRGna5NbZJH
PDjjxtFa55lotlqC+GHTnAcijrGy3p22ec3aeOR4M5wtfIvnVAu0d/gzH16qPYson740jnVUcRq/
BkNqHOKYDLpJ9V1Nq+UFfA6dBKKMayBBjWgjqEnZvE5Ip37qtLf7YnQ54eloaNBNfhquBnIvwDHg
xk9KSfHCrCLhwcycGjmthzbsNoyyo29DyY6mbRLdO8yNOycpmNk1iT0iUOrUKPbWmhM6a7OB+yIY
wnZwRVbuUh93yeAHuAZd5MkWBcSVFYh4k6Y9KuIK87Fk4uYavSAlu6z2cOH2FgKi3UOFgcmSmLHQ
wp0NAOvAmAF369gxc0TnNcxkqaz4luXOmu9h/EhzwOwFiv8knQG3zaBAyiXpU+fH7vpRTu+82thN
ADFpv82LLR2fxOSoJ8oS7VaI4KjFyddKNe3dZQjbaSpQVadZt5Vp5y06XfPJNCd4WL8PW1nLlkON
JAkHd3l+PIpN81zbMyVrLjJaqjYvpbUPOT9AgIZi3WIFeOrg4D5lCtoiXFEaXvPTGBM0vc6i3xtp
2aGLGCkSM5XPnu8TXQNsEOY2cNrR78lxRbQjaK2fxooCQaqP+6jx2pfScr6NNS4qF4/fTZcts4m0
GuuMVZAFVM2+KaD9lrjwdJ1SREC/2RFqRx0nucRdh2qzST9wv4dnWvoxPQ9QIZXMjbd2WFt2XL2b
jEgz085fN/DOwBfEHv4FW70glqfGkLw+DvfHxR9pcdfemRcRnYFD9C9RiBBdi3NaRqZ4J6HJ9uMj
gMMPgAsGsx5zhOLtiKfjM4Wx29V01ZURAdnwoM50ZOwnh7LayrMHfZUBz6sZMcluaDLqhXl/wDwc
A7GCpuSty6aSMRE0XB9qnLB8NqVWnQlVl/jpQTWNYXKIcNK2QjH2gMhtMdrYmTURhndjfIf4A1ZD
G8KV6SPKcZPwhIBqXBe6zwBZlYIciVWwwyWVXY1IWxkSLgoZB8Y9t2Sp+4yjcCecb1JmwbJqyvTu
afiAyxAceUnjbxE6o3bpw4zpBTaysqSKzAt1s/ZkB8JfphDde7+dvhK/L5peyM/GdTmdXf+XKp10
HTpQaxOkLoCISveHYVoOxx62OB3QxAsiNyBuZz2qIPZ1TPQ0yM0OskiTD9sxN3ZCWV5vguOjwKTC
hxQYWKiu40DpAO0/1UOPQZwEVFOddwvcvP40KXusw/pel4qhNkzXYE20zqGHofLo+3T5aK3jxOWt
ANFhmpr/mlZZsi5SxhS5ufwmmeHTLExXY8gepSJQTaK52an+y8zi+tACnBWwli+cSu2V6T3bWoTu
WTO7t6Tgo2ljRktOg2FecweDkK7YW5a6ysfVkDkxU6FGmu8Ilze/8/OMth1JtVzZgzBXuLvFYTSj
5/6xgqFNE1DljOrj3G3gUabTPG6r2aKwYQk2rXOMovbokrG9q1xCbYjGjSeDZEP/BODA5AbtvnWc
eqM8y3pCx7OtzLA/m/CuL2KaqCiF5gWqyAdMeeuVoGzae0UEIyK4VYnpQv1lZpcRgzmL52DYwxZN
+Oy89kOrrWrhJPfHRQY4LW3deHo8a2vXZs+XHyA5vVVpNBHMoqQlMadRBFnOMTa/nxdJyRAms/tS
Dk1L5CDfOQwCzKA4iWkRI5Anb76iV9Kuj0d1DXGJ6WY44JEkbIOJxMF2LOd58AkLBnzOx2YWxI3Z
JFcwGj/KvgiXeRtrAXCBdDy7Cm8zyB99frcmw/LuoYh+n/WsI5oMigkbnu+uqmrwub//b6vwcSK7
cCGNkhOKBucjPKgDZE1KjXcjY9wSswkRFZVPgxVYp7Qzg5sXBN6TUT93hQf7jgkKQIfYXRqDZpUn
8YBCb5l2DK1rl7hwy4MZdCCj5w+1GFxgBZU7ItjEg1YGP1vmYSwSVjOTc8c7zJn0wvTpzW+xXOuA
rsvG5Fm6HZKHqddXtsRvaRRwhS3p6ZuwiZ2bJ1rnpkzKsZ4SuMojQ+zTHv4TYo1FXgbRVsV1vZsQ
qFzsvNrILBFrBnswBaTT0jPmTnMhpuSDFpG8tcrDZ+USkeLTd56trjzogc8uNvUVufn4BeBIA1mN
S1RYR0YMUPmaLMbBhaG7laaFi9+rb4PN4AgKkfa5fzeMsnpjiOSqbovhGsps61pd9DzMCaEzAuRi
Zpe41rbwr7XQMFH4dF4kww8eWh5nPmZhDAEppsm9CUUHX2S+mFXZ7CxzPLjZNB46dSllWM/TB5nV
WwctEzEedaXOpGQSv6JlhWLn6zBKq5ptIG0Le93wswWJ/sX2gFz+LlvPlc6+9dpT9EtJrztC9O2P
bq35SB+cbwzpcY+NASY7BwZUmbl+642MyY532JViGxuCVtHgHB8XmZg4jfyK3dLMx0NZZ5Q8iQEf
N6CVI6swgRrvGXXKTlJyMyHvjtaGdGzIkpyhlebU99yPzZ3X187aSjGjJu14mYx4vDwe+fCXYuIm
qmGqXjw2g8fFcCnM0TcpV4bXf038qD4PXT9cetl9Mokke645rAhv2ruXsr0wZfqaNe7GY77LYQzj
H791lqkiyYe5pJ7Qu+TrFOLCSjJ3aCGlN25SBkAYi8btFk3BPGXVi2GdMN3rhd59dOzweNGe+YrR
wP6YQysMgzhQLTpVK2YNhkfTT5Lt2ATs4IX6sFqGgGVuNV095kVtIysfkCzyw3gMGGYdkZgFjUfC
O1X9e6ABDYZ5aR4eT5E8HUPZUFSuqEQWWafufJUg2+kbT2GqUWWZ0pVVI3UPe7s71ln7zsDa8aVn
uvduiKwKM2RuvWHUOLU69MskK4g/lrWBtBUONLtuGkY/3SF5rUrhfQFvQeExthLgXyGcJs7RY+sA
j6lnPclfT9FIPJ6mXeTtrJqqokW8a8ed98lcO6DBHkgblRX9bRr6b0HrxmsM9HLDiBbmVDZ5tBGd
bS0fT33LegbNXkHxRvg1diTDBvHwS5+E3FXzfOY2LdATWlG0zmfhjJnER8q7EykmxZ2qtottSher
Tzq5ZI6ufVdZbt9pwH9ouPVOjz+SU+iserSb0MahTDxefOMM9TEr6r+elr5To8vW1qOANWrHDmmw
3aJPmhj44k0omCJdrUOYZ5+8A3IzdGKl6fgLyDr5C7h9OKsN9eb5WZxP6QsFcIEHsvPsdhuJiZVB
NekaFvF3gTIBOQU3qMQbexgmk9EG0xHIlPsjgXvvtvFPDeba3fVpWOe1DI5l3hxGq4yeaz3ZSTHt
cjX+HFO8q9MjyIuNwV0Kwg72xdbYmjr7wmPjDieOn4LNZjFS1lo8jsy4xiZKUFP8bmTCe3NOKkGj
M2/XXQxvNGMybjlE9o6S3vihsJCPTtVchjB8cVQenl0S8CXpuvaZuwxbHruxv5bN2JDIz7O5E1LW
kobQLq6jfJ2NnBitbsYfYaiuGYSVnTEM7ZKATpwMzEmMHE7lV9fpT3VejK9YyJk0x5Cm/f9h7zx6
G1fCKPuLCJAsFsNWpLLkbLftDWG7u5kzWQy/fg7VE7azGmCAt2m819GWxKov3HuuMrFnroUMg772
kcq7vC8UryusrU3tkth8O2sxMtC1yrwHNBAUTsGw4n//IFhq+LXxJYde4wJnpMfzu18MvXht82G8
TJ7T+pNMtEcbegH4SWt30xpHlGPcbDtC74yPhflUENtgTvS+s1+sUW1yZ01LoBraOPi4sdfUf0Xc
vuip3T2bWfdgDzEySlXHxFRZ6kBkmMCrloiHJpmeWjbM2y4FInl7AvL1qQD/11wtFjiDiPY96Pbr
YtviwY4L6wHVZow+29mEMzFNFnfsO7EGDZDe47+7NMH/Bv6kug4jrdCmm8PGN0X305Peg6os1gu/
MhhOaBivyZf7RdAoSYR9k12m2HW3VQV1bbZz40KOcHRsRPg+0SZv2gT6p0zGajeG/X2/7uftJL/m
fYcavbabAMfaIwTRHtZH055lAw/pNmrKAUYFM4cy9BzmmT208nNpIGihhBKgg5kBOYg2AmFiRFnK
ej46JJLiAYN/LifvzxWwFcGxqm12duoQAKjfO6OZPmkY9IvBUC/U3vpT3FaHKHLN6+1gnp2Q2Nky
Lw4CgR/+Jf1yK1brrnQO4eg+MnwcWfkkxdVaey1eLzavACuwl3kPfBSHwC7m7PxvUqF3bvY4rqfP
xH10rOa1jJRAxbz20I7Mn8nOhHAGBcGamyute/gICqB8EOO4KdGlMbUgC+y2kxcOPsWw7sH5E2PK
y9l+weg4VgM772RISYqw1Ouc1cOjWFBsa8TfKbsQ5FUDW8xxKROenV1T5YkHAVVbAiy8Q8z7Tl7a
eNamBWNPWDqPpRltQhl2pFXgT/LWn1c2gwcWSMfb77r9VDpnCwpjdu5cWwOS5InudzKsp967j0KP
TTscyyzKm7uWvfoeZXIEORzh/q1+Smz8Fwbgi6y2B6R3rMtHnXqrmgWo59uEfB2/35Yx1jxYd+ux
uKH45JhyljpYClKFHVN+LGnFQsbI2jsZDTG+hLa6FugXtwtic4glTFtBFcoqZPrNY+Yb3mDvQqxE
3Wrym4ipBtbNJ07pKQks3H4+f4QsbCiERU5VepPMx6qPD+mYfoadaI/zTCJYH4uQ9ENl+mHO4EX2
OXWinfzMlpY+heSzX/D1PfSINE9T24zXdkQuyRR4xyv7VeZojdIuX4LbgL6v6/ub9lHTW3tDwjcR
0B7FMA6y+Y58+YbbCGwZZQ9GCHt4pDv6G5O7vg8Rce5Ns/6BAGvcR3H+3WoMZhwYUN9WObNf425k
9/5WUnv6ZejgA8lwFJY5z4chW66ThBEvkztvgQI2a1em2qHN4OWrGpS6KxHM+YWKToWcmZnLb2XP
cpdmxpMFpiqtYvY7vc3ub44vTIh2Ibm0B8+LGf8Y0PNdfdoPCo14GS1pAM/gHTFk5ln3OlhEosP5
9oWe4jTI2h0T/AdP8FYyg7c5tQG3bM1qdAAGkkmnJIxZ3PLJ1vPw2FjcFOHozc9qHmPqP6wC0qzL
/QKVY5uEPX93sZ9klmN2SJhIxTncbt0kZljLadKSr7hmAY7q/LG12wU3kGMDXmDnYers/6vY/KAk
RTgD2lLG7TlUM0J498k99kWfbftee2efgc7BJasOL+QRDjrbG8BQZub1gU7rbntawIKZAF74ZpuG
mnIaFTtcAWYZPgvIlPTU5ZDGpzL/bdTUV0v22uoMhwUD4C3Cm4n11U88NshfTfNAXOr6oQRamdWk
0doucXyjG0Crmh4YN/nm0r+yan1vp/IzmfxCI1goF2WHz9JgfKh+uvBP6U2PYTL8RGIs1iYDvHmZ
BHxy4Fd09zZEil2YaxUTYK889svqMwg1b0cD/SfWRjABadDM8aFF/sacpLwrwFjl+XtPCt0OAg1z
ryR1kOVnkiErLuNFg1KrWfXZCx0zYGjPSJvYj6HVp7OtPS0rU0ytvLqyKeEZjGDxWq1gkUj0OoUj
aKoV8O2aznAl2BvwZYZffGpZskxzkXDVF+G5k161Z1ex8qGS13XOfrGLrA4GtgQRYyBX2GciF1m+
uCg9ao85r/LIZFoS8DzDuBR7k89ZnoRbuwEo1ytOGX00vT1mZENk5hFd0kTed0BOzKOC0L6f9J/K
cn9KrZ0DZDs2VXeVbDPqsGVRDiQT+gOdRKvQwUkspm1ZaDbrX7A+7lPbQRrTWu0r1Ystuji689D5
quzCCpi3kWbf0CAOFFxjN//2OltucV0ZsOu4XCbFvCru0j5IiZgMnSjbR4m+6lBd52RPB4hN57b3
UJUsTnaMnOk1z8v+MNlUsRVXA1qK2sNEAlqRPFHmd1ExXrTFMPY5MeJhtpI9mDfiofAjUzLc1BY8
BKBEjYHL2JYWibnHSIMvThZovONjUwEVUsNDCNGEMGODSQ1+PoVdzYkjAv20hFT4lNVxpKGeYfr1
jKMFnnxa7nttaCid2MyY2IUG0iWhKpawIillgh4NvE3Eh53V18wkFLeHyUfllx2bUnJ0Iq0wGu15
TbYaveRIYt+pizie6kbWRF7kTz3fMIJeTgazaSNg0slBs4Z7vfKGkyiO6FEYomNbTfHRdz0xElLW
O0AakKCYzRE9LvWi2S5rgs1oW/OOPDkoP/K3JDdlh3uKkCzGmZxUghGjrUDF2VkKx7A5ZKHzTAXY
bGK9/qlsIkbzETGLabcPBhR93Yj9OENw0mv5HaLBT1cfVytN8jAURoquP+Tt1NikGPnDgs7Qszae
E+Xsk2ZIisVvr3GXneU+lXUM622JyQ8ZZQDfJfJZlHRDcx6AMOW2489l3ByLCfytLOjIlaWj6U/B
ePfRGuyBwi5N3+YOSaSKrJwkpibZtaw4SFJwfqGMd+4l7/mCgGUcZHbhHYfjWKd/60nlW8dOEA83
046qzDt6LlbZtFHNFlUJFtJ0bxHSTiAtClQxOBc7E89xWDGqMsq7VTkRsNEffE92qd8PiQiQbwgs
5N8Mfa5LDvDGiW00ptEQnXVKDC4Ggllc1PMypAYt425fzjyui/cUEz5w1MfTnOgteQxAnBl+3nNm
6XuLN8g0F4Nkt/E3YT4zPVuXBdZk/slZSgcp6MhNpZVXUyLsYygNl56Q6l1UJbAfw8ne9s136NQk
qDkdU7wBG2rF3nVjuXOzMWYvB/HNwobWlIiqtCyQ6Y5rEF7vV2yDAB7jEq0dDXumYvEfRkqtfD0y
rK122IbhmIAGJc3dJMmSsO5FBE7d3+U9DwEYQ45SCNmQYdge2FoBECijqZ/HjlizhslnlB5al2hW
glTYR2fbOYGVHhaIl1DQEHufJDbpCpsm+qt1aAPCmbKdmJMmaEaz3YmafXgcursiX7ZW4xHYkr4T
dxYsrWnsuQGHzYxO7Zmgtg/sefeOsN+ljN6QUdf3nlsAmeCDQ70cGDHkC3t6RK30obP43bAL/Bba
Lb6c8tUioSmObHJt1ZfisAraqv0i+prAqZgoXzyK2zpRP+VoIj4SE3fssK49jOUlgeXjp16ylW75
VMyDRotH/lIK0WkkB8Aiim8zJa15sNvuzYGdKgQEjym8X0mXgQ3ed0MOsxnYJfpiRvBJkIKA3KbW
b6EoMKiRiVBd+rMBjTEQGZcsFwnJCQOKliHS/sjWxdEZGneoE8tdpJFJU7cHzEo5mUBvfNtny9Sn
XZ3SuiwMRZnagaSFoVm2JW9RYgaM7TzfMD5sHlH0YBCXsUtyILEyoebA6DkRsM3ulLeWNQKmYVhn
RNX5TcP9NndMQqKpPxYAMfw+Tb+RZKH21ZLLFHpfyHlQ7dkjrxAw8CbrLoXiQO3yCOXKl0wo4lzb
aWnWf1yn/cUn/5ntfr410JQgLI1xo4y69dDmfWCS610W2PNQCOImnfvPkQqLoBsTeCtLhhlZlFAA
46sweQDirfywrhu/j4pyyyoeptEseCvDwrhDIY8kqIGHGTEU0srtJOSDkY1ngUT+BbZ0taNMRSzu
fiFx2sadGwi9/x33pOrldDFaW3ASe8/YYh0fiZ12mmrb2mRlQuhJblKJE1zQod9CzzTYfgwYzXe7
AspeSrkv3Zp5frUEaTFlF61kSdmnLLFbh2VlXR/d2fmt2upDHye1DWs2xO1ACpWOZnIEvnoYmSzi
POwvWLxDEup2oWf/6gcucotIxMD1hqsCmS3yRvsl1ZtpVV3gCf0R0Tophjz2aKp3tUNREFfUELgd
3wAq2LggocmpBr8nbBL61FgRG5PF7wYXbpJWp3mm1rKwSFO9b80sfaoVwLdc6qzqMabVocYnUgN5
X+h5fafNx6QjpsSqcqzlIecitR+sMvwSZsWV2bvIT2f3AJNbrg8CqWicBhaf8c57tKLV6Zube7bE
n+tMKA/Hn9pxgceJYFJwyUkqZuEqUyz3I7W4fosRg+KFX6u5tkXk0ezk2XbK059cR4NZGZqBP9Hd
jaNuwyQHqJba8aMlpugymHesJJLdUjLy60PBIL/oTnRMIMZHheu7dr7CspMMMzhM5QzlDLQ+8Tzt
Y2tGhIvZYN21n7jeaipoVG5s9a7kZp36AM/EoVcE2zRtumcMTumVk2bQYapGclDDUmmfZ8/MdwlG
mKTl+ra8uNxoYv2wuPbJHteKOve6MzWwZhksT0pu9TSireedmv1CbzDRh3Vgpf3LXCp9bzjGAVuE
tkNi7ID98miMac2XadojXeAJaMmt1NPsCJFcLsnvXs7OoTGcvdWQDxWbRBGjhqTCIc7s0PT9Ecfp
EMwpR0G12KBejG2VeFRI6VmVpzR0Qh57KEPcwXcdcnamFwQB9qbYTeUMEt8yz2wSGHxmyYq1jPet
PvhDmeUHkrz8Jex/67H3pFf2TNq1iQ22HY8ibN4BCTAIg/sfOKYDcHDeiwUDuJOCadUcGRieSzK5
c8nQWSHRb/vnXq45GqWQfiH6z9wrtaeJHVoCN8N2vsui8z50BxFTn0BLHWRP79ITPV+0cm/lkeOb
soV7AEYydJipJaxfojC0WRKELV2QYQYhtmbY8GQLdaWe7TPtbPdpeMpE4kH9Ra4lmYr3KzTZXgg5
tSFwT0a0cUnV3OZo8CCxMmFGomQVaj/yFgsYWVvwZiRpDUSk4Hs7DVWSb/6LWaj/i1n4L2bhv5iF
/2IW/otZyP5fxSxY1rBc9WI4CFeKzX/ZBdm9/X+dXaBa+tu4Y/Dl0HTEWVMyDQp3jN76fbSw0ZT/
J06gLkl0Hf+/ihEojRl8R3mHpO5Vero4VG36aYoKNswwfStZFj7zX9rmbngbSs2+uOlekHaSwo/Z
ltPgMj1ezl7XE1S+xL+YNJLymoNGCQlo3LSM5/cA7/7Gc/OwsIZtjCk7hzpqhCFzSNvLtbNDePEv
LSfFq7ZCf9RUuQVGTSoJ/juyaJ7QWWlkEEdfI6GhB7OMcCgSY0QkuabY7kF2F1DTm1x/zKQKd10m
2GLO+WcCZcOECqFmOhclsPyEAARThxyNpjQeUlj3264h1W0W3VXr4/tBq34sRPn0cVSRrkQjWMy/
x1DHWFiQVDSz0voVO31632xKljGR2Zr7UGJrrad0xKJSgjyTateSbCxapY6FQDuGwfI5d4p5p43i
F+TOGWTJOKET84eMLpdGhyHJMP5qte5Dywm9F4sgJwBuvBzz4jkicz1TxgSP+FR3cHYWiRFEmWj5
bPG7W8Cg4Td9dENUQ61Igqn1QEasCYkSfz5kP6pTxBY2jsJi2LZlCXVFT34pkZxBUauDNBNytVLN
IEpmnXYT+/7gJtYmdlAk9WzHz2Er73oHSDmvlaKfJ59Phc1q5yce2QUf6C9V+BWnofKBUWGPI3Xg
NIGLHKtU2xWWA3ynxkSTGsuTWSUPbaEH5Gakj5k7PvcOc7hhfpvVUD/jO91V8/CBk4FEjzF5s3FQ
Eet2nYisL9rpOarQFtlN+Mx6g8bP/Eom5u+ZpN5WX00XM58KSRYd3pWh08zjIs3jhG6gj3TS/WYs
LEmXXSpFqkSvsjQAAUOKEd0usTjznyY0At1MxWVAnS2n9tPwZmbnHb+xID2boVD4u2yT7jymvFIe
SFOMhGwNEr0kwCEPs38/8BJvelY+22gOl/1QkH7hpmu0Vvxb4EHfW0ncbQbTI0XOdfAvEUVWNuwg
27WdY5U5yvaw1B3vfFbsM0HPjxQQKOw38PTEbyUsDwMhaKg/2KZO0nJlfqbEMDAE2IyRbly7YSaz
yInlBrHx9yTU34SAyUjMiE7L33PUIQwYGXzmlv2eejTcmdFsRkFKm8rFZxkLFz5deDQa1kyyjJgq
MoetZ8K2snRfaZ2xx6do8jTBzUOyAVHLig8mYgscS+kWWesA29x+aZWJCtqlHY9KPVARI+BIpTsx
QCCvxKgf6pwB+IIJV0cVQGIDI0Qe0tEiTgg9jRZgiTdd+mJE2e4hQy5UL70FXFD86dk2eIb4nmgt
N4vebclJy+8HZqSsK1TQGwvc9lpn1IUYiJZLxCTmjkzpJ8JuWiE37iQRoZdvZGG8WRqHWtr8gg+K
/clU+OlV8RpqxCMkmqDbG0z09q5Bc18PJ0dP//RxmJ+Kqvyis3tzFyc5IpkFeqC6p85zm33LIDvR
DcsXExmAhsVgSBGYrrBN4DmX+fQ6zmiUzD+xJNMCbXLgpIzDU7IEP2u0zOYUhj4xPW2AU27vTal8
XNMltHjZJQOwkKXes1KC2tm50ZYv9FM6LC+E9H55HFdtsrbbSLRM+OgTGpy+PuHcGTgH1pWC3bVH
pm8fbs2QWZr0xUMzE7fBB08n605nGhjLwdo59vOwHpU5lK+ssa5Csv8B756DtMn7HT3uJ5k5cOL6
z6SMpi3qQEYgEuhYONFfY9gErBel7o79L4ggIECQPrbwTaugkxVXhwpZJmrWJVsjD2bypANSIAPL
ZUhCwjJIpdh6XjyVE90y/RrIhNxGWXVinpYHDeT+XaOYnjv2rgtn+9qy3Doz6gkUYq2tYRgo5bq9
ro/1FRIX27EhWGLU1E6OgqzpltZXBmeNjPPXRDE5AZd0QmxBxCjR4fpUggiSGLLC+LDQxJPAbfOu
DIQCpjAaPAVGPltgs2HLOGotn/qu4kLSEoYEnrAZhLHI9Z2RoG7BqMDC5On3ZnzN8PlshfrGsGmt
CjpC3wmOCaKKIbxdz49MsuKnxjb3bHYJg29wLvTxwvlSGLvU7fZWVUg/MzM2//JXHY/A9NB5C4Gw
Gcvkkb0HvolldaLaBL5bZJG4+RGuFZZIH7Jf44MM/DOgiffGjxCjpac7xdEo7Gcw8R5SDIOhKhlG
XYg9m2VB/d2wiyPIvdfbcdu4c8sWlw8iYcM8I2SAKRc5hzbOPphLwj0tLgAoCZvQQN8fYqkPJfN5
ooWlP1RM1seF6Bj0N/MGlQUhz47FP8dpwCZNbTL2cj5YI9IX+5i/0Y0LlD/iERMmSjs7Ip9wIL8F
up8Ms6e2yg+j7IetRgqrP9fucYLER16iR6kGDIsjLdsP+SdJH9UmDc2PSIri5K2zwTWt0m5nnB0j
eQwduUVsSLFf1abOQK+6AsXBEgEPNnBJxx4MtwkcOGABr/vRLbUEm6VK/HghCagjM5VN+IYUk46v
vSB5sGDSxhwwnrKcUI+IC6nib3IcXgMMJJLzTj5peH29ljvWne5KO0IapDMo71G2JOmCk7Sffoow
nw5eMZCPU7HN76xfCC/QbDpDdiUjE9KGqHjICvJNexZzRc+cfLTbMvBk+ZPiQIfupUMxmMFLoWkd
Et58d90aoRAor+jIg0bMDb+bdJFWx8tPXmHEL8rHwUt+jas+2cJWZmoVJrg96qhHL7LCRzsXbLLz
5Wpn7qWbNL/SZXW2JZFsYdn8zb1x8XEn80A5S3EuINoUEWG8CBG+IkCn+wa40sbDFowrktGzSpaz
jMIn3QTNZwAsm+ZGIy/IIYrEDVdUokEBUZMU23oUEbpDZDzvGcrxzeJlw3GE5iLj0T61kYuYeSmt
jVN8T/ACtmEWkSia6h103WRTaCFzTSwnBVL3/UyUlmQJDm+ixWsJr6ZXpnsZwprdhcOnSLYvCHDO
hh3ZwbKACQN46BwqEGF8btzTPHQrqIXgnbR6rJvYDrQSCmnUm5+2iYU8fXIHTdtR4sgdpxyWDAi4
A9Gv01QT0YEEzp3dV+7j6ohNCgJDI1jTee154UQQPUWwEcnpmCTZXs3zH8PCqbfYfGqhm2laN128
cj5j47W3jZq3VksPopTstkRDbHpcUadZGXdeVze7TJUvorGvsL+Xu3aE4hR5xDa0VXcs0hgkujYX
PoUJuCHiJaNePA1xAymjltkOZUDvSwKkrXjeoDDc2qWwTngXeRSmLNy643Sw1PitDwVCzLqq0DDZ
95h3qDeJZgyKyQi27LOXy8KibckKsaMMRjsBUaW3U3FYXvNS/xxxBD2Hq0Vkyr6JiynuAZ/dtdnP
lI8PCOfUpbb70Qdyj0mKXGsTEPEO8Q1p8phIG+lYzMzj9xTsDRvDjxEkJhLbDhs4Ftstcsy/LNTk
thnje0tO4d7uRQStxnjVUu+apcXVEGGNglPXAnTNjxHGnyRN2rNVEEmb68abGonnmUGtlL36MyRd
sUMaQmDLxDfVfcCdQZEi0FOr9rPM2PR0nNGLzUeY1C5M1eCbI56lA9nNJoezQLDAsHroqq3ZzC+d
q9v0EtQlWUkfENa5H2NiMAuJGocIprrCwBVFsoI1uLyEUQycF6Qi/Nm418Hd1gS/ulh2rIgUTBR7
uxEjPDdQctfPEQ6C/I9Veo6PkutTq6o+CAmnkWCscLVGLzhnUZbnucWNj1tcV1tcXi2Q/FHachch
T3VjFg2G0xG7kmAYCN0Ti7ddvor3ZxYdfTw+GpWGP1AXCEfgJJ5E9dSCiHH6feYgQkN78ellStu4
S2PhXdSDUqFM14WxKoFTYstPeD3ETkx/84yYXXN41qOWhTAf56lpaap0ET1mto7+5J7ErHlP4ulF
R/iyMTytDhIEsbuie6rdciZkNSFsJ7RPWJnDHaaJTTgY5aEy5A5Pin2wlmjLgsYKRKEzABDzVq53
tz0U6uLqeA4nW9tWKXhuBz4/esIRmsxcaMXW1JwsiCeH5PB+y+YMiYf6hnG4GmT7auvN+FooOPe4
4IhOqa05OSV5D6aGDbKrlnznnCDydOdG6m8Gaa6QLcm8G6kGFd6xC062N8+mMuII2Xkefv6WmLM1
sexx6tV1bE3k7JQPNfBEJMDxtQhjIs/p2uE3EME43fclwFRtNZFYPaZga3K0g6aMT7X4RvI8knFM
6ivWEQRHblUYwGZpVjqqrHzS1F3UAuSe9PqJwIS9wknKgdd656nqHwyD1KpG1D1WaueDcrpBfXJp
Mjwbdp7BRwBRfG2Qtm7aWd1p9SBPkWXhzLb7a433beekD6b2YMgY2qNOnKno3IOgdtostUb2U+Tq
WNyAAcupnvk7XG9341xU+ohUq42jB0y+coMkA5WfB4FiNfZBCuLtQBWHNAm+zsQHTkwLqN4YFFkl
o/7+huMqM8XdlbP7JCjVa/DsQ0G2z44mtGNpaDRA0P9E49gHVxQk3khH7WmeUFk6SDkLlv0bUb/c
dKFGydEFSYhQvrlAlxJ75xglvR+hEGeBjzjp9tuoDrMzKmB3c/N3r7mbK2+5T0c+hkuHo44MOeyK
4SvyJIJ4wbt2mKf8G0OeV5HKLEm3mKrIUKI1e6lad61c1PcEYsjS3L1OnfvIvdU9osE2oaDH3JeF
Qfb4+kIIOYLnWJACIn2FE4lgPUPWbA/TleDT7YJA6tiieH3tSmx2C9mRk4RaUYXYLKMYukGMlPcV
gAr9wKI/KVU+eQNIM1NT/u1fNiSRi23bqUtYpS43R4YtU8Xli/K+UDNTeE5Vt79RB6ibkwDgidzG
/BED/w9VMynYjSd+tRXJ9rMysVynpJzc3jE7qaYTRP4HOY3z5SZJhVVi+TeU3IgEghAPEe3wOhbA
knryhdH53gOTsO6xs7dBCJUFq9CcoHQ00FMqMzV9s5E///BrhdVbLzYl85qYS6VDNY+zGHMZmbQD
aJVVw81QgwyO3c3je/uhXBjyxL3YG0P7sBBZ/Tx5+25i6TympXaAun3UCSF5qlgC+wRVsMPUsAXb
pXO9/fmBNKzYE86bnPAsRuiQhJbvHWocRZLx9kaOcWaYRmM1wWoHWHT7bpVcQpgmFf+MiVWomlX6
ipkTUlicITK98Xt1hRETFAd+XC5qatJcBinjrwP11J+yooaA6cFVVql5H2nkWkSuTC+jyl/Grh4x
sXodDjuMOJmDyY+HR3CBdZjm2uaFM/LD6nT9KCdEVMhAvJeuPLarzW4Ann3LRimIdtlmQxRSIIFi
Z0hTb+rCmRFPZ1dD76bAwvxwtioHPO08hX7Scz6O6OE0VcnfUy5wugF2GEBZzQW3Uo5RODCM8s9K
ADnXqwUPAw7ciGVO0YjG0xWw+D7u6uQOlSLq0xgev73k2dNoubs5NeAcLc6zcTNRdkVzX/J/XYsq
twpLiD7m4ju6bL+J4gJmg5PjsTQmgcyKty61MZZPSb+8TykVXzE+lLGqX2foVLxIU3TNynfkzOMV
UCU+crMMkcEOD9PofOjCooMZprrwh38Mkc4oLnU4zw9pQ5ndLhGmm2I+Y3fvHluLYvFGTzJie0Cq
V6GszQkvtkrEVhw99rlYfmv8/HbGLYlBl08XEo5nBxJAEBMv+WZWVRCGpIWaZlbBlS+4kHrlQJZJ
V4s7PlU0dqyxrdo9aFqEZHbddJuyFzhGx/kBFj+p0fjqb3iYRCGnsuP0auSpMvziRmTh9k3OyNVa
8sMi6Sfgx4K217+YNhWnORYT4Sv16w2w7swJyMdcWHdt2CzcXc6DJkvOAWHk57lr/bBkeDPPMfLH
LrUwho0GI1OlX2Xx0Q4T/WM6wKUBwTCiTNwkYMd2eQ6IGR/cKXOIdag8L99ZKxA6suLWB7SenmRJ
SdxzAD+I9hNAgOvfXlSkCdu6The+QQfJJ76Gmy2xjWEcCObNfsUDeHDnUR1Q4ha0yatS0CrmS8es
Kl5hXRGkLEM49+Nq1gVNHu9Cgdt5dDRzq+cxjfb6lhBli2E9Q9/D78MbolnlnabF3q5c8ZhYQYzJ
rq8lTvHd0IZHzAfjqbKksbmxeinsPKKnx/JJS1tnV0Inoq7/X3860vVvcAfOfTugeqF5zg+5iL+Q
mh8zbO/JVLV7iynkdqoMcPDAwO/4iV3mNecbrrpZ4ybKhIFNUR4TXb5Vcb+74blaC4X9jUg3FQXK
iH5Zz434eSrNduNBwbkdiBgqQV+U+c4mpo2Xk/aHWAqa5MplZoXBc5yifyi1qtg2hdIvt8u2Siyy
dGMFySMdL/36wwC64gKN2zik3T2rkQuX9Hq+/68fCvfDMSv9vh6rp5FZAvUSv2TZ4U89ghS6/d8i
0pLifRx2w4GOYH4Xodvitu4N36n5EBB9K560sts2fas+y54aFzGhuEZVkVxgZ/ILioGGRLRG3fPW
G0QguNP8Ls2zrWLvSDps6C9Rkb7ng+P5xEbRWbS2wVBijWjJ1Y8KXfGROM1F6e9TEyZ/INqg4zAY
Uf+jBhHlCU8t/BPpMWYLGwcA6TZvmgZDHCnKBzNe5TS4apop2hmZCbgAqeGNIdN3uFwMJuvCboYV
72i+ytl4y4pCXNvk7XbQhqGXQ1Lr3p021X3OFO9+qkO+iDJ6gKYon0wwFmNmbSHscumPTXlFVPYI
k14LLBHxza30Ts0IP0csICcMkOGhBOm3vaETVDQ+TKvJLU3n+jhrTvxazt7TDIT9bm6M5HVIDKZs
TgrQff1FsfrhJDd6PzWU6gsHdy+19OyiNr9WE4m3hoGrf+mAN2sK3GgdGihqHWJT+ryd9mM6Zo9d
zWHcWUx0Z266YzrLp39stHSEABBFK14l3+edhMYdMiJIGnWftFjlNWMJbvadpdTP/y78xlUeynaW
VRj9tJ4vhThRXNHG7t+bg1+qoinmvfYzIBN56eDaBg3ZlcNrytARlduknacYxwra3+4SWbAkk+x6
O0+0iNxfLXUsHCsgCDWqkE3Bg3K4AdqX2VuOzCloHAbi0Z2sSb7BGTw6nFiXBtPgRu9b96jrWbMd
Rwc6CrbzbVS107XJ/94qnIJ7jfYV7pM59s4uy41szcGE91tlzvxQufWbsqTH/JbTKLYwBjohP4jU
eKpJ37lzzdR6SsmNX+yaKBLdmilLI5NhzXC0PUI8y14Qb+vNDrPHOTzyoWz9wQtzP8FgEtiOOuko
qu77sNK2t6+IXZL7+O9LQFSo+bQH9UE4Uf1rRhy4iu3AunR1fdLSNVMFlevJjq23UAvzvZFowylp
a5h4cIVqlPYHWDLpgSuWwRMwI17L9Q8RtfJAcswaslA92hpGtCILozNtVYKPGC1VW/xY0Aj6bqhe
ola/IgG0mQHZ/B8FvK/hjH8pR3orLbWwudXdJbXL5h7XGz0DjwNnyfyOxxsO28oUd3BVDUqjWcPu
vmNaYFzqyg5GU28vN27MIOv/ifT5hyQTZqpvrDEq/HxExSw67EqmbJjs1UTTxNZPx0qAx2p7g/xm
bIREL6xHFdVgCwp5NEzY/3lc+zeMjKFS6yFSMapXlH5o3f8CFOHp4D9GGe9xTYOpaOX97Ush/dKq
9wrfGsdqqG3JA4/3jJNQn3X6/DHERMAXXXePC0c+e+MrpIP9kqcxqb+V8jPLYD6Z2N4u09mnwK/Z
3zCp/4O5M+uNXMmu9V9p9LPZlwwyGCRg+yGTOaeUmlWlF0JSSZznmb/+flS1r4/lRh8/GbcbKJwq
VSlTTDJix95rfavro2zbJeZN0RG6p5bYAQN/ZIUBGxgqAbIZzt+vIwv2mR4DaJGelRrV4Qtg/LXq
y5BauQrUwdBzEy9lBIqngnkMLhDAY0M5+XVuK3sh1ilgq98IljBzg02TRsVuCY7A/ECmOEi/Av3/
dswoadH4kRvvlijbF/B+7w/WIR56/FDKRn5YteOmtxlG91/cASNOD0MCRVFCU9g0lhtzLqFEthev
MaQBBhrV+NboYMfzRKwJTSIKJ/ehnPz+Tw1nCP2X2jOKSj6ZDqEwbhzJPeAg+dQ7IXNXkb/kjUrO
OQgrVqOuWHU5ofLGgsCEY5mf/Kh6Hy28T1+0yakGf6VPLfzfwlH32Blcr64/yWXEkipSfikFY0IQ
tWtajwNDnB4tLUa/rZNZ8UHz/QcJcehSs/ZUCwMLOSp/tafvUgy6+zuFiutDiZ7ufhP9FGHAExWi
Mi0qncFHSfS1ZJSO0g9EjpDnisR0GI273F9CnZPqrawmjTE8XA4JTnNVs+V8rZVfqyarZ5l3gpHw
CYxaseYgSPrbAGXKKWgcfL2r1AhPiHoDry0BZUsFK2nQTBfWldjrRvDZ0zbeplPGcPUr2Wc4q3DM
9m5HasHk2ueobKOHrD1T0Zc/Wiuj/qnt6AEgiPq97ljcAMu/bBerRzQHzdYpXGvNY6u2tdPkx1LL
eZxs894Ch1K15GKpsH7HlXk2dGblEUbuy+A7n5jOBI04+zOHVHjT2P3zHFndFgojrQHf8h8KYj77
0N7NPcnyKKO7S9Fq+xGMHgBwJqHMjnB6phHc64ADWRb6SLU7UHJLAa+1xJF8LSqB7rBbSFLmazlf
B2JmkMhKNiju7j6cdnlFUTUtpmcZ0vHNc/vQSwOHrTu+BATenZScnRNrZAIBhplXyhp7X7Ke+dk8
PDSCQ6qTWk8sW/GvKO1urSxznsgJPDJZm7ySrv5+Ko362uG2XSU1o7Ox6JT3tdsvQ27abNP56z1P
7X3ujOWNUVf0pg3qgq+UExP2/WFu9cPXZiYX+3Rt6TzGpJYJYlqWDJKvP52q4CdpMT14R5fw9Uw5
myio7wpjEHzKjnuU6XBrpWJfLbFWVSlum0HDBGD3x0jgBXfmM8iSbhMu+JrJn2ZAEVRQKcc/ucBF
IByRTf91C0NcvDOgsx55YEJEyR01uknuitT7+vY/v5CkvtyTqEZbsgpv/KWlMKX+ZwTmYIvh+p32
qrmth0Km5JrApJQ4ddcqc5wjR8rXvqVNVi9rl2YmRFWVvlo3iyk4zJ2jHYFdGAxFBEh8jx+uhTcT
OItZjOWksUMv72AFUO9PNJD7ep3r6SEcGzLlutS/6tw0WVdOUt60ASNZwabRrseyMT3cnz+IPgAx
jWV7Lc3qc0aAcEi71GDfCgh41kPvKw4lczWmv2RVHeYYayT7Y7CTxANclXlPmcM0A0sCpPTSD490
drZ6MU57rSLibWG1XcI6u/xGEkvL3XZhQsgaINjlAJ3UtAbh/KBkWqJWoe2Ei1uBg/VCZXWDmAyl
qnq0kymmCUdHhCzmIxcGGkWHl/Xrjya/e5TQadYyM8jnUpyQGzd6qXpS6rP0uWPEea018iWx6QuW
Met+btwbmT48yh5AXNEtRNGvhYSW9XXW0hXWC2k/JLF+FYVw/dtcQgHPhuzwL5SwIhhG01jZxr3j
34UjM6drW77NDs2adTLu/AoX2U5UNZvPTeJfu86joT0q8VSbT431gEJlVQt7pXDeW2bCSJnq29Q8
1ltSZNbH3Ng7AjvFfdXu2nzvkIPdVHjWX6bmtulul0bvv+gizBWtJkllYV0KictdS48GoRL0eYOn
MZD0PWavouIa8TFG8EdXblZ9QhmK5uiAsGZPs/tFdzU6ETUZAM0EbLNyVqFJm2MgZKkymyeyJpmD
hpgHEaffEIV235XmBncWO08s7ofRfSuFvckLuEJzUWrrJJA3TdmeBSARevi8Cyvep3hFg6IHjadk
tmJy+Y5C6ZFsQj7dJQ/JyeXBVDG2fGHBnUiGu7BrV67Olh/79T2HSthHTI1xR7du8dDguABHluAf
aWm6TBsNq7bGWN9PcLWH5BRBSjUcJpuVyQRrJhfByoxNYNhHHkWsDjopYw4fHymi+7z+kyxV8T22
VujSNHSD4ahl2IbxPbY2r6vSJWq8oqtdeAPtrutp+SVxbpKGcr+yppLhFb8oo+QXW/39t19/FrQk
X+ouMpg6pcKke3s0gwrIAVHsJDqYOtYjKc3b37+UVLfFwLHnr3/5P//+r/9r0ePLC70X5VRHdCGb
//fCS5b3f/nNJoe3Ot12H/V099F0afvv//o7AXr5m//TL/7l4+u7PHylir/+wgSDIKOto/f2j6ni
puWaBPZyFf7zFf7+L69fs49/++vTR/7RFv/gn/w9Wdz8m6GTA06DyJJMUFy+2fDRtOSV63+zBcoI
8sF1AyIkLN//CBYndNwhF0QnLphJk1y+tMRSh//2V8v6G/HVulRQDUw66XzpP97ZzW8QMJft9zv9
++//wgJ+Q1RK2/CSS/TwH3jBuhC2aRoEEwvhQtsU3wJzKf1kYU4jPl89uw1DbdNZzLeQSNolAx0Y
TB88yO/pD7cuseI4urt2ffuKSenJpzi16ZD94dL9gzf0LSr56/1AFHJMi//bwv2W4Tpy9h5akplW
fsNBqIvWnRle69p8MIN4K7TxHnPLn1CTv+f3/n5NmJQLNZlW2PfXhLeZEBVpOeDK1HWTx29xiOmS
yK4niBTZEsLgm5DsGRRA+jhxINmVxDakvX2d9/bB1aiDXB+nsnYzvP3zq2EsaT3fPx7HdvAk6/zi
KsHX/xBXUzRNp2wTzi44gX2d1RuauWgoVwNYyL4SQA39i9GLs0aThpHun0RhLff5f395BNTKdKVB
ltC3l1cp6ieqEvbyoTahMg0vxpKjG1NDrvohvm6t6LYCRZw3+c6gN7CyKnBk9HQz3HYEghF9UsgD
h3UCEhZBZbYjTyAMIUeScZ77J0NM75bB1p9ljBX0bdMZ54DOoCxRkfqXiHgeaWqfdBn2DrLEKr36
k+u7hOt8v77kl1tCKh44HsX/en2ho9Uw142FwkH4C32vI4PWPdoWQO72deVYC6llAk1Q38raOCgf
JY2qxwAnZXybZfHbnMAzbPFYdol4+edv7h9dfNcQjm2wHTjq+24QqtSpmiXcYyp0+AOGOjDMeluu
xZ+8zrdt5+v+d6l+TBM8jpT6t7CmBrwUgZE8c2NjkYxOCI6bUorTGCPWhqQu07NqdS3TizVjawWo
aqbtuS/8syQ5tRqPVbGNTYUBrphD7GTAG6wKaXneIWZbUDcQgDqiYctAf7eQd/JpPLaE8RijtmkR
MgfqlEUlsZn+piHeLlHpe275W+kma4gHHlegW1UyBf5WgWxpFHmr8dsoABYkiUUPE3EqnRhyKvL4
p+5EP9v+ULazvdIm6yhm7sF/frkEa+9/v2f+cLm+LZkxgAOkbSwXzqQ9tK3xDBmfyIJliMvn1IfG
c3tGVIqImfpEaJug19dpYJ4Y9HIoaoODH6foHSiPgMc/xYZxBHvjHiYje7KqH4Y13gHQ8JzUWP/z
N/61WHy72S3bsljkDds1DOtbNBj6Ixr/qF0Qm0NiIqRohfhx1dQN4iPMuG1h3yhpogy13oP4Kpyi
aj0KhKySIYFGCjCiQ4bUptcUqNswQ37KcANR8IrjPmUW6oqtz9G9jzoET9NGlOoqQGo5CmNtyRsq
P0/Y+b6z5SMe+xjsV8Scrijtay0QRIcTXk9MiVvpXttxtOqyjUbTOnRJSzT8fa/KOyXiNyyv17Zl
HseuAkmjXawqfBOQZFZ+Hl7sGZRapN1Zo0YDZLoXbn5HxMat0UCgz0kScgGoTwTojmW6hxvwkCZI
3Q2bfqy4H2miWsuh3WqaP7ny8h8sM8v6yf+kdKT7fZfVus4OspmmaDSbW8MnlauvrRfEbOKmTaYN
iI1nHrHwDt0a2KY53oV9Np77gCylrsh+2FP3SpQeaSdr+pdEpSatc+HI+Eg3zqBtkROmSHxQQ4aR
LB8sSbb0EIh3DipXne3fVEZNi3IdZ/O772QfLZrWE4wVtQoYwEhFxpNO8RzeusZeDtMl0LLAq5iE
rpGgOan5YdEgWJQdEsTWGjWxXWt7gsy8cbCOhk8zIWXcB6mibhBoNqP7J1fve40iSHI3BLUAAugl
3t1cHsg/bIKuLTgVMkhZMdnei6D8QCT9DlZwT9bGQcThLnD43E0D67y7rxv1oAXpLXf6IZzFCdPr
n6yX5rIe/uE5+v1+uBmVwXEXRem39yPp60GWB9NDi2BBMB+7ut3WLEaeiO12byDu0vmAnCw6zs1T
GH8QOrSOJuGVYbfW5E8xWjvHQfmGFGuLum1jSVqKer1DdrH3tVOIbr7TW/56jSbYXbe02y1F/nlh
nTXC4GsCT/750iDk9yLo64eSNtAV+n66FHL5of9wkY25SjsEuGoFu94+kr9um9ODMdZHo4f/QNqZ
NcpP1EUHmIrDyrdDZyUdEo2Ja2l1UKwjGhyrD+GxJYgwgGhZ1nFZFDm9hbRJ+xs+HEAysDYGEHau
kXlxHN8Gocb9qp2IYHwxEdkSxuWF4CigN1R0S1qE7YPXJANNrNI8DcSvJkpclRBTPTJ6HPz5HFhn
fct8aunKrRSBN9wmZYdhhMh0Wd0ZOVcae/V1GevkWORPAa4XN0PCjQpglQzsD0jtYbgZ69YUnsoI
RbW1RwaTB26hI+3MTbDY96u7onn1QbMyZhrK7bSppcuQXh3cAF9/NKHHRwYYNsLaCpQDgannmKk6
jQEcdGDZUDu2t7z+HncEWIiHnktt+A7gh2NeIR8N9K1IXwbYnxhHjmHZ8SQhGJ7j+blNEeUCdSMe
J2EqHysTSjHybw3FMNwGDPT3ygZTBEa+mMotnJJiRRcQPUxGDKe6XwgLTVacBqTuDkEKcsqfYjZf
hMNb5CUcC1svQJgQBx+BVW/zCL6WKO7LFD6TZv0sBLCP1n2Y1PSIytFz6FAiaN7H0mGt6LCiD6QR
yxUZWSf6BwJfSRaR+BPknjPHb4XrrzuoHSgP1y0fZAxIEMNCHrTgI11ixtRPOGmbRhkvg0A6M4DI
nLWVRR5cNV8m0ez9zgvqauMO4UGz6lcyWwjuLrcVg7ckJNi9Jd1Kd5kaqQMAsNtFsd59mKN6KObs
qYVvODbG3li+S1YcszhbKwcBjBFsiDRg5h3QK+PPsvzErIsSloRltydeSW/etMTuvHxUv2yV8HEh
cPbFCwDPndlb1zbC25F8EDIUEYHXIEUIITz4CJuwjHBHpbT60LF3SOj17NB13Itcmilpw9Vd5LjX
ro1Npo5PRFZtk1YjV7RuHg30mCzWtzEELnwigGuTbEXw7Tpygp2t/6qt6blh5iM0kJEFXfN0g9Ye
3JiHJsWgqQ/fA7qY20MHaLKzpFFHIwGMFWgZ0107Wedl3LBA6wDQzrtBfZboTaso/EmHudoJGka0
swrBZn8hsQvRRH3gAfUC8kpWyhxfhogiDxLsDpvHadSX9G0+Z1scYnt6trL2MNj6Jq3mHb2nOEz9
VVbJY2Vpe8q3DZF59PPB8g/stQy/rLGAp8RUSRYcLhvIk87asHRgv+PLJLA5ICwqO+etsfEeoXhg
B0ULfzPz8uYQ7NDoonHDCMVIJmuqY9U5R79pfvmFAic3geEB6ZeZVXu0XPGOb8lH4ocwprjKsdDR
1AJulyRxdeRntdIzKV3xKuU4A4VkXVoWr3dRyVMB+GR8hb3lY2mJtGBnNhdIQ8wo2otOezLdNQUA
/yynTeY46wa6pe5DbmDVNjgztlnm9SMjjSrYNSCxWAtwWDw1JXkguA2k6T+lfDqLYBUYDQvZViWw
rPXsZLrFIrLkSfI3Rh5ttJikuzKFulbZwboPNLIsGPcW1i42KTXBX7jQP6FTb9MMSHC4vAl6c2TP
BxtF+yoQzrgLcFkN4HuasfwgcVNx+ej9rqRGR5dwEdRLOziPhzF+jeLyIczJNxcNAJ2m5WGnpuDS
RzhJyiHbkwbw4DbWDmb2w+Rg3xkrbdN8rUx8A+NNZG9T4o8QOp9IRAdL80YEhgCv46D5ySANgQ6a
+Qk47em9+QoimsLR2KLSvlTY24z4gzqehUDb4xziAza95RaG7MOpnI0IGSVTO2gbC9ewl2v+0opZ
jkcE25Mblgh7XwaaqpiMEBQWKwdnQZ+8iIhwl4F4ZDjfLKjo1PY+YT6lo2/y+RiT1GMG7qVDR5y5
j6VcgpyqQxLGn8uyKOdppZXzPpX1JRDAz0S+coLII7JhMrEIAvfoz+rdAnxX94A5SfNqlFxlLMQq
HwCwXYnQAbJKDkYMG1HvvMFsdjUsaded31vHODll6hEReR8uz3/h5Necyut14/yoyb7uuoOozR33
sKfB8CpRY0Gzvtfr4Nl2IIWBAgEwsq6RO+pi2pITRuTGenEEEnK07UjQtLlp1Gw+ln58RkOyit0R
5JTilqaHUGX7lpK+Di5YG8ALj6T6qQdToM4OrlFsX/T5l41iLbS8DiBInGqrIcuZPCf7iENYifbA
pcIpOLmMwXsX/+hZPYckZYK8cYLOK6x2Ra2HJU3fRHa8H5EFG1G1oVpBS1R91rL/BeZEAY/JPhX5
4+up6H9U0+TV5Q+y5m+7GWGjSWLo0AQIpX+VYnwdGxrDbdi/1wEt8QTPn5gQFxJm72kde03MrdMk
v4hENw5JK2+yvt1XqBVg+u1G8NoUtPUuS6Lb1kEbZOnbTFcXxgWQszauwX6EPbECKswBnWOMtls2
VdsmaFLJRyc2nvvKRnqLISVML7LNvVjTn4VNRQJaPsLjMUwGhg/Tg57K5DJSyOa2piWOmW4dpxk1
RC9OZulflhYI8FpQQs2OME928YVeKFeTaV+3fHIusFXuGPhGhHkUY7VWhXml7P5eH+YXgFbekMFO
8n3N5JZjn0k7ol7SoL2KlGiIHwDxxfQuUI9NFGyJwvB6I7gw+L6yRp7cudqZTr1DVuaN0QA5S3+n
SgCeRwAiRhYeoUCWr05cngLdXgqjd9REt/WQxV4wMYOpiDeHufYaT84Jr8U1py2d3HokX8YuYe1N
TO49LbnVrPk8YY9wfEVMbrpvhQ9tPrzu8a+I50Yc43S61qyNPbGymxPFZP0BPWnbGNO2i4KD1pAy
1In7kuNIifyjxr9rCwdALWLR+lC6vZfO5kkL5VUZkJm89C8yfl/WmzYo93l4N1faPtXVgfjnfWEH
h4kz+LKZOhZ5KpYFRgivclZY6CHTfTcLokA50HPbS06dhpPuexfdcaod8E+eUtk/9SZbrIMIL9Rv
gi46pxrVWiKvGFBTJy+JK7UgQcJ9WLqLPRHBLkErVm4gw8NhYNxjsuyoIdTBj8ona0yeqhYep6Nb
19VwK3KOUzW9SyKrxGpwQsZPrdA8xsn8QNqhKmf7mAjt5PuYouqmuYHFf4gspkj0UQkGwekc9mKb
8qZD/zUyJ640pefGbPwHI3HxElb0LFo+Zfq+Q6Q/16W2AQT6BpHqPGEWFx2e6OVm7UexD7pHLdM2
Q9M+mOZjjkCdQNwgEKeEZMdVHjqHLozfyg6I4C6+t9KIPCJXv3L7e6yg4Pc62qSLnqjiI4mMrQm2
cNTFrhvtXc1zOivKCtN/GEvnUhiWZ9FvXRuiu8VEgnWY6MUWuy77ad4SaE6u8Q+DqmHFMJSSDkmS
0B56O0Iooe2wh3n1WDwQdwzLU5xja34JOWrRcb+inYvhp951tPwKJNujgcuMYCicTgssaZvJJ0Lv
Vr1YnL7xTIryL4cY25p4tKXpKyN42jGbOx3CYqblE8fiShEoaZQKbV6x6WGyzrp2yafkZ5uTVpU0
rI5J9pYlCeYo8swgvk1rSMYfy7LdEiPGMzu+k8ZxPTOotIjeSoA1Lm04rJE0QXz9vcU0vOKsySTa
wMenbytaa6DlPfL1VhWQ1HUcZ2+RU73gAeuu47OtQAhQ8IhqPbf80Gy6arxl7Epb3XkwKg4NRNOL
GLzDOHrukD8td3ttUShSwQRxdk3op1wtI68e9Z4oWHqqyDpm9G1TW047OOzPWacOhAFv4kIcB8D9
IX4TO3lVRL2XsmJ7L+8S/KVJG525oq4q+y372cZR1udovqTqpwqsd72JPwmqv3Hi9Nwwg43z9Mrv
VkVrnsgbemJyfpzI5JqHyFN5+dFr6H0JCBI1FaKr9S+RCAHF9fopUVzepHwkHeZMoqq+bpXTrIki
wGLv7pJOw0SXkmQx3OZ6cUePrvMiP7llsF/uMGKGGxMHWurKwHMY8G0dwhFWCAPMXUPcpWdjmfMk
vG+nMeNrhfP10NAfQ2NqGFvkuzy1OaBY3+6jq6JVKwvFMA4fu7sZyL7UDUk2bmPfMEtHylaBivZn
RNSIy1Y6IYR7HY/GI4RfDltp/Wjrer+NFtdD1nKtmwDM5tdvg7bSbtqRDSVwfsKPcLxSdw5+Fb85
VKyDj3bJVFyH0kEzQ6FzB3pgXgGBN3bdGuky2L9Aoxq1888c4iUnPXbtZpbEMoOKk/nip8BX4pYE
cJv+sANYH27JQ4Ds2rqHQeCBnZyYYG9rWKXTOUuJa7bM/kRYADE4abxzdbyTTI/Oc1Ps6hS8L3LX
rPohmQewrzSfY0ammczkvdNaGARbgHjiWtbivuq6Z3d2Hkd8PUUevFuOyWlbuG8SfDpnwhwksQ2p
HJvyONNlqDKH0OLqrFpFWMB8bGbzmLrktZQNi51me0Ezf+iIvVeTll9Hw22IuFPn4xwSnlBlmfQ1
tEsdy2s3srl53CXC3D/0GKHXox68WhT45ljsu+CAjQnZlMnAukVVsDIJOFJ2lq6wEXsdLVDAjDWG
JPusz33rDVHw0nXBpjKXQ0SLdotIyZu4BiY3jryjmhvnh2Ci5GFnfxgDbrO5rPo1HzA8PB57qmhi
PXyozRbj8JWjRQ8N0NJC5TcGMFfPkJJslIgI2Ma/KkTgrvSCDzUkVzjnh4R5oX/SPz+7PlxvAzNY
O6N5JrHYbLT3jvYJcvIWXZ10P+0UjDxulKtYhhejKYkWNo8DA5C64YCMHnuISbew8Bpm2SrVbsYA
SL4VKnNt1RSBQbxD2Y1OL6WeJlZ70wQmQNip+zFZHH6w6tVrIyN2hfgtZ5Ml+RNsfyYF5nzgXJ5x
KqnMAjFq+OBmHOsHGLMZEUQN0vZOLzcj5q81SHXsohnmATtjPI/r1nZQFEZVsA7NJL8VBunF9ZaB
EhLI8IelJnB9I2LMwQY6WA9swT0ZuRld4AUT3wXWh2/FW2wQtzj6vEjFvyqVP3EiAHya3PkFRMy2
thAO0XTTbGej6HnS0tEJQ0jUNe6MHeoT8rX97jbC1VEn0MB1J3vVEnGrO+RH2RHG3TQYkWaDPlX9
cG8GQbPSGwenaEqKJmsSMh0EGn3HA6V3SCMN7MNlcapeBs1/1OzpEIfWJWN3jqeQQ2P804UG2imH
5fKnVoKJNhw8TJrrXFOSMcy37b3u3DdagWwkJxqnPo09noHJJwvJL9G3xNj3Gc+cofZSGkSboY3r
9STfLIndtoFt7llhyzbSINIzZQScM19PDrEeAY02hud8r3oCVTDpNDQ4TRGkpplrOYql5Ye1hPrU
dYr4YGRk1ujRBcMcygqbig+wvEJ6Fy1KdScDNJRfld300rahN2FDu6oJyuA0aGEUf+vtYL4hCqjf
CKxjCI7GdVL0NLQscTUM/q+oLU4Y/oqD8cyFeZ4UzS48PMyOZp8ORWo1J8I43yN7IOW70Pj5R3gF
jZVgltQ/J2m9USqtCp1AbkdFbJ96n6/FWJdHoqPw1cny14wWz8/7eC/8SnpdXQJQKG4p/sNNUhMs
lIqAeE1usKFXAw7HGLUrt4afTMdG5Bj/G55lzMoxrHMsl5U407EqREmoq1txPg2au1k09BNaIl6n
gjNl7c935aRbq2CUZM68JcribCUoSvyBiJrJvRc99ZKfl6+iitYONNl12EcMM7ipV9NosRvr9dVs
DkiCxnFnu/4xuy0P3aR9uE3zSvKDS6IrD0EXzOYqQ7e2MQv9bgZbsmr0oiemYLhvJwN1kUKnhlsh
30HkOSQBkdwseGmH7rKpuF6VyYgCTjzf8VcrrStyxIIlfstYE3kEiFugGMbqwBGNqGxYzJwd5W1b
/iCDnuFAntHUiQoeqbArOJlC5aVOJTZsgIwLlRzHb7RLGiTZCDV6SnxASWWLAjXpqksa3UV6+6Yq
2wXaEz+PZDZ0EJhCW89WYVxesqxBakudkttXkxiu6ya7UhjRVmpqEYXF1c1EuPC6mWlzOU7w0ktb
eOQ8Y9OKw/CGZ0rGrb4rBXtaHeSv+mAffMrzLYrXFzUmVymln456Bxjx4nSNW3AzdKvzfN530cBk
D5GXI6oLRyJ4S+nEGbzmZaZqi4MCtNHahlCuFNubyt77kjNq3+H78BWQJDsxLvqEr6fM7dPcZDdt
xkDn/xes9izHx6IcjGsLJsOuixKgMmN+6BlRP2GNhV1V6RPpjynAVy3VuG+/mOlDelhmun7cPA9K
J7tpRmptYtHahcH8WLXAdHHjUW1S9uCxf619dg97UreEyZTwTLAm0ZshL6nKfArMS1Cm3akX5U+8
8cyE0QU6BjZ27KlJSMoumaV23JvXswQ0YqbiE+auWdrdoW20j6gnZKRzWXMc642jH1EkbSXWxUSD
Y4iyTaFQrlqEXntkfP8KVH/nYO7i8G5cpn58I9TuR6qTx0X4IsQUBwYrABaQxOmScoDhKW4nmltz
/1wsgb9kAXAAIIRpGe4kTsbXu+hNy8pxTQQBJhbaUaOfr+fc3hM7QDdSaITzIFyr4Ep4BKlj+2Tc
sF6kxZTWEgh0HG0NXV7ceivE0NNDYRNqRPoeDP5Tnxsb6Byvy8aa+sFL2UxLapkOv5pV0J6QiVds
RmtHGxcebYlJ1nmcqSGbgrYicczpKqN/t25anFG6UV1rTlrexy18pmIuTvGXVXmrXBmiAOIPnAEm
WIc+d1gAvDjdtpbsC07YNAtlnFTn1slvak0k+9Jh2K+RE3Bs8DGtg+KnYdrJDdqRBqsPgRCkOMeT
1m3gr5WrdM1Jy1ZPKDvLq1orL3E9lfvEwHGPPXvCoWufxWhCuaYztk075h8pHXXm2k8F2h2W0hT7
NQ/xZNBhS3BfWMhmQCQw7Z7hD+v2Tvf7Q8xJiVm9fVaTLw5045ga9DVnLoPXQCPEoNNouy1Rx0+V
nfYECMDM5W7XmfqLK8hA9TF0d5rFMjCExU9/5D6lslnZ7bx3IXWbQnvqjeI9d7OjqhQrZDKTH1B4
OJhuK1mTbNIv0ZDq1JTtRrTdsJIkl6wraQicj35NBoiBAKImLCwQgsQRtzrLjFAAvyrVEaMCVvMO
h5ucH81ozKHZmVvdMY80BsFh5HK4DkUN74lbJCymRzkvFLiWn5DU2mGLlHvDiE14ZoTMg7JKrEE/
IdgMfBy2HK6VGV4NE03vLIf/ki8J40qW0MRMNjiXKFipj4cq4KrahaDgadOfNn7IXWqT2qnl/UPf
J9lmHkMuhTJ+YD/HMdRtosb9RSdjwNjO8TXNetq9WvDTD6LXpviCXZPlw1MYYv0wZ/cXWsmLHuBf
H38CLcy8Vno0PeOqPLQ9UBF/Vmc3nc+cADG+6vaNNjPDM9T8Ti5XfYoc9K5M78aVJDkUL86QXSFU
ll6ynfK8e2pBkEDQ8/ly/pP0J05C5AKv4pFWWSToWpo7UreqrUMW9CpjvH3oNbgBvQZn3aHFIu34
nEUVZtRF2eEmizCR9q093TsmDOwiL+TZqroC3JRBcpaauVAM9r2ykixPODBXWBvJ0+7bHRCvFVbg
X4YW78bBi03nPvf7V0oVBQU/7p17SZ3t2YZ11YQdERq9POStI3YARl785XNIRoAv+L31yBiYJger
UUjnaExXhZYg0AmWZqtqbnzRke6xtNvrmCEd3cUQseFWagU3tLqxI/lpS/1IbSk7vTu24tL7xXPf
AG4wR9ospYE6mEerr8xz77L7TjMhnX3/KOzwl/DzUzLtCsYGOOHMF6dGh0MIYkgyTLzBrA8TXDqx
NzGSWIs2e1JDC6tvMN+rng+ooJ1oh7h2m3RgiPTUCvnR9FXlmeb06hclwRAW5d5UaiQMcTOp4Dxg
/l0H2KsI8bgdzJy7N66Ymt9kqrYIIxmu46x1DjN9OD3O0t1ynIqK7KnpWL6KCLBP5MYnNqvBE1n4
yxnofOtDhEOQoUg9+owXqvoqytI7lbpY533+Zf+oSUhk2VxsCit9z0JqFp9gYFKMC1YWiYi+4oZf
h5X/YU473bHObgDwo8hzYoPD7M2o5quQkBKwNqOzGdLoyRm2Nokq9OJdaw/L4LVSzg9LNg+D6h+z
qr/ubBQcFBQrBkIzEJIItvs72AJiXUlMoRQZCny/JfWkmkyONB3UqSJ9NzUXW6nOEdb6aAymXR3j
0Nm2joMdsUwm935QIxU2gjWjoztgAo9G5TZHfSo3ifHShBxR/JixxpBR3HZ44YqCqZNST30dw33J
uZpZHBPaQRAbgckzCy38h+5erzgNzJiiKJYd2kMPPbJwvToXcC07SEGNudGS+4y1ggPBhH2i39kh
+kUCpXM8zdDsZ61rjnPBQb2KS1ZpHk4j21oVybKDQRZam98XaQ+Wsspvx8ztd0ETPJO1QuwyHoDK
fSnL8DI15jObzt2UY9wk4fLYmwPNb1htmf5/2TuP5ciVNEs/EdIAdwjHZswmtA6KoNzAyCQJrTWe
fj5k3yqrqrYe69qMzaJ3N/NmJhkMhIvzn/OdHW7ugx71s5DEUXXQ6p2fGccw8jamaHmRHlsCE4Br
LeX3lBLlHkhMSpJmqYzOLWqosK3L1ExsGmb8ASdrGzXea+JhfUS9Ghv9OfbxBcikrtmqnavUd1Xx
U6TDnTEmbCEos0Je8E39NuLpdxhLBmpA3ux9k+db/BRqBdL9ziJrFIwQPyCJXUbb5DRUIf64nAwM
0Bs2FxYGaKAAIuH9ZirpldTtuXBxtR5cVuU8+eTkJs7ZZckin7GhrFw93HSQZeC8+id3HrkpCJvM
cdH34rMb6f0irbsHV2nvlQCjSRE0VTTOU4M6gnBjv6pswM2G0T4GfoX0xCJrdRl3Sx5LpdkX4fHT
8vTwbgRzWpq7dqapaAENYq3b3fQx2wpQggXgr657yCHaMVGFKEBR1Fx06A7mIsRftPQ1+r0zsz55
sbwWxXisPKfjevnohMPaHOP6YMH9X4bzGMxL2SKNBjNH1z/YcX3DCfIhPCdZ6pn5OtEiFA0VIVTi
+IthoE/CVcYOBtLtz+mhhTzkYDHDjaDOfhnsmhz3YuWxdE9hfF+M/l3eqHk7XiURtDel4VdsLwbb
UVMNG48VgvcBOB07W5iFIcnEEocdAZgR5dKmX0A2yyjLfuqmv2+tbueXkvKBBrcGlZeHoInfk/mC
3dArS3Be3hVFXm4cmW3HIP3dW+VZt4OMUJtx7bvoljLKqCj1WJe1v5N5ny3GIGs3UZi+Fx3527Ti
U1oFe6tyB7ajKNqkbrS3kuLUwP2C30rtr1msEpqf9kAQL5kvw91k7wKfT21rY3fBw8cQvNxpVhwz
mbckkVudfraA3iwcWtXGwk5Dzpc8v8MA/5qASlo0Tf6c5/Z9X+m/dct/p8LqYmEaBCmEDDPoEAa7
ey0Ij0ni04ZbY5tIQncXaNYeOI55YDVeJ3X+TBIcKoIpuiV5Vm5AxkEGDZt1qx2aQoDIIouPn6p/
qIEmGqmlz6NHiF5av8dw86y8gtRjCoQy1907zbNdRAqOVi2l3HU6MOgwdyoU2UErzK/aMU+l2e4M
io4WTmFsHCQCnG456foyWsKAxajathRe26cpt6w1bJ1E5zWVhWGsxrx5M/zsLovEm14vnQRgBVfE
kRT4ZpoNtLbGO6E7wwegq3Wd2l+qrfiXvVNqSWedqGWDySrg8hx6SsENDpmimfYNVlfen8XUbxmQ
v3ewgcqxID2PmyKwvwMlr1U8PFi4gBZNQdUWVnCxLH1AZTLjpmoFwzpVzabt51yYLpMtJu2j2+LD
9hjBdP64M5iRCMVDZpvRdCsNm6Iciyk5JxZibsHSYbzpTtCFq9zpSTlrh64EJJlLVSxFdTRyjvka
dL1V4LLIl/SiM03HzhO36Q8h590EP6LTks8pwsTky+rRRabk+wTV2jNwVbEHPMtFBPdlBwMH/uxC
a0g9+mnMz4TBS4Yx7toxXmIG7y5SmI0mIh0FotQXk/y+h0YKUqQmqFmFTIf63F9pdf2UWASr/eE3
3KRsm9MRVZV+tQksv0RbcQLwfgHkmKR7mp5EQrUQ0QhjaYzAGLltg4HlwFhotFCNyTGcnSqjW72L
ygOIFb0OZGrIKWqnUvlY5HLYE6msoD2VOTYW2lN011vF5M8es4aTRshsPSkJKRGSFAsuHngySuMh
tzhQ8EhkmHF2SYVNxg/ZQ/wihrfHtSxxk88kG+pV10Ct6DLiZCQDluKn18x7WwXupfM5oEM9qGn/
/Y5cE49dTJcK7GTE7WUs47WdZxWApJik3rxaWdMpbULuL0FBy1rab3wMpRSg8un3EogVHOuNkH7g
lk+9F1egzaKrj8Kx6XyOpxyiNmBSqb7iahXm9pWLl42/LmFES4rbf0lLNwVwlnzoekIv3BhsA0Rq
FBQyxK6wD2lpik1OLz2HxizbVPZTGrvGOVGeu8ub7y57YrnftU1ir+qgxmdFhaKJfc9qZnmNE0i7
MdOgO0p4ETDhkte09Vr0Kzbamrd5IWz7u+BaWHDlLhnhL7o0Ctci8B9xrpwLbdaE3iNjBKQx8J7Z
ICmXbRR/K/8V2h6DGiM9lqI/DNIEjBY6ydpsILnmKXkhDp0LEGFYMDSefNWgntWd3JD3tDdjeK+k
dVSpdfThxeSKqnfgeUy90t+ZbXM+MrGSqQRHT5TzSQX5DHwAM0Z4DoYQpIru8vrmg7WTnaS/05lX
bAPzjh6cSyZbd2eFUUlFF0o9c6wnIgi49Db4iNedN7GxmSb5irl2UUMQ5JPDlX7QYgybCVNV5y5q
6oPW6gt3DOJlS3vVH8/o/7Oo1z8mvf7X9jufw1T1n6TZ3wNg/xH5+vsv///Ig1lzgOu/ToP978+q
naZ/ioP9+Rt/hcFIb1ESJjhd4GgWOkbxv7Jg8hfBPyp0sJ3bOvZbkih/C4OJX/y+wJZrK2USZMVv
/LcwmPHLJg3mKlPXFZVM+r8VBnOdf4kbCcPW+QZs11JSSOs/OZtJm6tccxpsjkFz8Es++KkRP+h4
JXjqjYhDV+pwpOl2dlFbq7JFUzDteGPr3PXTUGqbPHLBhjH8oBpSrA0WnAPTxN/g3oNbRvjcSswn
rkJIW/g/d5pRQXkueJb5l/wlpBqgA5LRaZcHu0KbgOtzeQPYTPMYRmqZMpfR2e4N0T9EcEAW8ExR
rs19QZPgwovyao3xWi5z395Ds+amYVWbsMDr6yH4WlW5avv8LbWDHSiEgWWOiUH4hxJJRvaKd5TV
xjzmUbwOUmNcYFYNYATzWqoHGSFu+8pmAx320cRph/vzl9a3VNfljbWNVEtdUmMy4bwbOGChLYFR
GDz7U+AQWroRdvp+cIBw4CIxghWqyUMwRdCXBBqUb+l7uFosRdgLFbs3jNtpPcVMYDTFJu+n7mHo
XurEhRklm9XgYyq1gG1jgPsOY2z5IRPGJUyCs14cptDZI2QvwxefN0hjb+Z1UJVaJNU5ce1bB2OH
IUi/cPPhzJkDj2IvXsTgi1Ve83Nxe2Y62UT2iQ4BxKkCx0H5Mer2Q4BNbj8o81uXxcZ3bk5On2A8
PA2qy5cCAAhzzDSjVoocEZwa3kf9vekwjPYRUpIl2ke7NsWiHadNY5R4OtPu3qeJinP5sE1bBZfA
TM7UPyvS2D+h5nyYor/5gvU5ue+NDO/7mN/g4XNGZl8rdDAJFSgJjX2vMNX3kDj2qYoRsuKgLVf1
mVndtY79+0YPvjhYvVcgUtH18iWM8xzsp93fA5ULVpHfF88ASUmtwds/NKNN0V3FnVO10MrGV4+h
8HqMw5thTTs9N5JlVdQry8KmFFrurg5cdwVG75FA/UvaJGejjFZWCEZWV8UpM7GGasDsCYHLRRjQ
0lwp49PPUGhVQCnDGOr5oQ7KG17H7zgzzGc3Co5l5D87vst9hcJeYEX6xpotTAUzHlEwBXJpSeXp
n77qzIdbkRfPffXFBnVGS72MOZ8TVWP94mg15/S8pShwMEJMgFPdDAIxcF+GyJ6lUh9kChU8yW4d
NVa3zkR4HkeyNAVXgC0NhquknXaNoahnT5sDEucLrMQb4falnfbLAncYg64DuWoiPObRybuH+dda
VG5nIL4bVxy6oUsj2F8SScP1aD7XyZru3LUFc6qxuRrwnmwdZjg8JJQD6rZx9mZ8XtBFPr1rg33U
zJHrvL4MJaQOK28ObagIiyk9u4dUHmwMiVQga/2T62X6hGjUHEVjHqw6e9ei24BQs3dii+oPRr57
36IZMeXyYmFdjYPsFOX9QxVGF9esVnTyPjoK/BglDK2H+gTW2OWaQ0pwYqq1snrI6IM9pof5b1PD
SDDR57JeanKdq/hC7cEROsq6aNKbFUMwNqaRzNdlSsFiRR816FgzZJgBlRYJyGZRq7tZ103gEDUF
DmcDjn2XWrukpZ5NuM+WXcabqQqmVdbHMWbrgbhF061Nfwie86hnNfEV5fJsIqvMc+vXzuy3fgIj
pnkpQrc5cvDP1iwrVyijlz6pttnUP0wGUDVt1BdVxiubL2N+5RmvU9UDndF99Gh4bieXBwYosuOs
49R/BRS2H/F/7k3zJYgkrJlWS88RRzcOSawcEMG47XVYXceeBYjyBqY5fXWsdWs8jpbbHf90ifN8
Ov5ovOaWOBWRA5GQfry+ZMfIRc4l3QY5qwLO0pEYdwmyw6JoNBv9Pkk2WirRfxOEfg1bXTTqS2fE
rumXJ55mMhPlFpbzZSyGh6LT1lUvddSYAEjjUO9bmmlbPzj7kWz31Ar+OIiAlZQzdhQ6dGWRqaCh
BY6FxskednwqOhxswFZ8g1/VDT+tgBH+ZEbHvCXyAB+EiooJ8Qvtd/6ZWphgJHRJPB8/2MUiYe2s
rHtRIUexzL9m3h3+uoNOhe0qyiCdZn+KbnViB7Lm9E1fwLqNSYS1lcP2WuerVNrcZegT7Mx6n9UF
CJvONpia4ZXOEISNaHC4pCB/R9b44IUZoo/WXLEAzy4N2mgZK++TsUNiQd0mlynH8UOENc43Sb0g
2divqmo+4xL8ru7iMWpFfZ0DgBI/CQ0X5SpOo7tcMFcTGHa0tzTQ92GF5To3iCX3k/ZGEyE/Nxa1
P7MBg8TZshLgNn36QDDkZ1FxgTcSy3GC/4KPyHcJls9ybwJ1Hsl3mXiPmWOsi7FMT7VOrhPIKveb
3AKNlpx5UH53He25QZgBQI8BqMrpwXWib+XAtkDRy7BHjHuTypoFmxZacyTsBVPI2WJX3A2WCeWh
yTZuxITMA6hlNuU5J9vAGPxT8+hKzWO1KOzow5+yLUWm9KJU6SvNJmfipNxoiiTFCxZtpsjun2J6
M5sqekuTQWycbvZnBDPiCwBRBrwpAoETuEgXbsrzD73FsHBqUKq7gn8myQeNTLb0ldHr3rZk5u3Z
cLg5dAW83dgMANHXfnRCqN/WxhP6FBW6DkBtPZ+eS5y7PK38BFXMEAbJ5+yhJ499yT2NP9MXPXfJ
NN1wD78EUvaoF/kx1fk+sWUQZOcV35W4XdaBFMR14ukLh9uTGGkF12Gs1l29qylTZv6KsTM2cdcp
DME0aPBDkIa3TixbowKar50XSFl5l24HADIM6CmA5aO4DDTGo4n93s4ZoL4BnUp4xy4v/LJBhcat
E7YbeENHBmnkdcHWbmI6SFcOLqiqiuWmLKzb7AorleDZCr2D3zmP4LBesoIZDhZW2Y2bXvOvmqVj
yAfRQanlYtwTvDmEJaOBqdJ/kiS3QLHmw1orOQzSe4GzRlFM1Ojs21FUERQE49nAX56iYaMFKt5V
nOPgE+JcjVdgNY1d7RWbBAEO3gizjvm8p8e+3EYeDyW1R/vYUw9t3V8NnwNqkzjRxiNqtQmlvQ7J
R4Alj6tVZWfexRu1L8b9uNUSxmr40re5x9A0hKzoGo9S/2E4xEQtB1gMphTFCAFJNQvpsvNgzGUr
KGK4YT4xlRbjfnGyLXacfIpumSOso5Wb38QFR/bJaHSY6jE5KdixyN3ypoelehJZerE0865UGLUz
M7i0Mp3QQEBTJarfYsdG32/LQ1GicprK3hcQqgDIiXWi9XeBRfJpVLhpkk623GQ1iNI8FQwCfmw7
+KzRYTmYsCqmdrszzXl0osl9VxbPnPnumRfLs6spc2k0lzHg0IkUORFLLfe8XXHP7WE0K0XGr7oz
BT1Kk7TLTTMwXi9AAfJvtQmc6DlHgXulj4Pr0HgN6S3EZ1GWmHowr0yxeqqAHW5DjexlndR3DZmv
8Cx6p941IQQ6MNIH3DqSAdbAWuvDuvH99tWVZc8VmgVkwDWXMqReGTJF+WXiC4nv5c9nI64rZEJr
WGVQ69ajXl4GzX4avfQ5Ds0HoRqxrnFQDZAPRtRjzT+N8MQNdi0dNQAOTUo/FcFjGBPLzOiGrei2
YZRcZVjUG5nIrx1XHxzXtUskXFb2cxV79h0iLDq12rLAw7Zz8XIDyCJUnnAmCEy320xivOiRz1ra
+BygU3SbPtMOeStfMgc0EAftaAG4Ee9aysMRp8pd1IG459xdriJBfn2EcRPp3kzVy7q1JqKVaKmm
6OIAkMzMp461U441aUUPFUctSuW1qvI2UcXMMOFWkuGVzo3yxR5idgnSY3b30/kR/DTlM+bx/Jc4
ataJ2X9StYS3xpgx3LZ+jRSc9KDzgru0PtpOeTNSuKdxztI9TnDCSyzbsFUFsSWIhed4cstnYZhU
YZPpMLpjiBOPBVze53yTe7/XIKerJaBucickPOibeLEk3rOw50ICNxdqfnZfofTeGu090QIbYF4M
M7QbZ3cFGmBOpgnjZztAGrcLv7m3GS1RjBd+JUl30ZJnp8zvo8w3Fp2enJTHaJ82MFxGhC0sp3A2
1IEUyyokkKRaPFCzbQyl63mChcfXo9IlgDo9jPsUI8hOA+RH2VXFI6v5uzAeoS3L3uWAxhQwhgKY
tAPz4CQmfuBCNso5GHhFxscfwYtDa7ambJw4FWYq7rVduCp7xQCxbvYKW8KGKDffVlab35aONWUk
2QaFPlgVUp1SnwDB1JU3F2fK1PI+m2RDUQ/tywTQuAvYM8cEpDXXJ6YdjbqD4lks05ZybQUqru+2
WcKYnhyVUeGYdI46FegLM0xuzugw6m3se9JLGaZ9OMRAURmXJIdOj6ctGdhuoebp2mhiXgVFz6Qj
4jsodOvdHk8hUuraTRQ3aWgaHI4aKIvRri+ndF1FATEM1jTFYXJTh8V3VMPlzbqM0nnRfCZDzTrk
JNdK5De26/9Ruv575CMk6f+b1LX4qMMk/A1x6Z/gR3/+1l9yl/0LtQusigBmBefDBCDzl95l/ZIS
XpsLvsZUykEI+5vcZfzCX+NCJNL/0JIkItVfcpd0UcIMxDAy6op/2HD/LfaRLv6z3oXjyHKV6zhg
GSz1r/gX04Pw0rnmouVIt2zMXi3YE91N1wToptZM+uytV6cmoTOUhEIbl/r3AUJtbNDXUSf2Widl
AD2IigCh46dmqmYWOpmnUNmA9cJuazFwK+o8XNKYUG80fYScAigI4DlyEtVoAZOTpGDc3lIOZ7Ba
J/P0Y6j1Zy0wzvgzxdqLkDfGKXwk3PXSZl2BQzK7hibSdVQw3ZrEqbHMJ8VsfNeHJlBXqleY7okX
N+0x/XPDtLuROkT1xmEQNzANXOZYvosW01XfMOFLwjfKBJdE2Ztd3XMVNPI+WblutDMpFrTzicYM
x3c2ONAo1kPFqnEsbfAlEdFuP2sZMqz1gv7oV+MDb3m6LNoaod3qIVMIcY8ePydtrGLdYoeaVrJp
u21aZsN6EtEZqXwRxRGh4bpD0SMlwPF9mr05pus9xVbNpJJLrME512fDXnltxe7sFvDuxbMxErgZ
aiKHk97eTyMTg6BG6wKivfXa+gKa16QBpRVY9aulJXDzpCaVNUlT7fs62DcZTk0bV8661KtN4Vsn
6l+8rV6QUehd476uI+QCvd+2QpfHPAPM39oP5Ho5l+l4gQPRXWQ1npsI9nr1FkhnWJTqnnUuoRio
3ka6PDh55Dwi1pzblGYMY+jwa+jzKqrxX7CUb3nZ3ElRJ1d/9n/mbbjLCbZSxuRxV8wndAb3iWuB
XOq9d8q8KVu46ARgBE0kVqxwOqN4aPD1IeJZpieCjUHXZHvxyLgNg4bzAIuJTFMUTDpgcq0Pd1RD
mbxuA+UysIylVpMJoGkpvJiu7q1yUAZc5NwNJFGONj3Jeq+NH/piIKm+HQjDdBrA03EdJPWZw9Sh
rtBNQbJwx1/rIX48FVrMOQfExElSUq+ir9GlaC0UxrMnJ1DY6T2RiW+bEYbX3IXY1eKElsU6+wIR
9DnCWdqKqFsbI39gGNq3vtMs5qodKH0SJs0t975aUSbLPOPA6Q0ofgKvZ+xxjMqDWZytz2zi8SJN
Gatwh6k5D4xNv2IKudezDLS3yxVa1f1rHk8fLQSSVWqPH6RdFpg2amjSJfngsP0Sufdums5j2UEY
R0iAvT3kxVqDidNbWKgr5zB4IloryccGjuQ7wdCNTkgK40cc4APE6F+OXCAlzm6Z3Ayd7bXq0jt7
HAaysw1RUg+CmCiNvRind6KdHG1btSvh/i8zLABxxIw8sTimBeNdM3/JmFzqIIOvKQp3eiDLPXeM
Rc9oPjGLLxEqgWHJ757mX8XFKe17tdPJlC5j44U2j3fLaV6wQq7Q4biNW8EOnCwrgkhuYVudPVMr
sIryGYoxAzbQ9fEYMubD+pSm5cHg9g0mpjjUlnloB5bAPMl+x4G3NItbW/5Za1hVMucL7YRX1O5S
0BMe193Y5IQyam9yMg+VKNdYgvAnOkvbq6p92vO91G26m01ySW8+j+a0tY0O5hQkp/CqKHYN4AOl
FFzhDumxX8Q3QkiHvoibRdJTYTyiHIRFv1INfDHfWoV+u27TD1jEOkEoDMu2qD6zXNOXsIaPIea2
egy57ztfQ2q9Z446Fw45X6//UL1ZnC0F8ZqFz6yD89iT+C8OtHTwxbm2ob8YL6FhflPsdk0H5Cqn
TusFK55appgTUrduvolU7MbWy+6I/jE5tzFRNH2BThjsVFUKzvOglwnZLouh7tbDg1kIuQ0HXJKO
M/EvipGciZTRxqzsG/2C051ouks19M02bGvvONRYF0BBLzkP72U4T5NL23iyC7J2Mn5oY5LEmgpG
WnLaO11LiGHQ3MG2ASvdse8MO+zWVJuuGufcIjQstLgsdi5VJUoFJIOrbulxbSJ8mOzMehzgQ400
/fIwz8k7OqEmCn8TZg93/uQQPzaHD5I7jLjB0dGbhcF+JMckiD7yY1t6Q/qWaUNA7XHzXHbV54i1
c98l2ll084XL5z6YVtYSFayinDL1r6BMXtU4LyUe97YoND48QMkPAV77May8I0k3YvSeC92FRFQO
zJ0qOKqFU0DSHr7cUxBYmxhz3pL2RxezW/LityJ7GMvooHhPSWpcUtN2uB6pTZeglEca+Z6JqW/t
TcyLBBvjQHdHbnwpUMawvJiTY3wSnGZTn2XXJ3xV6u1j05Dvzdx1PGoVVbzWmhIOehgNUlGlIImj
2hVPUrIvDRKMY0lOwGTOHjwZKnq0cpKMaB/PbVTfIn0fq+Gzj+4K5mi4gw5tQTZbDWqbFZ25qhPr
1ALHEuVMhiERv8L30sDIyskGG95byEuC5YcTq2sIpVc16ft3F+GzoEy4IGiYlv01qSOirPue2kSq
t+hILJwQ8ivZ2TJ4apV9x6wDd753qWN1gRPCVzO5IbI4p1w4iXZA+MVc6NF9EmcMFOp2GQhnrZzy
LeEBhPFRPKNOo9m6HSFOX34nQ/IQDkfsK+8JTXdG9Ox15hE14ZOCw80wR8SGJBs3aX1FdB8o7U34
dKRMT6TY09dcHYNmJM40/9fofgEuC1YJSceNa78FOIS6uu33pjNsorihadSdu/8Qr3J76vdCoZPH
+H7NSjLFCW+ENi5mpoM+oCQvsk2uGTSzLEZaF1dDW+2HGHEndB5FlhAN4WLdeXg2wNw4XLGPXRN/
pwyQEJqjh4YoB5Gl5kd2nbqYQBqGiuaelM/s0idKg2KkiOqmSPYmYVHD5oKL1cvfwmteVFS2SLYt
+rPf9MwySCBjH2jNn8IkDpgHyWs9KVDEcp5UkB6IfRauwUQb9MeGLQdKiyA2LNM33ZCHUedw2dGM
vKX4gFZV8VnMN0N6Zz6TMj5n+tDMVgHa+0rrvZIFCa92tIEP+ezLVJBmDON49TVNgfrCr7UNhgZO
OPVAWqHFWxTQTqv2TOBu09R80Jhc8vRjdy9M7BZ1oHHwkS8wRsApVPZJUmvDaRNceOoMXJ7dc6dk
uTVsb4P/BonnBSPQaXBYdAo/e2O5dZdwE1YVyg4FufS8kU6L0NwcPfty7JduZIQ5GRQpTtc6p0wd
eYMagXrrjTm7BVFI/O+J3m65cTB6YYGjVLNcOMFhKs1D01viWDeEPObavAZ41hSl1kYDzQxFMNyI
loCHAxWe3CSZVc5HznuryfeqrR7bcoyY2M1doxNnWGUQkLCF8xQFrwrjFSi88VEwmU38uYoHJpoa
/V3SN7cUnxvnV/9jUvhxkxFjncNSPdQ1bUFMLFmBXpI24liXkl3E+GQSJV97oX8tCectskG9WOMV
UuAe0Wmv+jk/4lqnRGdftljqm+yEMR8GCJ9qIMk/Uz14Ky8BhGdFsMN1+e5k2W8t7YG6sqxmyjzS
yCJ2+WDhmS5J6kJLsVOdSQHBv67Cq0bW60eX9bCUuXEMyJQtrJZQeCqvvCjShssq9c5ojhf837yS
sqgJfJrMhLN+FwHmp2IPu0oqPX4/Br7TODHFsGzfRUYtqGjPltVdEszt+MwmSvAQZ4ZefFS+/jPP
kBnIaojgw8mjsX5ZSwa1CDAWp6hF2jHfsN3oNUzrW6eJZG0LGnt7Wgwam/Sont+lFSmbrNhM5ZwW
oFdxFVQR/Z04CkzAe0vb4Ixm9eQ65CB+E3lZc6hn69AQkeOUs7DuklDUvUMkst/DqK6RR9N9FaC2
hyW9b5oD5qgcwZ+N8e+eZq1FaLTjyrSJ6dDA8qCRRQYDwgl3tG4In99pJJB7bazvFnAe8jqU13gt
Q2svvMeZf0UKfbdK+6GbXWmwewueH1bxodUWAmyMn2fEK5jjiYE0Ku5OokXYy7H7PefeWTDWXIsp
PxVd1G0Hna4LjRk8oYhkaZnmt0n/L+UdYBqjEGwORBSIUZT38lHFijj3ZOuY0Wyn3nhmQUzQsF8b
i8eE7Npzadqb1jVvXmm85JoZPmoOs5pKj6/FBCdpCAgcR1fZEH+k3zgdo2PwlAtSrgkkILhxfaGd
7CC+Rim5yNo/J9X0WJd46/yKiVJaPhfzFKX/KkFhktCsnjUmcnTr7Ul3XrE9rNhg3xj+bLSunkfn
HAAo/XRF/UyKbGd9GCOfft+J3xzTfHVpeyUhcF+lKuWQx5SUymGpfczfABOvb3pTn6ey3FBLtYm6
4qfJKPGSybNqPvuWaX/h+d+WG+hruDd2OGAfnsSb4PFdSEStRWmm0amzfofy3iz75GEaLH9h+q9a
OV7MEux43Udfvc0KgSFt6LDKqO6npjVuGSEhkPgiwVLyhE39Wz1FR08Vv4cBRoDMkF47A9OEQUqq
l+5xnMonoPvQxKow3RYJm9V97LpffUdisnamGulYX09UZme4Fk46WMMNnmvyrRiamdkCTMM2v1fm
q87oAeZ3ue/CbtlL/Nt9SClbKL1sI+1lp0Z9pWduvTbx/4WN/2VwvBRB/d3iaMCHqzZl2QGFAErR
VVylTLeNF3lSPknAK9Dbor1ZAexl9t9hPYvq7LfbO3ecHT3SyGAnugSJIG1Bu/CY9W1w/R/b2X8H
Q25ZJhrZf+07W34kH59V+E9S3H/8nb+kOOcX1HC0LvD0WMwcC7L236U4W+omgHKBI820/sF5pv8C
im3hE8Nhpmwp+Dt/k+KcX2QfbExpuuHoiv//70hxrq3/C1NT4HkDUOGYlsTjZs0et3/ETyaTLRth
k2dzGDlPvVmdJr8cl5oHsEqv6KvrAqUtqUKKLxLOXZMQLahzYFcQzLmTaa7+UbYO1aFT9g32kWGO
Y/rn1mA7iwK8wUnQXbiGVQehLuCOvSOfwmju9Z7qJt7I34ZhtC9pFq84VaXLrBuKh5RKzcWwklMh
boxp7iRmk60bs+uP5ZwWdMMnO6MpO/ByblWyWydMe2CDJgvhheHO7aaBYm39NIWTdwJwqRYVGhbo
xhCy23XwUnkqJtR6cxrUqhTlSBinABQKbWUDYdgjzsm13umz9NnyxrnvPg0uMaIkGSqWrk71L01Z
UA9mem8FZWJIAuOww4gWbnBgv4mauyvj9VNIDbsC33eqRq24m+Z8lcyDdBM1xri3NPfHMLz8HHrj
QdC8sgrtdtrn3uz5crT0kJpwJTJMF2qSxcnyU21RRR0lmW06bQquNes4wig3jG66r0TMIToJjhZ6
y3kwlw3t8iVDKMo7GSiYBNmTvaxoDxYT3EnNi9pjXx5h+RJjkNNPKTJ/aziMufPYPxh9I9eDyByk
O+GcJit/bLKu27q1YSygetpb2t+RxdjSe/0rN/WOooaeXBbWsEgrsQopL1tLRZn6OHV7OwJcUVY6
OhePQkyrtOJ2hXmlEmvhiufRm5CGav07njirTnDHIhqHa05UoHBPiUjfVFFMp6Id1M2OXmSfkjil
jfmB2u5tw5pru417r9VCexSpez81WnJxgsxfV1pcr/Wi1BAxfqqODPXQ03id1O20cpoOY/VogdRP
w13gVTSNUWAvyAtvVJM696bD6msbGqDMGPmj7NRTK7oX9ppdMc1NaA5Dp8RYSa959CmFIMzf7iO/
vvaNonSGbE/vWIfYNMGYVh7+BOVE2P2yva6Z/DY3P4Cq5ZYd4o24YULf7qpqWrkb84SLgLw5vRWt
Y40uZowGp4Ie9lWrWdexNdaD33Zk+jpmrTK9823vnaDQLNlFD7U+ZXcpaD8PiMUqhdm4inIQ74zK
ulp7jKyG8xNG0w0hEE5VouNu3FIgV/0f9s5kOW4k3dKvcne9QhkcgwNYNiOAmBicRJGSNjBSpDDP
cExPfz9X1bWqzGud1d2rXrRZVVmllBLJiADg/3/O+U7Dk8v8SSulf1Bgs1NviLnA8JMWtHzAMWLo
I2pNUNrPb2vfDmFqiSib+bLweIPDhJGKjL2KVrMxI76JBZu4K9gYYgMaSmeJltEnvE1F3k6S6zpX
KSygtKNnYy2ippqRE9uIaY5ohmdcKOkhojL1pAgsW0TGiskilcWxIlLmN/js7dj9riqOWa01eXeq
Ll8t4Mp78EjYAdMyalb7VqXe/LUSzUe3rLjpVHxeR63Lpat3s5SC3ZRB9pLcxE6k/bFqp+REUJVO
nExhoGireJ8oF4IJ3Ux+WR0rlFBM48njkva8TbARZ0x8rUEtmI+baOe6MTp5rur9aFfpKd7sNxL2
RdSmnrvnznc00sgdM5roA6sEf2i2N0sTfC8aD7ekgDlE2uELPZ+XFeDjNMVPJvs1ELDQV9bha5Vv
NlkZOHwoDLJLpwfa3HQGmHyd16hD6y91JCt99tHvsSeJL1SQexg1kjXqpzINcwy/WKwSsoDTio/S
zjgFVsVdjZi7b7eijNKWOdBfWTwHcE1dk6PR5tAdq/jaMgcHWMVc69nyvtn4YnsrjXoag4+Jx7Qa
JxJ7Dk7FzWn4paV+h90PjqByw42uC5bBYCWSpCfv1abHVBnyHlkeXQH4iMBG2ZTtxWjr+DRvgeRA
oxfk9tAf2ik+zOsU/KDg8jza9cl3k/5bU6bQp1xSrb3hfumy9sXjQ1UucbobHMJhtGYALcsPFdB8
UcuQVAqB/+I0jfHJT4bvlXDOTuvttiU+batzSNbymxc86qN8F3NvnO6Z2YkFdTy/+msz2Qc1Axn5
4W7A1Kv8sLGnVOl8O8XEq738QAwvWheTc3a/sIhcD8vYPeYqfqkVXtY2c34k1YXtWlhk1X2QdFcG
nFNWbs9jZ7MQ/PRkWe7xRkfgmZj8bQPEWNKYx7wAkId16ljFOHtihA4FLQbZI0P+mLUOYmlFJOud
pxmZaNJaCQHXg9952WlBRhFaT6F9Jj6MrX3bTUR0064KqQXgg44MUyHH1FqXkVqhKbZu18BmAIDJ
7knhuMgm65BpXcfUCo+9DY+BQ2rKtdsmzNuXJEYNqliT7B177fZuT7tcO1xyrR3ZiEgGfDrQvTdU
rtGypHWmDMGJ7gaeQekV7vUS9nU9HWz6BUqysTjPldasiFU9ulrFEh7x6da24QXjFHUcZ7oUWWzt
2Pi9N7bAqUj+LqlJommFbE2kjLIGo66Dh7TdsuNS97CXFSOFrzW2HrGtyL6zTSoiNbmEWZDjAmQ5
xHNkcVpktV7HVXETawWPYvRX0EkbbEbUPULXyZHJ+asxwING/8Pl5EHPqO8nrQ1am3hdp+SLYnJn
QGfRnLcb5JL1pdLKov1bY0RsLBAd8U7sDA8Vcp7kBPY3AK073xZaqSSplXHEZxWlVcxS65muVjYb
sbHDdvCD2KBLzRzrLhoAxZoQCxI87XjHOB+hlfpaNR0y+1tbOEmYS5I3SmurSqusiH+khrv8Xukp
YWFc8PTcQPr9ttSTRKxHCkYLT88YLsOGI652goW3XXkXGUZcPZXMej5ZGFR6PbEks+1HcaUhT+oT
29Zzl+cfNkOOWTLuz3ruceQu13MQ7rB1l2S+IK7EmpthiSRrsSv6b0m6TidTz1Mbg5XUE5bQs1bz
e+pi/GoYw4Zp0juOnEVj6X3E96NtfgtarzyseoLb9CjHSGfp0U7PeP282QQXJCZUBsCRQdCcv8Px
YfPAgFjoSRFRyNv52fhrZYiUqaNCbPKFTD6cFDRIPs+QBl/X39Mnd8intX/su5+yC7Lb3jYKsA1M
rBOj62qwWkSeK5EQQlHFH9RxIScZb8ukyiuGjuzGG9ngr1k57HKHvkCX5kbGaZ6z3O1H5jmOBAQe
2z0LTBLklHlBeNQPeYTBD9z7HPUAS+BpHl7U4jbnFY4dpMtrzbvdeMBsmtZOj/3O99k0JZW768ZO
4oSzeTTJ/jrXPLWw7kKhij9nU70UK0Y5x9i60CjNh9J0ptOsisOYc2Pwl5yIn6XCMa/0Gi+9Grb9
pdpwinQdY3dqs2wdJbyQhViWHBd2AQVIlor7f1tzOrInHl4yI9k8c8dvB8J2XP0VV6mFi2u0GDAU
j5JS8hSU+kS6uQ7HMZvNvexAhQbfykQtr77/6MzoYO22mLiPmvVJxhs5ZUxvxTLbB3Mzkkd7Y0jZ
SvcyW9Mz0tpNWjrlsTOQciolG3L0g6A+0ZYRSEVgmZOb3BJSBjzuNF/tAmlkxAFZi3Y+we1wR6Ct
HTTFCQ0qqkvYRI7yDrYux7ZIg92Cg/gSr9Vd0rvtkf7kKOiq4H5ToJ1/v8Z1pvgilLQerW3gafeQ
MkTBN/fOWCwIPARbHHol7+Q4yF+W9MjIUzifbqQiLEGpIU/PptxefJfsawK6OyPnHdrTKSOQjttL
xbdNxDPOOmfEEzkf9YCtUCRuywG/X4ldMx2XLqT2wryH8Lbv22D5tgqynlXdqvNqO7yXhMcb0KYZ
qMKwn3gEDyZYG9RGfK5G+Vhy0sVWDe4vM61jxYH6NEn3sq18b6Qvb63YaHBTqa8xUOsoG703m300
ydzZPiodjc475PpF3RkdJs3BnDw4eAvgBJucLFC2nZ84KFMQCvYeqvHecgAPWrKTsF7nLKRO8qth
58UOeMCzGwTO1Sn7R5/93rZwOB70MGf020/XLZ8NmXi3ZhdcRpBX5GryNyGZg+AbJBOX1qob15EZ
oObQaI0jPOR5kEV9T0jJgCvVuxgLOzXh1NYnGyhsXrKY97E6l2mePIh4ukllFUTJgo+QSfEOI1Vw
Je90KNusxVTH8tzp418TdCuFz+772iMRe1PjUKs04fzw8ou9lsnR7Yp2T+7oQF/2Tyof7uC1ECfq
FrTjoPmgGyuNvGw9NXjniMgP58LGw+tl1kX4WMfqvvkpYu7FmjW8ZbwKC0Pq1S/rB87KghDG9Mt1
yh8Uap+4JvbzxKp5NeOHOq6+sGIIXZohj5kuFA3yx2xlqAi2gytJWo/Esm4cM3gxSgkfEfjvuVb2
lcuEoSXmpjTzONzZq3MxqqU8KTwTBJUaIAG4runjzSjmY7T5fRPD+frQe04OLFVegCdkB3dZPzi7
EHtOqxC+erW3pRhRInTnVPVWW5LZymKGHi3z03VoIJxdVovJDLW0yWxotL24prr0wMAWG8zrp9vl
L5TNtndGzjMQtsINOCa1R03nc1/sa8nnoJsdHPWm09CpAFdGLDhyNxqXjZnjbuzrnkVX/H+z2v+W
Wc2xhPeXwcyXt7L8/I+P//E/m+GPhrV//Mm/r8lYa9mUZQReQNIysHwdkfz7mkzSu2fy63QZWMIW
uNb+aVlz/4aHTEp+NyDhJP1/7skc92+ORPgx+R9TWu7/yZaM7+CPWzIYsXwJEqC+y18oBH/dH7Zk
vptz59GRbunCiQfs0N1Q9kPOYcTyCYkVLVhoY7X/ME7eo9GJq++O/gEJKGMlMp/GlLxlySR7iL2N
gBoOsrXHk91wMTDEQbCEalQbxheH6TRUQw8izX7NxvwCwsGlnhj2TjvtEQReJgiiEWxaAw26Dg29
tsuZHHYtqKSmJzCqB+gqn/q7NMXPSTqFvDPLI0PUr2srfxA7Ow+Jjy16xdPpp+q5MN36WFAyQgO1
DLs6eG+26TyvRRDFgU39SBG2Pn7tlP1zCaczqfn+kvVHXMPZszpmA6sIKTdS+yBDtYP99CMRwYfX
ELYBbsE63Nxrai8GMpRnnSXEpnCBpAVlNXVuixR/KZ3jJ0t5t8SX6ACvSKaKslK7YsV6i1mQizwJ
/IMBHXkvwOfetKlhMg72VxRVw8gxMqSjOKUgxRZAd7mRfRbp/LXf0mNiuss5rkg2mqSa9tK0ieMU
T9ssW9yuhCYJbX2FEsqh28TzN7XoOsRtD4as3lq7fzVKhxtiK8Itp6JgSG9767MKmgvpiOaSWvGD
lG11V9VhtkEL8LstOWeB9zz31SVe6AlNu2nfZdZTAnAHMjvPXn8cWLWOC8Xt1adhg7rrl/K7wD8Q
9q0xMxgUF7sz79ydV5u/Zt855856ot2Ih6QiTbTimhETza1tnwHDc7F4Ow4FPUn3JmmW3mfO4ALx
Wg65x9tRo9/t6qbbre3AG4txafbnfYx2EsATdSCwAOXE+MdZYd3MQ5nOb3MJZBTrm0jwAnapH4G6
f1OS+uNNkK315neyM6Lq3lOvc8NY2q8dq71lswuY1Mca1wfETEJlB/6iL4VDFmQNMHc0+f1acTu2
uprkDHXGdVcB34oPdeBTTruUbcipjw4iA9ySaXCNuI297CV51oUTzg1lwgHE7SYk+sxwIpOfnhqe
OcfW+9SrCah1M8Pd46r4aWiqekP5aWF02lHhtUR4ySssFjU+CURzUlHqOtXxY+23770NPqd3b1wH
WJhHTYe0aMurG+tHrj6XmfwoeTpxHdQq9q2Xukw9zTuS/68MLTSxV/vc1x9rAmFDzLTAlo6ETplE
SSEQZGyKEWhs+VGntn9sm/gkurEI3TrBieB6gDYH7P75ASa2gILBOShhZUK/ch6yXeMMSQLD2YgO
SRxDaOHyuZ+wHyifiZKxF26nz/cw5ZGtFjheLGSPrc5+biLZm7SFo4AV4WrnuNRQIQPlGNA6biwf
IBhcc/9YKJvdz+iEQ29/jr53pgvsfeHVA6Q+hAsNTfdq8PaDdElfCRa1U8si1yqw6/m9nVK+NJ+y
bpFYaegWYvR4Hsz6xbYTOswNeZt3r07ebDRPYEkxp+prbGwW5jN7C23F1dgA8+fWps6emX+OOJ7O
xMffIOK9+BsbDI48dAJMw9MAM+/Qd1nEoddBSfb9vXCG0J3eVodPhgkN0C2Xr/Oafkrrk3z2B6+5
2Hs5zTEQ8LsfLbO2tcTUYTfcvJp2OARL7j6WWCPpKYkylTCGtwfflgr3hZ+EfKP49Wjexsb8Gqwf
c8+pqWxMf2+BIFss+QHVagaWTKuUWXHgHvpTnFrsqpmrydJSINet4bQQ0zJtolyTIiyhnMiTXxSR
VrL1NSORc7XhAFF9REPUNpVjRLHDj3gdL0Uz/sjqZAldkIc37DanfcwFws6mhu2b5HTpJJCOO+M8
DHT+2cvU7AfSuWE9xSA0DG6r+cxL21nZnnDj3vFJQkxrk9KC4HzB61GefbG8Kj/NwqRozmNushCu
4Pp0U6r3h9EQr/Lai3y4zFWwnyovC9Fq9H4CEivoKPxPIIZow0o5dXml3R66YcMTRBircdPya4bN
AFhffK6pTZUmDBu4pfeEwk5MoOkR4Zk7cit5VxRntdxhOzz5Nagixg7XGE9Gz6d+IGK8MwgJsROT
TajWydt5c3MnbMlzoa6W3Wil14KHCyPSO5W/DjvgtrrxCtA9CQVN8KPXR2GI9KmTWJSEFXPngVE6
svPJzEpweB2w7TAuFxD/d6P7ShebdWqkH7F0ghIwCeCyOVtrzHw4jb/UPV17rl+eaoKeoxaH8Kjk
ifupjL0XzN9jezhRXVeBy5JfrLQJUIuJsI6G9X9x3rxmP/tmaH6Nf8Z3/IHx8dxU/Ocv/5X/5V+k
qST/j3FALAni+K8U2QeVlH/UY//xR/4hyPp/cy2aYFBXTbRXrt//OmkKh0OohRCLVGsB6w/o4vuv
cIT1N8tCHjVdEw1BcBj8pyIbcEC1Tf7r/SaLUOP6pyLovyqG/tNJk7wG45glA741R/iuqZMT/1IH
GLAbkaNuyLNoeG+T9iBU99n73X1HNOvfNKpyOv5jnyI/CqFFcDd8Jd+x+Zn+9WulUDw5yipC6CDn
FS2u29zc+g7eU+4y8OAz2I2ye/6X9+Lh73WN//EXzdewTvRXRSJ3OVVT/vuns3RSg5Uek86/8WXz
sOKi3o2U0cZuepc0+U9bqbO7+l9xz52Cdrnt6yMTwevc2d8ATgDTbliM/Jvv6M8a+N+/I7R0Ifg4
0Pr7x9ehXdu5yuTg39AKdye3NTKt4NhLiuWWnJuhxB+pMvZixWR91HQQ/psvr8uc/1BryUsPVY2+
c0/gYfuzBN/EljNVVg9KuQDrW5UuEEZx3jZWbwtlFGLYrgR2fmFufapb+1iArrhOpvvrr7+N//Zh
8F2HoI7HiMWwQ873jy8CUSKkMFUGNysYM4B45YdaCp4/4yXY7mly2ZlIk//uRyeM9N9+eInTwQEr
yIXnebZ+cf7l815Ys5WWLdzJqfef8kACiui74NCttEK5PEth/A0XagJHBYkCluXspdPOXyl9aQZM
no567tyAeK3lvkhnCA5+OdLGRA/DMYHPVtZI1qs1zEdSv3jr2daPQeTU6BVpUJw7+qN8CwyJu9Us
luPskkOQbzTBeTHiDO89hyVlesTlg4GjKmZAqUABkPHQ7aC9YlV8WX3SoSvmfOCXRIr6ur+ZLP9I
aO9FuKl5HI1rbZE4XzeMydVMpUIKWBCJBZvwkr7VRtyGTcD+05/tL9y17mbpGai5hIGnKbL9riLf
tFOTo4sj0yWyXQr3qiHnSVc6IUn/Ow4G4nbG5ckjcUSBg5MdpeSapeOvHLvlr7rzOVFvvRd5S5MR
eQrg4HVftnYoomRugkPdvVrYVVnPYmsooT+KGRsqTvFmJ5uGalDLxnlgcwficYcKVmbHIjaoxOoH
cDmm8cTp3cfVPL1uhSIjKtQ99W1vnl9MN6aZdHdx3Vwgb/4YkgZ25rb2D7ITYFh9zghrxuoWB2Ox
EiQlYkEaBxhvln5Mhr9cYFpivOhpLRZxElHwyDYUUzhi+UJRE3WgFH6eHT9/nKz5ShmTx7PWsM+D
iM99x3Y7iNVPt9cZXEW+XfMwZPWO90/zRLwfC3LGubWMNyjEv8ypQFlyWmLionyeYlLB8ACBOk/D
3srvUuyjWevYT3FaMJ+uBmi79i2fJbVsRbtFQuUHH771yffLL2zBnChWgLU7CScEiMwK0tsVYx+K
tB72QzvByZMCmQer+jLqzkqnPoAQynapKF8Ne95gkAT0rZYgp0nDJFEsMAR61rg9rskCI7EzxG5a
sZ3Xhth2JND8U9WC0U4saqU2W27HtE0ugOXUrWkiqIxALW6WYw/W7o7qvc0fl6d+ggcxD1h+x9iL
5sAm/99b/DATSfEqGz9x2NJNQoqd25LdeO6D1493sk3bi0sR6P1ApVUugr1tWjSCxUvEz+NeIKo9
jNkSnCZcBXHZXExJPqtFHDlOeOlwQaZfDHPCopoQtJFp8+C47nhc5WpjbE+xmaffy2EbKf5K4fkO
sROCoyCyBElJQG5HeCH27IwFjt3ObcK27x6cvF8OLsDVKu6sw5AHE6+L3+xlj9yA6ZEtg5XmOD/u
EhpxzlNiwRiOx9tlQSL16hR7QX5HYZn1UCRqp4yGwJNVPafWyIOhM25TwbdaqQWZLRnO0EabI3YA
Ik+jZEDN3frUg1s4mit5eSuYn7K0qR4neBuhmRj6LtHsR3NxAM0uxW7o8OU2C+bNuXtwY7qh4vS9
ExYNV11DqfEQs/4ujenILdAGDrnSD+Jk+6Wy3HD1rFPAjH+xve/O5hscqAsBn/3gvpdWkB1Wkzvj
iDq8bxd6NNmHNB6TwUCQeodVBkRumcoISiGdc/OqkdrWrhTdk/JMK4pTzO+z0MFImk34UJHfkigH
UZYVD+vCFOEyVWnG4FWQFUZhn90QvpFKjO1oIQ7kWe0fp3b5AXi+27kqGnLE1qZdrxuv4GVtvoqe
a85uFozEfvvNFt4P2x2oCoCuPfkDN9be4tJIjo5A366KgUk3tRlaF9uAJczGPpnqkz3+ph61ZegW
9TcYtm+i0UJQA0CnoLyB/ZFhhHVmXmtEkVDYp6zGjzDNvLCUiRUXqdZrvfIquvQ8Jj0hgNSClkCz
3HCugvhl4/0Lmx7AnzPw4Ngyozj6DCgVkInfP4HLJvoGfr2/L7y55xZOA67Xk7BOoUX5dvGt8fr4
bCffF25se2FluDkdEwN3SbVK0LGc3mL6RtOgv/Szc+jooMb97lyrCdCaSOV9YXqXfq0CPvqNve/S
+G71Ni6gfLlDtUous6AKykxcDKV5e01cbpwIusQB9faH23wy8wbUPLlONvDOXdFGpleDm2y4Tqp5
fFUKtVUN9nIUHsccYMXuJYBDmw7+Oc/Xq9WNwcFuvcexzn4tcfLuiGy5byrmHLKfbUbifhlrn9dg
qsAvWM/8MgqTz0TcLzzhVpBZt9Bad2ohN+aSuQcsYI5qRHHsgtAxFx6wM22QFs56UBSxB3Ehz1gU
DhVP/1UXsOcnHt4e+OQiODhzgxdmIvLrW+zGpuVqDvLvJ4VWqSKy5HRdTHro+qB0bn7/Hb7zHUcG
9pYkaXku2IRdF1SzTfIpId3LI4tUv50tywNcrNw1YY+08XNTWJexIeQZ6MOE1y17a97Ilwx62Wh6
n07BvcXRyOC15vOx9sHTxpn+hviEIg7bnZMKXVR5/lspsy0ycIDvKo+QU19v4LJ9yKXFADsfPZ7n
J8E5eVrxfIRBhUAm8/l9Ibd5hNDhJFMEajw4SNVdKqudL+yLQlMVxh5jBtJrP6/HjY4cq+3JN5e4
o3yZH5ghzqDO5XEbiBlZw5hF9noFhLaXG7wRZbQmG4kqOAAeNULeXfmFbRrvDQuhctri8+/DRp1t
kNPsjiVW6YWxDSN7soMHQ85jWEAXTZbxS4XDfT+t7Ovqznse+3iNpPemqjI+BV1MXaAb3y4u/HM8
2+9ZjLaeuZ2/b2nmSkkoHKcBKgrLvYuSbEm9pqWcXNfr2aqmJNT4NjjVB8AfQLutwmwCaRNam49G
ZL3nNg27uUvvSWHm48lkb2sXtGFSStLa0VhtVujTo3jopHub99DS3EZcXZVB6d5+qhIQk0HRdigV
tlLfJR48gfKZUHk1xwwnydtSOiuTfcNnm6SAgQy9kqw6g6cy96vBcLYFurDV+xwIX/nzdojxoN6w
DziAMyfUGv+iiRsLpLr33RhKMak8Yqqf5jAC0qXNo5zAQmsfTgpGFKecYdzwcH00eUa3SUWNzWxT
fFu7n3G5dvceXRb+BDBsGgH+WJ0XJU5wDBR/vqVYpA1WLBX1nlR56C4sWReU9VKxbaZo8pQBCxv8
vjgJ7gMs0q/W6AkEUJiodA8dkhZzEXghVq3rt+ZEGR8PzJw1eu09kxHcbPEUbCOld9XXZpxnPufi
OE7DXQNJL1yz6dED0kd0BHWaBDMHi6R4A0u7B+b4WZfbu8+nvTbv2+EnGIxfdc0jqE3TBf4u3ZTQ
pU4Ntpw6XvZpcNL+JoF5R1IGFla590PGzRkyZOTe1Tk382K42BOnQ6ApzZxBLkrXqDCqBxzOT80c
RHRCYv8Uwx1i/JtJdwdUGh3rMrMDehGM2AlqN0eYIwwTsOi0/XICnpddN414o0qIUqzE+ssQbG+z
9axGusAG9tM4ZPqzt9XzfbDiu3OOpgFmSFA3K3qkyHZUN3lPdKLE5mUvlMYC8WfDLaf46OQlVWOl
znJIba2jo6YfG4IrFBdUBJv3MljvPaBpN0Ocwvs2ECAMQWy3ro5dR7iQWle12J/6wePNOmMQYze0
nCPCcYRT/H0orCgrTD2bYHoZyezsoVZijObABR1MGvzYfeo+8VB+arvlxWnIuqTW8O7NBK7XntD/
d1LSDu/X6AGHptSpjx2HoNb2kKra2MsSlXVeABi2OphK5foTkC/OniWUzxLtdUq/5VYfjU32iYMH
m2TWsbf1MULXFTet2u0eqKaAODSmVJ1syEgdL+ICLH9uuWQq0fNbF3MxcB9O164vwsSVT4p+l97X
Zh/iOpxRd1NFNipf++vUYQ1Lq4V1QEyhdbeSDpH+/FYzpFX9iTQZ7/FAs7eDlR3DNFtANJ6UtvsN
/aRPof7V5e+Wy/jeokqDXepT0SCi+THmM0dfIIWmZk8rh3FsyTfipW1xu/kqhqFA50hhu5R/juG4
QPsS8GN4iFlU9MUXepLImg5xJAonvkkgG8T0HTmsMa1EvEwGpKUaB5VRO2xZaLvec7igRCBNfowb
KrUllls0kkhVw9UnZd0K/Fh16R4dXN+rhit2tfGNgpht79vQB4ZqvLiDi8pl6rBamObrhIELPifx
zkM2M/usBLkyA3Uh6DAqLpBm0qa58Jn+oLH3KEi23eRNgLPbxg9lez099j6W4dx39sxW/S5Xy9c0
x4mSxjGPRdUdq6569pwlvwMf9FYQ52xSR+c6MXwQ9OQkj5tLVlcrnsM58+eTH7t4oRY264rSWUgN
kdLJ0YS/3JffC50onQY66RZiNzprmujU6e//Z1knjmY1dFPM4oytgL1xWOvM6qzTq7x+kSLOGhBr
TYm3FnHEgeKtk5dlq58S1/1sdBY2EBjW27l/qXRO1u/G76PrY/BhkRAkkMlxaxQ6W7sRsvVTE2cB
BPwR42pK0JkwbkYo1yCcW/n+Q6a+BkH6tdzQVnqdYyBFjYbYn1wX9ate70c+iw2xX5/4r7P+8Lx5
2OMpPVnoexj6sW3iXU10cljoDPGKsrVXI/n2kYDx4MtbnMgOjySyxyMh5DbvzyIOdlP+kBNRnqgc
bdWzYVZcxiSYTaLMc1V8nckFkm9eLR2Zqz3W0zxQ898paLYOa09PTTM4YY5v8rbTmelhvLREqGfI
WfSK+nsiBNvBlxdTWHtPp64L4tfzHHk6jQ2Latxjlav57HIUlpCTMuymKF1Aw/mRuNauC/HuBmnv
KRHZ69BnYA1XnywAYXDd1gQ+owkNn5x4rRPjAAlJe+sMuU6Tg+mLLwkBc5TZ/ikjcu7p7DntcSn/
evtt07l0DiuMgjqrDkjrJHR6XRFjX9hSnLJcvdP/ArYVWrCVtN8tQBqmmFCjhVPydWFdEo9XkLyw
6JpvBtCifaEz9I1O0wudqwfUvt6QK6U5RKfuE+L3gb7doVRgCyKa7xPRj8lbHUed2h+8a06In/Pm
FEpJIaqOv9o66b8R+V+J/seaATAW0ABKsAAss24LzQmAE1HR+GCecDuDKgQmkGqqQKf5AgIdddPE
AXBkz4tmEEhNI5CaS5BqQoGtWQXbl0aTC9gZkndGii5mhOvZxO06Un40x/AO4haBd26bBxPNTs3+
+KkIIbhgEnjIV4z8mp2ggX4pMIXMtV9TTVdQG/n2KmnOy0yKD9dfyd5qrO+9Gb/zsOh2HAn8wb9q
CTpp4w+MEYeunM9dX18A00F46NR7FdDhgePRZOFAIHAKA6AQAXAIopf7RdMiKrAR0PX4LHCLA6DC
Dk/dlZowgdAaeSAn4uzeJcHqAaKQKVgfwBSkyncDToV4wm4Exqs/5UAsuL52Nr5EB7iFB+TCrKZT
ZRiHEviFiqej4NLEqvThTrgZNSWjsZ5NP2a4rn9WTi/DHpwGAYDzogdYJZqz7rNxAG8MmsBhVv61
1UwOCw4gZ1YSeHP+3NH7vDOQZ3ELQ5zmji/q+XWb0jcz+waSY4OkAfsjb28LUCCpZoIITQfR/zSB
C1F+fDP4qiM2mB1XgCJGv4ACKPE3ghpJNHMkBz7SsHDguZPvqMg91ppPIgCV4BQVJ8zLJ/ZNiS7A
XfB1Vw+Icimss/zZs92nVJNPLBAolmahcDXGOyWciJIpfPSYoWdNTum88xz425OXc/KysLONmrJC
DgJx1gH/CIDF7/sPUhPBDuwKz19U3xJhfdTUlhp8C/mSb4nCx2Iycl2T1uATSJekZr74xE4suOO/
WTAbhndNhwHJ9y7AxVScCG8c7e0YNUumjj9i0DK0RC2AZiZNnCGP+51GDjY+KQFPTaVhzffuganJ
wdVwP73j2vX07wOzKYDawJs4pJZ4WTTthtYxEJvwb2ZNwvFdKkQybiULkJwaWE4PNMfgbR+D8do7
4QxSR/dMD+ahAXPJRvApWfUgwWmNcZb2o8yv2Ubg4RkNNz4XCT4Et1D7awocmf3GRIhgGilvuRsy
N3vIk6m6XaGOU3eA60DcG23wtdOEvaWkwFO04wTHKW3OtmOztKG4YifMzoACN9xvwdk0O+vS0ZLY
F+tyV2XIkoYChFzAh4kqd+5PlSlpG2DRaOodR9pyWyCIsduyn3TupChH30kfc7DGQXE2Ajs+D2FL
9OQMGfydxRKtNdz+Qi+eWb1J+6miGxrr1RfXepYlGzzGuLckYMO9Ug+Fo8UKzgisX/vWORsu5zXI
t5Fk6N31RkfJ3AqgdKua0N/Sw6R6wIMWI1pMVytD2w1cDXkB2PWWDPmGxZWYCNWnOLt/bDYjr0iX
kzs2kLUajkFj4gYnY4b3Z0zfjZzuVCxf+fkybuUWwTaw6fFghVha7i+OOPVNFsC227zgycnrERsF
X2DBIGkOc7WTigPCajUeKDv5uMb0T+VBe465QUS52OLvIFaBH1vdtxyr9onH9dmc6DqC4jSHscCP
lRRTBeYz/RBLRTBJMjK2CcM7RcKUhQrrLndtBHfk7bQA1cCOLtn3kERN6rdueyKVpdzGMDBqvtGk
rsLJBeZZGBYMjeq9lmPAQczHZG5RE8Fx45RytyMm7NYH01la7tNblCuet3nFexGswB+nsQqDhcFK
vDk0lfCLvIU+D+vA4p8UxcF7gzIWnnUY6jOem27Lbr/EujqYQBuIV5br0YGVTkDwDQvs1qXlKe0Q
ABiy2P9c8ARw7FhZLvd1TlAvsC6OwqJWTk12AC1Ff4BbR4JXDtsr+LBBLjcer84+x2K86+NX+MdB
WK2sRWODKLo9XfCGdMcgL8kjBXS2lKl9GE1IpFUh36VwTl7VPIKAsMK2215ramtgdCHu10vasu1j
mHCmx6LoAF6SN9iBU2pCO9Ao8gojdeLfZHW3ayUX/bZtPKc3CvSUjw+9qZ07OJG3vs3HIvXi5yAf
n402+xR4qek9jdaZXSOsILCNp76137uGXY3YqA/5T/bOY0dyJMuivzKYPQtURtIWs3G69hAeWmyI
kNSkUYuvn8PsbnRWdk0VerYzmwIKmRFJp5Nmz96799xZNru2IJpK2ZzKWHaZwiHOnUkH7CExxKjl
yiXkzqre9LoDWMlvN0WgbUwLeCdhzdrGYkCDcI225aRGHgLX4ITdArJDTbwjD9NDlQEJgBWIMJeR
UyJGGTDqvbjMq+wRvxRtz3NVGtLHHMUMpTgUBZ1PU9KQ+jH3+/84kftJff3Xf759kpDNzWzr+KP9
GZdoLMPOn0aka3CK//E3xeuSiPJf/0lwBjKC/7hFfUl86x/86N/lBOZvrnCZxDDB5TcywvyHnED+
ZjBIRZlqeDb+bv7Bf8oJBAZv5DKuLgWCV3PhPf4jWsT6zaXDIjF3m8KQAgzjvyEnANL4L+NlG4ks
ylXBb9NhE/4yYW1k2WszKkLUKuY284wPb+AEm4tMh3/tXqHKoh5Azb4izZaBHpVm5aILj2H2rUtw
f3iJYDlVNromZpLuwqZ+cfpZP2X4rBPKHNRLRELALk2H59mJz9oydC0rwtYouZuguk6mvF6ZU/+d
GTRmIZ0Km9BWl4ZhSa+hzV8toD4cUegNCHeXmRkDMb1+NJ3pJSJxM4Z7aGoUWrIfv6aJ9AAF6b+G
6uSn7UXOTrrrvCajPUAqOgJIvDTaddqTXV5zP8i/+xHlcFeX4lW2+pujMlRQiBLL1H4MzWE/dCZD
IzWf0qD/CuqTGTEtlBYMItj/p9rUMKAgU0tI7VtZQNQYpzAnHJW9rUv7oenv4zmmFjX2ltG86lKb
fFaHfdVgImfwilkmPCnsQOvKah6LyeBTRkKt4kydm9a+65S1CbwKAWRi3g2jfFcmWKASzexcovFM
Q3EmqfaC/MyIKVZIeyLZA545hCUgV6TZy5i2gpZtPjQTOlnqbBtDqjjg24Vha+Jzr9LhNqJXIPUE
LklQ39VUB5VExiTt61aW9403sIbWVBxxexXn0wZue6yhMwvSkh3a2jhgAZCQ+GFlgf5GrR+4dbml
Z2SAz2eXDjaBQLISlCQlZukxBry2SiQz+EkSlxg00eeg9N1ScxapUJdJCnPOAMBykJxMGMI5m1SE
N/Rcbmnq8NTZcGFkFG/FOGwIN3mobzGCMhey8COnbMMBLCOyXcgXseuI4zP245UBc12MByOEIR4n
96PjJRs0vjRAxbNa8ghT/u5qzp1DmRN1Dm4JAIEfCfnszNVDFYBnMjjAeCUtsyDbmFCoayO6bjzj
e1Qi3rQMU0IdklQfMJaaPA4rHBYfEmdfhwiSGQ/ByLO/qsl5TcscMjXpiGE83iBK2EurxKWoXaWV
xfnKOOomDo8lfK4oXkul65shHW+CmK4k/g6ExOBBJ4L8/MIpEeamcp27rekvzYFKp4GVYhMDdglr
YZrIdo/xEI3WE+tNtwabuRresoQmWMuox23lMXbRbnM5pM2Q37vSqgWUzBFFVt3LJIaHoKfKq61c
rb0gSlaaG9F4BZrvt2AOUrXR9VigQmqX1MVwVUSA/GXBYTNMAap79YZF8W7ULZKfdQL/LH6CQRr2
wGxMiMPqHpq6/UKcnjJxZKrI/OSilF29Eg0eSA/xkZHoJmJXQkeCSF1E3k0gXQClST/tEIPfp0sn
29LCTclkeTMZcIzykKkGTygOSMaUZKgc0JhcqWqyt5apsK6YCJDDfTs7Jn4lzuoMyCY/KEkQLIx4
b9Y8DdwPWmSwougVopkn+m5L2XIbJqG2KfmVANubxZJ/Z7cOFLgAAUyjYpjVEVlrE2lt6zrZ9u2d
Z8QCjYQmfKnSg2NR0E0ehUg5RNhj1O0CQVojjk/XkX6BK4WQCRwDQAmZEZeoDuCb9XbPO8pvqMoM
0wt4MJ3x3Q4VK0KWrlq1ATeIoJ8E/bJ7+PFvC8mxriRHgmY086OENAx813vMY5gBOaT4Km4P3a7X
bDIm3d5Hjf3ObUod94q3AP6Y19s+Gtgu+m415vF0ccnfE7YvnLesNPWVY1C6WG13ZiiDacqhVhFx
/hbpyGhN7g4oOAlSiQejNm9kqb076WZsUBX/+KvDNN5qevHG4wSW49vQ2ietTT8kIlNSm6Jvlb2E
vGj0AXTiNFKqRYmTzA/t/HU2zziw3ibl7lPKU0Qh4YMpFmar2uF7Ah06JB/k199aZXGVttk5ptMT
udZ1GCAhdUlq7MbuiVTei6gqrmI8++wnH7OKv4u5O1otAmOSJV3HeO4B7rgl4xc3MtfxjLyiTD4N
9NLouwu1EV54TUk5+c4gyUbP8wun+LTq0l2lMuO2pB9q4pkd9mCMeNBDh659RA9+hCwgAYowv3nM
DfWR1e4i2+33aV/dEaCRN9XBHq9ID6UtXfa3mDrhTF3mC4NFRcmHl5H7cojGqMMfOy4hoCCIjXdb
tOCqBpOFcVTPbpre69rAcsXZZCWdhoN53TApDqCC4pwbmEWtFw1UoyWbYMmhC5kq04oCWOeeTaIf
1JJYFzFQCyUjzERi9zVsztPDknBXEHWHsU5tmxuPALxmScJzYiQ6JcKn/URMXmyfjSU1zw7pX5Ci
FzGDXFL14iVfL2oupT2LVRSFV9aASipYsvhwdyF4obwG9fhRReAtFMF9EQF+zWSdmgR1jnWuLChY
qTKR4PVYVAxb+UDgaEL/yAPM6UAKIgKtJSsQKyOEcuIDBTGCzE/dVTM/mXX0NdUd4bQBh5V0yR5M
YTFW2sEiktCKQrqlZBSyL+mraoktJL7QIsawNckztJdkw6DDBDwQdmjX7BFiyT/Uum1U7J0WB3zb
QIRii0oBYDCKIzkx0e39UDyo9itfchWLJWGxbx9mNyyYzhQNkFyCQEQqjnQy4Sy36Ln7mKxGg5dB
EN5YLCmO0VON3DBZxN6I8/mtxD2ilwLv2diXpuy2dUYcRLRkQ0pCIsWSFlkGFaJ6QbqNzblqSF4s
xhIHW6vf4qjfDhGZk/QN1LpJpovMxjLhUdbhXSbUlp3Yg4Pjq/IzJOhsB2fmIjQ/K2U1+2SCg1jV
lncVBuZN8KE7UAIdiCUor6vrMeR8KVTyHhopDw8bOXQGwiVqLL4yR0lAvqYSVY10/NZYlo2Ds6Rw
5ksepzlSU4E43pEUMt8ZhHYWhHeqJcWzWPI8dQAXKye0xZHl4EIuRNAoj54tYkBBlLzGltfQrElO
RpH5ckkMLRp3Zy4ZoqKFpdzjVNxjEF6ayxy+UMoYeIX2aDjWYynuBpNaKeizz5RwNV8Pd4HuRecp
PFrDZyIMtlyDQsRrwCC4bFSglL7Vqw0yfWXnFwh9qNuQ7nmDS3x2wKHcPNZOsfcga4oaa7OmgYge
Ym09UgnVk3M90NEl22QgQySyfXOq+mPYJc8uCWq+MVA6oQJcJ3X7iAEf9ZaZs0pNq8XUTlrKXIib
0kQykC/JQ+QEMF60GQggBSPtYAEP9z7yzAk2YH8/zAR9udozii/7Sq+omTxIaCboXUSbnUGL3tHp
REEWgjUx0E6W3nNUeJsa5R0huE96hbCR90rgUUvdRw97aboESZfFYs3P8RBlGgHDoMuwSFR1k9Gx
Hi4ZhgWXlsPiWND+NrRx3Vfzd0O0OhoGB3eWLu4SG2UdZSH7lHsfl+I+SCG0pgHNdAvlAAALpKZm
Yu40mAhO8KixL06k4Rah/taJ/AXTP7yYh7AfO/A32E2U2sdJuIPhfN8kj4OhPQaOe/bi4LG0NXz9
Melelb70thM42HgWvARSsMYbVlXmNUNtrDV8QC6CZZnRthi/DUa/q3b+Nhfhs6cIafVI2vEa/S0z
6PxrpUVCREgB2IU3xii2g0ZLI5YhzSi72ZaNbvpmVhPRxljV1wemfs6IpDqJjyUizDVRtnP4Sdte
8yd8I+thLJ6yrHvSE/cm64PpEEJyWXUtXyWA2KLrT4XigbO79DqLYO/A7i22gAgubMR3u3mI+iPc
kyaOs1PyLmktnwYeU3s96GwW/ZjyE9F8S5vmi1zFbvOFfObU8MeNHWwRaQQQ2KFTWzQUo8G4wwZH
lFNEfo2lcL5jC25p6a3gjGegwUN1qbszNyMkr0tZWIq0EBVbbu9bkQ18zfKhMMQTw7ZwpYnqjTIQ
wC07Vz55byz88GzooZPFexM1PDmGBAWZJAyceLDtdqJ7klo7Q9H48BpgN3SoAzWLbRS6z6qc3S3a
zSVHhHBKZuslTI+96Ia7bIYZyUAGg7zbNHeovgDtnTMg+seYDSkKwZVe9uY9b0F/Ngaik4wEKnHq
WCtbTPPOon0bmzAEekLDAi0hskdP7QOHpgWXQwBBatTo7tQqsRZgvYzxjNUpOeLq2Qij78aJ3U2t
d8AJw0tXR9ZlWxg07bm7iyF3r6oxNmEahpB5KURmJo8hjHazoENoD5d6B2IoxegMpPCcKZQzIVTZ
3kO21Zb7MSSwSjoWQ1Jt2trPBbnZG08RCVYwvNjaNsAk5l49YOdmqOgdBm9mS+5XLwMWcVYlxz2k
y0QfKjolgUE/M1malTV1n/fgRD8gMpj3ApLxIOfIzYx0A+cg1N58JHEgCafryoxIlAm1fSKDq8oa
QZxMAy20nrUS5RgCIXr3kmeWLyy9VpKnEarFJ6JWqJRNaHEqPosRrFKs3M+iah+wsn4qpziaJfYj
I8ofnaDf0um9xSYFO3qRsjKOOhqAyrYsDWupifLEOZboloF5YQk6oVvcmlBUgG3kHIAwLd5maEIb
c2z3y7IuNO+t0J2H0kG7Axv/UHXepdORh91ULkQve1IbuNVQ/yXgDD+hhhhtRF+d9K4aQQFGmeIc
9EXwYwv7xC2FSrRtDCQaQQ9vlapfINMS5lZm/YsOqhitskAp3r6NI0Sf/kIg+1tF3BUSxi4YUEMS
LUyokok6JK4maIrfRznNzQQJzlaZwEL0/L41OXgTxhdc1IvhCFTBaDdrkuJ2SVnd6yHu0WyXzrW4
yiqz2YJHQRqYMCpqcnNLTyJfo+CthPY0xPET4CSWelIB63b2J4Pdq0ZKhP2UI1z0SMABrgEHD2pb
WcYGQd0bDqxTVvd3aAxftYY4mcp2yTIi7QfiPTqTjlMnO+u31rZH0zaeKjz8aEHBojpOt4+hmEIF
KuER19Xedbo7kiFoFhWMx4YJaJPmrIcsvi/HYYnDVoydjZJDEEgFme+gU2PrNcDIZR7WE2DGY19T
K03b0Zz2JRw730vlEZEvmYZuL1w/zaL3dDpRhYLiRDnEl5jBrpqQ4Nf19azJjTJ7dBNUFliXOTHn
yOFTWGsTc8Q+XurbKj+ZBTO5kd9uRv0+se1jlbIpyfzRDIcrWEodXZph15T8DekE9yJA8BN205aR
12uRlce55jfWJPaUQMhk/sF6v9EEr38yiYdIZYdp+m4yalpUeSEYFCyazZwamCV3JRZEbu4tb9yH
nFP0+zI3TuO00ceF7EN7Gj0sgD/L655Tzfh0ydATtWyO2GQvZEdlmCA2wuyNOAlRdDwNe4dJ/7Xu
EtzpOfa46mrtve4RUQSM+JwCS2s0ey9GEVDMW/s4Bv0Dw5vcNrc+zJWOrjM7zRlPTYNmrdMOQ7qo
yCLEnUPODZjHRfWNTN/iQAx6qFqimfoXVl/kWUP3zNcMbaM29mo5XdOfo6DeTaKFE436YENJWPuE
EIpt25K4SMRQvKu19oKuUuGDG0/8u2AsKdjCTwTGnm97AfMYta8sgIUgsQWWEC7WTXnKCbn060R7
tMbqKnUL7dJtIHwVJj4QDpwpGDaIlG6M8xHwvE9D4T2bgh66E9992b6lVlJtFtgZ3Q3rWKf1S5PT
wG87ck0d56ZYdFC6rXFeM3ZF1zxodjs+SCv6qOOZMA+GlcCL4HpEIRpOD9VNW4bbvkBAXU/jXnli
z9AIDUmcrrUU/bTo+9nfVl75gqdRPyQTbxN5It9KIwxitAwimWN3HZU2kMxYAzlWv8ulaJlMkgly
ejq2yonPtEnBiEJ+Mc6XVddHh4bDYAfsKowibz0KJPWZoL4D1bEWZWWv047nR0k0gYINRms687Ke
N03FXi9KvAEdFkZl4PE2T3OjGHF6+Wa2aVQUGfaOEfS8R+BMF+jINEvILaq+KpsXrp4zcak9yknR
lZztT0W+kN8/OkYTk+A7ej6CWiIKlrB1SwWsgeaVgNawRgv+YSq6WaXTaj4KZmhFUh2sQJ6EMJ+C
RYCY6GjKUbMfjaw8zxD5HFnywM6xP9gVunK3PIVqXPP0wgXs2icCHBGEVX6csvRjtjmMxvyqkC2V
UUQRxngKO3t4rMBg3Wl70B/xqudIsxrn0trZafDIJJTmy1Oo4bwOHDxVPR1M6QwzIOj4ugEqaRVq
fiSFjKDm3nO2cwXhXqcqQhZzLUk81HLyoyW1XZ+0J7ezX5gyP5g1SdrNphgVnBOSO9M8PqamMvgp
qGptaDJY89ACCc/KOUzb705INg6Bjj6k+8+pyQmJ9dDawjvaNlakbWqHQEwb1Co0G84gYRwDNwY2
XgbpXjhGtHPvrDPawdq3k44OX0mMSIaXtqFyIswL77gFwDSdla9xrO0q+cJwFrgT8r/tCFUtcsnx
rewOKpT20hkWh7E63vXQvtblbD13XXzkTNrSbUu2VcmYi8b0facDC6y1kh7ebN1H7PLWsoxLJ603
OuG9OHbeG5ejlxlAytc5qtYIMjfuOIl1ASGRPg7JsZPViRV0wq1IHHp/ekfdlvh6nn9wLQl/EXpN
YhWlb8Hx9iXvrSjp+TFXfdXdGwRSxEmm2bzrS7IK5hk3dRd9YvoqiQ7qy7NTHNICExPwG2ImSbIm
yKT97u28QdSBu0dZXyVeJU5Syadk42cOypkJ4vlOusXVkgwoRpUfU6FxXqHLrjyb3QWGbd2yw0VT
XV+g52Tkx0lPpuktumbjUM0XNTNNUFY4dUo7ubO7xzytGKmYJGLGI5hIh+8hKtFz5Lg+/GFgQO06
rFDSXnpY1Uh3nhCCjZzJ6zNy+Syypd9namzn9S5xtvCyyTGP3zRYcCyO8tK2DBRplvpsNPupLej6
wvMr9jWoB7+tgi/Pq5h+N2Jr2u59HrYX3pIqmAOYmyKTAs3Jbh2qvRWZnbY/T9lHBDM/sJJP/HOM
RV0a3T8uOmEgWtikHOuhVAAzpqXlB1FSoVkuWnxgtBgeOOwQPjqbl1VgDEcdIwP2M6bTSccB1jx3
BlKChjSTGtJEJfqvSbM4tdbcjkQWjxjACKvWzO+kF7fMRl8DBGWM/+/twpv3g55qHBtvSguuewFJ
YkmmogGZcSR+KFTpPPQV0bgqb991R/MRg9x343ga9O5RKuoUF2ignw54LJuQpiJHCh2xMadmPDHz
RRsTZlxqm9iS0WWr29+41Zn34HjI62RmeCtZQLOJGo9QYtRlRB5BPEQxyMLV7vSpZmeAMyUMfdeg
AuB5YfPyBu8q97I98P6HSB9GJv8ZjFR3XtkjOm1zcvcdzM4pSUbUDog54AMi8aMFHGnyER8Z3MaG
1anMzHU0oYyHKkPg+sSDFIaLS9BS5j6zisuKYrZDnbKaOg5RKBFa5hSAUQMGbcsjphr7ttHOxM4u
Ay2kw8C+mGqPrbGzgOwmTX7SWnZDYB76drDYhPAnmUnaHMzCdhG43YWyBlAXOyAyTBgbABk8XyYX
bdd7YGxYHkSs0IxRocwRc7W0QyFP9BXziUcLYZhTe+duIBUjLFjDGDWSIxQTDkZ8QRqUL40ea0fK
iITiHN9kXnrq1Nsm3Bj3HbligsRLxrfJfWlPI1Q68A3L064lc7TKSSO+TpL2STVI6ebW2GgBVGqn
rw5TmN6qqD4UdXyd2EWCedO4Ni22ockgTwr0hp6FuwpZuIXpDOkpYntTmF/CwyRZT2+AVRGmgH0Z
8uo8dpytcBxu1JTeuzWvrBPAZAYsQUOQk/Q0QI0ODf1Nt3XqGLmpiIpY9RZ9TpTikMG5yxROHFz9
FLQfbLSPhjMnKxvYQiELbWsUJyOopl0AGAnHybuEaod6megtM6h9TcKxYdTsB1r7jmyTIBPQxpXZ
m8xZW9jafJk+4JsP/X0ZbfTFdEO/bSBHS3f8SzRudcFBq59r4rpR04aafZOvPmXivUdW9FYHOmn1
rojXqSQBYqjsC1O14QEHYemPOZTWoNM31ezSmqLuaUXCBKsjnj2TnIMKhwa0Rw5kAJsxMxbtFOTE
wBregTurbeR0KF+C8BmPeb2KevIuisoO/cqZrxEHhzSNAqbFo0zW5CFvTHGhBjM7lUkM68WmCeqO
1SoDK4o+6NIYXsg/oxrLwydkhcspq9BKMBFtS7NYs6vbfMz5WXIcvDqmHWKl94PdvDkMhIYMDawJ
kZJDMrJVpQ/rTyItSAwgPeUCQCaCtMrYC6iTKzHO7rlzCU2mGxnwvGFL1cgYgJ4CG2/cM9a/HJwb
L6ZhzpF5F+A62EFmph+B/KrwXHpn6QNhyi96jxYSc+Arot6vAB3Lyq5wjM2L3LlPWUCUYP3VMf2v
fhSr0C6LhQi37h1mZO5MdadYN3CmMy6cCRvoA96aGOJisowKE+oDWjVLRWER+8yXi9B1IJ0TeedV
SG+bUSj20ADGUJO515NzcDMe3Ci+ViQUw4UeG8KGcb3JDo8NYnmmENk6i89zL+Qx9IyTwpBzY8yu
tVFpaBy1/r4WZ9CHHU4pRqCYl/u/2fH/LUHK5f9FsIVhwPr/M0XKto7ByWiPX8XXjDKFtLFfOBd/
/w1/F6ZYv8FNw8vrGjhb6NIDWvgbUc0wf4M2S40ugUws4aA/CVOc3xyhu4aHsE7iD7dhIfxDmCJ+
E6wxuosEXEJSEf8W58JAFvMz9UA3gVyYnq4zvPOYd5sLlOEn4z9Zgihh+bQspXSDgPu3Nn6ckkk6
rfkaDWo2H7h2zrkhrCekd2nvG92w+ekG/gGNwlpoEz/BF35chm155CnYhDO4C1zu58vAcAlhOuAy
Ushgm7gZlwwg6gtB5LLf03de5VpNX7gVN2OPXBudXa4jpTSnnTuEN2Byd4OjbW1tUfFnHMrqQ4ZT
FAXDEYfEPgLBG2gj1rSW0dATYy9fH4OnZITVVdP8DjzgOfqx6rVN6kDbLfr7VF/9+WcknfUPPiNf
p6mzRFmm88tnFObYzYFsNEKLog35KtjNcQIXJfKQRWgnVqFDremP9uPUHShQPDxcXVWQk/pAxOK6
C6BtETk6Yon58yv7hTnx4+YL3bIcixrKce1fnoGUVlRoBLiRwlT6ZRQeJGoObdmsXX2T+HRD/+If
tP71qePZFq6uOzoPs2cuf/7TU2dXTqYjMsZqx4R9maZ29Zfk3BDnX3rK4T5bug45N4e7kH6h+Mew
Sh6ZieymfSSZZzNbFzS2ZHEmLsInaugusqjKFixdeHRw91aIJepZAoO46CTVcUxz28VnquW+0Pvz
n98/419v4O8/zi/kkiZNI/yCfJzW+JyZuE696eMTPbrBARb71qn6KwKENnNurgKMuKI5zwnCmRyo
CYR3w90kOqJCttG/uK5FU/b7t4rrcnWXNUZYJhv972/zjO8KFCH7Ffsmfqvi0uXAN+GOzQSgVEZs
jE/WXWqtU4b22DTXblj9xZv946v85RrApgIW4XuWumn/AjQhlrRscRQT0Amgidb4TEe8rjkMeOCm
A+Hs9bH2Lbs9VrFDWaZOuby0RvvOK8UK4+SGHvc1w/v7CJOWS0faceVjZUDV82goI1H+i1tmLGSf
X64XmaBu2QgTQaHIX65X7xI1RTFvaScFCuWIwJLswgGjnUwLxhuXoXfrtOGuoPc5zEins2tmiusS
63yvhXdTQfHvMdU2P2dp36SZt5/oqtQ5EFSh+bDWd44WH2n0BJq4gM5L3GRzzXySwokhO0KHpKbe
oS2Xz2BHWurpcLzq3Xx1QNi8KwucwjbkyXxpgMIJLvEeUFaokuG/x5/HKPdT3p7UfUD7t4X/g++K
ERIIkSZSu5bXCJK0L1jtBy8lbaO8oDVLPCRwnRDHeu8xV6Wz2E+kUgUDlD2PM03dVLe1uuuGMxb3
BFuN2Hc93jd0cFzVqjXTc05mQhu29Rb2gKxoNqpXNEzv+ZCf4rHlLl5HswkAWD0nqr7Oxn7NZ/jo
xuAaRNm3YN5jDeOdhUDXs5pDitIIccxOGPGBcthXRMGtPOY55bpzXXhI49nycMxnPAGTKi7+4ilY
kEv/80PA9vj7F0eJgpReUVHoASiT4YtN/0Nk2bbrrbsl08zm3w4465iCUUjkHKM4woCDVA9KlJoR
V3CkeOsNtf/fXJdBEeGBViNb+5frKiyH017Nw2kFzs1AYrO+ZLM6zAvK+UqryQPGxP9kwWRwtF2O
2JFnONW1vSrzi2TmzPrn12P/wcsCQ0qni0iLAzftL5isJrTdFM8I6zgkS5tMNHdEuJpp4YPgG0qa
gADlzoe+gseCYR8sKcxd8/g6iU9Ndv6UEd4iBUI2Gt5FhRJFIzUSop3B1KeK8BpsGI7UoDHvktxl
FeewSbPlZtadl1AaGBo4ssUfosl2ZhxtdJOOio5aoaw2A+S5Ib38889r/GuZ4v7u8/6yoDadi8CZ
Hv0qreKNuXQas7vK1NisCDwtje3MINEK0kskUps+BCE9vhYxAXMQZOOSDsNfXM4fbKNcDsvrsrYv
++jvH9OOzYSwAtoI0VxBaCpQc5q83uTDIOoUhGJU7Kl1Z10Bs0AVr67wLu7t6K9eF6rjX9+W313G
L7u5mJJgkMtluHW11e1qQ69xDx+TplHr//lH/uMv4J+f+Jedlnm/HKflE86ptiFrbZ1b9Fmiv6qI
fpS9vywAjkCuyI5l8F/vlxdNp1wyMrV8pIx+Y0jvDA4QRQoNUH+xcdVDQ9qItp0L8ifMZjUaw1kn
6yc9oBK6wSJ5bTuf00JRpcsLt/DP7wIi9eUCfrlA19ERpvO8W7qxaOh/rqCKRdtGJB8FpIyOZQsf
v/D0cdf1ZrWlmZaQ5hg9M5FNERdTjjLqseaF951sSwYvW2K1ztJKERq2a2dp2TUoSMvB3ec16Nte
KGy32hxvIB+tYntEjzXI6Y4gUvSJGnoXYSooSbmKAeMjHbby3YiD6iJnIsgDlg28h9CLCg2Jnozf
IqXQTATipnbqeW2mrsO24aY7U8+jdQmuMzHf+h7n0cgM74QSVvmWd+sd2hyOQttqzxAjmbp75j5u
c/2Al9vXcrrVZioxxDIOdgA0IR5g1KdpmGP6gYypvgFK1R4Ds2CQFgNDz2pFdyb7NNS4x8D/QEnG
mI9xIiIsos4i4yMaFqO6ae7FCGh1oCeySYFz0f8kSnsgpUxX4znMkRHN7YM92M/kHr/G8AO0RNvQ
BGRaSn9Aa/uPJvgq5CIm7j5Ca8jXFYiJ9VjQ2zGMHG/jtaMH5TbItNIPOlkc2hke/xhokr6O+Iq0
gdFLsq6maF/X1bEu0wILmrfKsud2GINtu2Q6hHGC2G5MBfsuOWSzNn0zolLAY1yT+UZCfxQZSlfr
48nRbuEmNyysEyyaCkERxkjyPRmh+I1EQ9KimWC40d16pttdoj32wJC49J1qSE7jhF9Oyjw4NYAa
CNWWw8qt4oc+s8m6zEHqd9OrCKcNkVTOqdAiFyVJzpMiEcD1i6ZxjusEJeac70yesyxmslRJ5D59
C490MOUOJbVhIaeX9e3oATq1rOimj+2acM+P0vY+CkJiedcHAhyjBZ0maXLOPfHDmrN1dSavgVsF
B2vcFLnmnMClcgW3KHmatVZrb4lO1g4ZSVCD3LfSye21FucmjXD2jA7k0NBMnxK47iZtsYWGEACY
g5fePmoSkruQCwdumO7CWF96wNB5nXE/C3mqW1L0arQbB7KXHrKsaPejcztmJeNQFD5MAPUT6gNA
N0xkw3y40GYmm1k20YIK8Do2lIlLX88U/cHQ5o2aA/tkdJq7chaNSoFjdszIaC2iLY8NuAvRY2cW
3cGLGGiVuXWfMwRYqAWKMc5i9aZepa0IMRzh4l02OtmFTIpdq3UkuhlA3Mw23nUzON0Y7bhv4AVk
qLtWDsdOJ1WXqTmsp7bICext0kNViLcio+4yKu0OydfFIGMoww3c8slbqUpAjpqz25YP7NPHo+VW
UZF2ZP9pdncNdwqhb35Qs01gKwq6hMDipoUGKAT5v5+lEeaXMekPHMgA986LJgqG27Q1GHDMuvgU
XtRs83DAuxVoNSuVlW08p7co/ggv0rSKtrV7J2L4b5GuPtC0psgv6+ZoOvXZ6B4D3UBinwbAVYii
Sx356umD2FlxfO5yI1kHBYfqSGPgYmTn+QqTF6Wyy9jNoEZx5vxTVh52Rw/aY4S4CE/2vhvEeuzY
bdxLq4EF1CnhZ47rT2SoHYAN5RuRe2rVo6MorQRiVxveaSEKmjRJHqfFj9uHdnaoHRDKtelyvK/d
JwdnzTWNcPwPwWnoRHqxeBV3jkq+1dgztHNipvIMPzsQRAfpQc1ISJDaIA8aYOIyslukRaNVnizI
7U5q3ZHIOJAYVFwJpdOSxLjIoB8kdtvF1tqKOmsXk7IOGmLOSgjjkTPgq+7Ck57OKzYGtde82qCk
87A+RIycsJY6s7yNCDc66MNxivX6UmQ0UbH3X7Nm6TvUrj4+ZwO64fCJvnRa90WTru3R/IJNxQ1q
8nNZgDXoQM2IlBEA0ulV19Ev75Ty1oWbfyR4psBHX3mEq4Xic24VE4Dw1exr1CiCoVbjlNc5idCk
t4UwHuZ9LIMY32b1PLbo5lNXt7d5THQaiSKVab+iLeu2aSQOfZe+ZX3PEkPbYccrJVIzPBMGw2i8
BrTgNcGLV4+0a1sCRIakOjtTO1865YiYAr2y43ZXuXMZD7y1gQXHJ1HXsYNninJfbabupqySJ69y
JGFB9fto3uhjeZ05Bf8/ATtr27oHmMHGhKWW9w9iTT/zJWaZfVAeeVmWUOUinvPQqsVstbrBYU09
x5p502lZuLbttN+X8pBlKZPbESzmHLLPRDNdLch9l03qku6xQkTdUjbTws87O/YZGNMVzy86MziU
A1DDxsWVDD19sUa0d7UOiV2zZ0CVGN67ysg3THTR5kXw5mqPYbxwFOpP7wun5I2QwRFuwE4zW6QJ
fP+VGidsyyVBhn38QyIu2RUjBCj5W2f/N3tnstw4knbZJ0I2Zjg2/4IEZ1KiqCmkDSwUkhzz7Jie
/j+IqmrLzLau7rLe9ibNMiOl4ADA3e9377mevq3HR38g9CE7B8K/ZyNAVB9Q6m7QHGyIAyMzT+Ze
uV4gy/RVhTxe3UIDjk1hVtj0nWNfm2fdomuesiwmN/heINJhW0qnY+bMRGRUfN/3uMElZk4mbhLA
FKPSErvTJtUfzIzFhWmOE5hmkeynDniOU31CkCsYQOjV0QIktOaNMunWR/bHLWmezPywZv3bau10
T8k8Uf+S3bVLYpgeuF+QPluOI0xKugR3BDt/MsVT9Kq/ijQsDlGHScLxPmNNv7QxIPrcZ0zng0Jj
J6E2iWFM1zr8mc1sFMHhHepmzC/jKIPO798JZVyczsy3bYzP0Bo7j+GDPZ81TNUract7PU+2QpTE
1wvGVUNqP3N7cehyIXTo1DnEEu/E2EzL4IDW6EpiIBtF8+D5YIqYKsWt7nNMLPkY2a8EBOugDpWs
rgUKaxfHG3sKiOjHgL1X/hJCGUNKCYbeW2pDTyDcsU/J4toOj0MH6Waesx12L3EXmcM6GahJndu3
zhO/RG7cTXX0ViiyHESVrMS8D90JdSR8rt6jClBG5YRY1YezB7OB4HyxH+Jp43hDw+/AEGpKSTt3
Pzy2yC+pHBnBxvh+ZpEO6zDl9lLVz5YxyLr2spvQhgdQjuxtbEHVwp02c2mwNPX8MsvbYCLftg12
vrwq8C806a3taQDwihc3jT4LdN+OrvDcT7edZDSUi5+maoO+5yZQZkPaaIDCNTAiZuYzwvd5TZ3E
C4ATmzVdQMlQPDCfwg2eNTtHVDu8gc1Zz0nheIqlu5/wuBigDshxWbkmt/6gkyhyj0mdPFVWefRT
vKDaqpy0mU1EtQ676qXta3ZfeQy9bKHr1MBkmEqpH4LFMpCzFiSMyTChECjScGzQgcuhWLPWviBZ
N9YPVp4Tm4ruB1s7zUTj+zYi2ead7dg5cpGfoZ7dyzi8xLrj70odRwfxwBjiMQMzs9V+YcNi7yJo
p+/OkeagapbJ2Ur17zziCS8HsUl7xuKM4H1CJOLix/0epgP3iVWXPMqLa8OgVGTZkz1TapRDPGnm
STtJI8k3hCnMvV5xM0+SgEM6mk9KuhRkjT/YJB6G8SvG1LumyO1qdjkLcaijDkN172P5ziO+C7TS
PU960qxzu77MpApcl+jsnNHUEfqk61DeN0Bs6IqXBxNnm5V194MufyqY9mvDZpsI0WAlYvdUJw5t
yv597xn3Nt8rc3lrJ2cDetHDqBV3M+LyioqrL6N1yYJUNDFY9V2bOUfNxH5k+s80g52rXFw5TpCo
BZkfAv4LGjw1kE+ch5jZuSX4CqQgFm2ZKzGL5yluX41cf5w1847KmrXX2Sc7JxiRA0AtgUB0Ni2N
VV7/gCS3qbMHSydzpcVnx0gzvntQL+zV0OrVSbUGhKDpDL9lYLIePtF1yXmNRUy4CFegHelu6TEm
a5JqD7/BKBAW7alucBiR8niggTTHPjyBWtJueW1cFNJhPReHzKncNVx/b6MNCdiJ5H0o5K2y6585
Pt6Ic+RqhN1IUiIkAkhjXudeFp1ydB3Owi37BRTSRkUbL1enas7eGh5iOn69VZdr51bTnqzp1HGG
SQzxlLAY2vCn1AEeBHrqHBC72vjKOorxXiQaHQvcMPMMVCFeqxRXbpxfx4mmum7YxpF2zggL5hYP
bAjhNELiceTKy88pCrHuT0HiamftySBHqAzxYmewhGpkkcSBNLs8X6Ifzpjudf5eEDOgoecdid+t
0dzzKLyzQ8pnwymgtpoMbkerfPSIqXGrohg6pw1HdxnsYgXu7ivWUqPVzuWkiHM56xbWTZN5zwqO
Ld3VkBThW9gPtsUinud70eYHf5V7zjrnSUx0wEvcI5aWQJPRhoTvLplpNZXRzSRXVGpkxWprX4j4
OJUurlx+TOBqUN2606YAaM0uTnsKXxL8cyldm6ccOxmK2ng3dVeD8XeGy0/q2q0mlwibznCcvcfQ
aRp0HvDusBl17xkTxs6RF71qjnWeBb1NHzUojdG1L8sr4IMVQOLK+iUTEsJqth8T2oNaa6s2nCj2
ho/Z0+jIjsgFAfIeZfFRZNEul9oZCYBEENkzXtryYS5yP4wGwpFU3sHQ5NmmpwjDqjvMSAoEwQPX
iR5ajg4uxogWKGkj5U0P6TaE2BvO1Q1+LSrhruA91qO22JU2TfmR6PDsO+0c6hGZNN4XkbsqxN/X
NQ2MOusyUqvXYEnupX5lcaPLhA7Hluqmsr03vOy8zKTmaLqbeOgD3lymUdumpicVPGWknL0virMm
ouPy1aXEY3OjPSyuGzfmUgQes/z7ElRMbVyrbXTUnXcXCklpXmLsdT3JpVGPH0wVHU1UeUURdRPX
m7HRt+74aaqG5HG219iLy77h8Y5dKZbuhmjUReriJXVNzvsUI0KSnr12l3YGZ4l3CEEJw61SEeHb
OqWPtpqvK6JHXsfIC3JZbrzb0FQM/TZqi+3+q1Q3nQ3korjPIf3mQxdY/f3SI7K66CWhV582giXD
gDMXWSQNsTkkJF6wnrD8aECK57LeTYwAkAFWEacnp7WCqEsRafiAciaqMdlrzwrKpjgv/9/iSuox
OEgcNC64r5BfmZJdJaumYidwK32TUsCbEAQwcKnQEMKzBJ0DDokfDdcCclsORjcxq9tc+ffS9QJV
Dhuzr36IBGuM0QduXVyQnnZOhBircAO58q1MgMo7v+KDyOkg53/USQ4m7qXEvUuhM/kM0i96t6IQ
haUQD85cPPiYdFDwFi5oq8g9hPj8A+sN5uKLMZPtYZZYqfbcK/mo5495Xmu0vlLx09DhkxRLN2Px
2LLHLMyc4oSX0f307Zy7WNGF6B7SGiSa4uwmpfU20v3TV4AM2ZZtwtbY+MsgjicUdiIKL507Eo46
Rltzx0EusLszhLm9KaL3Hkcelqe7dIBXOzflvQfRZWv1yifrwwuk/KkKKkPbt2TSTO0Q86hqJJvL
kCBSC+UxZadXOUi15WLJ6Z9wfgZTMZ+IeVD60ONC8fnac4JkCuy/vpmm+hBxK2shbdtVVz8PMG0a
PTlpyMsNOpiR4FZW2lMikXvS5gghBvOgygCZpSgUEqjQfKck+e1pgHtlnhf4pmX7OxvAJVYauTZc
Ni85Vx/1sFtDZp9xMT6PunPGUblLaWtkF9jcJDnfZRdLFWF4KVuY8AmlbibE7NjZdKhbNU7JCY9R
NRfHCbKD0JzjgvErUC3Z0uyLdrzUrUsY1tlFXXaOewDcHWwfb8R31EaFiXTOClgzrBTUoK3ixHyY
BV6+TNn3WsvWOhwTG8fQfmj7QBNMqpYsoLTYPEaNc4N3VpxohssI1pA7iDLXv5+cCz78c0RR4q7u
S/amyjvEOQ+VPt1kkdyyDeoZJzZR/ZhT5bPKPH1ktoazrZ7ikKP3d45SNNEi72egDZiDdf0D4SIe
LmN5lWb+TbLHEvfN3K15LskoUYzwGe36rfdUu+piEOGULWWVAEd44oECD39ygWy6xn/qdcactc+6
x7NZSxfK7T3Q83NlV0QMEIhW0cqrtBPEzJPIqnol9Ooa+lMGya84sxwsRASAF0OmLoXvgpy3H8ox
vw7dGOCIzFaJTfW7I+lezdqXznxsmxC+gN9Uu7IdVsvL8kp+rVWmmB9D6yHxrYscdJzDGkQ/m42F
m5RX2IboUd6tttPzkCXvtcHLK8DWteeytB5q6Rxik2/NrbXNIMSTIkuSxnBDRuMrp9Fk5TkfvTsx
2k2NGzWnd0nJSl537r1g7nvOKqouyCz8Y3D3/81U09O/x/tYNKowuvgf/2Ln/C94n+f8o/lrS9A/
f+R/uqdM1wLrA9dHJ6isM+L6p3vK+APIzmKeonnZ9oTDn/yrJcj6wzVczCxYTFx+xvgT1gfPlQv3
gj/TTY+po/iPsD66+bfZl2k4mLQ8suC8UYcao7+N4PJaOKi6ztLKjdZsTddUpcmhLsmYmcylVqat
WuYUIE9w8q9HkeXHek7zA9HDdyr13nwyjhMEtLD0HwZ3CUzrIPJIawWUYO6n1AVJrbhIJSiRiKOs
n0wwfFiW4LwZ+NbrJGAhujGwWfIoITcWtYK9Fn2avXeVE4xbJQcMUwaisKlTMFQX2c32tOd8xpJo
xurTdji3zALlJGqmd07SuwHZmzgAJhbhkQrp9U5dmNwE1NV0W7K34OHTMto2Dr4lo0j67Ywjk0do
uRboQwEPvC/W8WfIOBx+3afYxX6fpXq0nQc5nZZis74Ab0Aq6J3gLP5oq7+0DShSNFgfCYOAoCZc
9wzGee9TR8f8JX8kzMSOo8CA3oVkB6WNhVUuJiVTpV81Y6e8CsnTNDUMYClOcQ+0ryaDOlqoGtq2
SbEL63p9H8ooC4CPRquhE0uNZQKX3tW8E+LLXRhXp4K2R5VNAKFTMpVh1144Ir+3engOw/xog3Ci
95Mpt2T9UH3cMAMmsS2QDx0KizvdiQJ2/FBJrBb6sFnft9GMXF70xqUaT/rIGCPezhU2oBDrN2wU
w3oBpy/B3LvJnpYWMsSSAVlhgW6USbWFmqyfExG/zgpXMqfoaW1TrLbWekYzEm9UahpkHXqP7xME
70pOlhW0ds3RziqS3RCH7taM9rHLISD0e5h1e302vv+RlNEIYMwVkS7yYhrXOH6Ppg6wVPcLhwYZ
xWdEBS3hyLf6Q48599eUQwbAQsAOQG4IkUGoxtELHuzhTGyZSAKsFGgWu3ly+GDgtw4OF5fbJ2CF
0dkm2xl2uHn2Tlh+hWF9oBlz64owBn0Hc6XRv8Wcw3pxxbeWcQLqEvduGF4x1nBYiZhdmEb+RvSR
Hb01m0EZ0xOjdeo4VEZyxO5OWBL8XGDqpCI0gjMhtDnWqOFHW5IYh9dHWmTWPz1kla1jkpzU5+q+
7v3AbxmmxNB0157GmdbNscD4JlGrJH0UfYMe3H2UsbgkanyWSOx0ceRuIPTucZq7A/hAJHqmpOvJ
E2QU+n0reoZygBahENQ00q9SmuH13r2lNtJr7kQnaAY7k+WQ7YW4Uh9p7GJkWIoAr3WinKCu6gSn
j2AoOLdfVqdv5Bjdx9WwR246uN1wh8RJEqy8tDmuiZyRAa5INinhebDQgpoKOzW1WfC2XfOYx3x2
g1TbHI54UN7on2iA4ZXWwS6Lt0YpEqCWFR9jfAqMRypY2SSeWyha8swgH3I2jOEA0XzXtu1nd++z
80F0pLQzn3GyxTWJWrtzrkPV/SDaH2+U8J7MJMKTESL3iBlLNZDVfkdRFFuSgl1uC4FjmzcyGLUK
d5dZcxJ1piNzcD8QvSJZHK/F0bZyd5VrFZqhAxl1IlyIyOttasGgJvbjz752y20yfee5+hDSB94O
a8bNnTfTD/fAXeQBnDDjzYotRK14qqXpddkOSRLXZHirc5wz6afQg/Bv9p6OO2FBGyQASaVhtzOB
kwF58I9Rn5x0MtbMuXAVmoZ1VyOo0O6+JELvrL4lvCMKtS9g1GDU3GJ+nFfQvvc9nWdAouIDVxTv
cKpeQohk6zyf9m6jZwTDykcjorVxAuYL4GzXhRbAlHrCZ2Lx2AI5Cqy24ojZgsM26eeE/jbaxL9Z
aoRI32NVHkI57JWdAR7y0TEr+d5XoLEVoyj6eQqsktFmxHtOjpqhdkHUVPWvbk8rTRq530S0D8r1
dhgWOsaysbpCiVhPPVRYx2rvRC1d/G+cb5gBrKy4+Z41RId8Sm6R421nE2Nf4fnZTun2V1T5p9m0
YLc3H+zY4DA0GiF+5FpP8/euQmosKXVYVUP5i8AAW9UsRkEi9MeQaRPKRz4ckO2LRAhU6E2mvySt
4nM3H6r2AEPfw0izw9eGLJFGQLnVk8nlzWxzeAmHiiE2NgDPmZuHIqtfNB0AbgNj5SJlGNQ1s/u0
bTdp2FR3kOuwORflETbfjik4S0ncP0569iEjejNh1lUuAwyyxQARamYVLZyqro3z4xxb7o5k5b5W
3jbuUcPs5bykjXSqF+6wnGAGcJUCflHl2V9DBrzDqdKjg21rpUKW6nbsfwAFifYWrdJrq7JuMiW0
EIfar7AZ94jaqPpOiOqJic9NSUpktMGkNlckN0/O0xdwpg/5s7ae6JnCc9jd2b1JgXvY0hEXurfW
1p4JngiSZ7DJ5XyKQ4G+nAWCkTCCiH6GILBUbdoHw4bp6bZ1vZ1k729jKB9D+Bybk01MDChOPQEN
gUstu+GZcf9NzONPpJw9v9AJNLchpJ0PP5xo2GXwhndxA4HD1WW+ilPnnY4P2rZTtf+9OxnmDfE8
gtuJOPuvRFVX44hL1yFoads6vQMamN/c5auoXIOzcu7i5OoRi4qTVua4ohcegGLkMachAAsQvk3R
F6BiLJwoEx05YfTZ8OQ4ajoZix+eufgr8pC1TACUYYSe9g9yZJgAPfghZfNkFDNUIAVtAjzhYJbv
TI8xejilQxa8eZlMKDIlw7C0YFCuuw8e4OWRU/ou98qXxj8PA9Q6pWgM45d6rf4djxHtByE5VXtx
BJeo0e6sBrTM0KMxj+c7cBCQQKP8pEbuZ9KFP62ugQSYzQ8Je79ToyND0PrIYzw1o50zW/bOyLuz
lvjxqY0bgCdDTJfGKJ6HEt49bXrJwBBTU7BLWEIZlsxPjaSsrqPxIcic7NInPN+ahEFUUdoKfmTR
kJPyX+UyQHV6koC9zxcfuvkS418TgFXbkDQ0MtApNpKTwq+9broCuybzOZAXXG74O0wCOrzSZM/o
pLrMAJAj29xo+TRcjFBcSmhuVIyJj7Lr99PkPqFWXyefhnG6gDCV2F/VGFHdEeEbbBokpLE5TK7+
U04f0TK2q3EasWUDIhz2zcekiidzMs6d1VxwtLSuQRfd0Pjw7HBYpK4iVQrZhrNbFzQ5uIc+Kzhd
r8O6M/cqR2MfeBayCXKCJKTBwBHOso+jlEVNGA/Ct2GC+2OqfdeGOVJXfaNsF/+XS3GMZzCGr+cF
/zsu45DhwcgENeEqfmMCv1UgxEONtcCefRLg9HCrOT2GNM8x/j1zYbT72vxqNTfcd2Pz3fskLscl
u06Jxaawpm0zWs1KKGotNIMsb+Yyoy5HVnBDbw6xR66hRRcm5/dllyBgIheBFG9ukC5NGPMsk4PT
LCtHzJ7Y5MBEd4u985lpNfUdrb2HOmWSJQdnOBHUhXbyWUUsJiSaFAFEdoXlGFPC5moXWk63JZXy
ytjq9EGuRQFwb8pNb+WbPLWY1TIa8lrqBmbtmGdoaW10svxKPAKJmKvyTEffKcpfOzBVRIMvNLRL
NFn03Qq8n8PmaEb6HTXWM1y7yT5mC4G94RPU8a0TRLA0sPtw2+h7BMHxoad83A1x3xXpYQrV6puW
LswOWZGj88O3LCRAnhQ3wGa0GWJvBUSo1ZXD5UlUhRDac0Zun4Jtuox4LmMIzdrtZHabSsPB1HVi
1zfsT0B0wxpL8l9p94qSNG3s/q6yc20r8DjXtc0/4GJtAZ9ck/I+jgaEofKo+z3da1Tf5e50L1II
50Oda+umnlAcWu3mD9q1Af4AqYPnbTyf/GWOt7D3m/izlgzsi/5mRH3N/ru8av5Sij3Ba5L9vtby
oMcAsa4quppFrV0X1vUgQTLVRf5mVg2nEw98/hjRgyfZLYUV0ruR8JA2WcPDgXIAw4QowZwAdQpn
QglSaKNr1J1JS1JUwzmk1ro7P8Zm5ifvIj+x7MIOq+CfNXP8UNtkNGWCaUHoChUrD7u9yh754Ppj
RvELWo/PHTf4fB0DnBgqAdl2cSSNYLOtfGe8TIR2ZDZ/htK8Z+j3OjlLgSIDr8rpz6BFHpqmHbZ6
yVLV0pY0I8oyT9K3RTSzNK+5xsVmVsWvGOu42RbuLkV8xfqHTrtAaLvRObogSYLEHD9KqsIjkXMl
zwmGjPZDds4BR9eTozECG1TzDIwlbMvHaXR/0jqGaxvo0z1DI9b4uwk/EcBqsi6pzWll7J9j61pS
FB/33CGNKqej7BJIj7VxKJzxqWNsmNffsxjfxsq8JHrynSQOAaPyiyLA/QhxyeLRu0kH95WhK6di
dSexOejs84jybyZ4KhnOcQ29XGqM8EgGfkXL49nE0Dw0ZJfFOG946tkrTXNI4KjkZxvhMUbiD0+e
Xh8sv9QhwP/W5fU19rwI4MHcuc0K/Jj4xNn46esxNytsusLxHvH+nzSRkV2Hg0Zqk0cGKa6Scg6x
NyOvDWLsoZSt3+NmP6cmdY26wxuJP0PP2E+xT2mF5z1GvVq7DZ33kd7t4JqxROq/dPL88FEG5Mri
WVkG++u8+QknlqPx6ICYmi3Skax8V8MR+9BgYhsCjFqliIwSi0Zug03AIfrbqbzFNkE6IeP7yQcY
GN6HNyPPd+MP03a+aBLtggxbD/fC9Eb7jljxGPhMYFi1bghqkXokpa85uqAl4NNc6Z0nOToAiqsw
RFLVgRfRUqDPhpffotV/JPD9vxR8/7nf+792X+XCvm7/3hW+vJpfVDRiMecu+q/ffyy/ykVT+8u/
bIou7qYH9dVMt69WZd2f1bf/2z/8J4T7/6DvGWT/sHv/7/W98885Lv9C7f7HT/xT3rP/QIZDxRNC
B9Bt/ykcafyBoRehjnyiQV5bx+n9L3nP/ENYpM3JQJJedFwTk/i/wpE6FHDfRhHUHYOfdP6zcOQi
3v3JZI04ZWCrB0INMwB5z13c6H+KqaUZBzIYBPrCbfE4ampsyBv3mtkOgQuflQoPAzCbMg5CAZfZ
iNRLEQ+YR21+5k+f2vUff+mf+7rtv0Utfr8W4TlolrajG8QQ/vpaAJGOdTPBhB081pBGm0CbetiW
+5GBnb10IgPjrG1WQiWqM5vtjUVZIGGao99M8c4YDKZl3XmR+stppGmI8UlnAwt7xVJVqxfKQHAJ
YjGeGWO3TnFVBXj/mIn+ehrp1aySy/JfgcXw4Gl4f13+aCy+aR3UFn6RgqFpK7dUn1y9PnvXF0Dv
v/8I/hbKWT4ByyD1YnLJCNfS/5bMAoHmO1UVYzIcZndXmVQLLlzeaITbiF2XbV+BYPXv/07k3L9F
Dpa/luAuwAFXGL4BXuOvH7xnd5y869lc4YymfYn9ty9oY2wq0t+yXKfO8BIP0zEUyGLDPJjrsJk/
FI2m6eStawz566bVSw7L72krvRONN/kq6njYl/PU7joPHQs1badnubWiw6OHo2TEIG0rbb61Zncb
nL7adqlzN3f9LvY4QXpaX1Hi6e9tOfxMInoj4p52XAMlAKh2tqVG++qGPrx0K3szfgGbnALlV+dW
dzYu9UGu5MWJcucZnBa4Mff1VL4VVoKpI90AvPON8Uvp2AX6iq2XwG0K0RFZZWxx+i0ii+tFj6Uf
g5LjZD/IYRvGZGFK7mTOyOHeHIz7hYvClUlJN26ncN7bHVo4DpE6jqjpFvRgDQasmeaxqp/y2Xty
FB9LbznPlWlfpmi66TFdIR3NXuwGqXgq39O43uMtW3w3j6LTSZokCq9/c9eaxsw6ChBU2Cz2fctx
nOqodS3cgyXFT08v273XwW9xq/ygSnYCqjwNfULPhQZOLtJ3ptncOb1/nMEh0FSUI/dD3ndp8FCP
aQ4iYgbg68fFWzq5N6vX3izduU2Z+hia7Gmomp2yqNsrk+TggfpZLRu9rKjfNZ89fOYPH725IEtU
sQHCuByNFzTjWNJOAujByzt2FtB5dJRWNZn7qPB+VcPAxmcwaO5ZFZRir0XjrVsHkiZwO0r3TM7G
gFlUWLxMsRmvIhNgNMhjPeUXaU7/oLflL93p3+28ocXMYhMymTdlskVKNe1VJwxKR7v2Ah6OWXV4
ShMkwdb//K0C2EP/Y5o4pMoYBpwRBo5eEXisuVRjICKwq0RA60AQd8wh9Mb/zC3ktTBFfux5qY3+
qBtIX1AaN97sQKiX9o06Wp6ZLnq9LUlxqbL4kPn4PCmW6jaJuFbmfNNlyT6lzniTCtK/YYahL6dU
ypsArtN0lXJ7x9xdK9cmz+rHSbjNYqpnwNLMO1JIR9+aMHsyVzeWEQE32YOYyJrYIn5qcXRglTrB
qnppCJzoyg0kOJTdlIqHQm2tge123IlrFim+7gw7+wBsZq1H8b4C/HrnJPQrKV7BiN6hGS24Oipi
qOU+9wyeET9hvekZ4OfW/pKLF2LtxyVpyKHtDs0gXqYQSpe3IPk9j7lDBn6N99uhZofVUXns01TF
9s1y/GRfZcNuCSfg7Ri2JswoSCYKDwxNYXsRNs+yZA9WpCLnPAm5lCuCTQ5ZhjB8isfqJV5Oz0DF
YdIToPZ8gqWux9S4dGGzDuNy08/+y8DANy3IT4q6fJD5S571d7QcfXoljXxeJbsHrMbzIcEwV8mG
lDYGnBi7EcBAn1eIrz4a31tMxU9a8UDUM+Ne5DJwLXR62B6vWeexWtAlH1N3Jge5sSvkSrtyHiaq
uS4ewxCLk4tl2HfZ7NcvI3kAi2piKr3PJnTjOMex4SwkD/oN+dDqJ6xrcR9G11RoZG9d/d41QDTR
xMj5KlUfQEUWxMmrISQMP5mYe4+ui5zNtoe5qDLq17LQacqcuQca9w5g4nL9WEHDgIbnB8e81jgb
Jd0xw3KlWaoKGeiTpKqLHkNxSICb3oXUtAUK8MKcicyHDHV+5eWJXFc+faqdjV2p9DhWyNh4RWI5
lj5OlqSTQH8SnJa6OQHt9onFZEDA0ARBIPqoAGaCv4l1VlA6tGrT0L1S7PPCXhhhKK8+7PXBhodl
x1W75XB4H5o7hnEI1YBuYPRZy6YWnxE5hcawKZ2XGDfleWjCS9btG+xlhujMDTylW11WL0bpo2+2
d03O7D/NQQYL5oDKhiHccGQpkiEwLZ4UPNXLIBkxfYKG2uJ8H5iZDT8oj2I6Ipge4L7Gdipj8q9Y
g4zBa7FDxBdMIVl7jbRuWNeDmy+32DNV2KwizVTvdYqMhi7kACHBkjHAJbQVr1yNU2ZJ3QPSqCAw
YLn11jJzPUiT7ho3bFh0X2ZbYKtm2R4yHwyNO3Do0Ls7gf1i7YjGuliyeWj05qWglg3yG1b6bNi7
kj1RmzbtFjjoR1Fq363BxBNj4S7vLeJ5guUx09ngVeF0ZYKG90PzthWUkENdy+tIV3PtK5ItGQWj
UZaeIQrNdDgmd3HmM+vS3KtV5HdJjbfTpDwUj1kZhANmJgiPm37i4gBIX+K4gsh2Kp3syXMgx9YV
vwhzYFIzukqh53Zejo5c1wHJKA9U2i6CPLQKw7I+ZTUAu/S7sufHEaXxCj1NJJXYke5f6mVxqU7a
J8waCjLntAncKXGD2vU25J14J4DntyM0ZLIWKBWRdmuRlw8kYwIjldZumDHy0nSIF9EqftFZSIKc
U1+tfCh28YtF8QpH3Gxfl4RQTJ5WjNisfDQ20ZIbmppM7kefxnLZ4O/qmI5tIoiCWKH1bzfl3mwH
8xifahdnTckGQkL0HqBBxxYtb64gdcAecqxfNeU9SkM7xq7LLYUpFmzWU9uk1lZgEm4ZlAQuvfLE
1muKD9rsJK2FDESMidDEWtE1LPV9D36nM/FUp+47QahkOzeMSzNRv9FrT99lZeY7O66/LXqWqX8m
Jc3zdyPNjJFKyVXRkqEgSMEgsDE8esT6dj/L8Ov3veHNw3MkjE9jWMQlQvKb/KYK85RKIK2tjahC
90lsUUUbjtrdUBdbuQwEBgk2vE0s2mTT/eSUFzGxoWotZv0NbjoSBvOLkIwm5wUk3hnP5uLqa6Kz
wKTUKOysQN6Q2eEF0w66MiEv7jTLCDpTf1me6Bx3iyZAAFyJjvUhThXj0upe8/3h0pfgefPkGmoe
jvWB9vWcCtSqToO6MU4TRcqbCRPNoHt0XIRVYDYV2DbcyqtQlpskq7wj4TC4i5TDkElwfg225SML
gerC60mMYxk6t02P3bPpJG4eHMySSJem86lr0jQCauReGWrqZ3MQZBSiOV+Py3jb4AEaLgPv2s3l
ZqxfGmXsbSbiE5PxfI62rABZecqyzLiIFG2V0sf6vpmabTgXSK7LmN1l3k4Sv6MKjr3qMoqPmMkX
y3C+ZFlBl82OqS/OpGXeceFf3ITPTxUwn1gIvs0eJhoz/3oZ/pMQYSzVQHAqFTwYPgI6Quzyvl1s
A9iSSXabQYGfAPbj3bQYDHScBqE0zFNsh3TqRF8a3tuVZiHBtsvuY1qsClM/m9vJTh9xHmHZ99L9
TCrv7OtUBJUL0D8tIXnHWncJFVpOHdsYrbFGDItHAujzybG7iC53xEIDJ8VgTMQ14+cIh4W/WC3c
XKHh4L7g9ffLO++I9ETRVl9MGu5i16jxbajFwOEtVo5aq03kMBDy3BK7zO3f9cX4YYMl5tjSfOY9
+axhYnnIkpvS+GYGxxfbfrGQRL/NJL1/HXCXqMVmslR0uovxpMaBIhYrSosgtCZjSrvzYlSxcKxY
sV0fKre9G/GyeHhaCrwt1mJy6Re7S17AXzcTDBLgNPHD2GP4Vg8iO2S1nx2LtsbyrbO5nIt2l+fh
d93KCCe5iA943q8+V342vNhIOsWi7dS/VZ6FI9RWTFF+NxhhpS6ZZ1X6+leLBB6kqEVDJj6xSwuU
7/4NPKBikPbbKmB+qfGHWCQnNw4/Zp1xJ1HTOulAYxAvMxSpnuK3YIVyBWFooy1SlraIWibqlo/K
1c9JBUQN4UtxRdbMxpqfqnUhwqCPWS3F7S1ldxHKGbCOwBBqRyrFxB+M4RKNbV7ENm1R3VDf4PXT
v1IFA6pc7huwSfXALCWh55hj1iLgsYgelHwdc38925T7KBpg0ftq9pPhIgCmnffJpPLzbCXMGMBy
sibQ3qSvNbrD1wlV6ys6hw7W7Pun/2bvTJYbx7Yr+isOj40KNBe4wMADsydFkaJEKSVNEGrR9z2+
3usq/ByvMuyq8NwDV9jOSpVEoTl3n733apXEOKE1BoHD96DkRw8dkkxRz3kGS3yC0TTOyi9hoT7E
HfFJVVc9lduRAjOKYx+KyGPLywMI+zuFe7+EkkEBgTyIwN/5efaVoJMm6KUTuqlW6y910H539qlA
VS1RV0MlszZKcO1StZdI/F0VXailekyUNKsrkZbO5nXlnHKGrEGJuNM0EzBG19XQd0OxFGb7aLQm
3Bb034GX+IgeLOZkDfAXkDNKcYJiLJV0XPJwO7QTs0vRU5CPvmwpobkiD6KjPEslQdcGlUjzSVfS
NDsG9qd1jE2ZMkclX7NOu1To2dT2L2clcDso3WasnzlbfFY+DtRwuG0del7diFvDVzJ5hl6uN+za
aIumxkqJ6ZWS1Tv7vujNdofhix5SJb1HbqFBgQku9FfhpQrSlu0tpvaXMu6ImaDfx+j4kM3MjaGk
/VKJ/OyGvVWrhH+TDYCmVgEWOwFTLQf8Mh7W3GKrSS0OOIj47J5ZJkRm8RJkSLAhK4YxM7U7GnHP
nVpBAF3Fz9TvSHXrh5kKG51thV1TphvL+8ln7aQuVKH2Grw2eCnd1LxIuSUEawgWF2xCGrUSGdVy
xFNrkpx9iakWJwlW0dnODk4OcNM7zexXarVoqdXKxVO7F7WEsTmWqKVM2v4iZfZBpqZb45z74vGZ
rH01mAVhtebp5R+EFPcFCrmrGrZkJL81/KWLAGlrQQy+PgxVx24+tL6ymkuhy5s9y4qnWU8WHPLn
s5tN9FGGtIDXxDCRXY4V9qiDyU4Bm3iv19mJBl59kXUnrFibvMA/YAeVfo6zt7YzT1bOYs/Q5TK1
4hbsqpkv5ahmIhAaUWqPzEoQqTrMAGncNYc5HlcMRffUX5/LrFiGgQdQIQA0iwsYa2+ykewpw8H8
NTvdiMRGmrvPPxvBCjAYLIP6oS/Dc7o1Q24Y0rhsVbxkgMd8iYTHeFKMb1jv3n1WqMukLe4p5R9v
O4qmFzKyWUOHX0362nQUFGVjeKoC9ayTznVOil1f0mnpuwW7a+s7Uu1EONspcsFWuco18siUNbPC
S2h1Zv85JDmpcj4pr2C3h5sfsajZUfDJPKGBTSZr4bts6ihtN3uH43tHbj5SpQIwnPKlNT/U3nhb
uMAFWPZvhBzeqPPcxaTMNnp+BuW0STKaSrFQOegEqJP1k1WCcDfSelEP7UsnSHs/JzIkf48dCAOa
4dzEFfcGw3N6FAZbXYO3QEQrNgk67sqBQdTMeNtK7TPIn4e0oSSisd/tiEYJNxvtVeTKN93CLZ+P
AWWqJiB3fFLLtmCh06SuCXhMgYBlQmw0b/t9knJb+QUJ2o7iJ4pPecOZFun5Yeb81TFML0iOr3Sm
aBZu/l5rdV4/DQ+FpBNIfp1zW3YomRPxvz1EI7J4lKSjkdcr/wdmNFpvtKnGN5Fz6On4HP00P45a
tZlHQkWlHJ5MOSEU+l29cOBNY5kOg5uagM6hslhkU8uwKantP0SglVYthV2LWo47jSTLse/1DSV0
40a6Q3go45mjIby0/LFVQRAwRpS9WuFW48C1mW5k2PoHP2Tm8ma5sDv3krgJldkVdDWRVZ+x2Txp
Gk3UcYDhoIYcUEfmdye5C4mg4pgyCdIwb3m4z0hXjSXniZjY6hyg1TgghkcfxFzrKawXP32j37Ns
pxuOQvE1rt6Ue6S95hESNE7x1ucB3QxFuheBfpAl5UwGCNntUBcVXRH+qk2yco1Vhtujj3fyIbYD
Imm9SUtBVt+wQex4k5UWtVvCW3S7ITTLUyp4vLg+LUKJc2Nng7fKw/jQznpNpN0GhmBjGkqtXkUs
0EpSQCE1l5c+C2vfUQWQ07BV2wNtCTJoNjgq9BpGEddxu0y13VCb4oxL6ji2NHfZXieWucYRYlAP
SAgdR05Ge04fp5FV/h3PTrqeo3gbo5JFoRDnjvOezIUFN8zfDDbPC78fsbYYpXEk4UNd7LTN42CN
PQvG98jh+kfFH0fpMnOpwD2dGRqffEXP8bpq0dGJ6cHcYdrHZ7zrqDY4Frn7aHtMyqR11M9Lk7Wd
OXeezVyfTHy3Y1Xta3mc3ax6LHtOoTHLg4zsId9+dfSJhdxJGyubhxIYWXl49prk1rXMM2NQvC9c
MDZ+iLjHwZxy7l5kmxYu2I52jK1We/qeSOQvrl6ofXSH7CYNVC9gDHbQyUPXJnLj98UucqGnFZHA
Ft3am0qnuzrC37wUhUVcDmTQNirl1iEvN9ixfyhcqIgNtgPoN4t2qGiZscALp5KiCLd4wuGQbEyt
95d+WIwLJkZ+t1WFV1U259b/Hrm3DqHMb1u/vysI5a/JivpUbLvXNPWec4NuC31g9Bc9PSQFW5FZ
EsX7uQB/PmVKNb4bnhdrZzj2KGccv+ExuxRGbiE9RssmBpNdooNDHSKyNJnl0qy4pML4IyYHu81r
P9o0v2r6AV591PKA/nXoT4eo1YYdhbLQ4Vv8VO58qdxQPeiiVw5MfFQak1xMnceRKaiq53sHgX1L
WkvNPNye/G+IsKM4mT1dJyagFCJdvFw1CKvkwlaJBcS1M9pynSbNVzPK76YUH65PvtMxONNULk9m
H1eIRm/uztA0IkqUKNdGfS+4++hJqe9bddbMYpeoXRvd1JNW7IJJPwneOlgdNkSLKZsJdMikIQE4
1DHW/J6x7jhcLtquMk8Iwby7VRYkZSW4GPrPuZ9niCfD2XUDfMuYdHZ0yRBiN4Z6LYZuY6biOqQl
1hengP+T+K9T6Q5kTksM5nQxLLQXTDbZEn7ZuNan5AW/GQzBkQePZ8XTmr5dRcB86hgwMfnhUsos
C3hhcabUkB665PvnS/HMVGFk/fhvZSE7WiIsAj/oOIiombW2gi7c/M1SSq2cfttLOqblAWegUEfo
1m/lT/NA8YQjW5ATmd2tDAa4ueyHVYMVbqnZPAsamVULejKvXm5sqzB7r4ho4dUnrfM334oq3Prz
t2KxjtRN9rFYuYQKe/zzitTSqb2VVH4vmp67p4n98kFKmlXr5LXvDOvAuPYq1Cpe883bzrI7XP32
cxhVZwAkWMZFM5x+vqX/X8X/zSresqTNb+d/X8Vfi+bj7c8I7f/6O/+1jCcbIw2dqI00dWGz9/5H
1sb7w+EW5g9sS1o223BSMP9Yxos/+NdB1ZkIEA7req7VfyzjzT9M0u10j+qAMGzTEv+XrI31e9JG
J+4jpCd02xSGQbrnz1da0TeUdujWxETMPUvz10dQZNVStLAQBjFt8Sajc9HxBY8SrPZ3MhmcqHms
auTtsoEl2Ww9UuD9DSjz1eOFsoi64L5VtlJDKksjhIRKvhegTtbBlMA7Gisgt9ZKD7AsavAzRZ68
Jr6gH5hdhJo/BocdZpo2l3pgV/5Pv5v/YeH/e8Obyc9LHS8DDb2KFp/ebz9vx1qawRVLb5lB5Ekj
DAZx719LjenJMWveh47I19IcjkEd7OqS/cxffwfW75YDCial8AyDf1h85O5vC/fQ7ziIhNgjEyoD
o5qwttt4FG1o4jFx468AJ/OSngHeks1EP4aQLMas4GmctGeMb80CRhk1D0f6UhivnLBc85CkzUlW
WN9JL0NndNmT6XetiauLTgu+miSLzWGXYcHC5twwI3akoRfhF0er5m9a9LhCf3t48QOq6kT6uXET
wEb+7QfM3cq18o6Fokud2XKsooNvTC4rqewO6+HZmI1sNRTxq7S0E4DBDUAtXLUuzgYYj+baUpZ8
DOFkIcNxVcT+x89cqT6ttCxeFQzOESOmN64+Cqv8F0feJIcWBlI1cVbwBCuzCbcFZ3uDJjcCIY3Q
zz8gXlMHDxy3e63E8d4b1oBzmcu5Fue2HB1+9TRYzyEDt89yauWOB3xmr4ZeQrrDdEXkcy6Y9vIa
O0LwqafmBwoueigXvVOyqcRWg3KfGg2bGlop2ueg9799LfpOG14RNEbdjTMQYFHclU9lCvwhiLnA
fxDVqT/QNiZRq9t1niK1UuPwagYgUeaKD4bAdrlu4U+vplJ9WCNWVtBApzYDDeUKMrKJFz0V0V2j
Mdc37lXvACZO6q8Oki8S5JwQ9ASfqZ0F39UcfqOrMVjOgoaB6RXq5Ru1FjdUTKVYEfxrjuSHzZDb
YYgo/KtipD8dL0qQUr/MORx/TLgI8xDzZ29R6hv4J5nzBTsOdIvZ67cU76mFD30h0+BrbONI9ZtO
dRdXNZ8EgwlHAZqI1iT3Phu7uo3b8mRTsGe4nJDkSMi+HJ/ywNtrsTty6MYvE5Eq39gQHowXYmr2
inIlypH0NxubPL8w1XCTsmvr/f5DtiQhKh+RWhSMwKlV7mwhekQs8r9MPBy0o+9s9I5akK5BbzKP
D9+1x0b5Dlj2ZzVXrFXrVT5z82iwV1a0AbDqRfcLeOH/TDcN/TDBWGQkatLXlI+sjke14OVfSgc4
Fe1UQ/10OcjYZgiIq2f/WahSrMxeaJl3LRnDRD0fXYiK7GUspZpdPWUDCqDWI5WzDfRhDzeKru2M
PJ0wIXyVslro0abGBL7M6NKETWRyucew8OKgBKyL4Gcwo3Q0tk+9ty8p3sl3RWBenE771NXv/K+f
ZoIX0Z8mFe5wzxWG5Rq6BSlI/62rdsLG0flFQ6AjgdRi1M+FvlbB7U52hILhTiS/0oKFQWjc6YBd
eCCfiB9/BxSVqX/NbL0321zPEw4GEjMUMX0DzlAHDvAR80AGIWhYyvN16zI7lo3+kFJn1TyPM3ej
ZSnJM3yPRsEztLv7cZwyXXKRWxfPdk4zsffA1U4ICArDWT7/9Q/v/D6mQSDgLANIwMTKxMeg/vyf
nGy61KcsU3b9oE5Rqc21HVgXx9eupDER4XldDlb3TDpp6tjT5oF/Fai0XmpvkwYRCryxx8hNUSis
Hl5CKJTHqHBOY5C+awLjErSSS90E3xRloixclHjZVOlNJ0JeqOwA/RhQSTtjG4neyWg+s3A76kH4
btvDepDF7qcxYOjDdyMBnaldR6M/MRs+qw8snihYpX4m1cbndIjehzh99wbjIECxKTsb5n2MpM1z
aDxDfrqLKr4fRpItHaXPYyIuFi4P0OxHWv9Wf/2xMuH8bkpTHyy9xzozsOdQTfibLc9J+jwAWKaz
6uE4EBfHppMYug5FYV+clDoqLh19Cr6lmZ4ZMHqt3cfYE7qOjhiZXHrDPaEaXDj1vdvQ0l3NOSU9
n3jPLt8IdEZ5S/6q6scmSb/JvPB2zACoJJZ9wSL6HPrnppXfk4krrVFsdLd49FJzP5vsedR3ZCfm
espg0EROFy8iukTBZX3B3dlTC5cjStdrcPdP5KGeyRvvXSr62ve04QOX3YWzKmb8vruZfNpvwxgL
gXRodjATghkamvViVAjjufM2UElWXlIP677jEV/K9cyJZCkcGiYymkgWUoPoVzSrcuRsNsTUSGlh
szJbG6EfqcsZqdXD+T4vw8JlQYoXkcptUCsYGhf2rO31vlWGC6rSlJDWK0nNUOLa+COzcaTYZ8EM
30eJcBlqXPqjy/E2oGpypu2mU7KdjX7XaLSfFD+SHmHfBX6SN0/JfY4S/kYUwFFJgWH+PKIM+pbz
StjGol8ZXo0SDznSsEwKidpZ1MLjAkN+T47xxGplSD9jFEhP5+L+RavNy6jkSbgWpybunhgmmeQ4
J6comaxxNs10BppT8oT0dkU3v/Uon7mSQK1kuJ3zh1hJo0ga0TJq0NF8bPB85uLAJP4LnzpKKoD5
SNdX1axhu1CyK2pOVun9YWiK7cjq+0eeVUKthN61LIeQQkKQsFwLihoMLNhTCm+ntF6k3J2P+EsQ
Ga23leGpkR4x4dcp/HKVWtwq3dhWCnKMlGzielw6rcJ8zW+iIFAWRc5XIeiZiZQSnQ07cijdepy/
QqVUu1A3GR/yT5Z6R12p2RGytst13iFzd8jdjtK9jZkwb+sXxATMczSk91Y4UVVjNjQc8xZz6H/j
HhyXikntKmV9UBp7ptR2uwd/KBy+IEJ8kuFxRJcvlEKvK6m+O9VKua89IzvRw8W7YB2ZfFQOIv9A
UyDIrHIllf4fq03AxEqgYTWQ2dU+VbsCn1Ze0Y4ZA4QH4xC9ToHJeCx53jf2/hBxWrspNOfeU3sI
DYwCT1u2A0pGYa35NaicSS91d4txbgHubz2YOFKGUWMZOmrAifhAM7t4dDMfz0elMiylCkWol4/a
BuX3mQq7tCGReZV+ScnBzARibIIxjUrIJGnLvpnQDKFhLtYxZ3RWiRqHitbKAW04DhtS0/EuNWJT
5WzWQAuXqGUUl5PP6aYuYJmZ3VLks2znX7Ta3aAfFsfxGOem+9BUBEQo6Cmz8MYwB9jUEyEdX6WC
rDBGoxkahKAItSijgp3rKSFb9BMwUlEj8OmfLIVCFUHyuRo3cZe/WvAFb/2qBiSpIkwJxoZVNqjh
lnhTYff8Lgvta+gYXXCNbk2yUEIVfZZqAK/BVSzdiL+S80zCoDTzNeN1Kmgd7FTAqiFpRahc20XZ
d+Vxi8xksTQyWRG7/YNDSmuA7dW5M24uV1k+US/Ic5kq2EWr0GWc8Bha6GBLqeJffHTnTgXCWGcT
WCEixlKhV5GxoaLJYaD4PYMx2sZcbD1Ww6pq7ZU1EDmD032TZYa5QxGyaNfd0+ZDMA1niN7La5LN
zTKhjm9RQf3esGfwUQRvOlJuqNJHRy+vZty9GyoGhzmDG0eZ+8LpfSYpF5GYa0jO1Z4aNh1n3kyk
6kx6Xnkd5XvXzOlJc66sJ3YzObxcBfJMknlBTkQvIqunk9nrVHjPJsVHIyRvbVZn6rWw6OyKqB+Z
v2zw0RlJARqkAc2pezdd4oEpqrbGDhPSo7dxVIQwVGHCkFShE/FWkY7eLTS1MB5U+DAc81u78Ssq
MpRRvjSujYoqwi+blqFRmXA8sc0X+5JU40QkD1MJ0WR4NNGN7XZH4IZMYLEXbgmDc9WqiGSEh+Bm
yoxLTcUG80H47s4zQ2T8yXQFExkNbN3UNBIRmRwOgy3Xlgpk+gRZePgxXrukNXUV26zJb47kOBvv
2I2ZcmoaW5ecp+Fc6HQOQHkSAHWQqYO8e5pKkvlZiyEtyGvWZymDI08WnRwpKXwcEOlFG/iiIh0v
TU3SJMYE2hFBdciiOukzw3teWeKAHenTmb1LMnnRuidbz1FjZPTC7dwkuHryumSUN/N9TfaVcWhd
sc9ed5ZmrJIw6Ba6qG+qJOtPSUnJUmGLZ9NOwV+moO9auWQ1To2Iwe2SsdhduVZ8rMRI2l4ruiVT
Bem+HW4fKgRrGzMqiSjCptGSMLpBryS4t3w9VU/arD+V9UUZB/3C+cIRC0iaZXwFQdDs6lu7jC/2
bH4KZdotpvKuGunAn4o12Zxffpcxz7rMlKTHSBUn/OBpQo87jaupD61Uc89uTl8iVpqDbvG6p0gP
R4T+3c8UnI5Xt+rlazmzeJuodM0r79bsiieNczqp32RjRNGj4amGplrycvBOtD6tBKDVIdHKqxzl
vVWB7mPLMbOdy4meC1pHbUp/qxAEzlzufRhtJ04L9KBS1d3MwYsTq9i3iFjOdy5JIg1HU2yzc4rI
uS7LmvNuOHAhxCwGk44BpCEM1kGrX8ohYjrO5o+SHoRAY/rJFJmtUYy2xr4LhmuVQG4bmSDW3mjp
F5HrN3pvexQz3LH0Y6010I3dVCNlAzyC6xq0oKLDOWDiXNT92WEtKM/FD0XO1/D8xRRhDsGpUqS5
WjHnpKLPYXijQ1CZUBLFpksVpc5WvDqdNLLi1/FYhoI6dwb6FctCMpqrDO8gLiDuyGQ0HWw0vDhm
DS0GX2m4siv6NDRFzavA501g9FxcZiTG9ZcsjB79ms8M8QdHD+RHxeBLgmnr8YlRHHghX3CbKVqf
8cPtA+BHsFAqnh9HW0W6meWd80P7U9w/ZadNFAlwUEzAr0pn+8BQrrKcLcw+8uIOQgYM7LfBSq6u
KJIN60rWjAAHPUUebBWDcDZ5FYSZgeS3kSNMdkUrNIeXSdELs3LDyYsAB1hDFuWUazEA3HTxLU60
NUlYuCGKhQgLNMBkb5whOtPvqoiJjRGzb67jZ2OmUD4jUgF0Y34PJP9v3h/4HMC1+m7zXtXEIitK
DvZujTVvagwcspjkIspGg9DQ122gU3Ktyv9LI9iPoB7TH+ajq0dsQ8YGUUV79WP3/evX4JkXkZLb
DXs66Xgswk1dr2lDpj6xY7OfanK8WOHSeKcx5oPeYGNZVsAoa5OxLh6AgBh1u82a+j0IeJkFPk0w
UdwsB93Zhg0VA5b9TvEGxIAM4D3vZ0eBMH2FxHQbmPHz+MGxeNj0/NeWmtu8GAqkWYvdAFdzMmy6
OGwX6/lMg/X0RlWzz9KGyjJHYTkBkgK75bKqIHY2bUc2E4TnCMvTaYF6lvrEJzS9oT5vusn+mhT+
UygQqCNjDsrhtqcYfVakUMCw6CrGOVEQ0QKaaBVSgRJl9wQC9nHUUXmrdBwFIMUx/CtXSNIgIWnQ
auKXk+ETK6xmXGsXK52i+8qlJzPuxHvcGLu8cMsbjnbUOTSc7kHl+Yemz14G2fHMcK01/RNITNhH
TR49K5sIxCzSG/+B/baBXyTVV7qqNpwRAto+KA6VZkebcAJzO/ImN5i96dSHqlGYKCpuzbDpPBi5
YP+n8K6jAr1iGwgk4Fe/ZVUXwYI16Zso+WVua53Xp66AsewjEZj0O68w7+fhpxmYrhfASUk5tUsn
KvEMKgBtDYk2s/LbUaFpMZWgY6g5EhNJufFangu1w0vEqML7xvOLRarLp97BAGv7zV0dOXI/Kxhu
DxVXiEruAkRQCY4uVeDcSB/GVQNLN4ep68HWBfBNwb7C7Tpwd3vP9HFHNIvA2HZ8yPh0a45bCtbr
MKUZ3XAMfbSWrPQmktr+mz6b/JyO8e1wTLuFf76Gib3UJnM6GvT1oKfAOgfZy4J2piXLwmVPbxLa
8Kh3T10632SFdW1UACNr3wcEsEWhMMRd+ej6G1srcRI3cbwKHF5DqX+B9gqrSKGMpXs1ceIsHcd6
TWAd2zCPLQU/TqAguzVRllljiqwhJHdqt09nzUg7Hw4m885TMOVcgFU2KKHNW6YLR7+NFHgZQMFj
oVDMSUn9ELhtCEbWcEksUS4LsmWwXaEg9NiLgh/jpcDJYYbhZ0qTkeVFH9NIiww6HHO7Fd+PoUkb
AJxoXaUTsqpmPrGvo0JJk0HbdbClmwnIdK5w050CT6urPYZEbVsgqWlHuA1KINU4gUKTMKAWbOd6
O5sqCqWg1iZ0a19hrhMFvG6FzhrfH1MGUG7ZUV1iuUJkR4T/lj/fdMx1VJqAtH2ERKwfT6WIHwKm
MTX70GBJXbmCcENYvbdAz7AQjq7RBKgb0CrNUbC7KwXxziY0d330ro4CfKtkAwLiKYDwsNVhgPsD
ZnRnCD4x3ECbzL/0MfZXkkp1RuDqu1ZFuwW9lJtU4cVlvh8VblxT4PGsCz97W1/WCWfSRMHJc4Up
N+QFvPuLo/DlPhxz4QD0ShTavFCQc0QBphBZfJC1JhkUbZ0YIDrj7aZi2samzaNP5uTBUMts4kpk
rGgBPVsKrt5i6l9DJXo34K5TjMnqWaHYeSItS2/m4oTS3itce2U6Vw6hPQ/+GAwsdlPTjw9F6DzX
gtbT2ial2ek0c2raS5TQ8SQBw084BycBKr6vyYv00OMDXoQOntAlWaSnBL58+wOa/0HOR/HVjjuq
DX5w9HfWJXW7EH8/qSqFrOd4HuLK9qAugrNvUHpVQNpfC3oqNw7iNq/C5Cws+clDDRdXg8WrM94N
h4HCNuqGN1nnbi0CSbDkMkPVXYQHKwvv4qFYNyjbkClzxkMGrZcubm/wpK9iDvn0Ks+HPsnPvWBx
oCXkBXvX2aSGD2o9dqenphm3phFhbW3GzdR3L6Jce21xR+gnvotT2mwj0Z1oDXbwYibdgeb/Y6I5
z2LI47Pd1xAP4Cjiwd/zifd3ZcX9U4Q8KsghOcumxIHuqNNYwBfjWR715nmATYQRbaiOZm88VIJw
Fm0ytFh2/bUpxxLATbOLvZhKXWBeUFJaUsDVt27P1SIIlPpZbgNhESXqsl8czk4TLc0J7FJXjmLR
x3l+IykCXjh1vgp0L1/DhVrZydpK+m+bvH0osX2GIWVImHPOTIknwPH72okcsjfUmDS0dsRUxlZt
tM3cFqOvgacvMHhyWIbxhMvjLEVCrZpRXtM86dexjb+bJdNlDuNoS+jrZY4/puShzl9oyaNPonJr
esaCbCkk068D3M5KwKHPRxn4ZMs8fOJ5BwMUC6nNdq5X7UgpbEDMyBX+AtZWjsEyqtQCZLzAPPTU
zW81gwUpOkg4MbdV5negReNZFqxVbI07xQYgGKXp05hy08UzoQAv7h/Ilu6qgDhKlWxzmoAXZFkp
40qntT/Rcmfa90750zCEYYiqlk2JB2JpUYW3mKr8LfIfRxTemdqwrKbYPweUiH9s26U6dHB8sVLL
91nzaVb2h8wwjvGRd0u2PMOSs6+jetNojqNvzK2pUKnTge9+bBATAhHtmZLH7oV1EulGdgk30tgU
HtHVMW+otguy+jAbcjNa40fSl/SAZC4+sth51AYkGC0uS2RO19838hCJNwGIb6MNPEpyM/7WEsyw
AHJkx2LlJyGeWM09dJjTmNGIa2EWNzIOSTIVNfVGNLgk9F8SbMHVTEwki8v+kOjiSowOLE2GtULo
AK9mtYZixO9p9aWhN/oGS43EDOd97v1kVbPZO9gJarI1TZuoUiu/HkWpHiLi047cVR56WGiJ59A1
IR3UctsoxxyFzKe4NJ+C3A72zZDR/81mxzZCbxEWOt3YGIXnjJXwnHP1gAzYOpN8p+aO1aOdRds8
wY8k0iO5i4MVgO7WAu2qeYa9pLx30SYTkWSRsdoKds4EuW6i8ayFD9AoQb9mB1iYxFmFetWXNrvH
IWXVbwp3OcoML6wEeKc+1LiUL4E7vv78lTR6koFxn9b83Ey0EKz6R3BRqnEFxwCGcneVcEoyyjSi
EpefBDc0n6AMP+Yxw2KKrPSzxCK4+ZX7HNk7n22etLW1refvg54/p10OcJhulDVKcqCtmgYlI0zG
l5b+vd4ItnrcW6vM4C7D75wwGIX0vCnYa2rHb3bC+EPf/GasvU/pjIzmjcGfd1Z0WwcUpVW4EmHy
MCm63n6OnvGpyZtmwm4bRNGeooe9HvrWHrDRpssD3lA2q9kwMU1WtlAvWCZfdOm/dDPvekZG8sU4
GKCrNwu6cRVz4jDSO7J7wcfBKWfm5/USxB2zoNS84teCXLJT9elRyHOv5QlKKGqfG/mIKYxPoh3G
O9MWhFHJyGkj+7w+UitF9l7sjnd5yatF95tqlRNKCvg/JskIwKsmioKrEYccWb15F9coQGU3WdvS
kFt9bKZ9RBxt9sbyRcb2vd9Ryt4kFUSO0b96RUZBdZxcHVPOu6BINwQ7pk1PNzzPrkQpue9tkSaH
NKIbsLbFdNOFgqLQbj+mOjGdkk4gRy077RgHAstkbRX47UNdMqLOHk9SiT7O1gV6AwuJmTzNmMwH
k3fKpDd4AXSKU/NBvo65dW+U4mSluE79MXwcquQoqBimWshCnMWdBvaGew1pKrEbBsSCPurWurdH
QE6F+65et67JOCvqgq+712vD2QT0nLAQJTJLgQFCEYSbZVqWlIEGH8WAx6CCyedU1dcw5HI3JyRh
k5Ydv+n62npurF3JPL3Mu3RLKRmCm0DhiiOzRyYszGWVwN4w7XOu422NGPxlrgNEK4lWRXRIwvxL
C9ZC7kw985wSMOfmc2ryQG3NhzI1JdZuEAFstTT9pq+wNeJargjz0u3e86dmyjgTiHMGKWE5melT
l013P1+ydyr2oPUzO9ELJJp+6fnNc8lNklnZdXKS98Zl/dTynEUDtK8xK48+q1U0iSpcjtiLDG0x
Js8oCkYByiSN2FEQjPeBjaNaknm4chYUWSzN1ly2PnGXvMQmM/jVMaA+RiPGu5i8a5vyXwCGBuGi
olaagDmPVms/0b618EV08j1cvKKuPm2fmYHGDK6T0fxOh/JC47BGZsT4ZXvtIzVJDEvpaBKViBF8
iD9Il98lKLtbvB4fjcXai/MdvVGYWiZcnyFEHBE3RMJKec1F/WxAHBn78dhHAUceHX9Mm9XPUxxy
bgFxPKMX7cbUvWvnYqsnw9m22bkX7d7LaGNnRdwO4uLK5jkO5TWq6S1IN0ofxdrqXu1oREE1ARR+
BO10E8z5MWZtsmiwhv+s7GwgEQSXiqsRJN9qaUp8eJ+S4plM9zoJTFGevZWOdfLb8RSxqP3rRan5
P61JMSzprs50wurntzWprWUEb4ivLjScApLdM8rvM6/H9zgzL4HgpJhZbGO0Yj903Yaq0G2dX1K7
f4/8ksI7y7tqjbymhdjmkuRQlt7ms3/MR/IaPACK5CW1kUO78GGyoofJS95/vv//9xT+rafQdTBF
/YWnsP6ibIjQ9H+kbfEv//EZBV//XPZjWT9//7/9hYKbBkOgazo8cf7bXmjoGA+Vs8/gn7jN+IN/
uAvlH7pnm7qEwmrR6am+mabo2vDf/1XYfziYEXVdR1hgBW87/xd3oUH26c/+EJ0jAAUvtikNm1U+
ZtY/WyQaWJ4WbfIUdBJ+EwnkIjkw5NSZ/1QlaJZMXIPfTAdPRfWTLsxpI3l1MeCUHMkOlBI9+lFK
mMcGM2k3t2WQPJBGoTNSHOIurJmwi61iTNErFusRviwv/3BY9K1GieCFQOAuabuglWXwueKbPr4X
0wePHVDO+nzPwMS7rnGXadWfgmR6tOzmWkr3uc7nt4G01w7rMWPNwCsleXL4xazb3rYPY2zcunrx
LnSObj7Za5ZtzhG7ZIR4EGVlTYFNzz/KogfODI4hDWHUFW3xwWYKI6SjfVM08Kiinm5KfWsc37Oy
u7XS2FyCe1okLstTd9Z1mmWiT1Zqw4pT001JIczCJZewcMbiKSMn1CRtutXAN2qz4dLC0p1yidZV
93eOKKtNj2BV4lwPgvJjzCFAxTI45jQoT3V473kpR3ubxQvJw7e6JyNfUoY4PjO98x/Gp4f4SMVD
H4GVH6wPWCZIhlbx5FB2xwMyhJtVGsliigBHxkREpNIkncp5zUOGGw4Php/fGE74mYjxsUpI5HuQ
/erQPnoBZA6lqsJYYDxuisvgF78a8yw6vTsktD3XpNs9+c3/3PH8OkDVkptAOCdaW+p12FtvHpV8
+9Hp7iwle7A6Lja2e9sS9DzoFMMnsRzWlMNvmsI/ZhkSd9sWWA5jWFSas4f65XNidW4NbhPGEf8/
2Tuz5taR9Ij+InQAhSosryS4iqQ2an1BaLnCvu/49T7Q9ITtcThsvztipqNn7pUokQCqKr/Mk48k
UzzGEpnff5iO/0isT9eoEmnKb9olV7bZ7aYUMz5DWgR/9mok2TKOMzUukLhaNP2qo6YrL9TJcdis
zdb0mFEoizSVbDpmt51DtlVa8SmAfIGW0EBxQXTI8BcddB+SDb2i1Tamj77PmKnNNUlTFk8/pQHC
GvO3rITf21lMEHLmZSgL5gLzpHb1zCXCYWuWLMkOv3mU9vWNbs9f/mwKtlvOnUWqhm80w6SZ7VNH
FCMnPaxxNF0Ok9STsNVO6mgvHP0W9eG7gEG9jtc5vuWtrhBoxJR8+G38prC1bs1Odmz7OPiFoG36
gdwg8gwPgNdescu2iyrb+Hl/TSz2bDSwxbvJyd9UwReQii+gYMMcDkmcmsACcgDuXi2EfxGYgbwe
NBiZ8/g8CRPVDHamKNA9Jxvek1w4nCHeS88ymw3pTybvRH1WrQXOFlrWU1UuEqkgHZyr4QIkMVmz
CzqaExvXVOSeETy3EYeetiJRCtCSxtmM2k/XrU6hEA0TTYRhkP8JibyQFw01ccNbB0i4Rf1py3bT
jfZNMCBTQKhcS9O/m/OCb5vMa6eyN3ZbHOeq/gKb+ELQn46gea9ww8AHKjcM295qdKMVXbVWq1VH
R+lnoAvAwChd9aIYRTfW3Ge70IlYmCDfHYP7wO/5DbvY4hUmXxyWxHISOSTxfMJM1o4dU4xphk2b
ymoyvJzV3YZbayiNHUKbJ8E6w18un6lrY8RvzRCfYwEywXWIyVgn+kaJKxtsb5N6Kqm0KW9NoZeL
ZPzsHPGD05yHZp32m7KKPnyfzsCRVHqItEYzyluDmrsOAJ8gQBL1bTSR7DsHTFackHUKOf7L1iz2
OsK9xKVMD5/jNSGmlTB0KVbVEM70HVQDZ4OOUtzkFCvHwVQ+JgMYlbY3D5XGGZdwGhyJ5WbpB/8N
0ooi1kc6zSRO2KtwrSY54bgtMGpw+nBbEUISbcL3mAfiVH7E2EwDO3hpapj6oEr5PKiqYmhbTjas
mzLajplSvIGcrCyNUofRJFsFUsILM67QsQ1ABic1s2hrP9F4ZUYlnicNik1ejsQMo8+kAj2hgYkA
Z9usdfj9OT6rdTT3L1EL6lVVJLnowKKGjSKolQOJZR6ZnSU6KI2YniU2sJ9padzayxQy8McHSOXf
5kAJJzYMxhhRtgEZWxLt4j7IMfVw44vPapChR4qQI1n0E49Rf0BzsDX50+dw66pZmRfbOFGSGyHw
IvMbUyjAhKa35Jk6Ub5pRdrdFONthoh7NMCekHTcVAgxXf8w6e595eM3TrAGB5TQYimvknXZAkYN
5ifRu+VuqvDHydTW6IrqXoDmeJk1pIes6DDraqnGzIl3mxqPie29j1ldM5tncFyHrCeFjtCfo/VZ
xiWP9CcfGPoK1gBjoXw2ITq1UPgpU/YlBpcA2JVH/jPcW1rWU2hmM0YfGmObVvWqDOJ97SBA9L7K
DhY09ajoPZ/yqJ3j6+gAeKjOEfWqwY/WDCN4az1jXof6xoSy3pol4fbQd+D3zxtZAf8OYhoZaHWv
hbGjSR2wcy6SRx4Ob6YQt7ZpvSoVPCvllrcugNdm4pgZBNxPoRQHa7zXtfBN13zCTV3yaTK0QtMA
TyBVQs2Tpe7j/gPhQffqov7IDHrzspDx91ypTRn1X8zbSjg9I461LrdQP+ZrFHAYBVO9UQ5+pamD
hmsNPKAxhsAFQs2hv2mMarGHGf6MDQOeUrmPR/92TuXkWSncNImx3qOpgo9RLyMvbumliOW32VNU
PyVwb7Di3RhmlHkmgHyQaGDuzI6e0C7Q/jCa07ehb1w4/UFf0S61Xtb7TOHkzoNnfu0bAkzoibHF
ssdMh4WUbFfICb7O+Ygi4Q1MddeG8YYyrLZCN+i0NVlKK51lhwGW7o8IWHEPCJAHE/1q+LR8E3EJ
sny1mrjwdsHYHjJg3pBw4k8NuRrFNDqNvvvRNQIqrsUq7OIhq5LmlPVdtWtSZp7zh4oqgMOWjZm7
+nLs+oUG5Uc0UUYNKZTF3A/FoRt0eVdDARB4qnLUN7ISnIuLqX0fXFeD6AbgxAqoY58RTHkGrQs/
urOcnqRqWVaQX7N807uTuconk4/Sp6o1ninNjKprObMQVFpOx6W6M5IBOJdIr4giBUZC3ofJ+Wgg
J4e/mkj7HbY0rKXRodAwqXOJPRKOoY/Kz7TjiF4LHjg6GQyZSJRioG6ScNrrHQ/DsElZMBoy8FrM
4khn6syEa/ZipM+TluNAamNdPNUgptFBDvDbvvu6eGPs2G/8MtuTw6HxTZ9xHjmd2A863KY2J20f
H/yptra+a7203SLGTJjtHbdb4Of4uCrtRfXPQuJBJQxyT6EV84tl7bK4HmzK5cOCXY+wq+d2Ag1X
Rziq+qoFjox1xjPDfthSN/BqUAEN5uc4TfmhxcWH7SjdiCR+YMrUrlKlB9vQjNalr3FForSwZ0/L
i4bE1aC8SmLKDhRwzaGHgAxcsenYNWCkhFEjJ3jD9NQtN4KkFT7DP+GZjXsvA6qb21TsBi1+Bxlt
4db5YufPrsv0RuBz28CdseAr0r4sNWwlNAzXFZGa3hmqc01ZACi9lEraNP5Kdbo0CkMz9m7tbAdM
AF6BRxhgW3gvzTGg1+IyZC4FNTkzYHoo8KpmDRPtHjvh0CN/lPYHHaKKMwwRBjVVtB4tAOIc8pYI
ntPcqghLfSG14bOt+tTY6A0TthBKj23Jfdv3L2VVxzvbITtA8zQ3jaRUqOoBrlU1R3eR4tDD9Foz
LJXuMtMglMnY3DpagxB7lbrNTY6PTLKfH3LE+xjUxopPipyBzh7DBmMk4/Y65b2+M+CoSFPXtqnb
2auRy4HikX09j78NEtwBtbkN9ThhKABoP/pmkI0ijiyJw8TwQpoFt2LmXjIS3dpXbXtYmgw86Fqw
DGdqaVpjA/LkMR3jmz4/xr4NXTnGpUyX+6UZg2hrxYxqW2Fux5ymGfBwN5QJscAk9O0qIvU1J50u
TyjS7BD9/ZbJm/sAE3va0hfZeDiqD6ZfvbaMRNeDydzIZvsKhn5nzn6+s+Pm6Gg2HC9kszizT0lb
spPN6vaxVQuEMgf8mJnte4qn42EM+nPUjUfL/syzxn3TYWLS9ZFFeP3ajeMDeKATXe1oSLVRDet6
g8a09u3WAypK4awPAypTGEqGiNJ0PyVqMwLzWTW5nuwSDZgSGWscfy5xdjRg3ITrlqEltkRQtGC1
otHgTKj74SZFgBdTfuNG8DJk1u8GPmKTPNwmrx14Rwuqq3eaI65tIKbG4KVpp5/jebGw59Z9VdkN
+ha9mSU8v9k8B223rWi9jWLrTxez4HfzKNZRWR2ZjrB1JzVEr3XptdilOCBxwQKrH4m+x1jyqvYY
BNnEsSO4YUDK1l4z0puiBgMZscZwPoO3QQBeW4+5zQy9vIs1Ri2NZTLwq6CCWleh4od0SB4qXTgE
pueUU2t84XBFU0G1Tum7ryqSAWXIFnYqQEg2hUMBXfKlJcuYtXdu+gxHMRvbYy7b3fJf1w6/iXNg
Zms57Tq12BFAuyummKYbenhInODS7D9rCYoqmXsmZQ0IEcvlpzRrRcg/3Q7geVfzjIpfDxUJi7Ti
Yi2HTdE01IG6eLaTee+46VklbcestZcAqFTHb8ZuNxb1wbbwUUaO/zYZfCBVha1V+rW/rrJObbrc
VgxpNlNccjKxms8hVMc6wNpdV1mxXVCby5xzbOpDQXITYtH40U0/vrCdjWHaeOoVXKOuK499Zv2h
yQlgUJw+FJyBOPs6exvoBUwqHW7SwB6AIUPu6dN2ssodFsaDVlD+43fmH96+Hr+4dRc0jN2Txgeo
oahK0kv33R1dwEo009LhYZ0cazB5Uk2PYzcW6zIqCcil1AaLXHE7+28jJ9n5VUaYeoykPpNVZKaV
0MXh0nk6haBcyc2vGGV2q0ww6pZDOB3KKN8Lob7CkPtNmFjw2brt80F6WkaBURzOH1HNbdQp6zWj
iGaDj4o1RbM3Mnmoi02RrIV03BWnD1w7Y3esBGVyk5eva8fBS6BH7aYG4taXRB5qlSRbs1EE5FcF
ZZiekzMPtkR3gcnwUUK1xcz7nhQgEAZasegY1wqF4pG4lFj5GlNcWO2um71YCUMMgpV3DctBVRb1
GgYCfiMMMXKyHkaJwt/788OEmrErRsxn+rJ31On7aqhRZxXh3k+HtyJV905ugOWwIPv6PK/6V78J
VpXy1Y2f/RmCyiBtQeUV4tS60Jyj34pgVwUF2+ph4i6jONWUA/AqtZyBrA/HB32QBeRNSFkwFK4Z
LtJCZEQIOUap3ocEtx8lpfs+HA+DhmGe/qWSuo5N35Ku7PQPDPapZ3buuxXNXxz+sdrs8Q29u7LA
4a+wdE0P0rYvVKh9xBwguoRiHh6qXQl/AyzSR9wyNLO696EVz2AAbiAikq7ptA+6WVP91o3s/TIx
80Ow8lU6XTID55XZjnd8WD+jPj2r8BEE75q2TfJWShcQO7DH5VWHj9/faplxA2mx2Rt1D9yLh0ud
zcfYmvaUeKFaDdu0LY9oYNPGUfKhCoyXttUuiKPvKc5/0y6fliodVzP6XU09uNSXiU2RPmLcuC2C
ONiWwTY3eKyXtI1OhROjbXTNMbdYw+MZY4cK8YGHU88inE3HFPEjHh/nXm668jnPsadVgCJoNb0f
G+FvpkL7bcxmuK66x8Y8RCYHkD7EV/T/IjviePs/dWQajqWYh/z3IvspCrp/Kcn8+2v+Ftb1v8As
sDxS66JbSwTtHxWZ9l/o7TRkKmKPRMkXwf2furpEPGeBAqvvOMIxlq/5p65u/mVjzkfEQlv//dP/
k66Ohv6fdXVy7DyxXAmrgniLpTu81H+MHnK5M6Lxk2WPlv6YpXnfh+6lc6vXDDatiLKd5iTQ3O3b
LJU7zlbsBCo/wmpwsgr3NhsXJMnEIzyBHDVFcJllR3st2gNuQMZrTPgObSeR/5q7yCYwvpRj6y2h
S4zd9B0jMVvZhxjtC9xOxE2oHa0T7LtebZbwpWbRl4UzMyV0Y23pxflcpoxjWsCHqoInjHuryoke
ZwnJxcx4PQkMMmaRKkf7QyjA3D2YGIkmFJGU5nTxm0j003PbqDNKJF1i2jW33OuvlaGP1BWWAjR+
8nmlyyAwZYc7o0auYJgkXjSzm49A4NnlQ6d4Tvgtjld+qV8GgM4MvrD7MyinH8zU10qT99MSjOoM
6NxUCbbGO8BSEgU4JHhJK7IvhWXtpWATukhvRss7kKQJRJNlSsHSvUwPsfmQP2qJXJdLVJMkdKCX
1Sq1+B/MXjCyJ8G20gZkYOfkhv1W0ygSKvmpALY8QZwnGsg3T1AMAuw60LlhohvstDWJDYiP0ix5
834/kpk3zaj8ncy151Is2LJlgBl+RzVqUzSjQCzfxRyyT6NTGB4aVinwsevabJcHFOcAd9mD8DO5
Yfuaxv51ecdGq92wA1nGx2GBoDNfJo7ayLfTq0gisjtxgnkrV8iT2all17dCVK/xkWrrTrdRPXRa
7LNEvjDNuaWV70G18bVPNXyXXZvCyyObu/xiRp3tRz2/LvFgUmHztkYIdpRVrLVWfHCsbDeVzUsB
QQBIm3ftxmo5qKfAZqEWf4vACLCQAhIOomGjEjy/ZI83cTfhR0IuS0peI7DKaedPSJBFPVw0Yazj
HAll+cnj0sL3GoY/uaKAhm35UJA6X4blDPEL9mBIF1qprhWhNM776boaE96tKMGhzneGcfBDkpVP
WXcOsQ3musnVZUmRlqX7bLrvw8INsMaRPV3ItqAuysfZZ09UqhhKbTigg5QVjFbe/SYj/zKy3qSW
Bdnl5A/VVx+5V1W8CVEu1UKbzOJXKjBGrsp6/KOxb3UN4o521b5aiXvHDVdWOhA6EEPLHdd2JApS
NndjSG1X3LwFI+AjzSfKyhX0e/k3zOV8Lu4V3OBmMED+4CD1kWctDNwkAHiXf6/Z5RlTJM25yeZz
aHRH6D/437lcCbX8MNNBerMvMbXgmHQZPLPnvQdSbdHGhk1G3Wsd7+jcyAfu3kOtM3mG685yWbxn
Gb8N1ztWt0tSZ4ffj3CYuQGX77H8VZOQoSfIQRfLCXtRsqO8ef0t8y7djIfFEH9mfnay0/in0vFj
awCQwGfgni6jixzbxusdPgUsrPfdcqHqgjtWt837YbYPy6jbzebXILQ2S9rXrbHxpEb3PjVYCC3t
0qe4EHR3OiIsj2/mQkEgvoRzFViIfR8UOVGtiSZHnw8/CM9DIkokj4QDXQC1kSTVE5j8F2pMBPB6
4t94NqrypQs5O2cuhoU64j3uI5i/OqVmK8vWrstnl+BE3Px+1AZi8mCVT2F/nft2Gf5hm3TDG8T9
n1jWnKabu5Lm5lVuAyy1cm3t692XsDmtSTmxsQsMIsIIzn0paXfHtZK7QDSHRD/LCJPKQtACLQXn
ffF1KB2sUyA/cf3ch2GCJbag50wvQgHI7R+2G37eiPNJ1WfHQXNAH1jXaSZFl6t+IcyL+9ph82lF
GsMuLKKhxA7SL8noDOf18gztnIHwLQsU/56o6JN8w1WSz1/eG2VgK+pTF/vKTRXjNs2Ha6hjarOz
E5wY3leI2UQl+pOii1MxxpGydtcFFyMi4lVfIAehzXUYS/5B3IG5BAqrIHa9tlQHHALpnjGTFiy2
lAmjy/KpE8clVmym+7Lmt0N/ZpRsOj+x0DeDOZxVmi1TCQ5cI6M/zSEH4MyJ1zngrXiHtVH747Tl
a1BylS9GGr11rrGBQ2fxlwgy3XmLpIbp/KewxGJW5vHeL+YRrNOFj22SAmh+bOlfOUVtKHG7q+3w
UxgjldHLtSBZVGpmN+h3RraCGOml5IpNu9gCPKRw1saFNyrMYUV02wlEoCTmsWYsQjCArtSiH0tP
GEWMRXvbG6DuwNwwvmUnXAtmjgSdV8ud1loY+Uy4k1X40wo+wyzVPkZ+DeAll4jWVdxw04l3sEbm
FBAYGuxh0xKg96PgE5YFRPbZ61x7/fsJ/P6JHfcu9Fljz8/ZmfEx7isPc6K7Lie2FLg7mWiu8UH8
mmaWmzGKcTctl2tOyjIRH9h8aGcZyldMnxeq3bzaMt7IxqH+jZu6Dr8I0rOGLR+nLeLP31cey+Qa
Bvnej8SOOOvBdqyLbLkyRiZ+Ld7DPAm+7EfbB3NYmUA86o0f4aqluCDMBPKFYFwB4dD0N3EjTn0n
TuSX9qkj70r9jAv3MJsVhYCLtqif6lJ6FDk+a4H0ptHftO70qGF3zJpLYxl726gpycrWvzA4Rx0D
6b70kOs7I74FbcKpMqFnqMdKlTaL6zZdfk37QGhq1TfQgum0FGADOB7o2R7oIq+dr/PQOUhcOwOI
55rhnw6RrVeM/KR18JkcxK6+dTlCwQk6jia8Xo4gYUdLrX0yGUMCRBQj6wn6amVQGWiYHvL2VnSU
j2sEN1kiy14j+kOXBi0skA03oUshanGMbeoYYeMORvkgBeDrwTwSMVxZbU4fHqhsto4j/eCm4Gaa
0Fwy8fvnk/7Of/yaYxTuN/JCK90AHJiQwG0emAEenAFPIQ+oOv1Q8P5EaJ7DmPaHmB8TkKXSjCN/
E5r4rwDWJ1ikOZMKBBj/LdShwtqZZ2mmx9SAp0G1oXdoDcUT//v74PPu47Wuim5jX5zzjFGebDkD
Xf7qgLWMCVuv6OgtxFbS5qpKVAqYvum0D3BKan52X9Tc0RhyI6d9qPD41Uay71Hpx0KcVJztO9ff
2NpEz273kOB3qUY6Vbm0pso+8G3XlRDHqtdv/AbjK29fwL0k/F1vTo9B/GgO0Rv5X7dO6fEEzzw3
u2JRfop0n2Z86HrFsdWnuU/eqLKiwVnc9I59SEd9W/XSIzOxN5j3FhMXBNKd0YuTP3MhZkyV4m9X
EDOHegN3WIXMjfUt9tUvqyYbKoTXavq2dSFypfSdC7wOPouiVJepo2yvs874w7wcyr6yH6LMJNDp
HmJd23etBjm73imn2fWwgvtoF1bqzFGZNP5qeWumPCN6Li+hpe3nQR5VkNwHStyoyT1FyVrxbvU2
54xAnIF6QMuO7zOn/GzsexFQAUH6YBs68lxAuzZtJgtRrj8SYJlXCywhNnga8nkO8DeeJ6f8qPOs
ZC8O+rXhUbeFeJicK2f+0HG+Z37yMqQ1Z3888cViju8ZKtW45UXR7X3c88lio4epgaEeZ327WOx1
bnPPwXUPaG+4TYb5B1AvmgAxWdgXQFTDXTqZRwOrLimHIOEW5BLD3kFuAoP/sFj9WYzZWXcbP6N2
uiUN4CyxAKwYdgSDQZEMUOQG4iVAMCxRgjrj6uvV6yS5Jb4c8gZm5IQ79hb3yRJFUDnfjBQ6eyI2
VjSO3YIYe6bDkuVcEc7piAmvLR3PRepm3mTrB9/HKIlQ54VGcmhJRMQkI6LfiMQSlrBQEyXpCQan
vsbmV5n5RpGuIP/IECDysxsKoZb6ELGJrNkzyGSkZDNY0iG8ktYYDFZl2KSUU/6UOnRO2VUouEvE
wyHrAVerXLVdfwWfSrjcHCPPJBliLxGRcQmLxKRGkiU+IpccyRIoacsXwqlkUjKClcijeGCW+AlP
wkNOHsVagilqiaikZFVw5J/K3/DKEmOxpuGSLMEWduXxnU/WRdHf2Hdv5hKBMcnCFH5w61vDvC5g
LSPXpg+hxr7BfOFMoUCMBi/TDOB0iCdyJDqC+ryrnaZ5LHURwOnOOcuGnLnt+giIma2rVh0mWe8N
KAQj5gt6uF/iKNduQrbrWQE1XmbQy51wPcGWZ7UrjiIt7qRlEjrg4xSSKlNLiRe7dG5qYnkHKwck
4BPL7CpE4yTCzYb31RPiIiGlrIRgQ2+WzkhIAtvapPOG2q+4nnwcLfY3zAudYL32bM0IioX15sTt
xZpa8s6LAKuz2dNH/1KkvqfLkOOZk20wJKvDSCqjnAW5rq7zIlUc2ooTgeLNk9ycEIwqlxxeElFb
BfVTcp2QDlKEnScFb6mYM4f6Saw1GPN7AEKpJpmThNTEarL7VmWmQ0ggbmOV5Y2vc19EU/eZT+6h
NeeR80xkL6Fgjt5qXuPi+2l0I8H7AvpharO3teGCcA5SosNJR8y9wx9t9HLfA0QZcmrYHazw25zF
LmdMzv0GKEA4AUbdaL4wSKbqvB2fiq55GjGI6K37XBCtWNvWfdc1+hrDMNkio3jDKXI0Ch4Bie3i
2PHff7PbGeXH0PXFp0wrhMJg8AwNTwgSQII3eQIjzOZsnxiufybSeMHPF3IHjq9Sta865N9l0wNM
7lHEk6IL0B9ZEvx4FU8aoyBZFl5FV4jQY+uQa3JlKopbSs1eu3qIjm0TU231+ltTchsWBVor89RK
c9p1ZbL1KgRp4bI82fq17+z2FKdHThMD1jXKZALTX7sOXpIaD42BrSubPqRffNGUxt6L1arGMib8
EfNMVspDH5teYojoZnbSi3LN5fBhl8vr3EXpocCZGck8oFuD6oo/DhOHdSW5pmV5zgYNRwxyjXrs
YAgPYQFiA3s7lzHF8KFlnhpbt6nTczYMMpGda3cz4uImPOMCLOhlwNhadLC/M0irTnIFgPVQRSYz
eHUr/Vu2qGDUyIRDFTQ2c401jC4TsucR5vZ0kG+9n9lgTZhdDMw4dD9+/3VcmNl3Z7N4AtPex/mN
aU9A7WgLCNu13vavhWD44IfdBuVVQ0JA4b2Pa4QXJ2UQE/Z3k5uRMU0br7D62yrhFBTVSbUFbrkl
ytqCy3NIEonqq7Xn2Rvq9tZX0UHwy1LsLKEHiM/eHDimEfkDUBCsu7TU1oWjvWUJt2dQ4czJZ8x8
rVjpLnSQSo/vITFxWKnqA4Om70hyTsLrmWLVk+9ugb+e7RTuRj8GStdio0nRszg6+pgBAogXBVs3
CDucemyMOsuIjY93NOjSFDEhjJr01qzaO0MFP0RieCEnfaMpLyAyij7VP4FS2YNfPmeLdJ/lr1U7
booivLXEYzW4qGepj6MnuWq9eChbVp285v4rNcx9c2bZyPHfnCitBVSy0sL5S+QLAyNJaDrAvlPC
9eirYQuOH85gCA8im62rhXUzyUCDSqusgKNUeP5DvqvK9RCZUbw5Bga6diovKXuam0E2L409PEHs
f/aHCO2QD8PTwpwJFwfCSpYadneY6j2zLeygC3RieHJ0YDhTJ3Z+HNIomZbDtgEGwoYW9F7P6WpO
7Kek6+/RVO4cB8h/D88hjyINIOU6+mYgwlQ9hhwhRuuuG51tJ4OzJIENYDqhyjnH8paEA+GepCaE
F+7zuQX2LKmR1BTLlpQ0PoT1dqIUi7RI6O5o6IjNfEuNZbMtMnbMhkp+KC6mrzC2+5UY9fmkRuc4
PxsB9ZgcwdhRcefrxQz0qr0jeXVFY7viXvMKids5GMJb/gWvtRtsmsIipmuE7yEjMDsZg3OvYG41
bJiC1P6iRSvagtqo19P0OC3uSbubeGCmXjOxTk4JGhoJ2htDlafMBBjPbCv0YrO4d9uPRJMnZqRw
MjPK5U0D1bOmCrqS7OALg9+kDB18SEO0DZRlrhsnuDWIM7kWs26fXMwmIAlTzrHJ2XdgxgqXw/9D
XeYtNsp7adDZYiDeHl2t4vke3RJxeAgmhA+WwGf2dRQVwzdcxsNDTQwqNT1cLytpsEGzJEYsl36L
tOmwahPnzD+IFbGVYbBt186RLXzNpDAz9ml8CDByDPd1SmmgL9W1rAA3Jg73EaPDykH4C+r8rtWh
c0QllEare2WoG3nsHzyrtr78TP9yQDdtZheihq1b7zCwx71WzjOlh9YjTpGN20ffnZ69JR2SQwQm
nVGgfuW8+VBxgNoy6LjBu5TSGXfgPkuARIKZmSsz23HFwsn20TvzHnCSawyQUswXkYwVYgb/wEhx
CaknyYD4BST/nJFWqpaPasjkwxBxJMty072jmZ3LvHXlXqLsBWw6wZqaX1ZbaF40tI+6xU/m9/Js
OiK+2EF6Bx698CjYJJLpcCBuNGbg3awx0i2ONSiTXRDi3jRHhsMw601f6xEPqqtpiuCiuRYOkmIJ
OpPYRuDyQU9JOex8A2sQdqeiY0mEKQOKZmo2VCXmq9yRN+XA7Wbr0WLX2IVhv5+ibqMNQ0kQ9Dki
bu4pBRMhMz8L4wtTP0/SjmopbxLUKRnoprWNOxusLFGufui39SRAZSn92eDQoHIEIMxOsFR8IU8y
iJ5dqy+8oBVb1yUMXhuUDtV9cT+2/ZkmgfipDM9JSZ7AxDpxznwgb0GYX2JRMlQdb9s8j7ZakwlC
XQS8JVi7vdYzJ4A5Gz3CKl8HfPHKXdSggkx30ycLeQFawqgRNKhp9Rj18sEMsl2vDzQB9rV7gzZz
ZxgtuprJVkbr7TdSjdU2C04kJdyVlSbFCb+qc676GtDK1F+0En9zICXuhNxlDOr8qVhVFxGNn++T
sgk03rH+VtHHIuirtn1dxCS/VEfA/WtV5ehjASDgpharEfhkvBz/MvTVqUUQwhFBp0qPiAa4jvk8
JUCLglIoKANOSo+mZdzT9foGTud/wjT/l2CTA/jcJi1lG6wU5r8yklvfmfR5VkspjImlgxUvCrVN
kWNnlXQQ4GP9/yHp/2ZIKlC6mSz+90PS80f9Ff75j+Gjv7/k7xmp+RekTkGy1bUsLF8WePF/TEkN
8ZfBkIbpqSUcIPbLLPSfY1K+yHJNa8Fwu8omu/bvY1IBE51d0+8njxHHdP4vY1ISUP8yJTWYkfLq
uiQFJQxT/guKOiNtCbaYZDjwOrENrfQtcUEDwqZ8Suj1asuUhDI2PiDk7hkw8+vQo0sFdrGrrPiD
G85Z2cbwLaT7OTjGTZA1585HQaTMCThqTk+I1HZxWN/l6OeAtrDe5waPGTbx7PDVdJhBxmyTBBC6
mjNw2zOcJjBUY41f1eEoJ3P5lWtkOHqyGDGVbDWdkCQwq+zEFmwzVteB4rISB0m8xHA0xop2iqcf
KgBejnhPxeulDv2j2QQuBZPvY4Ux/e9khbuEXhl9cIsWEkY1CyeznFA/4FB7i0r5GARA0dI7zWbb
NbgkFZLie0pDhqPWklvJXA8GIk1H7rdEKwRH3Cse4VhikmZfc9BS1XhuMdCCY+TFm4zdmtPjZen1
Q6Smh9ENTcZUJthSRchmCkil4q/warObvFgELcfEeZe17lcJ22hBOGN/qyY0x2hjkzPgb5d4h+Y2
2+bo0NiEgwWmGNy0IEl0QdDbVe1RUsxAQFJdZ1APXhowUML1svKLBwMep+O2gFGyLtugNp/wLNHn
YAMdsDHLQHuJHkZ/frNkjFtbH4a9CWyT3UGEVaWijnmB8qpa3E1++ycqkmpdNH3u2R1FQ8XCRzCI
dBqxs9QCd+NWFZnD9KQZPBcD/vpqpE7pgcftdk5i2BdaC09aIYPdVDRvmHmzVV3yQrXU7EMfDsYG
b5a/Qwg0nhybQEfHglvOpzpznguHQpVoKMgU2IB8nHQojomGVBkL+65xWxt6im9tVcWMuA+afgvC
6Zi20qCtpHlKMffc1kUAS3wwH1x6Lg4uaJv7aBwfrODFDeBIK8kyYPVMo2Q4Lb13/D/oFt2L9jX2
0+vsRMiH8/jqA4P7TdkKgJSrciBzvbAWOuR4GAISCUWGj45rYNGr2TviBPwFr5eGBnRjZuDRjAcp
gDVVrsxPZVXd0zt6c4gz8DD8ZHiCWz9FqWFqDwqTa7ZV91H3Gi/dLgQDNV37Q/xoXLvYfsY5ZVNr
wbaclmTQiNHczgftsSL1uKoXSS0MgnXthijNTnMLgmdpg26orgkJuJpVelcN4VdRtH/8lnRe32jq
2tuzvauwKrUOmq1fGOZr3LEWClz0Z52kdQUXbmPmaMG4DJEekaeqf2PvzHYrR9Lt/CqG71ngGCQN
2xd7nrQ1jzeElClxDM4MDk/vL7K6YXcDxzgPcG4aXajMkra0NyP+f631rYArW9XW4mxlcMIUm55z
EpbucxUAg6gIDvSvBmU/Oy+d6ZUWKn903eFnsZ2YQiueQGkBFiw2oaiNmjqo8eAdPkDArc7zpOmU
qnQvU9WA1gsoO7Ky2tzXDY4to+6ar54uytwYblrWi09kK519kxZn0dIdK9DOmUQPwRAYF9nLgXAK
WQJMLfiCY3AfFvauYxx73WPiTbgvsHvwBPpMctp1A5fAdRLnxxaf6cozqmvjJihrLA0rurNobElv
ZdYeYyyvJBH6kaKHwnoNIjReTHPrGuNghhMRXYfLc1d4l8JHVbOxzUlRERRcmBvEwpYLgweGz7Y/
jJm6r+RgbgG9fEAuzBOzO2GyMqWJM91klwOzB/f2IU7UfQuzAuK53FLf9FHk7rcQ2U4VMkY3OgSG
ehZezN8ier0aHSZ9zDHrufZSlufLT2clt4NjvXJ57LR20FnYV9Pe+QCB8Zx64VvfY/kG+OD2GSkQ
gUqMaNJEDAiifRs7qQgLBRlTVvGEA+EgpqNNT63dsOV02yCjXSy+NwXW300X8tiEdsVoumZT/rQ4
6bOY4DEl6a5itbxKJTLGkJgPuRfdeT4OmszttZOS50Ju4UPIvZqSl5wMGfGmLvktmngA+J+bh0aC
f1jgNBhVejX+sKG2bsdmMyTbiyrYVoQmpbWNLQHYhDcM5qVdFlClM8XuoWxRjt1bYE335HVOlknC
oHZjOsM9rDEUBcbgHsirwZuDaSGbn6Zyn8fa3ZV+zi/SwR+fekBUKgsyq80y13CNU1JiEnESJiij
PReR+i7rhYMTwE+CNaXOKZWD6ubXECbhRX92lfcxu49+zNjguCaFDbUuAx3CW0uFEGjxERHfxTCt
0+tmdnHEOFKTxfJlxos/OcM3iGrt1eB3VTD5tuO71dQvU8K601MClE5OBkklD7X7nhR4TkaOChi9
SE2rOkyQrYrhx6gyvlTc3BrofGWjDv48sdoU6Z1ps8Sj9bVCDygz/+Al42kBbRlCh7zCizqmf6iX
LV4AjzV5BhCz1mRMWzMyxeQ/KE3NdABL1Tw5m+Wady5I1iTTnySDj3m+i3Wxq6jLlwoUJ8shqMfA
Of1G+R9qehqAdrIW0FoyIzjihtU2p1DzPSNAnxKkoosXZUMhX76DI3ZcNBUUTgPcHEChszm+5kBH
Kc+G4VnSqA1R1AqW31ad3FtDe5NXeJA1XWqMWCSMzneeug+hcbfU8wuFtU3SldvY9nErrXOTxabU
TNO+g27KI//MWFId3iHtDes5becd/U6XUoNRUeSB+9Vo76wj1nOc8H3DUS3hqWb6EVdrxOoCaxVb
/wB8XWSAMQy54x2wT7LK2FoIWjB6VsHrkAUXoC/poRuXrQ5MR3OHZNMzJea8dRxooGJgrQatTO6t
ZtrjFX3z5YglNyAG3o38TUlLhMwfRmt+TiqSveFoPtW8MlG4rLLbl2SiSTMGuZsGWbMz3Yi3oece
hwVpoIrMS+AxpUaAK01tHe+m8yiTRzjuAQSw8BmjxsMQ8UYl0gbQr78mtt/TTW09CfL1q4Lq0F0m
G0zfuXuTB3CDQG8OacMxDSjStOhxiZz50JgkvWP4snbtPNg+7VfLzBqJDT5BBUYh8qYEiOv8NOba
G+O737lLeRhgbUTekOjO4pHmcsJaUUHHCrKG0O0Ieij1IrXruBFAy2bhR+QdMc7dNYLVoKBljGfc
c1pVX1aqHjsaGFY0ue+FU59qrWBlUYtm1HXbuiFeYxjQziPp3ERmJXEHNC/CW9p7J4bmGY7ob/b4
Yi2CQEY0PI15cnI9F4WjyoiGwJHOyV1MR8qUmep/CR+IVsW2z8aIhMr96C3hlg732zakvmMSfr/u
C+K0tbZ5DOxdCIMeSmGt54VyGO4W5KHd/ouoMDw+enbZ00g/LPaznREnIi8+mMVD2RbLpg36HzHC
YHcIfplOBfN1Hq6TYhedVBRPpsMdOjfLSYKx+36ojhldFEISb4yC16yEmGlLCJwjoNigTLZOz3ay
G6BQ8zBchXX8UYbud+9yv+C2d0j4D/hB/lEF9CmjCTJSG4Ihu2E9o5vbTfAnq8whK282CIAdYU8k
l/0U0/pqJktLrqh69GhmZy00H8KSneNclS/FjAyDbH4c6JhaBYRyFkELIHVm9s4Pzk4RD4fWK/kd
+cu1wftImJ/mWAv6iFldcpMpJ1bZeeTotmL2tZns97WT3/hOo8nm+8V59/lau4R1vlYELuPA91kL
Sq7z/M5rsC/FlB3HDjw3jwLDY9Rwf7H9dx2shTXmrIe5/UrnH1rUqh3R6t91wEYeyg+GPY4pRL6K
DxG/aqz/dLcfoQx2nCjUQnUh4UQiNBBTWe3hhinAkLUqnXcJm7BNj3TDoz7BWs0psJoi3jOAj9K1
tLwnTF/plm/qjSPgTsy4HoBVE4thzY8xjLtwd9t23W/gY3uLiAcSeeWg20TnxqB+sXGctZ0RqRop
LlXpqRmGYOtU5TtqlXN0E0i+1Z10CntT+d2Oek5wB8I+ebJbtk3NIRfre0F4gZI2g3+D6NjiN6dj
prmZqCJMl+GaFO2xWNQBqfK2bZdt7dffBUTeXQ1TnqBN5bG+rO7o6uENFujnX3A3eKwsDYR1fmjn
zK0UEQz3IXNYoRe+v7JncTsbYtNF4xa6GawvGAdpCsDIbqZdShLY9NRjlkqxGWcydvkwPbt+eONV
/Zev2ps5yx852OkgZbnlgGMH6hMIyk+DGSZvtKFm4ta1iVbRiJVS9WD+llPHZhvg32oM+7fQ4EYX
wVq0SMWtXBysm6Wgb1TVVnZSRj+cSmILTLvwb8VQEv2U743+2WFCIfAQvcKKEldam/EzBj9dAkRj
ac2fgZIPXCQZ9XbFTvbdMbTb7yKqiP3G017JydzOXvwbo4bWrYrDPJPb7sIx3NPojAK9kDzMGx9s
KRV4VvHLMJJbLHUCbNaQbjrFnhPB7m0K45MPl3LtRwn4TEB2my5oya4SwAJsKtHxjZdgBJL5h71o
evOPV6JfqM+mZ2S3koNKmbZc2Hl7HpVcKRZ0IHvyfqVsO1FdPX4HBb60MK62RQwyCU+I7kCirSU2
g42wig8MWeO2bq2zVTekuecjj9p6HRo+EbXsbqjIpkRhON6osb4Vkboyssd8WW8XaLUmxEJmlNF5
MXXFLRfXRGvPik/Pf63F/lNrMVZQ2Pr/47XYXfqNet//62Ls77/092Is/MsmBRmyVYKPwRbKoRro
78WY+AtiE6kC4XiO5epwwf9djIm/XOHaf9N6TGR9vod/5gfcv0xhUl1nmiGtkA5VQ//7f/6a/kf8
Xf2j9a77t3/+b+Ug7yo4ud3/+u8WX+bfNmPkB5zAty1hOQLgoeP8a36gSRlScCojBjWSrLc9Amif
eAxTN7Qdx4038akokk1t/SqdL6FX74jWahPnL/HEUr6BjZmypYffQbFstm70+r5ij5+3uFAq5Xbb
hoxQ5XCxdtj6Aw5BtjbGvY1CvEkt3L5KiwQEiylP0MIBpSxPtpYSjBZRwUZdMOIKFj9yw+DW1AQb
h1YLEaOWJNji+TtLyxQsz+4WQIxXWYubRUsZwlSPnhY3HFQO5CN1qjzjCWKdd5i0FFJoUYRPsMtL
Fw8DQvKG9dFWagmlQUtJq12KsgLGs9Esz2Y1TO4rQjV8S3QYgwl8a/LQ3ULJZXuv5ZpSCze5lnCo
G+m0ohMHdGzP/QP5jSe29dnaNPE59uhAEXrQEk0wJYPHNnB4ZGvJqJThhyoFmyMtJxnoSj76kq91
Ji04BShPTUzWf+COM9b1XeosmFygZ1D3vSW4WRDuCp46LWR1431s3tRQIQjwH6AtE32PwlOO/kVj
OySf8nNAF5PoY7YWyiItmbkKyGiOZRYtbUJTY859iAOWgMPAjtKMX41Jj9GdeFDocQG6nKkFuirv
cUaTphZDczug4YUdIe3xptHSnmugevs6A6tlPxP9r3PR8hTIEMfMyA4bPqOt47ABQzYs/xYQCVCE
aIqdFhdzW1ym4NNxmvsOExS2Un5Vk2ovqqW7QQuUnUZBBTimiAsxgnr2s4ge5QB+qYuSbIdB/1ee
8n1r4TPQEmhYsHAr8o9ei6MKldSdbYgPXXbrKhyQgys2vFGeJMoqYozps2TFLUGCV4uvNiqs8Vbk
0YmKvOWifSHcjnG1JEv5U1k2r0RLudQy73rvGmmJFxAV+WRUX0/Lv6Jj+xmhCEstDfcJaUyk4kyL
xoZEPm61kIxxg3cK2rLdcIOdgrtJi85MxVzWfzK8Yth7tokWp9mzfsZ5dQeF+N7pw2f6tWtS/86m
18I2e6ZxN5BDRn5z9r6Wv/NlelaSUaYF06AGJPK5nI2jobiiLqRLSeeSzNeSOgTYlxaNnc/xa65F
9w71vZsoWSYK8W4hBa9KLdG3f8T6Ht6RCbh1gxVlV6DoRxn8xUCL/Nk47Sw2AxqQb/pE8wZvYf5w
rF9KWayAWsFy+DeAXdwk2kRQaTtB6KJ/tQsWOJwGtsO1uMZ74NmPVZ7dtjgSFM6EwaKLC6eCjWNh
DKbnRFsYShIicA1mbW1gbP+Z8Towif+KWmxxo7ZB0NaxGkcIWjQr+JsRrwTQrD2R7HRLCTUgjR4j
lAB8mGmLRaDNFoG2XfT4LzxtxEi0JQN+yG8Lj0avzRo1ro1F2zdyfBwSP0dcYdiPSCKjbBrvdsLh
32v7h/hjBMER0thfgTaIDEgqGOfSo8I7MpXesmE1+ssCR8ovHIPJgNNE+E2zS2GDEmeZbs0QNAAU
yvshnu58fCpOxVXMau9Ha+dqGwtWGd7U3EnzuH+D2NCvXfotbUK541lpI0yPI8bBGeNCIggG+TGO
IbBrLuqDNtHkuGksbavBhoIBWwiMydNkbdnbfzk5wrxb39XebatnSnaXD3GYP3XattN2PjN067P+
0qaeWdt7bHw+lTb8ZDh/eq5c+87J3EtkZN56xlcwOpNzkRATPJxD5H1Y3sLsuKFyFnOSNhj9xjkS
7hJtOwIpdkjDQ+MZt6W2JVGuCuoFp5JpGik9E9h+tYnJ0nYmoY1NFQ4nwBF8w/JXifNpwQEVaitU
Mj1kxYxKgkdKdcCanf60xMVwUQnb1vpS4qmqtbmq1jYrgd8q1sarZXF2Xlj9LrUlK/hjzsKlZWu7
lsS3ZWkD18zNrgvggClVdDS9wAcmWzxvJDTzdf5CxxT0mokjsSrHNx+PWKjNYl1mvHh9AU05KdlG
aGJTzrqpdXKm4PrgehyWM3fkdWplv42pOjxFxDDooqlLyDV8FHNyzwCF1Nael3gT9mhPNAI+zWLe
VCEBLduIfuPfYnzjvshq14J/Q7cee+p8m7GSJmVrcpR4N5WMP4Ze21YFcexqsB8gDh1Ng5u+yOtz
V849nmvvgbYUbtI8VNOO9QG1JU+DyXpudqpLurgfMQ4prPS8iyZXHSwnbTaUxGMkl76/NSGmdiU2
s9pUxySs77slA3CbvzQmIkvOPt0iH42ulDGp2xfclFdwU/JEI+a4bigTSjPrwW679gw+6TaKIYjm
iTNuU7XA7SEAT1Mq9Fay/KlqzoZKr9XEaJFRLheWmEvOAyASG6hZOgyPg34cSFe+m9rLVFmKhZ91
I7r8HoflACHmkHuwnUyPD5Q/Dm9RjwBodV/JeqmCkmRczmZ4Sr9FyTISSlS6046KEUpBmGwzHrdp
haNbNuIbn9EhLo0fkdq3eOMioNvWPvaN97Aottz3jp3nXeZ8KTYurl2K3LyTKMBNk345l3bx2Ssg
NEXyqeqD35TroTc/xsF4jy0WbUGMS1QkL2EwuGRA3bWz9wqxVi12Cqaxh5JlHqQhpu+lPcwQ93dN
z3Vm6MTr1LdU7ZW7OTTiMzUOt0JKtRmZBFdzy2EGguQXU61cgQ2advB4b6NsGo5zyUQ+2qwwohgp
E69o4NWsVPv+K6gS/FKa9JtQ3rRYszxNgstPnRuQfrSHk9z0Y4F1NOwh/gQezsa8r/Zp2sRb1IYG
ovRWdPpNmITD1nowhMHNA5oKNytFrJEPP7aTgtUGoESeNzQR8xISOmlpI9yaS/WQLNYuEyHrloJ5
zU6mZ5nyobVlAQ6wj96baHjEl7q2xH00tBB/BcF7r0mPzLf+KnmkeSigeehF9F9uZcyooNwDbK7G
rMvu6qT9msxs2oiBpVzqYzNNJSIBJXImKgljdJ8QaSfGc2ZJTPcs/7/fNTVZ2zG3QAfiGWramSxA
Ht7moYsFO+9Hhmhv3EpERnhw+V0jsb5FIwbgzlhZ4/wUVwT1raegyK9Lmyc7HqSQd4oXSuCfhF0D
qymuCzDI1ZDw7iHSAMY9cV8hlICbse7cAFhA6p0QVxKCb9zmq9m/KxvjJU5SdpU1MZBWstgB4Ewa
EAtsnAW0M7hYoytQfgpHoEXITiXLSsbQ/VNQA1mFTXkjqGFeG7p2LE5bzgdneHPHh6ZtPrs4fzKp
AmPLI8tNmuv760BFnx/+lpY6dTNntfiWdnsDAHLfReQYqnIFNoFOGrbMXcoji1K6p6yCFcPqsqCu
qbOdk6c4pyX/kNUjniHlHSpbw5vKLTgD4ETVTa8k9Gb3ZJGxz4oPnw/gignlu/GOVBXwUAMx5ECd
KAGVxXtuwM99N4CA89Smbuw9OjwKxaL2ji6+7BrvYsDnEP7Ax7o/RPWiKfCI1Yv70xIHAC64bpVL
BcP8meeCt2cLXiKpPcBtpVh7cz5vEz59+pKdNmIDi/A99ZiFxGSd5+5ZtNDCc0ftPNv6BWHgVFIS
gyphSmu3uERLiZQ/LwNoODwELx6/IYCgNxVtkYc/5LmuyF66vrsE8K4AlmFOnZhOFqM94fIvNiFg
+zlPrk1j7HPCQcNMfgTEs2+7J6jfnHNF6HFivUp6MGxFOgERkAOS3SxtqlNZrmdZvSAJ9nxiWfKV
eABtgxWrG0eHWvLI9evR2ZYQEQKcPGvZj1fPYc/DgPrC0gk6A1s9GyhRBWFkquWdNzSX0AHyVQeo
4I0AD2IOP41lX2sTVTOBWEEUkufxbLzYscxe4vE9z4kmSiP7adHp+cU5zGmQwKv+iTAOeC7tRLMU
7Y5kcH0ceqssCSFvcScGGVLCjXcv1VAjWMb9nWKWcWEohb5E0WjL6UBwG69AydGbzu5JSOJAdRZy
mPTtfdb1P2WRS3yF1YcyEpR1rN0Mfd2uU9Vr5Zpb8HM8sxy3x2Smz0rd26NierET52XghmiUySWh
8RmjGPbLMAvu4dgfFkQoM+5/+/H8I7MUk7YXPtBdiWwQEFVigV2GSb73WJNDegaBaNXkdZYD2tJy
U07djOGVFI1+MWP902gKT6YKwHHWiDO8oAOt5ecRKPc813Z+cgpO3rn02dkGT4Xp3WuWfS4URejd
aUKVXIn0uReZjqRwHvvHsXfvyYK+xTnJNNesCOiO91ZFU14AE8Qh30v+FPM6nwCdH0RQ52tH9RFX
xL5O36eeWCABpGkVwtdGe2G3358yW37ZlEA3YMw9u7o4VXhtGRJEfGOE3lHH5Br126zr94RdfTzk
L0kI9aNNOtJNHWj6psSeVm6XGSsljXY8XUaLgHe4DYYO7uj8qzN5p8STuCYS+51os5+CWLR+h7FD
27g1nZV+/GPa5BZSP3oqRuOtWvAJ0C9tLbwEcsCoaBjqAWzFnO+Too+pKX7cUP4SEeXp9bIrCZ/l
tv0aYQMlJvExEbasLGhXTvkTV9lXl8EgH4MnGwy/auTO1OSESUclfLyTjL0YjbJkXaPdQWQkyIS5
7zgTBaQpbcV0/KMblv28f2N58NaqlZP5LGCg2YbRfL+4ABP+lBOnIeymKmmphuvgKpXLes5BFGNH
vObkjYSysTll9Vo48B+C4WsR000Y4mvVWdomP6C68vnr2jeKou/TnrIBjSqobVNP7m9/vg5Zh7c/
hAYLm2IdEa0rG/k1tuUtZwAEqfRH911XA9FQMA8/WFC1zZDJm58unkNJs3RIF+MfAgEGkq1Q/S62
QsKH4zYPUkAOxDaVG1xBdFIoVJ5YwE9EbyBaevIrH/JtEwAJAyfGJ9WhwLCZzU3bDS9DaQAfyvZO
W+wyxvBtOXFFnsrlHHbYOmsi16U0KOEoEigUmFGJ3ifpvuEymMzN3QKJuLGmnDhKzKvNfRZHhXH2
zUa9GkV7MGs3Wo+GQiR0MV61kop1z+YQ5XQyhvhzNEcXQywgjFqhIZStoY6NY9JLxYOrKUziWira
dexUqA0qPlLqBm24mIpa+JVy6I7nR7nKfElxYGndUdxabLuGm8/sdDdGjznBqH65/H62HvvjIfDw
08r59xiZ7aaWbO3me2d5Tfw+u22YepNDbAOzogRMssbLRmBNJVUgHj5YMgBOq9RROmbDXsF8LCjk
3Rmj85pq1CPX/WmHmQbly0Ci0x+wYXxtje7doABn5RC9Ws08W72RBHRskABV1nRTWqe6S3cjWYId
x1oE6c753S18jEgI3AdRcyClkTIPhstGOZh5vIVZSIUEqoqa+zfMB+zlJav+wUxflZOeudGpg2en
y9bPWBxFhUZE5Sq9C1IXqRynbT9JFlOtd+19Vt78rBRMx1YTlVj3LzjBASBaAxfz6JMjR62nuMSe
S4UGDzfxgDPY2EnXlztVV3RHW8uDXaV3rYRaarvZfR6Mj4zG/CAQvtVQP9bC31Xz8J72PKXiMX3B
ZtNPLBymkstQOz3GFWe/aKJHE7QU6x96Y2V0zj1IKygFXQKjNLLKy/CmLBOgo40/gbvWNuhjc9sF
M4+CtMsvFUFE+u1ymrKK3FsltUL6aOZvyhI3pp05lwHR05vaDyuc9c6RPygz/DaKdEjZpt15zPhJ
hQRDtzn1nVTJlcXFKiL8xvp/+BGDbkm5Wc/Rsh9kDJ2Yu6udJ7+xDBd7N0VoIjAOMoFJLrVosCgb
mBl47DEZgB3w2sNSd49QScnpFghRpipfm9beBR271pI+19TkuA7su0g2I+3rtBDP7HBU1TzRZvY1
gmcjNF5ucws715grRuKOVkyWGZsgo+Ky6xUJEQQakmmUimQDG0HL3kvdNz80uJ2asoHQy1zYdeRQ
4nKTuRhIVNE8nsNysLcyAsDAm2dcnPxY9+pqD9Zr7MNTNWXzlU1UnQ1fDhy7KPYMCALj5ywESwW7
WRnjc4xth6zoSMrd3NvVxvV4Nc6AsCoaYoJ8E8tI/bJbJYep7r5k1aylwJLp+DxS8ULtB+6HKNIQ
RvOh/KzGbj+YPEStOURQW3KMCdL7iEa2NGY/2qvUnY9j5p6C0vyxNn5hX+MgP3e1gbs/4cfkpNl7
7HLXy9zs28lHpC24jGlqwiZzPXL7BvwwPhgbY6rPUyvPqA9POXZG/D3kJenMTmejuBZ2cOfR0nOG
LXB25PfiGAQ5sakNFERiOjpZbf0KY+4TdrLcj7Xaz8Bztm4MJHJ0x+e85NJkAp2AwJs/4OGF+2LP
m6ibAgJM43QCacEzcn7OjfSbikz0VvvYJb11pMyVzDaOJ6e9aRLDPHkdlqzWCAtkLijDwEBIO0mm
DhtP+VrIpVhj/Iu3zuCDTg/KY5FUGy9xLzlvXopzF//sw52VfvtVggnZ+BYNIfglIN4bUDLD34EJ
ZU4TjhK4jxzL2ZbI24o2vBmD5AeLj3Yj2/whdfmGAtxrC2wOI3SeRrzDcIGGE/SOL5FDES/8+Zmb
UXno/PapS5p218cBXsIgODWu87E0xetkpVR8OctMThX+nJu3V8rFz26Nbdci2eC4rJVY/zfID+UW
udPYjMAed0HavQBuVhuBs4PzfJ312TmCQibBIVSi9beVYTySN1n5lfyshQWBjimYOxl67yA4844+
n7qBx2hujMdUg/G6Tgb7bF5uvN67T6rgDhjKcZJsMnzLd1Z9PyLnBgYnm5uT64lKFpdK1V9Ax5s5
fSNXOHK6zlRO91yT8e3w4U6LvQqmgzT4u7mfbpkieZSGzL4Rxa+UwaTbyIN27Ac9PMRqwg+z4B/F
nDqvzCwEaO/jbzYm4BMNYk4+QenrZeqRtYDTSLMe5b2zc4+DtWNGx59ZDa+yEtvKizS5ryCtR6Ep
8xZhpxqQgCLuP43hMemMfpdbpLaHgvZiAEBZZL/HniNPIbsBfGKUO7azRdCctUCHx+1I2Phcc5kB
j1rdhMLnh+n6sB78nDQeKW2c3VRX2fkxKA0Ww7VK2eTLi+o8KFIdf6jFRNRDLiKKDLeUASaZWNAH
Q8yjveK/5Pv8DGKPxzaQ6wdjKH+HLadVMF1hdLuoSjwUaGgEvLOwbuqnX4S7p0OIQLF26T/bdO4r
HvmRkWWANDlVmAdY5+oi12rds5GVPdThUXfdhV75C8fIxSRqcVTjvIdtQq1AmjTrIJh5kMmhvMnx
QzbO3PCnc5peTBMu0giQ2JAeqUL6esGNUhNyv9hG9Rk0exSz+5DK4HtROGey2MuNyINLNxFRND34
Px4hq6hsfkgCLWuPl8Q5vEgoe3oHAAwRLOZnPJh45RVr4jAks0OHKa0K6XL24ujBpITUtiJe0Kxr
8UaYUGMQQQHyLI7iOqLkIeQ4Nml1M/idhcgrS5gPxxGOHj47AfdSP+gX0ry+/AJHFW5xVY5rLzO7
h4DeJ2lEUGLr7BmMJfUM5mnwMqL4VkbMXuaKY9UOLkPEwMy5v5689slw/LMlYsE2F9ElU8o/VET1
ed8Ep3nocAoCDwuz6p6yQ7ExShMdpbc/hF1Al30IBsPYcVnwdgrpp1VgUbEdbqaJiSCR7l0wBwQo
HfrWOVRbh6mp9sP2DB8SkCHXSSv2pmOa5ns1z9+WS+vUQp+DYAQ3jG66hOV8lqUlto2at24LmVJh
yN5KI131VtGcZmVdw45Wj1yR/28Ezo1gYXiSPo4AOoXZ1x1llsCxNGbUqjxhHJ2bU9w7D0PSTNSR
evlODlC0PP+Ml3dmaS23oqQ2vXYJcOdTHm15th9cNX6ZpD9xolXVhd/8rfJZ3hRdEQDTtDZk/OLl
spCpWnLp7LhQrqe253MuMuewPBclu0nPnR4jqB77Kf9KwkLeKtFe2/wXfMu7vpvVpRY0Bkp3OeEI
g+IRGJSZu9MJLynUWc/HSxknbxnMG6a997HCZtHnaGB9WQfbxBY/qJseGnNy63pTtBc9q5+wtZ6N
LLzJM3ljMYkerNE0NgBy7mkOv0mztD270idtZ1ovajSpVMjJ0ffqe0g7uUMbJGMw8aK698SLMAU5
4bhV7UeZw83upLdeBG/htEjGNdAtrhgu3cYp2BWxQMt0Qf8SY9hiAX7qIHdyK58o/i65UWtqGNPs
xWYYPoxsWCguQ0qPveogneUpwh55mUOG8wIAOE7/pIY1G8AEcuNmpWJK7EfMYI7A49vP8dWVxTd5
FX/thcOHgX+dTZS1o12SIhk7fsILWLL4KNxN4m1qLg7bhmuzPW1GT3i7eCxvA42egrJk7r10D4wy
OGFFIjEZN+cZbHSf6DHfSHh7ODYFjqF/cqoHllQrv9/nvpE9mJn1Eea0RoB2I3yWm5tS4Rc2HQvK
aJNdsuEEcMfZOdNPkRN3tYdHMwa72vB2nhoWxlR6xvc5GeF4AeNAUwwYn4tZsiG28BZtMCdEO9k9
ABKbr9x2Ubgiccog8OzMhmmO9udDZXksulo4fEsMwwAjpyPNWzE47Blort+KQapLYFrTehJExyCW
3Pg0hE0DW3tjN0tDbm0DTFoyIUMzPsIhx8ijvnwPwJINYWQbzjO5HLz2+LTZrdSgtE5pQQHrhIc+
UEux80++YXbnRmcNM506/C/7zX/GfuNSWk8i8D+239xURdr9i/nmH3/lH6k07y8LI42v+6ZIn/Hv
/mm+sYieuazR6I3ClBM45MX+GUqzoX2aVmi6digCn7TaP5031l8OTM8wsFwXxw45tn8z2vz/jDeE
F//NdwPBxOFdRxjYZI1nu3yh/5fbSaZ0Jm+DYOj6RKpo396HXriZAIazyeD+yOz5NSTx8zDR/TiH
6EHjoQMIsmqjGVKW89JYXK7Nqb4DV8vtwK1eImpfNmYbyw138FCwkF0SRpayC+mb7X1jA7vtw/OW
nwIaH7cT7OKB4otbcYa/R9yDp7okDTRofJuk+1Ost8CJ8t4ZMCrgvA+Tj152xpF00Ypv/+x6Iyif
tDrwR55Ty7zoTfLE0oTyFv58P/pnfCo8ZhvBjFACzQh12UqentmZ7idZ20ePRC8qToflsbWfAW07
+0ymP1RKbH3T4BirMg5GHWbFSXn0aGQhV2tpG/C0Hyd4yTNbNLrLx1ubNXdfYohVfeLexs0TELJP
Ij9Yy6eSLXB6y9OUzJx6Grz4KpqeOYALcmG6V2A+YOUBMY2P8cxhZpTccIvUejddhkYzPgNVPldO
fnVUcp6W+b5jsQIYlehMdwii+sHWRJMw+4qgMoUYt10LYct03w2n4IJtcqxjpKaHiKTcTO2xqa5B
yaqbcnp1P3j2aWi6O9AmgHDaTzUOV94A8lo50a4yxIMZVmhNMy2ZKTR9PKrowXvf6c8yA9t3LbN8
50UV2pr3IeKGCmTSVrweLJn01E6bEitnnJZH1uf4sZJk2mABUatRND+9/yszbn2aMlrP+oql9c3q
dmPG+WeNn7zr2mHjrssSs2U23ZPPRr1ohmsb2Ac3WMbVGFTPSTa+87R/AEChhvCpzuC6WmJeu6dZ
mG8+LpuxpJ7E822e7Auxbb3TMYKACJW1NqMlP6ZOdSP89ujR7b6auWeJiRE/7jPuO/h/6xkJwt1E
A9mIuA0OGrgw6jaCUFkB5md/axRzcytK77vnjgt+W5eh9f7KeBR3kYkrNTUChvOSvy9VfclHsKMJ
oQ6Ret9m4RbboE7+D3tnstw4kqXrd+l1ow3zsOgNZ1EURVHUENzAFAwJgMMxz3j6/lx1uy0zqm7m
vfvelJVFRkgk4MM5//kHch+Gx3nEk0fn9cc5/bgN1duFoULJu20rd81N+VnNQfQ4a/auTgYdGWM2
7GtFaZlw7/DH7EFa37TZD90A0hvS4mj2XP8zk82l142rmTJ3bYaIgHzXe5VM3+580R/70BLbVmvu
u/5iWyVqIx+yMVkvNB7YJeoY7DSGTbp4TGzGBfudTR0jGwSd8acC80BUcmEfrX2j39gJU+xaGM+d
/u679Q9tGg8eoBjhA/BbWT+Id6YalFWuRjlvzCEnxylksocbAsLHQDsazngVRbBmlLhyQob8kXUp
8Vil7E3yaa8hZFEyxVRnStKKDZ6/+I+Pbya+TDmdNGZDxZYoLA8+y8ZtEZGXTFmsWT8kyWmkGT7C
LWSoQLDFlra4Wo9ud66g5i7o31tMxsj9GSI0RZ0RuNvZfOEvF3OJij42MlydyhJCII/IkHchZpTr
HO4xxWmoIeHBlbUX6dFrTBD2gpFs6PfHZraQ0twSLXtNVROAau9XyWNddHmGxUCByN6ghpiceSN1
9pSFdgpLxOClHLW9D7L3yqXymXr5JSEnZd+4SMQG2SGVKeafMYQUKC246IZkomZ2zmgmKw5GyKhz
hGiMrd+Dp1lv9Zg9+60VrGBJ7IK55zyoQYnEKJdjOxE7m1zCNqRcSYd3sk4c2mQ4J4yaSeEw9lkN
f7IPye7K8hQiJiYmT3nj55tR0h42lLlVbl87Pf5VIzUDQX9EzeMXRES4Qb2Q3egeWs35VJENMNbL
TUOUAr6XRGWZ+aGZikv0PSqUT7GZ3Q/BdEmm8MMwv0Tl+UuttMkChQrP1H+Lxy8DlXx86gxG9P00
b7zGJhyZqg4LG/LN+pnSqdCvXkq8S6mbD3oJehS6aOEmvy+WaTq++OgsiFjFkXIz+fYnMQGIhEf7
7L6HVFyrqEOYhMcbyXKsn0XedOMiFB7x84MJPkwxWg79QwZajeYCP7fAvVSyfkjUFREVFO5EK63F
mwFjJ5/8O6Pci7JVrnIweEy3hZX56cYY/CFCnpexSsWWQULO7FucBXuSXgj59XmrGuF0a7SD68HW
NjxToEBz0GHA2Ac0mjg3Sf3sONEqglSKM/ECbl7E0oRsISscU12GpUGLZE+WJ9IoMD/yu/saO6Gt
6GuWihH9SucoWAQdIhjPPYpkipe1WZ4jYJhFz/mXGSgmBPhUZt+PiVj1j3hGx6qI9zByXMBnGJG5
xTszzn54DqR1YIS4ZArR+k5NuglmGhHjq5bGOcsTkogloT3JZN6N5GtxX4c4iA3nTmefJJYa8xfN
a+YdpqbwkVR04K+htrUsDlJPG/Gg0dBo2iW3OvMFdshoNzvNARy1pf2SReE2Tcv4UkXTzezjch85
4LF+y76O+HlmOlBoeyGXvCk2bu6ibCwbkjknkP4p81Ztb4g1AKJcSCM9s+P6TTjU+56UjcYsLu3k
SZzKm59uUv8s+rwljAwNCGyCT7rgeqPJ8aUt8p9WxPrLXZBuTyYkgqbuGVlpsdEjnFkMPmxePNdD
sQzQTRG8AsthJik8brkaYESu/BKld1z7p6zy8qWtl9G2kAQ9aCC+E8urQID1rQujoPolhLlCm3Y/
kPPoSe11ruN8KzTtrTVhTOm9fk7k7CwH8D+/aK+6JW8QMZ/m1JTrtDBoeMwPhMp09GEO4wldv8ph
mTwi2vlTum8XwTITOyC1SifEL3DbmxztWxhaOx8jorziB7mw+qqWeVmHbOvw7QkUOxBJfaS1IQLA
VdH54TKLR4BjY2E2MI0chOcwEQByGBBcB3C32CgXsYtytuXyiGZ0qF44pstGQ9CZUCkA81wSgA1i
jdr9RM2oxRb2g8u6qp6dAQg/b6BlFDPii9reDjpOYKk5MlNT0BxhGuasnRvXejWFsekD5uAhCJ0I
SS4q4bKkU3LQlfW01ujnSZ5kyATVjssvmGHzPcf4DjkmA19Wtj+Pl9HMcWuv4UJoCCM68WssqP9c
gsfrvSyJWJjKN4hIAbiu/uqVPRYOnKNlkX1iMb62A/3TYKVzSLVPTjTfRYF4FXlLOlfiveiD8RGB
Uub9nYZj0I50MQiwIdSAIDZxX+M0ct3kPhrDhzaIMSXC9BXiCY6ruLppsbFnjrRW4RLQAM0VMZ3L
pBRYMLvM7lGgUH1hiuk0krgZAPpe6O0JZ6xDPVxys8n304htdxTC6YVUCZeEEQtehKQ6AgctDYZN
i9472POwTxmNkFqr4adPbVDbAPmqFJYdLPy+A3S15lOBVzvy9vTgjzAiFdQxKoenVLu5/EibJG3M
dX967rjDwn9VCt5Vf0VATqQcxgo4wI7XMDeffP72XeAz6kAzc0xG970Rown7hYos5Aj2LLjDJefv
NOlvEJoqmvYFmv3rzNT0f5vgz/+XJjjwPfQe+Kn839vg54/612eUf/zRnuV//tl/61AIooABhwiQ
hOhAN9F5/EOH4v+Hgf7EDpRFi45Vi0Mn+t+9MC0vri6Ys1iIQ1T6xf90w5b/Hz4SFSQjgEWkSgfe
/087bKhut5ATnuh3v/7z3zx+BaWMb0HJsWnLMZj6czdcuCjJCQMibBUL8trPTliJ4sVo9+fCk/CD
9Z072J+VTVZbDIkDPyjEHqhK8qtIYTAU2ekPz+//CGX+JIz5p/78+xMFOl/OIsPDMJQz0e3jnOSR
0tH8e+30WuGFTPzlNLx5NpB5WkWbFCC+Ny0IQUnAtUV71ZEElcgrwUdUnANXSYc9hWs9Ycj2qHmw
5hMcRD1jZDRipFeZF4eOt7EIfLI1GXm4Q4QHb3DRGkELvLGrZOXGZQmXttlPLV+VC/6qbg1AbEaH
kTWeJ/KwIUqjnK3v0hZ+Ox4JlRnBS5FHGAM3ntR2mM9jTXBi4XTnkc1duuFFzNF27pFbpz6UbNVQ
lTI/dV53bgxxCxLSuP0tVsynfGZAFKLKJA7z4pT5SbFZXKs9MxB56LqPat5jS7HsSaaOZ6IS8itV
221Ae+OV+bWI5LUrYMaglo8CiIUDnGGK4fpjqLWtRqjjgjESRqjNMOBOjlMICuuGC74X176kiinS
VWDSYOBZM1A3xi8Zs5YpvTrKdtMpDRofhw9ILI8zRThrwtuMoqdo9Kgj633aP0HzebIrcc14c1B/
8CsXx8jUHoTJNwy2nm8djZLnUmeoT4Pg1LHMypgf3rDwILID/CY7zykebIsSaaKhTHVxnBz1yX2P
ywJOpuwIU0UfpUX+CTMFbBFgZFLgcdviLwnJp1H9idmse3uAIz0FtJXi0ecaVRQhvS23tejfaEfO
IfpmahXnqQmeGVavhi4/VPw3xw4utU4zozWPed68zkN6/ZtFjsLst13nep5uuhYmEKBd+m8YVJN4
RtNbDUxrCRM043Np7CqsnrdhJk/2KL945kghhLEWFbqIUvu0JFoH42q2Qq7++tO4v3s0KWiNrWMH
vu2b5JT95tHk+iXalFTvsO0Y3pxuOLcWdqLwGUKdBnoIt5jpPM3a8GakxbUM2JGKipSXEJCmRWgG
73bR7ot4T4rbCzSfS9eKo5nIg41RbzfUNYri4BK77Tl0hjN14bb+brQmApTD5l63FEIQKyFoUpDQ
iQ3OZH2i174nOOQC02cbSASlwgPBsg5Th2l+pv0qy+EN1/ajkZtUSymGjq29M/RLZQEKS1YpSlvq
WOMJbetiNOUVha1MtqneXK0BGgT/NNTCn72R3f76aZr/pOtTTxOloO+anhl4v+v66nkGG5uHjuEw
oZn58Ca84W3EAt1tsqtosTz/9LB7+d7r0DggxjU8RiAWgALnLhqjGwqT/RhlB4xVd2PGcQxN0ZmM
17/+oJ56rX8++n3DcpggGA6KRktXX+QPBy3WQVEdexM8k7lFLAR3zY3DhdcXVxRYRwbnO0T4Kywt
QJ6yE4TMcCwvbUZkQJZBjcVeKiOdbtxZvGp4gUeLA8uO5LGg6c30XWJu6tBDmg3VeGmG7NQc9mHS
Z9dSL67o5E+t3e7bKb3VlNaYV5yncjzHeOmZfnYYx+xCjhAMCOLhuvyK9S8ziByiG4eX25gQUtp9
N1SnpEu+WkFDXbZvUi2Y/pcZQkq3wviocTTkfnqM4fx2c3Yyrej2vS40G0/YaD1y59HZDbDTVl1V
nAeUBYswyK/YiO1iNz3asHf1DlJhelQrZvaAkRi3+c1hQsT+jzrrTxrRP119//KFBGxD7nZW0O+J
UtwbQ6pNvJAugo+scmfK3sDTAn5ZVlrgHAlKIpIyzFlcbaKhSP44CsSJMOpe5xjIs45JhWn6e30o
1hUPrU7F118vGqqLf140tsUhQd1is35+qxc6r3HNHCueRTwUBz9gDGMBhLfdWzzIg5dxwU1lsy/m
4axF+TVnwCQs2CcBnpeu1uxlp1EvI8lXdp5WeiByaJ3Y1TaMMyyKmz3uNFw9OOPMtnnz7OrBnn4A
cNNsCewgwGM1cSw9MhRmcWsnewdL7Si68Gl0rwV6SgHXTl0ZXDrrVuZg7s1TUaTbzBr2MmY7YmUk
aHZUVECY8XyjcpsKEJnGjA+2ZW+1tLyEIUNYu39sJyjlbQlMj9tH2gLDsIzmqN4M3vQYR8WJiRpi
j7uhvnY1Flb6pkzla+GKo2OQtMuLaqp6X2behUDtnZAjgs70EHG1k3QCf4xDsfbsHXRagiafc+I9
iQMH3ovykxl058xmeMjXRnV6LGN3N9Hg9SxCYVrPxG7+zSXwL96rSW3qMSlgboMc7c+HQSBznE8y
LOVx1sdhklKiYYf6jv7ou+hpAgw1/3ol/YvKk+kPFadjcFZahvfbSkqLIXTmgZXkuyUSU4PYE7yF
flqpuKjb2Mj6sylUpdI9NAJRcEobCaNb1RWaYdSLv/k4v4+F1IdgUuUxM1YTK19d2X84DUWAYwsZ
URiIsFzJDn4Kje5tDvATzSIKtMgs3m0ycgerecva0v+bx2+qH//bYQw136UQN3UHzslvz7+K4KZp
EbcG1lf1AhHA0QBTDVIXqaABGRyqO5LYOkyepg7sNIwYBSVN96bElgBaZD4ZzYs+MqRPBdDFJFWn
PjAsMDWSgJkSaKNZLYdqPvWd/3cH179YPFbgEyZpOajtHee3kl33UVmaJn6BqO4f6tL7ZTl0vpHR
b3uT0CJY5lhNOROIvdr2ItsbcfnghOUyMz1sHV4NthpDbCw4am7/v36x7u8djmGiazR9PEwN/vfb
bfOPL7b1jEkSGgj2i9B9cmJjEb3msTMiZHJOtjet3BAnRcsSZ6NRQXSE6TKiC98bc8IvDlbkaGs/
Q8KttDR+za6EnKlqVNcx5J32ODoaS1Tddz00FFcM+sKgx1/2Xf82RzFeYf7bMJElzNmewkUpl6kN
Q0tnIWkaVFzPETfMXgrqkfwQCjhDMBTXs6AV47ojQgHte9O8JUH0pZZDUfFCs45yWAjakZ7xmqZ5
KwcrjqWeaT/NmBJ37EGxRR085V38PqpOJnaQp0dxCVMtveKAfMWjhcrM6z9aaM9/87xN3f+9AjIY
1gYAmDSWzHiJaPzzVjKGBr2gQ0EnM2LguZvnwWM1miTKhHjsn2A6P8eJvDn6h55PD1mhhgfhJUGe
UcwtbBb6J6A8TNgWg4HzVt2f9TkOoPnTb9mw9erK+2U/VaX14nXWe39oYoDulog93H2xR5eudVYd
VhrIk8+LszhLFskxrtdWXD3QSS6h7rpGiSnau07Q2qLmVMTDinERojy/TaE0x/7PbBzaZchhU2wM
0Xe8ZgetazLf7QShUSQUEQfu0SZQYOHcWGDgq6EO79zx0WpQXk4e6ilBLbrUAqDfTKgIrrGNkTzX
Fkc9E7+4mO+IpCfgSyUCBsjJcQqABCom3IdksBxGZiucGIgIKxsyUlnEG4j44xLzm3zrN/ND4tbM
PrD55mvMDxVJZH6GAc3YvecYO61ml5mNU6QXCzL8svVJGPPIyl1p8hEVU7LpXZhDrhvclZkDV3Iy
UHGS++1LAttEzwee3zzXw4PZYs6ijWLeNIxuTdhT6Fr5yP4st0T88U/jUmw8J0AKCxS1TpnNFtJP
92OaI9+xMVlwcdIUvNFen9I9U8N7aQNhJqb24nrWR+1Wb+rSUfd809V4tHIQqOLZDzXWdjkTBE+u
lkMzYWPdzguknnTb+c1PxrOZyiuStEM0WbuhQM0QGznJIBWDaiIG66E7q1oAu5anGuqP2fLORJUf
YtPp1yNwglWjASj7PRg4TUja7jN6M5RC4kubYzhR0LAkofDBoe2B4AOEHHNEvJOgIYbWWaodeStm
exmXL50rCGs2k1trxkhuWVV+css00gx6eFax0qgSBmlUrOaAlalbdCpxktwIWbl3EkTfVk4wDUIg
EX8Q77UfHA5929mB/d9A5E/YRV3p38+6m9xsGme/z86qEZf+cI6z9jwjP80rAkXzDvv/tnx0CuKl
B75Xp8nrVCfXsRdfsYVmOXMIZEzksbEYRjKkWOGm8JR13dnESkfON5m+8IEvTVpDdmTV4a8BgxUw
ttL9Z30m4HjWNvpAaqKe4tTpZ7skHXW4Pf3Fnc2rD3OBEIYlsaVkoaGBWXRleut0tNi+c40Hs8XE
fOAoZE06hU5YjQElSjaYXuUH4RXrqX1SsXCV5V+ypn9TgIo+3eKsx5F29CVuPt3ZQ//k9cElewvC
YBM22cUc+rdpzLcEnFZLLNp2jRHepSlsJK9/swpnp+v2bpLDh3BPsR0f2z65NSkHjMwPbVkceibj
sWYtem4j9WeA1G+q/HcnJFtFvbdsQpbaH4MRHTy/uxokivS4BS4VnMTU/ZwpCIeZ43qAUqYD0C/w
ZYHDaHVn4haPDjaAzNLuWE5gXPiRpO8ZXrmYR6zERBLfXF1wrB19ZoMu42FnN5CZCQNN1Ysjt31c
79GVvDmD91LPeP5VHPiaARBTt29WN6y1HpI3T2yYunMeBReFkKVxfpCJeOqDLYYz0LEpnYvwEswO
0VpWxbhueCOZBIrjZ4KSSP1WZoZKqgAjLz2ykISmI5bQWFDPVdTfZ/BiwIvsmXgQpSnNkeWp8nWY
JK3YtJLkstT0iQkdlCiGs8lDMib9LN3s1DXi1nsPuYm5jYXLn9fS00T5uxGjStTSm2onABnPVGg5
Uwzr1MZ0x7WHdCFym4ajn5+bTRimJDw/E0iOA+FZBpNzb/YFOq90Z9czPiot5X4xVI+aWZmwyfwI
YI3JozNiSsWg3GhCb+U18Quar/rOQOlkJfRYddPipJVr6zGwtEspXzRjmth94tbEycPUouOIqzC/
Q5r4aLDyUHcjOp5y7hIsBfBJbUzGa+QIYekY/5Ax6oU6J5KxsPv7NvPNFZQYcvdweUPnWhMXMvc/
chGRSRA2wXZIumBrGzjHwBnfGp6fb8NSkViRqWhaGWyIRmhXWm3eMRUEmfXFTzPp37/1d1mBEq1q
fG0dSnwtpmId29CPfKNt15lVY+rw0iAFJoWODxDix8cUh4hZm0Bg19aarV/eczGle9jzHFJ62S1t
ky+A/oM4rnTVpK8uCsi57JpVLCwbkxXiadQd0EGqQPg5PHaV89S6yoBE4xtrjXyelbdM0xIRk/lA
bSO+HbnQpg2Ow8HK00paJ+vn9wdyxuaT1E4knj1jNKru1VT/ytEU3c2eiUwPfiB8SZ43vndgO3Ow
qQM0cnDA67vejW6TdkQj3qMZxjjbbNunOOOycuNc7nJl0zbXx9SEm96ENTlycYYcuEzWGIOo5IFh
H3AibGz4rEuBwTQ+qUm6qyFPO6jzotmctn44gIBj94SxFDlLXHGJYzabFqq2nWXjo6ciFqM8dvGo
cSJk5G69TA089IKmeawADLAECh69EfPDlKYwlbW5KtkPi8zaa14udvx7xaplVc3i2IWBAQmUCS4X
PV/cr/i+VIi9RvJCPF+DONZ3XR7eClfHQY+MIryhlFYMtonVGyRWYjW6HYPpWmgNxFd4Bxyxw6EL
GO+jMMGDb44SUPxq5w9Tsi7TXkkhuz03or/K0/4ntGKQEEsoS2pM+tArTg0rJoXT0sb3DjKNBwfl
FhWeuIfr+RhNesMILoXymlUnVAVfRlNQs7JaCo0pujQg0FmhDO70AQNRjZ0MtfqlI3kOyhHPVvds
bHy0+su5YullrxK9gifTt6SyGexd7IK4yYkCVxNTcoyGds059pG5zgsBsYiGg17cFR4sMRbJFpb3
DdR2D2kfPD30fEWkBdd2f7VZ/KNVwHLHuR/jhj118sGtx3OWnkStwRlOtJ+ZTqyyI+7dLv2CT3cp
7/ATjGLUOsAb1oi7Z1Q8t6jehxaFEfdp1bDEaM/g6u/iCJkWdkQxFw3oP5IOGNRnVB3XVpMnJ+cy
8IrwLtehQjTRreu4fQvNIFM72yhEY5yIAi8TsW65lRTyNeou3xqEpZ3kvZV+dYA66i968F8XcH1v
gyeBQR+mnogfoSQkGE4vrJJWYZLLRoft4ECdsrguv0G0mZKioPqR3jfMPhwDu3lEHX5NiDFGpMdX
5c2p+irWnB0ejafWw304Tw9tnnw1HobdfvylkIvA4FYvEdB6ZJZgJZRv546LDb4TKvsflPQzHwPi
hUsdjG48TJIv9JHcBf5mrLRxyYQLOlT+gFzgyXbaeNmFw/fYyTfj21xQ+MUhTWObM16xtZcpyR9w
tb1ZU3J062JY+yR0Yte2cLmfFQSdFMx3Kolpadx+EOu097DvpO+oV4TnrXx32ufU0uuGkz2QwqOx
Q8aZGCwMvcfdVWcVSGCIvLnlbLZYVZ8JSHzL0hWwSNRoIB3eQp4XsynqvrrzflYV+94niFlfTmhP
cEWQx2mS38OZIqOMVMVpW/+YG+OiQLA6NAfkTNkpYHDe68H309byR71tPKY29Cl1u+J2POt99OVA
xzY999HkSpYTvD3PgO/M21VNXJnHt94Z7x2aexVbm9oe13300g/5qXf6R79I0uVcGukiG+HBOy2s
FDd7rkK+zqhqkgY3lkb7HHtMp3uDnWLQQupq4qW8RTqb4bdK8lVzPpTGB/V+FXiqPoyaCnWktI5V
d1BV1MjEZ9HE1KVefnJrcD7BQ/Ji1kfVTbQDyUdLsCCsmIY7iiz4foa6tk9aSuCRzodoTPwMLmMX
fbnmmxgDNjwblhS4BeqzA8qhx4jXkc7pYazpvyM3/iJvYmEl2R1L7tDxw6mzMCPmL5hi24XVsS/j
WwLc3vOuWMrJbZq7a8uy/p6EqclaEKQr4bUPHHPxwrq3q+7NbKOXyKVqswEb1cbCuExhKAtXr49q
vapm9PtFq42hXuh3kWY9ZkFz31f5Ue1atIsbbZT3sY1XhR+v7QmwJhTZVaGcCgAPBxI0G+Yqrflc
DtVKQonDs3Ud1N2Z6LadpCM2Ijp8hLqZY58aXnnWEPRpA1d2JUXqqxphqj9SNWeaZVe1HxU0piaH
pskjKkgVDjuu8kxeXVoZY6YCtXiwHB2qlCz99kxg21Z1321dbtVmV7NPLu+zAvf9Wh7V99Ob9Oi3
IPypedd7cjUX2WEq5Rel7Z2en3RBXmefwu2cQxLFy23LKmiNbk9s28Fq7jO/3jdqmGbG+pkNO7Ek
YrJ/STCN+zdPzW0zLMXM7j7u+MJz+0zv/KrA/O+TMRH5iRjWS8KV7dgIBKgTr+SxXiWUKFi1zVsE
PGaI6D63s4OjxbdubvfDRCmkE0cmiKqPT/kUHgkSWOj2Crn0bqwsFQNo7dShakbo561sB4uIOJ7u
zQm9S3KAjEwnS90818UB86W9EWArZd8rQb3m8purjldaB8NbixI4jswD8DuTUV6Cyr+wrXqvzrCx
6XDoo0JWDxk6+qXGS9wiuqCs2G5eTLiDK08K/1YIOvbFtwj+8WwGF23gyc/eRc14q+TVtLqrGvMm
rPtce1Mu6moryoFeV6suteqRqOJjuoyAPqeCrFzK5KKpoyqP5CmYOeWsFMAZULcqBozQOiqKltvR
no6h8ayLQdl53IST3qBvntE7QtaxxMUmw6EMokUzPOOm9ArnLlqZGcYRuxbIj2Z44hTwVSre/Gq6
w9mK8Wwue9ipvr8WUqVT+D3WqPlGV9VEgDsT1ljVMgj3ODKQowU5bykMJs9t8TzZOD6EPSVp7Ax4
33rFSo+nD19k2jJPVS5TAx9qTPpHwPwjRdt6cHAXadminiundSJUQeNsJgwsiYHhJs5EdwcPehfp
gHC1Iz9y/WcgcOfPaS+s7gX2xTIigkC0bBXXSj6YUQ8Lp2ZOqe6fMVLFsMaESHfrCuI1t5eLNqwt
4It9f1pDB0qztOk1Id+XTXrx6vRDtNNrOvWY/zWvnsa39MNdDYMLY5cKCwAxv/oRubIZic7kjFhc
PDkZB8RZIuD0jlGJgJUS+kD6HmaczXTPEHTjDN1jEFOCl/67oTMcxpEPe8yADJ3IfHXG/pxamLBj
5XgGrELsqYTTCQ4ATU3rUyQfhPzBl8VtJLRA4zwi0mFV42GIDNw14q8ysHZtyVOw+m4DJPQZ8PE0
s3sjdrGCQuGGUPReG7Sdq9bmO2ulv0/wluSw/IEvUEVrID8GS3uedGdruFgGTiOR6J62LIV4TyXP
X4sQY8+a3NaNu8VOboMGAkg2CEPI1iiYW3zZjKjK8WPiozYScpvnzvwx8KbAsBF/8KuTYwYpkhiF
q/aZVriFN03y0jBlX1gojfCTsBYWPLo1Eekrp25JhrHwGrTdeleYTBMCb3hiFPoYIwFZxjZz7JBU
Br2CplqoIduM0chCm99d3KGoGvmiXhWuIui6GEcB+089QRhoxIhTjbPw+Qj3bVdELh52GLruwlHf
E3BRLmyHJoz739gUpUPFR+ZRgs8KoQvFXSfHD1PygQ30oms5l/dJgArx+9fbY/JUOvI9D9xsjaLu
1Wvzxz7jS+khzFqJvafhQFDJU3MjdB3pYxw+QE03lylGo8uCIkHYboJYVJ6+H4OBohDKfw6Y0DBq
Lssdsay4uubESc6IoT2oGQFZgwsUwizFGNuGCoMvnM2HYasj0l7EMb55CLeE7srtnAcsfFl4C3xR
sNqvYxufnpDYU3Z6Jq1fARk9U59Nq6FuDrJqyeNBl1F1zngUPk8650RlzjxSOHu4bhRQNDDVWzUJ
ztGJgYX/jGkrdrIzls1w7Dptj9wGQkzHxqnxTNSqEJfscF7aEANmh5k/zw37ERmDG5t41MF4oW34
kFprriYkhp7O5YRrA1YJDbG4A32NhkUeexzae0KASh2SZBhpy8jGrwAIA9GvOpIACHUP5QZBnUwv
oxusJEoezvJBgTH/SIeZsO2A8Wj8bDx8X8sJHjoHHBdNJqdVB6EYidFzrPKwwUt4Yh1JEqF2ZSCG
izdGDnGuLQkNndaIpfGmk58pjpi4E25GL/nIOZ+X5jDdNw2MoMrHLSmL4iWCuYY0BBqV8L1tMLwZ
BfweEzI7p4Bl7DJHv0+Sj2BEQy07NktVZMiTATtyQ1+ZrnO08vvJ1R4w3WNq5Ll7O/cQFhZsYZMt
8o//l8/ZtUJvLKLpERHp1ZfusVehJ3nKw2E0/lrXn7kjPr7P+3ism+Vk2htHsmGA9TCqmqF/NlQG
IDEKO/WNx7xLdlo8vRqB+EKFrhyN5IepceQQE3KskKMHhKlnpsSxKf2wa44dt86+po4f4ssCEn+F
k4o53q8qjEUthz9Gyc1opXuPWkSguGfCPU/HV4yqyAJwz15wDLF14iLXX5uYAyhnmglyvoi64RW3
9q/vY6qON6KPDr76137SnxPH3ZM8uYlmausxfuiIO4wNYpq/H1iJpaOtZ3gwy4/REDj5qtORj4Zh
Ch5edvKZ+A0v3+TKirDCiSWPNOooj216N/U6MQth+rTXKtV4pCyJ0jB4q6QqN7gEGo1zIXDiFIT6
K67GX2yw99Ift+7Ac7K533ODU7WYuFzXUIy+YD0fQpYcmRuvMENVYhaAkVbZOy0hA0LRQr9figvT
fa1+KGr1YUFIj6IcYfSprpqBT98Mr/oIyG91rUpTlF+Yn8OBI2GhD/CqhWDHgd6nH0EtqMtBpPh4
jTeuDe58E15HnTZPcMcwnqgLJK0Bx3k/qKioXRIyRtG9MIMKbjiENZgPfY97YBjS/cQeKvsA/XNq
8jgik3da57SK0HYXuQ3zwmd0BegllnEVnaaif8wq+YnJH65c2Bc5nMg60iqgX+1nRXD4qkWrX2D9
x/4I7jTXMzae+sKCnbuVsINJA7uYE5YQ/XBmp4Xfi4NRyS4oSJJgjshaDQhJgrouFvocrHyfk4cB
0w+P4Kcp4m0XPXC35w4JNnUo4jVtvIev8UGP9NwN1otWco34Vb0IDLBGNU00mu5skOu8iOzxgC/k
UfPFR5V7R2A+QupM+WhXJEAkc7K3Uz5eUd9k7fIZKp0em2uFyyJYSkdHIsbvjz2uUTPgMiPfez3W
PbI/n9djJSPseU1cGz3YNAUMcqYyhxGHS4eKTUNkP3LnTXbCkIpEe0Z444Z8hgnb/eod5r8783e+
l/L33kPzR84Ml4bpZl+q9mOARy/Z6pgCD786SxJJ2uKxY9TczNoktqWeLzLT5USfOWRwi1DXd7lg
MLXK1Dr/vsZSeqAllkBfkSu+nC6j4MLowUD6VtjdE0CX8mvgJAocHPmS8MJBZTAyXX6vQoLSCRlI
xIc3schbMYQQ/EA8sn5vufwEIAckaMmXrHode34yK8fkq/NQUEQ4lMmEAiVNIZ11VyCYTYvzjgq4
eg3rCGEn7tx5gxGN/mqpVdtw3c4Sf4o5YwHY1Ff1HH9l/nj+XhGkxdkm06hWjP22JEuhyjENkeu2
HNEGEabXO5vK9kmR17gkwAE9xNdLSyMoGR3lq5PhQRLaaL1UqRNFeQ6Z3Wc0oPSZXrAv22DTd4ax
wfeOeicFmqGMLVZCIzBufPfxDV9+vyUMYz0l4l8KmX7Z6odpBo/FVmW4bkRfwgV2cJs7InHXYWli
1j0Xcp1B6V9krotExfwv5s5sN24kW9ev0uibc0UdDsEJ2N1A5ZwppSbLkuwbQtbAeZ759OeLlMot
yXVcVVvA3hYaRqmdZnIIRqxY61/fH6xsZOYiDFeHANLw9L1Zxgj/UlL8h7PLymJlKNeGQmqg8IaM
jCXxro9mvW4AHk8TadmRfcCEvzG1N/CnE/qZNVSeMCWr14/pndsQz9dGeGVW3d4gx4X1VMJGwSHg
r88Vd3o4jGoZxh4ua9C1jTmMl4eb3xjgPB182sPJeKo0oSxLn3dMrUOmHbudByrpxBQ6BYmo3F2T
392NosJy2SB9DvmsrtyrqKHuBmqGtg+hzk0RRFgJQrdBEvNAv5IMfbhjbuV/DvywXlBO1I6TrtzY
DGr4VsP54Ov4ZEgf3nbtVVl+lWMdKFTYUbGNXTMUU8gEA6Aqi1urdA5swFwc+1oslpVh7yz2wOAZ
wBfoWfu1SmgtgFvirmNd/WK0Pj7zMaaucCP2OaW/qMnu9YGQarRqRmBh39hTcjJ50v+QXhkhKncO
IxcqcZzdurKk6GhcaFYNQOlvMlBf23KEsjJXyJYsXWwRZSk4oIQHKrCLn7WxtYOpCjwXInTD2kKW
rA7tcaWKR7FNFdpqVZpqLenk0t3gloSbj7eV9bKh/ppAH6IThKVoIuPjeysD9ARINbWYf/WaE2Pc
qfqA7ZBLFt7zSMUWaPF4q2nUCIp8VUp+salekjjsZ1PL4t22ePpGwx2Mv1XgG5SHe1xlEtgBibdq
PXHqFlQak1CFvtqcJKjVGckBqV76bFQNxkqQSluANN7pWnc3xSSOR7vYKxETRdyEiDMa6yIewvNI
G/fCGZRVmSjnWklbCVNqbHARAPXJ3FJuM0egmKSwD2VwT2NI1a6G9kZla9Fr2MzRxeTIZZZqJuGy
2n1WW6a90GNQUnccsG+gtIbfDco8ahKoaO2Z9RDp7rlQOqJkBkiVg/h0ZCneUWEkumxOO5ATRVl3
8CSZCQTJU1G1571u49hkELT6ylUbuid9WBI3TOG3Hq7kwquUe3+ajseGALeFxL4sQDZ71JZndsZh
0L2sHKjyc1HuUkxFqfrKapQHPNQXwUVEwqZnb5KKYmcGXkgZHCPnAJBoquFOkxTeFV2C0ExNcins
Gg+VD89XoMwG8Aa7kKw8Sol8qsVzZctQUHH7LhYWUF+CedL5nw5TkSO+GmCvEb7n9YLq8noKwb8c
ns5QK3jOd+UuU4CnWVSxdDpqaH/2v45o45aT01y7oY5dob5IIhL/VsGZwE7zF3GKbXjL/VPEje+O
+EBIT9DA44/Dt4qerZBlCgbiZG/CCAZSnjxC/M3WNB/kM31gs3+Y5Ou2/FJLstBt0ek0C8rZosAW
QuAP5uv2rJvcx641N5ZB8O/45rGPLJu8wA0gDAopzTYV4hKTWClijlAWJ09SAI0RJYk4ZAJKhFFA
wCP653+aTf6gWUKKwl6LxugfQdyk0fVjyh6O9+a6rahj3LNSksQ5GxMK+WzSWhoVsTOcSVXAYVtB
QvDn36r9qO/ha4VlWjolSCR8+lt9D665UzxZ+P0cKssrezIuZ5QAxfTJaqvdgIrXcIpk9qxX/r9v
9LHPKIf7vECK4AfNu1//fZWn/O+/5L/5/pkDDOI/v+3DezA7+VPz00+tH/PTO7oU33/ozZH59pez
W9w1d29+gRuGo8VF+4gs+bFuk+Z3JIX85F/9y3/85TYkQ3YI/KQNKbwPk/DufRfS4V99B3JYpuri
h4P+TJiHjoPnLiRNO8J9xoLWbxoqMnCBMvGlC0m2GmnoQV3aAoSuvWZyGOaRkIdi1Jk6KA+h/a0u
pPcCQmICFYsXA22chuW0JtWR9//p+Sl8EzBXxeoctmwbE8P/ko8XnUElLIvSu8Cr4hXWoGt6Vvul
PohqBbF3i+sDVn2QXyhOOlRAp/DSGh4Ou5JXN/MPXjNJK3n7nkErQZ2pWoaOftAyrLenR1RG5Ayf
EgUaDPZAf5ww2QEqH38GG3leFGE6r1tK4So40vmUkmKo/PbcpwkTxwTgqqHno3Id7mqD+AwDYRqW
FOpHf3KW8izezAYuuyGYKy4dHKpmqu8kpD3EOEiO7L1JUMBDnYS59/RjDUzAeaw7EOMNzGgyc2OP
xbekL1ZUVqArjQACSwrRU+07aPaDcUn2tl7//NyM9+paDYaKhcbXpdNAdSzt3ZShksebhIf0Uais
/AYYs1mk0FFKoe1m8HrwVT7Y56qs85XXmpcFSrLTos2DbZCpgj1LCu+7wIsAPksVOqsugPs29Hl5
LEA2NLTvou7Iwi1pNVqzotRfK5my9UlLW5QCLIxnPw16fOlEcF910vV/omUWP956y3Z1XJWpQCOI
VN+N3660TdtzE/Z8RW8eG5XxFTTptHAybRlTuMJrozLmiHfjVTLm+ikbrrXpDvlZ5/WfIM/Qjtr6
Jy3NsQsq8eWsKMWV1oIrGCPQibWP1zcQin4w96UgRRK6iodUys3XsLomsG0VVN1cXbs2u86S8JVi
7XTXZNbWiyxjGThteEKXL6C6bNWmMUkUk4wq5DOyBRoxS2RbV9mFIu1BSaTAaJ3SpWO0qz8ZAzQ6
vhuf+MAjC2WtchAKv296KoPOHeyGIEAvsMNMq1vsXgpW6/1Bc+M8dIXypVXUi2gMECNFypLY/JRm
epry2Vw4fXE7OvCbBdzp2aD5KwPtHcOciMkp4DHn42oaI4gyoXYReHRwO3TZUvrm00JbThP/dAgh
Gz/ExHCqrGz+/Pr+YJZwVduWS6PK3EiH5ttZAudDcyg1MqU6Rizw4r6ZkXEhWc1ymRxsTjEuPJ7N
IEnNFX/EjQJhJIHLksZSA6qvfbyxMQy/tW3KSln3Jwv3YWF+O0Mcpn/yi6rtoM59d4YYR8AEG8jb
erlzU1TZZV2Wd34dfaVdOTfX+LdgapKn7NQ5eS0v5hG0SZlT/4at3tpyjYsiDqUilSAthvmlZssh
Q6Nc5+5VFiewVVdSsDioyYlJPqhF6Ul9qCYn5F5NEvftUHWg8Bj9ya0XP07QLCAW6nnyAswuB0Xy
q/UDIihFnJJJRX4Tm6CrZgBz6GEibsIndzrlSkB0moRxEU7lpjCi01oyyqmrXsiH0wJEmNudtY3x
daHlA8YQgVtIpkZ3SHc55yDXDbLcHuzfzlQvHIOEAVW0JKdj5CstIV9VDp2h7aA6SGFJT6LNkEub
1YytcdIADUf3zo6ZtnaDr9JFz43y9rBxvmljfukmDoSkyLkPjOD4749KIbuELXzrcMGDnvV2aY2S
qGuMRp3R7PwZ8dRCLZ2ruFBgHbH5QL0yi83wG1wU6K0+Amrx9TA2m5ANCnYdT6VRwdeLgqdYtZEt
/llD0eGteDcmiUfI/BkaFnRQUd+eH0A6e9QwfZ95ZfSNdqBTY2puY2LaQfWOk6C+HSzqUCZoKijQ
QcRp7rnOcK4g0ag3hpY9+uDeSU0+qRVpLAShmaFdHND39DWD2G9RC3wRiviE0FvVCRmgW3xLLfwl
UnFd5+wrcuVSn0hYTpIRr1TGqQIdTM/ErhbBN41+sFmUdcg9LA/ybvDUOykWZtRNMsWg1Z9hrfHC
xxLZMBbVeZsxvms57g4jvbbLE7YYFy15wlkkeBs6yuCxpV2QyHoarfhbMWgXLSRQLJAQdMLDidTz
1DRPYy5eF3z7z0eE9eNa7AqLFnKD7K2lYz/79o4PtFXpU2lOs8nhoilrX1gUvXE+hfqOuAoS08bU
z/tSXBzeHi3gUg7qwjaKj92vlU8j6NTPjVRQVVcuEkPd1j2aFN9Y+ap1KhPrZQgbUYk+WZYcXy3C
3pC2ti5MgfvniPYfmDFOKgdhWVTQOKVfNLQ7plNO0wU3z7OzEzI0+1oo8A9MAr1kUQ3NmVolJ27B
Xtgwx3kxtce+pdy1iXulms2uDsutnrEiIB+7YP9xe9hcHh7BYeqB6zNzRu/+5zeTAfp+7adtSlhg
63i5NJM48V23w1SbhQCx0c8aaofLxh1xGACgW157NtnDgorLUvdfEpgJW90QpuTKGrm2QkGYp7S7
Oicag3vfzjuLTJsOj8wJMJvXZUYwN86we0RdZFG+KTKPTBKWJhZzL1SV1lxlobFDIYeAZvCjpTuJ
k1FWrh22soSyV5jBLencp9aoBrCEUsQ4I11USZPLaqKW4HG0oxkvodMiuEwTxzwuOyELYjMHW+Sd
U+k7tVDqnREDf+sdBCkkPE9s1FWzviGnTqXuvuW2wMNSFpGL0Qo6VYfqK0x7y73ABPgOyRgVOkM7
NczABc8h82yEzbCTWwC67jnc2gG9sHaNexCAYjbY04lVkofIgy7HaLJdqqU74MeGHW4G0HQRGaeW
bPHtHOqFjswsgpQRu7Z290SL7mbs9uOUpJukR0aZdd2xBbP+RU+WOvOi0E70PKd4rk7XJm3OWgdc
uO3bcE14GGiA2WURZFDZj2Qgopr6FujeaVsGOY092BCWZfjgwanaMOGv+8yw58gb43UW3eSyJCKw
ylMZv6jeedvjkiSZLPljyrFxpANIodsL34hjjpM8RbJ0pIV8RpiTuVXU5DpOKRYOtrXJ3TO1ow03
pyy19od6kxMoozXIF36PAjqg2XHKCkr8KWUQ2OoUxaduSbt7SnXUPsVBhHqdU1KdoCRzSKCriUXi
Bz2kcWspY7vMUxuJX9GoC4gpLkwrKghJvZjc7aHjFG7X1IfdAoUYdbaJSHuMvk4UVoLCxlkk74Zl
4D+ENf5DvhKsFGCwvO2LKCbHz8bMPM5oSg07eozGLr/hgesn1Ii3PdMS+ifn2sW5e56H3YVQ4ttI
lp8aaaELcRvooTkk81MCeNEeY8eTHyswoBhGwdrWyG5lAgqt3Y4rPYUMRvJ9M3SnUVEEO+wUZmWh
Xysdk1SeNMUCbKu21xsmILp3tz3dEGdNZfFfZrtoLXJqaG7F2jGS81Hm+vMKZg+eaFhdwWDG/3d1
GI2DIHWEVfQou3BxwsKWj/2dQHTgGDV4WszumfGnRQCWbh2h36kqtlViEv5StQESybdlEBnSskC9
nQRvYj6xIhVpvHI71tjJns4oT5DIRr2Q2UBb89S0wfiFZ47vj8uhwIEkq7W962zD2MStQkvzRanY
141KAlVVgm6eu8CJ9LHqqPl3W6GrxrbomYvZFqF+ItMbt4nYdoly4+F+MsutnhkrQTtf0O8Tqqtg
RI7fVNVZ29WbgS1UKaUW7CmT9VAwUCto0YLm4szF2CGMv2m9a248O75TTIygIN3cD1HwJVdisR1I
LbLne6KYYs0PWhxLM8QiarR6drhe7FUH1clXrtF/8wrnSwQGDbsZEOu6IV2bx3jRirBfgv16Elr5
FFcu7HpBv5MHGwAJZb2g4qvOqKPyQlgI45N0DtLtLsCY6bQ08fuGF7WWXqqYVMCupRJsDv02zqjx
ZwUnrkSEcTH5dKum0Ff6/YapaFrbOvBNlj73xANkWV00ighOIgjuc5FBKaRbnyso82TV+W0nC/P0
dZlliPiVXP2g0KkwYPc+UqNdpC6ukbWfXDS9u1BV5/hwsoeH64mqmNvUSkx0DtlQ4xlXIuPA/aRY
gbiEmizbptxcfbCL1qF+A6uZil8Ls3AoEG5VpaGuOzUiC1qSSpU1z23XPjUBMZxn8FZ7I2r16LZD
1nxmBPOQbPI1Rg8AywOCffICUuCZNi0OVwV1FDhogeh2oSKi836V1ppynpjhpzExLoyuq45ZH+hD
6dQtQhHnpKDP5TRwPeyQtGO1Ud1dhVGqotJPPaifRwuZuFWTxK/SU0fFf7xi1ZiTqEaNG94kNX1q
eYRjWz59Kuu2RV6nuDgj1bQQpTdGU0viE0XYZjS/4rtzKUoCFVewkdb1vNz3ufJJhTCQdF14HApk
CthDgn2gfzxFELyuuvSWJREjP9iZM9FyyaPJvUVOya5Kdye8mdTPaYHbZ5o0MNZ6mhY6zDZou8I1
MlUArFhmCzgzXWqJ7qygO1/DWl8kprG3/EBszckemR3cbYWwlN5RG2pnMk3szHEVyW3K8KrXYOvq
eajs6i9mZ5fLvM0NrOWzZZ8hpW9qOnfiju22IsIFDPoYzLfATRDSom9QVSr6oTqxBNySzA62re3d
ULAwtrXjn5WpZi8KAcit7zToz4BEFqnPbW+9aO1hmlrJe19hFIB0atjJImgYtXukyeE1SoYbRdDi
nMYKfeZ2UbAJiCi0WMEpRhSw4Z98w/Ce5nLNDG3rPIUnClbukgow3hxsIRclDRmRUGXbf7RsLcfc
FUaPY27F/CI1wHpKG6APYYWBwbOhbCgWmlIJlthEmQ1DNVKpqPSb1qm+IHRBJqKOj13mUF1pUWbm
8OgIhOBzWSGOm2GNdQOtu/g3WAN6ZuW295R25VO9I/HDVDkEeJXF6ixVqmZVtbQY1m79iKyQPUQc
oO/z8qKbG1RiMIy4cfr8ymyd5hjYuOwxtTpmCOsrJh3kUCaxZ2IN94HDTm5Se9xgUo2XcDDGOXb2
TJjy0RqMUc3XtS1BCNxEaUGfpEg/eAp+NSDej8WnEBnvTNW68xJe/i5XtmNt99IaVl00Xn9hhmN+
EYh4JcaYHiKNZbKu8dUJ0/SyIkBaaFM9rUytvePQ5jYdo006Bt6pSr8FLT1agz9GSRdZEc8O56pg
Q1IoBp3gLJ81LsEroH/nVdUiNwmtUyBPHhKcTXTjan2ychLlKbG1TYalMA6p4YoS/s4bfMxbR+WS
1RnMRU8LvtWTvCSg8teimW7hnDPm06TahZ5zl7bjvlOd6izt602tOOrSd/vPtkMkYmmkQg+B0kFH
0pJUEGly6xn+tlUQbWsVIwnLPDR6poFuBsubta5IBGV2lvWULijjIyzx/HVkjxE+gSx+Vpm569ZA
Pob3uNspoOUiNMsqXmmdUUUnfR1f4ZxSYI/eS4srFu3ewIZYx47Jl9oxhVhsHuulXCM5PY3RNPey
u4xIdO4V3DCzwmQssoI1Sx7OC1gDKB5DRsrYAnJZGy1x2plWQLx1yaAlkTIsD3q1pIxBc/gRET5+
5Eua7oZlbTHu64Y5CYUy2pduoHML4aRFcCQMjZpjsbci4qM6lHBQo7uoY61YehXvh9/QtaPXD36B
WKYOPOyJ0QHOsEugtV8QX6tJR4JGltNJxqyxptw7bYYgd8BHmTAiitDbGSPAwnqnZWy/DvqrwWPW
YgfawPjp1lpE9MuWGSLj6O77QDvxKRHPR6Qrq9i7cxBe0AfvcDXy3lflUG1wzaGvAvop4khrW1jO
RNtnighiiPKllpNqqVI2B3FVIE0rqkU/dZgml+1mwNiOph8NXYcTc3b4k1V+eHVYo3r3xGrMVagM
VxAEglOeBu4rjXfWHQeNMDcmOapZmNe4kZrO2mkcciwj2F19mvuFOR4jXx19lyBVRlPodDDfpnEG
nQl4Q2pECz3jYaAN3JqCzmYT+8AZSwY9H3F4qoaAvBm2hVX7uNpOVGOnre6Yxtxr+yvL4/3tvEjF
MJN+CbVY6KPU6cliXlzV2DJZ1Hlt0duLZOqfimutq8Mzm6E8S1VoMkHLi0A3xuWkI9k9ZGjrWNqE
+MapoJt4XcFz7HH0WSlVIrH+KNon765PSUJhDXd6CIHzngaVfKLn+PAcIn1HLFTDCBCMByX+HCjs
j3oDnY2De3dtpe6sHYITdi8sR64CyiLmJBOjucg7E4DtSNbXocgdoBUHVsD1TGW+rDp9r5jd6QSr
xaKFZsXAzBZklEpQGGyw/BYyZZCFcA6kR1pnWryJUUKeLBnjdRDcCr9FYGOwDcV/aWV3+gLxpD7n
YXr0EGoHSQ01cGcjmptoGqmJkA9almysrPpSC1Cr0Pyiz9NEGmfgSQ4m47yQWz/Tyr6QXgnnCWYu
x7lyFTqUOMM26h8MZWNbJi85viJouAzY7WkRbw5/DBq710KvJuZHivQpIO6NosjTB9iJta/G9hUb
5cHJ6mVbZLZM01PQd6Z4PRIOZZHBKRf5vj7TKk/5zO1cYcJ8WVQi+tTq9lc1qK5Grvmk9ju246we
WltVa7XKSTdPo7FuXaQKGg2Kx2rknQ3K0IOgHFRssfDjIjhs91DE62NocHuV7ekmdSKIzpV/yTD8
UmVxdGvZar+O4gmieU07tuJN9k7kmbGn4s5WT21OY9SU6wli1AaOHuEqmuwTs4wQRHjZp2ByjeM2
7+qdUyP1ll9WulSITVdRNnGG4AFZZHFaVTLGCtJPMHTTrZjoa5CkqC2CAee4dSu+qMAVvqc9d2Dv
C+75TFOybtNUKR3mY+ZC+dI3LdXpGR0Xzpme4PoBmGRNYxQ6LrgJ5jDZ54NNmM1MBFSejvWo7nDq
jHVvByXniraaNaDMdm90yLWaDDw1fGlI2U6crwr84/ZJg73moa5j9N7nKQr9tVajOopsaR2YLwq3
VS48hzQZd73bgTnEXzeZruswM68m2S2eUhQEo/vJ7pozwya9bfvldMV3krFSNhhEEgFiCrxUFDvc
BEi4Z1WBNZiqemstbG58SKObwlJwbKHZEWpGeuzUWbxVKuUJibU6x0uAFN9opYRHNEn3IzZdCs8D
LoG6xwok3iAD+NJiDF5V235C2RQ7KRx7pdCXPR3FICDybePQQK7lZXI9hWm0iQv7qsWvbd2Cx8fB
fZuh68+tvFt7Q09zizE0G0xSbwuhqLMscRpsr/0ntxj3muYXG9qiE4qVCUDVDE/UpGYNRtOF36sW
3InYQosPe3pbgzSegdAwdsnULjL3OjPj9NRADYNM3+HT5mlOKeKSo4mlXeEFjSpu9xShQ92jxL7L
CxTPA1zIZVrbEXNGTbNTo4IloI8U8MIXG3DEceaX8SILkQchwLA95DRsyCdkY+lK1GMAa3+ON3ay
Sr5qGfEwcHpE0Km/9RQc5IjxqU1KHZ5q+S49rcE9QStOPiCYA4Xhj5X0hLltQ0uJG/Ip8TX2xxQr
SfGlqNiyenFwrk4N3ois9ECZZsyeKAatQjCHE4gkqTITva6eStfaPI3V3eQON1i5LHDIQj1ilPqu
zKaFKYgQ2QhsYztqV2gPsWlOS3Pdeexc7HHnVv0sgKd77NMIOoH6X+Lrgs2UBP5O7o2eemwvrxLk
hdRd2eBbodh5qQxFyttpqjJactB7GeLaDHswEqz1lUtzltXiJKmqq6Ehkh1aHF9o7IhWiol58ujU
w46mM9htG8Rm5Ynv0mOiwtJGJhaHaEdpqauk3nIgQZdNtkabMMulq7M2ZmN9Yhs2rjXGvai4tYnB
5ZZ5tWyd7kqheMaUSOB0SFApkT3Ns97E1Sb9s7rZAS31ugJA9AQwxhKqAXjKISnxNh8djMzEbLlL
Xlses9NFyIIbnQzqXB1Vwgw1jle4al1k+oCu1VZu2gAP9tKszuM6D06qatw2IBoWjRP4vIyYNNK4
zLhuPGL7Ub+HXsizUjJ0/H4lO0lq6yRNw0sisWg5avQSwBtd/Ele+L2iQVdBAJo2JQ2Z1hDvi50a
/Lqw6dmCFCVyL6PD3qaFlYeZOXsRp1+R4lo2DZsfWoW1gKwciY+QpqlyP+Vw/7sEbIcOQcJN2tOu
gl50OL8XucqLpuGdeubdrx8S03xAJ/NKUvODUOb5FP3HXMpozvMQAjTJpHdSm7/0odd6nB8P9NeU
Nzo2NJRI3+huDsc66H5+dozkjnNuHx7/9U+hHoHVNAzLEdB/+aF0CQTef/lrzTqidgA0wGIA8UWv
bs6PZ/2j0ui/95k3Z36fU5CSKib8YrLXCiLqw3/t2t8d4dW1G0cHHpjqCAr//CAke33t+pFGVVLV
EK49//wv3YK7hzTMaB9pKrg8r28BSFTjvfDqbw8A88iitmlr5stN0N/eBO3IESY3SDCLyx/u0f/K
OPj/3gQ68v/aOHh3hFfjQD/SUUVQeHOen/O7d8A4cmDqorjUf9FbIJHeP0rw/u5IMOwjBFo2CTFu
6Ov3QBxppknlm0Lsr/XoDTQVH332KkJBxF8m6/vhh4t8fe3WEfw4xHWScP5rXbwJNvDjF+8gtUQP
hiDs9VULXnpiAirGv9pVG4YjJRo8imdd7veF+O+sedaRlIQSML972NqR7qA6Iq33i074GkLX57fw
A1ePoJbhTGsZFMTDz9tnrx/ZFoEF7Nxf7dmTjJG2ex979uYRKGmd+cz4o/fdPpLjy+aP579Vf7mb
YJrio6+94R6RI5fBoxQ88vPuNbCO2OkgxzaRw74MkF9r6tNURsJHB4Ig+DMcQxVkSuTPD3GP/BvT
sn65EaBpIIA/evUWsa3Bj/MS8nA7Xy8AxpEqHKSKkvH9iz17V3t5KT8wBRLzsgEmaHqJ6N4+e5cZ
0NVgSLyEvC/r7P/83uddxPp42GlKXxR27DIN8bGZUD9yLcIeXqa3z14nIlJZIMxfb+Q7loxNP3bZ
4ojtLg8fPefvs9urke9g/8qkwNT4qw18dHzWczj2gYFvMLWbquEacMf+YNIzsMVFd6mbxIO/1muv
m45MTXzs0Zuse6xqqoalkfx5O+nZNBrpLo4+wLEPP7/c+Mfg7sOLv9COyPVAkNdf1r13SQ+WRanD
tuznu/0LTXrfjas+NghUdnQm4e3v0e/bzT6hEcB65N4vL4j6y80DqHVeXs8PzQNC7nnxmX5+E7jK
V5MgPXeg8oFFyQ3SX50H/sJI+Z4ZnYNPfzgkTsNH+iy+dyn+6Qd+3/b9eICXpKFcHWVm8M0Hr8bi
8fnQz0uo/P3fbxbXQ2Lz1V/+nug8fM/LP3+5wB+/+s13/X5Vv/+fm/Cxuqvu6Us7rN4vpymbO//1
z9++Ve00ha9Teods1n9O5F//fHOarybAnx13dlfTb3lPjvr1oZ+zJR899vwuuftWvW3mfN6TfPzI
aXGXvTvyIcnx0SPDs6X9VLnM07t3ZngvO4mPfsGK3s8kVK4fs8cpvPvHWv725t6/xOwf/Z4T8vZt
+vqhvmQEPnzgEOXqu1N+DrY+fOQ8/YYL4fjmpJ9j+I8eei/fq8f69ZFfgqSPHvk8fHxI8+xNsv0l
AvnooX8r3o+NlzLORw981db3d9mb+/yyVHz4yKCymjDLld9ou/jHbw+h//j6nr+k5D76LZ/T99PK
yy7noweWb2WTvznj57rJRw+8z5OwfnMrXgK0jx74+i5JHv/x8H9+y+u3U/hLBuyjx/8k+/HfjJTv
FYQPH5p3PXw3iX8P3H5+8D9aX79XHH9cdX+vNv7RP3sbUshP3CePd9W//x8AAAD//w==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09BCC0-DC82-485D-A368-8C183784F698}">
  <sheetPr>
    <tabColor rgb="FF00B050"/>
  </sheetPr>
  <sheetViews>
    <sheetView tabSelected="1" zoomScale="1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B93185-558E-4AD3-AC52-28A654B2D0A6}">
  <sheetPr>
    <tabColor rgb="FF00B050"/>
  </sheetPr>
  <sheetViews>
    <sheetView zoomScale="1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31A78-FDA2-4DFC-ADDA-A221CD4BE7F8}">
  <sheetPr>
    <tabColor rgb="FF00B050"/>
  </sheetPr>
  <sheetViews>
    <sheetView zoomScale="17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206713-6B87-4457-9012-930DB7B8EE9A}">
  <sheetPr>
    <tabColor rgb="FF00B050"/>
  </sheetPr>
  <sheetViews>
    <sheetView zoomScale="17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19C4A9-E8B5-46C8-B000-3EA3AA6A7AC9}">
  <sheetPr>
    <tabColor rgb="FF00B050"/>
  </sheetPr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7C4E8FB6-5955-CDBD-8AE5-0DE30239797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6550CE16-F563-CA07-3CE5-42DA8504234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3111" cy="607218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it-IT" sz="1100"/>
            <a:t>Il grafico non è disponibile in questa versione di Excel.
Se si modifica questa forma o si salva la cartella di lavoro in un formato di file diverso, il grafico verrà danneggiato in modo permanente.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ADC28B1-6D90-D3E6-6277-C6162E9234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11E58A-F3BD-8789-975D-69453E799E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7DC6AA-A2AC-90B0-3407-E601967378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AB7DA6-1925-607D-F787-FACE6CD6D4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B5EF84D5-DD7B-4E72-AC63-18EB92E5E244}" autoFormatId="16" applyNumberFormats="0" applyBorderFormats="0" applyFontFormats="0" applyPatternFormats="0" applyAlignmentFormats="0" applyWidthHeightFormats="0">
  <queryTableRefresh nextId="6">
    <queryTableFields count="4">
      <queryTableField id="1" name="REGIONI" tableColumnId="1"/>
      <queryTableField id="3" name="FATTURATO" tableColumnId="3"/>
      <queryTableField id="2" name="OBBIETTIVO" tableColumnId="2"/>
      <queryTableField id="4" name="Personalizzat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2" xr16:uid="{41896B6C-839B-4456-BB8F-432A738D1BFE}" autoFormatId="16" applyNumberFormats="0" applyBorderFormats="0" applyFontFormats="0" applyPatternFormats="0" applyAlignmentFormats="0" applyWidthHeightFormats="0">
  <queryTableRefresh nextId="3">
    <queryTableFields count="2">
      <queryTableField id="1" name="CATEGORIA" tableColumnId="1"/>
      <queryTableField id="2" name="FATTURATO" tableColumnId="2"/>
    </queryTableFields>
  </queryTableRefresh>
  <extLst>
    <ext xmlns:x15="http://schemas.microsoft.com/office/spreadsheetml/2010/11/main" uri="{883FBD77-0823-4a55-B5E3-86C4891E6966}">
      <x15:queryTable sourceDataName="Query - FATT_CATEGORIA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ACF61C8C-3041-4496-B503-145651EA7AE5}" autoFormatId="16" applyNumberFormats="0" applyBorderFormats="0" applyFontFormats="0" applyPatternFormats="0" applyAlignmentFormats="0" applyWidthHeightFormats="0">
  <queryTableRefresh nextId="5">
    <queryTableFields count="4">
      <queryTableField id="1" name="Venditore" tableColumnId="1"/>
      <queryTableField id="2" name="OBBIETTIVO" tableColumnId="2"/>
      <queryTableField id="3" name="VENDITE" tableColumnId="3"/>
      <queryTableField id="4" name="Personalizzato" tableColumnId="4"/>
    </queryTableFields>
  </queryTableRefresh>
  <extLst>
    <ext xmlns:x15="http://schemas.microsoft.com/office/spreadsheetml/2010/11/main" uri="{883FBD77-0823-4a55-B5E3-86C4891E6966}">
      <x15:queryTable sourceDataName="Query - FATT_VEND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E657A5-5F5D-47B7-9590-4A4E7D7D6EF9}" name="FATT_REGIO" displayName="FATT_REGIO" ref="A1:D24" tableType="queryTable" totalsRowShown="0">
  <autoFilter ref="A1:D24" xr:uid="{F6E657A5-5F5D-47B7-9590-4A4E7D7D6EF9}"/>
  <tableColumns count="4">
    <tableColumn id="1" xr3:uid="{97692A46-1184-4D83-8546-EB65A867083D}" uniqueName="1" name="REGIONI" queryTableFieldId="1" dataDxfId="0"/>
    <tableColumn id="3" xr3:uid="{76D126C0-1D4D-470F-B7F7-B2949F3837D3}" uniqueName="3" name="FATTURATO" queryTableFieldId="3"/>
    <tableColumn id="2" xr3:uid="{35F4ED0B-448B-4782-B968-FA733FDCC72E}" uniqueName="2" name="OBBIETTIVO" queryTableFieldId="2"/>
    <tableColumn id="4" xr3:uid="{9D9EDCA6-4228-4205-9F99-0E7669F36F99}" uniqueName="4" name="Personalizzato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BB1AE1-EF90-4C75-B3D1-F81EE58C3413}" name="FATT_CATEGORIA" displayName="FATT_CATEGORIA" ref="A1:B3" tableType="queryTable" totalsRowShown="0">
  <autoFilter ref="A1:B3" xr:uid="{32BB1AE1-EF90-4C75-B3D1-F81EE58C3413}"/>
  <tableColumns count="2">
    <tableColumn id="1" xr3:uid="{3DDAB5DD-C200-4CA9-AA36-03987CF9B323}" uniqueName="1" name="CATEGORIA" queryTableFieldId="1" dataDxfId="2"/>
    <tableColumn id="2" xr3:uid="{017FC0C6-EC9E-4B70-9FF7-72462E3390BB}" uniqueName="2" name="FATTURATO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4780F2-FDBE-441F-A426-15A503C0665C}" name="FATT_VEND" displayName="FATT_VEND" ref="A1:D11" tableType="queryTable" totalsRowShown="0">
  <autoFilter ref="A1:D11" xr:uid="{3A4780F2-FDBE-441F-A426-15A503C0665C}"/>
  <tableColumns count="4">
    <tableColumn id="1" xr3:uid="{C2BDAD14-EADB-4373-B612-C9FC8C7C1E3C}" uniqueName="1" name="Venditore" queryTableFieldId="1" dataDxfId="1"/>
    <tableColumn id="2" xr3:uid="{C9FB6B80-50E2-4075-834A-6B03C67DD4D3}" uniqueName="2" name="OBBIETTIVO" queryTableFieldId="2"/>
    <tableColumn id="3" xr3:uid="{C844D57E-2F08-4230-BE22-8F8D842D6623}" uniqueName="3" name="VENDITE" queryTableFieldId="3"/>
    <tableColumn id="4" xr3:uid="{34BB5873-933C-4D55-8E9F-17D7B9C43E67}" uniqueName="4" name="OBB.RAGGIUNT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31CE-703B-4ACC-AA55-76DDFB8597BE}">
  <dimension ref="A1:D24"/>
  <sheetViews>
    <sheetView workbookViewId="0">
      <selection activeCell="AB19" sqref="AB19"/>
    </sheetView>
  </sheetViews>
  <sheetFormatPr defaultRowHeight="15" x14ac:dyDescent="0.25"/>
  <cols>
    <col min="1" max="1" width="19" bestFit="1" customWidth="1"/>
    <col min="2" max="2" width="13.5703125" bestFit="1" customWidth="1"/>
    <col min="3" max="3" width="13.85546875" bestFit="1" customWidth="1"/>
    <col min="4" max="4" width="16.42578125" bestFit="1" customWidth="1"/>
  </cols>
  <sheetData>
    <row r="1" spans="1:4" x14ac:dyDescent="0.25">
      <c r="A1" t="s">
        <v>1</v>
      </c>
      <c r="B1" t="s">
        <v>40</v>
      </c>
      <c r="C1" t="s">
        <v>35</v>
      </c>
      <c r="D1" t="s">
        <v>41</v>
      </c>
    </row>
    <row r="2" spans="1:4" x14ac:dyDescent="0.25">
      <c r="A2" s="1" t="s">
        <v>3</v>
      </c>
      <c r="B2">
        <v>2918.2999999999997</v>
      </c>
      <c r="C2">
        <v>239927.13</v>
      </c>
      <c r="D2" t="b">
        <v>0</v>
      </c>
    </row>
    <row r="3" spans="1:4" x14ac:dyDescent="0.25">
      <c r="A3" s="1" t="s">
        <v>16</v>
      </c>
      <c r="B3">
        <v>3211.3300000000004</v>
      </c>
      <c r="C3">
        <v>256800</v>
      </c>
      <c r="D3" t="b">
        <v>0</v>
      </c>
    </row>
    <row r="4" spans="1:4" x14ac:dyDescent="0.25">
      <c r="A4" s="1" t="s">
        <v>5</v>
      </c>
      <c r="B4">
        <v>2489.4899999999998</v>
      </c>
      <c r="C4">
        <v>236414.26</v>
      </c>
      <c r="D4" t="b">
        <v>0</v>
      </c>
    </row>
    <row r="5" spans="1:4" x14ac:dyDescent="0.25">
      <c r="A5" s="1" t="s">
        <v>11</v>
      </c>
      <c r="B5">
        <v>2968.7299999999991</v>
      </c>
      <c r="C5">
        <v>245231.66</v>
      </c>
      <c r="D5" t="b">
        <v>0</v>
      </c>
    </row>
    <row r="6" spans="1:4" x14ac:dyDescent="0.25">
      <c r="A6" s="1" t="s">
        <v>13</v>
      </c>
      <c r="B6">
        <v>2704.42</v>
      </c>
      <c r="C6">
        <v>237478.66</v>
      </c>
      <c r="D6" t="b">
        <v>0</v>
      </c>
    </row>
    <row r="7" spans="1:4" x14ac:dyDescent="0.25">
      <c r="A7" s="1" t="s">
        <v>20</v>
      </c>
      <c r="B7">
        <v>2699.1099999999997</v>
      </c>
      <c r="C7">
        <v>241491.82</v>
      </c>
      <c r="D7" t="b">
        <v>0</v>
      </c>
    </row>
    <row r="8" spans="1:4" x14ac:dyDescent="0.25">
      <c r="A8" s="1" t="s">
        <v>14</v>
      </c>
      <c r="B8">
        <v>2573.4800000000005</v>
      </c>
      <c r="C8">
        <v>230140.64</v>
      </c>
      <c r="D8" t="b">
        <v>0</v>
      </c>
    </row>
    <row r="9" spans="1:4" x14ac:dyDescent="0.25">
      <c r="A9" s="1" t="s">
        <v>10</v>
      </c>
      <c r="B9">
        <v>2536.13</v>
      </c>
      <c r="C9">
        <v>246325.27</v>
      </c>
      <c r="D9" t="b">
        <v>0</v>
      </c>
    </row>
    <row r="10" spans="1:4" x14ac:dyDescent="0.25">
      <c r="A10" s="1" t="s">
        <v>4</v>
      </c>
      <c r="B10">
        <v>2551.1999999999998</v>
      </c>
      <c r="C10">
        <v>75331.600000000006</v>
      </c>
      <c r="D10" t="b">
        <v>0</v>
      </c>
    </row>
    <row r="11" spans="1:4" x14ac:dyDescent="0.25">
      <c r="A11" s="1" t="s">
        <v>7</v>
      </c>
      <c r="B11">
        <v>2611.4499999999994</v>
      </c>
      <c r="C11">
        <v>232930.2</v>
      </c>
      <c r="D11" t="b">
        <v>0</v>
      </c>
    </row>
    <row r="12" spans="1:4" x14ac:dyDescent="0.25">
      <c r="A12" s="1" t="s">
        <v>8</v>
      </c>
      <c r="B12">
        <v>2441.4500000000003</v>
      </c>
      <c r="C12">
        <v>221956.08</v>
      </c>
      <c r="D12" t="b">
        <v>0</v>
      </c>
    </row>
    <row r="13" spans="1:4" x14ac:dyDescent="0.25">
      <c r="A13" s="1" t="s">
        <v>6</v>
      </c>
      <c r="B13">
        <v>2493.2499999999995</v>
      </c>
      <c r="C13">
        <v>81638.039999999994</v>
      </c>
      <c r="D13" t="b">
        <v>0</v>
      </c>
    </row>
    <row r="14" spans="1:4" x14ac:dyDescent="0.25">
      <c r="A14" s="1" t="s">
        <v>31</v>
      </c>
      <c r="B14">
        <v>95</v>
      </c>
    </row>
    <row r="15" spans="1:4" x14ac:dyDescent="0.25">
      <c r="A15" s="1" t="s">
        <v>9</v>
      </c>
      <c r="B15">
        <v>2970.2499999999995</v>
      </c>
      <c r="C15">
        <v>112934.48</v>
      </c>
      <c r="D15" t="b">
        <v>0</v>
      </c>
    </row>
    <row r="16" spans="1:4" x14ac:dyDescent="0.25">
      <c r="A16" s="1" t="s">
        <v>19</v>
      </c>
      <c r="B16">
        <v>3059.98</v>
      </c>
      <c r="C16">
        <v>107983.9</v>
      </c>
      <c r="D16" t="b">
        <v>0</v>
      </c>
    </row>
    <row r="17" spans="1:4" x14ac:dyDescent="0.25">
      <c r="A17" s="1" t="s">
        <v>12</v>
      </c>
      <c r="B17">
        <v>2150.9100000000003</v>
      </c>
      <c r="C17">
        <v>62352.84</v>
      </c>
      <c r="D17" t="b">
        <v>0</v>
      </c>
    </row>
    <row r="18" spans="1:4" x14ac:dyDescent="0.25">
      <c r="A18" s="1" t="s">
        <v>21</v>
      </c>
      <c r="B18">
        <v>2566.7099999999996</v>
      </c>
      <c r="C18">
        <v>88877.66</v>
      </c>
      <c r="D18" t="b">
        <v>0</v>
      </c>
    </row>
    <row r="19" spans="1:4" x14ac:dyDescent="0.25">
      <c r="A19" s="1" t="s">
        <v>22</v>
      </c>
      <c r="B19">
        <v>2808.91</v>
      </c>
    </row>
    <row r="20" spans="1:4" x14ac:dyDescent="0.25">
      <c r="A20" s="1" t="s">
        <v>17</v>
      </c>
      <c r="B20">
        <v>3081.15</v>
      </c>
      <c r="C20">
        <v>260133.9</v>
      </c>
      <c r="D20" t="b">
        <v>0</v>
      </c>
    </row>
    <row r="21" spans="1:4" x14ac:dyDescent="0.25">
      <c r="A21" s="1" t="s">
        <v>18</v>
      </c>
      <c r="B21">
        <v>2205.62</v>
      </c>
      <c r="C21">
        <v>216744.52</v>
      </c>
      <c r="D21" t="b">
        <v>0</v>
      </c>
    </row>
    <row r="22" spans="1:4" x14ac:dyDescent="0.25">
      <c r="A22" s="1" t="s">
        <v>15</v>
      </c>
      <c r="B22">
        <v>2213.7400000000002</v>
      </c>
      <c r="C22">
        <v>210512.64000000001</v>
      </c>
      <c r="D22" t="b">
        <v>0</v>
      </c>
    </row>
    <row r="23" spans="1:4" x14ac:dyDescent="0.25">
      <c r="A23" s="1" t="s">
        <v>32</v>
      </c>
      <c r="B23">
        <v>25</v>
      </c>
      <c r="C23">
        <v>238935.48</v>
      </c>
      <c r="D23" t="b">
        <v>0</v>
      </c>
    </row>
    <row r="24" spans="1:4" x14ac:dyDescent="0.25">
      <c r="A24" s="1" t="s">
        <v>34</v>
      </c>
      <c r="B24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1159-0422-497C-8C91-A6D972F14BCE}">
  <dimension ref="A1:B3"/>
  <sheetViews>
    <sheetView workbookViewId="0">
      <selection activeCell="J33" sqref="J33"/>
    </sheetView>
  </sheetViews>
  <sheetFormatPr defaultRowHeight="15" x14ac:dyDescent="0.25"/>
  <cols>
    <col min="1" max="1" width="13.85546875" bestFit="1" customWidth="1"/>
    <col min="2" max="2" width="13.5703125" bestFit="1" customWidth="1"/>
  </cols>
  <sheetData>
    <row r="1" spans="1:2" x14ac:dyDescent="0.25">
      <c r="A1" t="s">
        <v>37</v>
      </c>
      <c r="B1" t="s">
        <v>40</v>
      </c>
    </row>
    <row r="2" spans="1:2" x14ac:dyDescent="0.25">
      <c r="A2" s="1" t="s">
        <v>38</v>
      </c>
      <c r="B2">
        <v>22016.659999999989</v>
      </c>
    </row>
    <row r="3" spans="1:2" x14ac:dyDescent="0.25">
      <c r="A3" s="1" t="s">
        <v>39</v>
      </c>
      <c r="B3">
        <v>31418.95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C14F-EA8E-49C5-A16A-938A0F01271F}">
  <dimension ref="A1:G11"/>
  <sheetViews>
    <sheetView workbookViewId="0">
      <selection activeCell="R19" sqref="R19"/>
    </sheetView>
  </sheetViews>
  <sheetFormatPr defaultRowHeight="15" x14ac:dyDescent="0.25"/>
  <cols>
    <col min="1" max="1" width="16.42578125" bestFit="1" customWidth="1"/>
    <col min="2" max="2" width="13.85546875" bestFit="1" customWidth="1"/>
    <col min="3" max="3" width="11.140625" bestFit="1" customWidth="1"/>
    <col min="4" max="4" width="16.42578125" bestFit="1" customWidth="1"/>
    <col min="6" max="6" width="11.85546875" bestFit="1" customWidth="1"/>
    <col min="7" max="7" width="16.7109375" bestFit="1" customWidth="1"/>
  </cols>
  <sheetData>
    <row r="1" spans="1:7" x14ac:dyDescent="0.25">
      <c r="A1" t="s">
        <v>0</v>
      </c>
      <c r="B1" t="s">
        <v>35</v>
      </c>
      <c r="C1" t="s">
        <v>36</v>
      </c>
      <c r="D1" t="s">
        <v>44</v>
      </c>
      <c r="F1" t="s">
        <v>45</v>
      </c>
      <c r="G1" t="s">
        <v>46</v>
      </c>
    </row>
    <row r="2" spans="1:7" x14ac:dyDescent="0.25">
      <c r="A2" s="1" t="s">
        <v>24</v>
      </c>
      <c r="B2">
        <v>10000</v>
      </c>
      <c r="C2">
        <v>5124.84</v>
      </c>
      <c r="D2" t="s">
        <v>42</v>
      </c>
      <c r="F2">
        <f>COUNTIF(FATT_VEND[OBB.RAGGIUNTO],"TRUE")</f>
        <v>3</v>
      </c>
      <c r="G2">
        <f>COUNTIF(FATT_VEND[OBB.RAGGIUNTO],"FALSE")</f>
        <v>7</v>
      </c>
    </row>
    <row r="3" spans="1:7" x14ac:dyDescent="0.25">
      <c r="A3" s="1" t="s">
        <v>2</v>
      </c>
      <c r="B3">
        <v>20000</v>
      </c>
      <c r="C3">
        <v>12164.519999999999</v>
      </c>
      <c r="D3" t="s">
        <v>42</v>
      </c>
    </row>
    <row r="4" spans="1:7" x14ac:dyDescent="0.25">
      <c r="A4" s="1" t="s">
        <v>25</v>
      </c>
      <c r="B4">
        <v>4000</v>
      </c>
      <c r="C4">
        <v>4176.95</v>
      </c>
      <c r="D4" t="s">
        <v>43</v>
      </c>
    </row>
    <row r="5" spans="1:7" x14ac:dyDescent="0.25">
      <c r="A5" s="1" t="s">
        <v>23</v>
      </c>
      <c r="B5">
        <v>12000</v>
      </c>
      <c r="C5">
        <v>6424.45</v>
      </c>
      <c r="D5" t="s">
        <v>42</v>
      </c>
    </row>
    <row r="6" spans="1:7" x14ac:dyDescent="0.25">
      <c r="A6" s="1" t="s">
        <v>33</v>
      </c>
      <c r="B6">
        <v>5000</v>
      </c>
      <c r="C6">
        <v>205</v>
      </c>
      <c r="D6" t="s">
        <v>42</v>
      </c>
    </row>
    <row r="7" spans="1:7" x14ac:dyDescent="0.25">
      <c r="A7" s="1" t="s">
        <v>30</v>
      </c>
      <c r="B7">
        <v>3000</v>
      </c>
      <c r="C7">
        <v>4813.5500000000011</v>
      </c>
      <c r="D7" t="s">
        <v>43</v>
      </c>
    </row>
    <row r="8" spans="1:7" x14ac:dyDescent="0.25">
      <c r="A8" s="1" t="s">
        <v>26</v>
      </c>
      <c r="B8">
        <v>10000</v>
      </c>
      <c r="C8">
        <v>2263.2500000000005</v>
      </c>
      <c r="D8" t="s">
        <v>42</v>
      </c>
    </row>
    <row r="9" spans="1:7" x14ac:dyDescent="0.25">
      <c r="A9" s="1" t="s">
        <v>29</v>
      </c>
      <c r="B9">
        <v>6000</v>
      </c>
      <c r="C9">
        <v>5058.5899999999992</v>
      </c>
      <c r="D9" t="s">
        <v>42</v>
      </c>
    </row>
    <row r="10" spans="1:7" x14ac:dyDescent="0.25">
      <c r="A10" s="1" t="s">
        <v>27</v>
      </c>
      <c r="B10">
        <v>1000</v>
      </c>
      <c r="C10">
        <v>3398.4100000000008</v>
      </c>
      <c r="D10" t="s">
        <v>43</v>
      </c>
    </row>
    <row r="11" spans="1:7" x14ac:dyDescent="0.25">
      <c r="A11" s="1" t="s">
        <v>28</v>
      </c>
      <c r="B11">
        <v>15000</v>
      </c>
      <c r="C11">
        <v>9806.0500000000011</v>
      </c>
      <c r="D11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A5A-3F5B-4E91-8467-41E943D3BDF4}">
  <dimension ref="A1:B1"/>
  <sheetViews>
    <sheetView workbookViewId="0"/>
  </sheetViews>
  <sheetFormatPr defaultRowHeight="15" x14ac:dyDescent="0.25"/>
  <sheetData>
    <row r="1" spans="1:2" x14ac:dyDescent="0.25">
      <c r="A1">
        <f>IF(AND(FATT_VEND!B1&gt;=0,FATT_VEND!B1&lt;=1),FATT_VEND!B1,IF(FATT_VEND!B1&gt;1,1,0))</f>
        <v>1</v>
      </c>
      <c r="B1">
        <f>1-Kutools_Chart!A1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a d 8 4 a d - b 7 e f - 4 9 b f - 9 c 2 1 - d 6 e 1 1 2 8 e c 9 a 7 "   x m l n s = " h t t p : / / s c h e m a s . m i c r o s o f t . c o m / D a t a M a s h u p " > A A A A A M o J A A B Q S w M E F A A C A A g A D I E s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y B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S x Y t H B 5 f s M G A A A X P A A A E w A c A E Z v c m 1 1 b G F z L 1 N l Y 3 R p b 2 4 x L m 0 g o h g A K K A U A A A A A A A A A A A A A A A A A A A A A A A A A A A A 7 V r d T u N G F L 5 H 4 h 1 G s z d J a y I F U C 9 a U S m b B O p 2 w W z i p R c B r Y Z 4 N o y w P a k 9 p g T E u / R d + m I 9 Y z v x + D c J G 0 g q m Q t I b M 9 8 3 8 y c n + 8 c 4 9 O x Y N x F w + h v + 5 f 9 v f 0 9 / 4 5 4 1 E K 9 j q m j E 2 R T s b + H 4 M f w 2 I S 5 F C 7 1 H 8 f U b v 3 J v f t b z u 8 b p 8 y m r S 5 3 B X W F 3 8 D d n 6 + / + N T z w 9 / X P e r f C z 6 9 7 h F B U M c l 9 s w X 1 + e H B 0 c H R 9 c h Q q + D L r 9 8 0 g d 9 9 C M y P u p 9 0 9 S v 9 N a j 7 T / i p o b c w L Y 1 J L y A N r W I h h z 0 d X h H q Q A m M a f n k S 6 o c 4 L l P a z 9 w V z r B I e P 4 J u X k U S + i Q d / w D r Q 9 A V 5 g t U y R O w n I i i y G L L Z A 7 V t j m F O k 9 z C e i 4 9 7 n B B f 6 P E g r U 0 E l Q N j e J 7 H d s e j o l N P P 9 E E r x p L k B M g O D A m r t j I p R J T Y + 4 / j f u O V 1 u B 4 7 r N 5 b y 0 Z 6 f M T z M X Z c c Y Q 2 Z 9 F H A L M y B P Z l N K R L w / e U l A Y Z T e K C e Y L D X z E U O Y Y E / h t G I T 2 D 2 K f G 4 T S r Z Z I g X o c P i p 9 Q r w R 8 w h / s + R e N w E E 2 w B t T h D z Q B W o W o t g A / x i m M y R 1 F D w G c A P I i v A R n S G 0 w 5 Q H / W 4 J k 2 W i I k v E d c r l A n 5 g v W r r f d 6 Z i 1 g i / R A z P i R j f M X c i 7 c l v D O i Y e 1 b r l F H b u i J 2 Q P 3 G V z D K Z 4 w j y 3 x p N v N r n w I p y Q x Y K r z u 2 b R R z F 0 7 b q 5 o n e 1 S 8 y x G X 8 V U z 7 n F v j F 5 2 k i w a b m t m n D c y + 2 1 H Z q M M e j p F 3 2 A h 4 d / O m 7 J o S 9 y 1 8 C J O j i 2 H A s G h h e v q G s x w T 2 K V Z u S d 7 o d 8 + B y Y P R y N y 4 9 + v T E 5 5 f d w L m l X n j j c 0 B c s K l / / 8 l j D / p n u n G h 4 x L D T R t + u 9 J J s l s m l 5 x M v w E X r Y b P U i 2 A r / T R 9 P j D S q y V y I Z R I j m r Z R u Q 2 b 7 y x c 5 N L k t Y 4 i 1 M o B t 4 H n X H s + i k y 2 E g C L i I O V O + M F 6 b g 0 e w p e g 5 u m B N 5 f g a w k w c 6 C Z O i H Q m E x a 4 s I N R G C I I j s b n k A n Z E 3 i P E o 8 7 l h V B 5 1 F L 2 Q N e 5 E C L 6 D a K q N 3 8 M F p 4 Q 7 m 7 l 5 / + f P n L 2 M v D S B i U n s Y w s C z 2 w C B S z O c B e 7 o l E L C I j S x q M w d s L I w C S c i c 2 k y U b c i h X L l i d O H D g n r R K G m C H 2 e 9 a F r q N f A B P P J Z R t 2 h m M H U F 9 y l T T X E t N r q f K 1 D X G 5 I R 0 u 3 b P W 1 q p 4 T U i g O g K 3 D s r A 1 Y C 5 3 m C u D c E H K d Y l D S 8 P W U R 5 d f u u f G Q O 9 g / P 4 W H 4 y T N P A Q G B / j 7 k V H F Q Z + Q E b H x H E J 7 y D W n L O L V J 2 O C 8 o Y + p v I i k z 4 O + f r J X M 0 c / Z 3 n z 7 j E y a f Z U Q y 2 X M N x V i a 6 j v Q j 2 W 2 p U t K O 4 M e G U y X z u Z r i a 8 0 + e f j e q q 9 + c I 5 H z / q n / R 2 1 n n l + S q v D 8 k / 3 b u r 8 B v y f 8 l A 9 0 0 B t U R Q B H T b 5 j U Q z W j 8 F m S 1 L V 0 U u / 6 D 2 F I W M w Q 5 b T k a 1 V W X + 4 4 6 2 X 1 N I n 0 x q q M N p / X 2 w X 4 u G u c X R j n f V y A j 6 M b G w x p B e Q l p R C n N K a F e i N m u X 4 V 8 7 1 F T I 5 g N u I X 0 K s q c a g 3 C T 0 t d 3 h d 7 t x C h K m I / 3 M a y p n F g 7 z 5 6 J w n o C J 5 q 7 j S d + j / 3 F K W J Y f 1 o 0 N 7 H c 2 / R n x A G 4 w P G 1 T 9 R Q 7 6 i g A B e q g 0 Q M A 9 6 l U q / 2 w Q y G x K c s A V V t 2 u M O s C f t W g r 7 b y I R c g C 7 j 0 I o I c S R F X x d F 2 R S D N r U 8 e V M H 8 K T N c W g 1 l J V E 0 t I / m M i + S R r u h j L 6 n w / 4 e D f Z t 9 d e 3 3 F 5 / h + 7 6 j j b X N 9 B b f / f W e t 1 Z V 2 z 2 7 R v r 2 + 6 r b 7 m t / j 5 d 9 V 1 p q u 9 S T 3 1 L L f X / b 0 d 9 h x v q W + 6 n J 4 K V T C Z e M J 0 S k U t z Z x 4 P p i X l t R K G X 0 J X O i V C B F 4 o M i I T D t P w M H A a o 9 i 0 w I D n U d 6 2 J U D S 4 Q U 5 W 0 p H 1 b K n H d P 8 G u I W t / c i 3 h c Q a K j 1 O 2 f S 6 L L i N 8 N 8 8 b I g u R 4 2 L Z L L c h 4 p P 1 u f 6 D d h B G C L S k + A 3 E K q J C h 6 G F F / C u a k B I P + I 1 y w w s + x F 8 R c V Q C 1 u o 3 7 Y P J O q 7 A k W q s M K 6 G n q W k m j w b X k s N 8 Z Y u o s B o r W F m I n 1 6 9 a k h Y H v i X Q S d j s 6 8 K x o V W j C / V k Q v b H S 1 w b 3 4 9 G S U M b 6 o O o l 1 x E s s j s H o k y a r T + 5 P n m y 0 F 8 5 x y 7 i M d o q 4 A 6 w q w r g D r C r C u A O s K s K 4 A 6 w p w x Q p w h V q h o M Z T o 0 J U K 8 R I S H B B o A w A L k g N H G u X D / k X B n 8 F 1 J u B 4 K W T g K n Z O l U a 5 J e T I 5 v 8 P 0 H q N c m 8 Q o j v L E q E U 6 B W X i K E y m u F G q F 8 H S n U o r p B 3 t p s 4 Z A i r a U j f A F i Y s j F p 7 v Z e m K J I c 2 L v 7 L t y V Q f q 1 c Y 7 Q 2 U G D G 3 b I G R l M J L O e S k / a L 6 r / V 9 r e 9 r f V / r + 1 r f 1 / q + 1 v e 1 v q / f 8 N R v e F 7 x h i e N 9 Z z q S 2 / 2 H c 9 / U E s B A i 0 A F A A C A A g A D I E s W C 1 b F v C l A A A A 9 g A A A B I A A A A A A A A A A A A A A A A A A A A A A E N v b m Z p Z y 9 Q Y W N r Y W d l L n h t b F B L A Q I t A B Q A A g A I A A y B L F g P y u m r p A A A A O k A A A A T A A A A A A A A A A A A A A A A A P E A A A B b Q 2 9 u d G V u d F 9 U e X B l c 1 0 u e G 1 s U E s B A i 0 A F A A C A A g A D I E s W L R w e X 7 D B g A A F z w A A B M A A A A A A A A A A A A A A A A A 4 g E A A E Z v c m 1 1 b G F z L 1 N l Y 3 R p b 2 4 x L m 1 Q S w U G A A A A A A M A A w D C A A A A 8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3 w A A A A A A A C 5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D Y 4 M j V j L T E 5 Y 2 U t N G M w N i 1 h O T Q 5 L T c y O D A 5 Z j I 5 M W F i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b 2 d s a W 8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y N C 0 w M S 0 x M l Q x N T o w M T o z O C 4 4 N T A x N j E 3 W i I g L z 4 8 R W 5 0 c n k g V H l w Z T 0 i R m l s b E N v b H V t b l R 5 c G V z I i B W Y W x 1 Z T 0 i c 0 F 3 a 0 d C Z 1 l S Q X d Z U i I g L z 4 8 R W 5 0 c n k g V H l w Z T 0 i R m l s b E N v b H V t b k 5 h b W V z I i B W Y W x 1 Z T 0 i c 1 s m c X V v d D t P U k R J T k U m c X V v d D s s J n F 1 b 3 Q 7 R E F U Q S Z x d W 9 0 O y w m c X V v d D t W Z W 5 k a X R v c m U m c X V v d D s s J n F 1 b 3 Q 7 Q 0 F U R U d P U k l B J n F 1 b 3 Q 7 L C Z x d W 9 0 O 1 B S T 0 R P V F R P J n F 1 b 3 Q 7 L C Z x d W 9 0 O 1 B y Z X p 6 b y Z x d W 9 0 O y w m c X V v d D t R d W F u d G l 0 w 6 A m c X V v d D s s J n F 1 b 3 Q 7 U k V H S U 9 O S S Z x d W 9 0 O y w m c X V v d D t W Z W 5 k a X R l J n F 1 b 3 Q 7 X S I g L z 4 8 R W 5 0 c n k g V H l w Z T 0 i Q W R k Z W R U b 0 R h d G F N b 2 R l b C I g V m F s d W U 9 I m w x I i A v P j x F b n R y e S B U e X B l P S J G a W x s Q 2 9 1 b n Q i I F Z h b H V l P S J s M T A x M y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S S 9 N b 2 R p Z m l j Y X R v I H R p c G 8 u e 0 9 S R E l O R S w w f S Z x d W 9 0 O y w m c X V v d D t T Z W N 0 a W 9 u M S 9 E Q V R J L 0 1 v Z G l m a W N h d G 8 g d G l w b y 5 7 R E F U Q S w x f S Z x d W 9 0 O y w m c X V v d D t T Z W N 0 a W 9 u M S 9 E Q V R J L 0 1 v Z G l m a W N h d G 8 g d G l w b y 5 7 V m V u Z G l 0 b 3 J l L D J 9 J n F 1 b 3 Q 7 L C Z x d W 9 0 O 1 N l Y 3 R p b 2 4 x L 0 R B V E k v T W 9 k a W Z p Y 2 F 0 b y B 0 a X B v M y 5 7 Q 0 F U L V B S T 0 Q u M S w z f S Z x d W 9 0 O y w m c X V v d D t T Z W N 0 a W 9 u M S 9 E Q V R J L 0 1 v Z G l m a W N h d G 8 g d G l w b z M u e 0 N B V C 1 Q U k 9 E L j I s N H 0 m c X V v d D s s J n F 1 b 3 Q 7 U 2 V j d G l v b j E v R E F U S S 9 N b 2 R p Z m l j Y X R v I H R p c G 8 g Y 2 9 u I G l t c G 9 z d G F 6 a W 9 u a S B s b 2 N h b G k u e 1 B y Z X p 6 b y w 0 f S Z x d W 9 0 O y w m c X V v d D t T Z W N 0 a W 9 u M S 9 E Q V R J L 0 1 v Z G l m a W N h d G 8 g d G l w b y 5 7 U X V h b n R p d M O g L D V 9 J n F 1 b 3 Q 7 L C Z x d W 9 0 O 1 N l Y 3 R p b 2 4 x L 0 R B V E k v Q 2 9 u d m V y d G l 0 Y S B p b i B t Y W l 1 c 2 N v b G 8 g b 2 d u a S B w Y X J v b G E x L n t S R U d J T 0 5 J L D Z 9 J n F 1 b 3 Q 7 L C Z x d W 9 0 O 1 N l Y 3 R p b 2 4 x L 0 R B V E k v T W 9 k a W Z p Y 2 F 0 b y B 0 a X B v M i 5 7 V m V u Z G l 0 Z S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Q V R J L 0 1 v Z G l m a W N h d G 8 g d G l w b y 5 7 T 1 J E S U 5 F L D B 9 J n F 1 b 3 Q 7 L C Z x d W 9 0 O 1 N l Y 3 R p b 2 4 x L 0 R B V E k v T W 9 k a W Z p Y 2 F 0 b y B 0 a X B v L n t E Q V R B L D F 9 J n F 1 b 3 Q 7 L C Z x d W 9 0 O 1 N l Y 3 R p b 2 4 x L 0 R B V E k v T W 9 k a W Z p Y 2 F 0 b y B 0 a X B v L n t W Z W 5 k a X R v c m U s M n 0 m c X V v d D s s J n F 1 b 3 Q 7 U 2 V j d G l v b j E v R E F U S S 9 N b 2 R p Z m l j Y X R v I H R p c G 8 z L n t D Q V Q t U F J P R C 4 x L D N 9 J n F 1 b 3 Q 7 L C Z x d W 9 0 O 1 N l Y 3 R p b 2 4 x L 0 R B V E k v T W 9 k a W Z p Y 2 F 0 b y B 0 a X B v M y 5 7 Q 0 F U L V B S T 0 Q u M i w 0 f S Z x d W 9 0 O y w m c X V v d D t T Z W N 0 a W 9 u M S 9 E Q V R J L 0 1 v Z G l m a W N h d G 8 g d G l w b y B j b 2 4 g a W 1 w b 3 N 0 Y X p p b 2 5 p I G x v Y 2 F s a S 5 7 U H J l e n p v L D R 9 J n F 1 b 3 Q 7 L C Z x d W 9 0 O 1 N l Y 3 R p b 2 4 x L 0 R B V E k v T W 9 k a W Z p Y 2 F 0 b y B 0 a X B v L n t R d W F u d G l 0 w 6 A s N X 0 m c X V v d D s s J n F 1 b 3 Q 7 U 2 V j d G l v b j E v R E F U S S 9 D b 2 5 2 Z X J 0 a X R h I G l u I G 1 h a X V z Y 2 9 s b y B v Z 2 5 p I H B h c m 9 s Y T E u e 1 J F R 0 l P T k k s N n 0 m c X V v d D s s J n F 1 b 3 Q 7 U 2 V j d G l v b j E v R E F U S S 9 N b 2 R p Z m l j Y X R v I H R p c G 8 y L n t W Z W 5 k a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R B V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Z h N T k 2 Y j Y t N T B k O S 0 0 Z G Y x L T k x Z j Q t N T l m N 2 Q w O T N m M D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I g U k V H L 0 N v b n Z l c n R p d G E g a W 4 g b W F p d X N j b 2 x v I G 9 n b m k g c G F y b 2 x h L n t S R U d J T 0 5 F L D B 9 J n F 1 b 3 Q 7 L C Z x d W 9 0 O 1 N l Y 3 R p b 2 4 x L 0 9 C I F J F R y 9 N b 2 R p Z m l j Y X R v I H R p c G 8 x L n t P Q k l F V F R J V k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0 I g U k V H L 0 N v b n Z l c n R p d G E g a W 4 g b W F p d X N j b 2 x v I G 9 n b m k g c G F y b 2 x h L n t S R U d J T 0 5 F L D B 9 J n F 1 b 3 Q 7 L C Z x d W 9 0 O 1 N l Y 3 R p b 2 4 x L 0 9 C I F J F R y 9 N b 2 R p Z m l j Y X R v I H R p c G 8 x L n t P Q k l F V F R J V k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l P T k U m c X V v d D s s J n F 1 b 3 Q 7 T 0 J J R V R U S V Z P J n F 1 b 3 Q 7 X S I g L z 4 8 R W 5 0 c n k g V H l w Z T 0 i R m l s b E N v b H V t b l R 5 c G V z I i B W Y W x 1 Z T 0 i c 0 J o R T 0 i I C 8 + P E V u d H J 5 I F R 5 c G U 9 I k Z p b G x M Y X N 0 V X B k Y X R l Z C I g V m F s d W U 9 I m Q y M D I 0 L T A x L T E x V D E 4 O j M w O j E x L j M y M z A y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0 I l M j B S R U c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0 9 C J T I w U k V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h l O G Y x Z j E t N 2 Q 4 Y y 0 0 M z k 1 L W I 1 Y m M t Z j I 4 Z j M 0 N T U 5 N j k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R U 5 E S V R P U k U m c X V v d D s s J n F 1 b 3 Q 7 T 0 J J R V R U S V Z P J n F 1 b 3 Q 7 X S I g L z 4 8 R W 5 0 c n k g V H l w Z T 0 i R m l s b E N v b H V t b l R 5 c G V z I i B W Y W x 1 Z T 0 i c 0 J o R T 0 i I C 8 + P E V u d H J 5 I F R 5 c G U 9 I k Z p b G x M Y X N 0 V X B k Y X R l Z C I g V m F s d W U 9 I m Q y M D I 0 L T A x L T E x V D E 4 O j M 5 O j U 2 L j Q 0 N j Q 3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x F b n R y e S B U e X B l P S J S Z W N v d m V y e V R h c m d l d F N o Z W V 0 I i B W Y W x 1 Z T 0 i c 0 Z v Z 2 x p b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C I F Z F T k Q v T W V y Z 2 U g Z G k g Y 2 9 s b 2 5 u Z T E u e 1 N v d H R v c G 9 z d G 8 g Y S B t Z X J n Z S w w f S Z x d W 9 0 O y w m c X V v d D t T Z W N 0 a W 9 u M S 9 P Q i B W R U 5 E L 0 1 v Z G l m a W N h d G 8 g d G l w b z I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Q i B W R U 5 E L 0 1 l c m d l I G R p I G N v b G 9 u b m U x L n t T b 3 R 0 b 3 B v c 3 R v I G E g b W V y Z 2 U s M H 0 m c X V v d D s s J n F 1 b 3 Q 7 U 2 V j d G l v b j E v T 0 I g V k V O R C 9 N b 2 R p Z m l j Y X R v I H R p c G 8 y L n t P Q k l F V F R J V k 8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C J T I w V k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9 C J T I w V k V O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D b 2 5 2 Z X J 0 a X R h J T I w a W 4 l M j B t Y W l 1 c 2 N v b G 8 l M j B v Z 2 5 p J T I w c G F y b 2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V G V z d G 8 l M j B 0 c m 9 u Y 2 F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1 v Z G l m a W N h d G 8 l M j B 0 a X B v J T I w Y 2 9 u J T I w a W 1 w b 3 N 0 Y X p p b 2 5 p J T I w b G 9 j Y W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S R U c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1 l c m d l J T I w Z G k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N Z X J n Z S U y M G R p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b 2 d s a W 8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V R U X 1 Z F T k Q v U m F n Z 3 J 1 c H B h d G U g c m l n a G U u e 1 Z l b m R p d G 9 y Z S w w f S Z x d W 9 0 O y w m c X V v d D t T Z W N 0 a W 9 u M S 9 P Q i B W R U 5 E L 0 1 v Z G l m a W N h d G 8 g d G l w b z I u e 0 9 C S U V U V E l W T y w x f S Z x d W 9 0 O y w m c X V v d D t T Z W N 0 a W 9 u M S 9 G Q V R U X 1 Z F T k Q v U m F n Z 3 J 1 c H B h d G U g c m l n a G U u e 1 Z l b m R p d G U g d G 9 0 Y W x l I H B l c i B W Z W 5 k a X R v c m U s M X 0 m c X V v d D s s J n F 1 b 3 Q 7 U 2 V j d G l v b j E v R k F U V F 9 W R U 5 E L 0 F n Z 2 l 1 b n R h I G N v b G 9 u b m E g c G V y c 2 9 u Y W x p e n p h d G E x L n t Q Z X J z b 2 5 h b G l 6 e m F 0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Q V R U X 1 Z F T k Q v U m F n Z 3 J 1 c H B h d G U g c m l n a G U u e 1 Z l b m R p d G 9 y Z S w w f S Z x d W 9 0 O y w m c X V v d D t T Z W N 0 a W 9 u M S 9 P Q i B W R U 5 E L 0 1 v Z G l m a W N h d G 8 g d G l w b z I u e 0 9 C S U V U V E l W T y w x f S Z x d W 9 0 O y w m c X V v d D t T Z W N 0 a W 9 u M S 9 G Q V R U X 1 Z F T k Q v U m F n Z 3 J 1 c H B h d G U g c m l n a G U u e 1 Z l b m R p d G U g d G 9 0 Y W x l I H B l c i B W Z W 5 k a X R v c m U s M X 0 m c X V v d D s s J n F 1 b 3 Q 7 U 2 V j d G l v b j E v R k F U V F 9 W R U 5 E L 0 F n Z 2 l 1 b n R h I G N v b G 9 u b m E g c G V y c 2 9 u Y W x p e n p h d G E x L n t Q Z X J z b 2 5 h b G l 6 e m F 0 b y w z f S Z x d W 9 0 O 1 0 s J n F 1 b 3 Q 7 U m V s Y X R p b 2 5 z a G l w S W 5 m b y Z x d W 9 0 O z p b X X 0 i I C 8 + P E V u d H J 5 I F R 5 c G U 9 I k Z p b G x U Y X J n Z X Q i I F Z h b H V l P S J z R k F U V F 9 W R U 5 E I i A v P j x F b n R y e S B U e X B l P S J R d W V y e U l E I i B W Y W x 1 Z T 0 i c z c y M j g 5 O G M 1 L T d i Y 2 M t N D Q 4 Z S 1 i Z D I 4 L T c y Z m Q 2 Y 2 I y N W Q x M i I g L z 4 8 R W 5 0 c n k g V H l w Z T 0 i R m l s b E N v b H V t b k 5 h b W V z I i B W Y W x 1 Z T 0 i c 1 s m c X V v d D t W Z W 5 k a X R v c m U m c X V v d D s s J n F 1 b 3 Q 7 T 0 J C S U V U V E l W T y Z x d W 9 0 O y w m c X V v d D t W R U 5 E S V R F J n F 1 b 3 Q 7 L C Z x d W 9 0 O 1 B l c n N v b m F s a X p 6 Y X R v J n F 1 b 3 Q 7 X S I g L z 4 8 R W 5 0 c n k g V H l w Z T 0 i R m l s b E N v b H V t b l R 5 c G V z I i B W Y W x 1 Z T 0 i c 0 J o R U Z B Q T 0 9 I i A v P j x F b n R y e S B U e X B l P S J G a W x s T G F z d F V w Z G F 0 Z W Q i I F Z h b H V l P S J k M j A y N C 0 w M S 0 x M l Q x N T o w N T o 0 M y 4 0 N z M 0 N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w v U 3 R h Y m x l R W 5 0 c m l l c z 4 8 L 0 l 0 Z W 0 + P E l 0 Z W 0 + P E l 0 Z W 1 M b 2 N h d G l v b j 4 8 S X R l b V R 5 c G U + R m 9 y b X V s Y T w v S X R l b V R 5 c G U + P E l 0 Z W 1 Q Y X R o P l N l Y 3 R p b 2 4 x L 0 Z B V F R f V k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L 0 R B V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1 Z F T k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1 Z F T k Q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L 0 N v b n Z l c n R p d G E l M j B p b i U y M G 1 h a X V z Y 2 9 s b y U y M G 9 n b m k l M j B w Y X J v b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W R U 5 E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1 Z F T k Q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U Y W J l b G x h J T I w T 0 I l M j B W R U 5 E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V k V O R C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x Z D k 2 Y j V l M C 1 k O G U y L T Q y O T c t O T Y w O S 0 z Z j B l Y T M w M z J h Z W I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x N T o w M T o 0 M C 4 3 M j U 1 N T U 1 W i I g L z 4 8 R W 5 0 c n k g V H l w Z T 0 i R m l s b E N v b H V t b l R 5 c G V z I i B W Y W x 1 Z T 0 i c 0 J n V T 0 i I C 8 + P E V u d H J 5 I F R 5 c G U 9 I k Z p b G x D b 2 x 1 b W 5 O Y W 1 l c y I g V m F s d W U 9 I n N b J n F 1 b 3 Q 7 U k V H S U 9 O S S Z x d W 9 0 O y w m c X V v d D t G Y X R 0 d X J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S R U d J T 0 5 J J n F 1 b 3 Q 7 X S w m c X V v d D t x d W V y e V J l b G F 0 a W 9 u c 2 h p c H M m c X V v d D s 6 W 1 0 s J n F 1 b 3 Q 7 Y 2 9 s d W 1 u S W R l b n R p d G l l c y Z x d W 9 0 O z p b J n F 1 b 3 Q 7 U 2 V j d G l v b j E v V k V O R E l U R S B S R U d J T 0 5 F L 1 J h Z 2 d y d X B w Y X R l I H J p Z 2 h l L n t S R U d J T 0 5 J L D B 9 J n F 1 b 3 Q 7 L C Z x d W 9 0 O 1 N l Y 3 R p b 2 4 x L 1 Z F T k R J V E U g U k V H S U 9 O R S 9 S Y W d n c n V w c G F 0 Z S B y a W d o Z S 5 7 R m F 0 d H V y Y X R v L D F 9 J n F 1 b 3 Q 7 X S w m c X V v d D t D b 2 x 1 b W 5 D b 3 V u d C Z x d W 9 0 O z o y L C Z x d W 9 0 O 0 t l e U N v b H V t b k 5 h b W V z J n F 1 b 3 Q 7 O l s m c X V v d D t S R U d J T 0 5 J J n F 1 b 3 Q 7 X S w m c X V v d D t D b 2 x 1 b W 5 J Z G V u d G l 0 a W V z J n F 1 b 3 Q 7 O l s m c X V v d D t T Z W N 0 a W 9 u M S 9 W R U 5 E S V R F I F J F R 0 l P T k U v U m F n Z 3 J 1 c H B h d G U g c m l n a G U u e 1 J F R 0 l P T k k s M H 0 m c X V v d D s s J n F 1 b 3 Q 7 U 2 V j d G l v b j E v V k V O R E l U R S B S R U d J T 0 5 F L 1 J h Z 2 d y d X B w Y X R l I H J p Z 2 h l L n t G Y X R 0 d X J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T k R J V E U l M j B S R U d J T 0 5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S V R F J T I w U k V H S U 9 O R S 9 E Q V R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k R J V E U l M j B S R U d J T 0 5 F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S V R F J T I w U k V H S U 9 O R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k R J V E U l M j B S R U d J T 0 5 F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S V R F J T I w U k V H S U 9 O R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S V R F J T I w U k V H S U 9 O R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k R J V E U l M j B S R U d J T 0 5 F L 0 N v b n Z l c n R p d G E l M j B p b i U y M G 1 h a X V z Y 2 9 s b y U y M G 9 n b m k l M j B w Y X J v b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V G V z d G 8 l M j B 0 c m 9 u Y 2 F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S V R F J T I w U k V H S U 9 O R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S V R F J T I w U k V H S U 9 O R S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k R J V E U l M j B S R U d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R E l U R S U y M F J F R 0 l P T k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5 E S V R F J T I w U k V H S U 9 O R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S R U d J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M m M 3 Y z A 3 L W J i Y j A t N D A 2 Y i 0 5 N j B i L T N l Y j I y N W I y M T I 3 N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B V F R f U k V H S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U 6 M D g 6 M j Q u O D M 2 N D c w M V o i I C 8 + P E V u d H J 5 I F R 5 c G U 9 I k Z p b G x D b 2 x 1 b W 5 U e X B l c y I g V m F s d W U 9 I n N C Z 1 V S Q U E 9 P S I g L z 4 8 R W 5 0 c n k g V H l w Z T 0 i R m l s b E N v b H V t b k 5 h b W V z I i B W Y W x 1 Z T 0 i c 1 s m c X V v d D t S R U d J T 0 5 J J n F 1 b 3 Q 7 L C Z x d W 9 0 O 0 Z B V F R V U k F U T y Z x d W 9 0 O y w m c X V v d D t P Q k J J R V R U S V Z P J n F 1 b 3 Q 7 L C Z x d W 9 0 O 1 B l c n N v b m F s a X p 6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9 S R U d J T y 9 B d X R v U m V t b 3 Z l Z E N v b H V t b n M x L n t S R U d J T 0 5 J L D B 9 J n F 1 b 3 Q 7 L C Z x d W 9 0 O 1 N l Y 3 R p b 2 4 x L 0 Z B V F R f U k V H S U 8 v Q X V 0 b 1 J l b W 9 2 Z W R D b 2 x 1 b W 5 z M S 5 7 R k F U V F V S Q V R P L D F 9 J n F 1 b 3 Q 7 L C Z x d W 9 0 O 1 N l Y 3 R p b 2 4 x L 0 Z B V F R f U k V H S U 8 v Q X V 0 b 1 J l b W 9 2 Z W R D b 2 x 1 b W 5 z M S 5 7 T 0 J C S U V U V E l W T y w y f S Z x d W 9 0 O y w m c X V v d D t T Z W N 0 a W 9 u M S 9 G Q V R U X 1 J F R 0 l P L 0 F 1 d G 9 S Z W 1 v d m V k Q 2 9 s d W 1 u c z E u e 1 B l c n N v b m F s a X p 6 Y X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B V F R f U k V H S U 8 v Q X V 0 b 1 J l b W 9 2 Z W R D b 2 x 1 b W 5 z M S 5 7 U k V H S U 9 O S S w w f S Z x d W 9 0 O y w m c X V v d D t T Z W N 0 a W 9 u M S 9 G Q V R U X 1 J F R 0 l P L 0 F 1 d G 9 S Z W 1 v d m V k Q 2 9 s d W 1 u c z E u e 0 Z B V F R V U k F U T y w x f S Z x d W 9 0 O y w m c X V v d D t T Z W N 0 a W 9 u M S 9 G Q V R U X 1 J F R 0 l P L 0 F 1 d G 9 S Z W 1 v d m V k Q 2 9 s d W 1 u c z E u e 0 9 C Q k l F V F R J V k 8 s M n 0 m c X V v d D s s J n F 1 b 3 Q 7 U 2 V j d G l v b j E v R k F U V F 9 S R U d J T y 9 B d X R v U m V t b 3 Z l Z E N v b H V t b n M x L n t Q Z X J z b 2 5 h b G l 6 e m F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F U V F 9 S R U d J T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S R U d J T y 9 U Y W J l b G x h J T I w T 0 I l M j B S R U c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S R U d J T y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U k V H S U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0 N B V E V H T 1 J J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z Z k N G I 1 M T U 4 L T J l O D I t N G Y y Y y 0 5 Z j I w L T g 4 M z c 0 N T c z N D A 4 N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B V F R f Q 0 F U R U d P U k l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B V E V H T 1 J J Q S Z x d W 9 0 O 1 0 s J n F 1 b 3 Q 7 c X V l c n l S Z W x h d G l v b n N o a X B z J n F 1 b 3 Q 7 O l t d L C Z x d W 9 0 O 2 N v b H V t b k l k Z W 5 0 a X R p Z X M m c X V v d D s 6 W y Z x d W 9 0 O 1 N l Y 3 R p b 2 4 x L 0 Z B V F R f Q 0 F U R U d P U k l B L 1 J h Z 2 d y d X B w Y X R l I H J p Z 2 h l L n t D Q V R F R 0 9 S S U E s M H 0 m c X V v d D s s J n F 1 b 3 Q 7 U 2 V j d G l v b j E v R k F U V F 9 D Q V R F R 0 9 S S U E v U m F n Z 3 J 1 c H B h d G U g c m l n a G U u e 0 Z B V F R V U k F U T y w x f S Z x d W 9 0 O 1 0 s J n F 1 b 3 Q 7 Q 2 9 s d W 1 u Q 2 9 1 b n Q m c X V v d D s 6 M i w m c X V v d D t L Z X l D b 2 x 1 b W 5 O Y W 1 l c y Z x d W 9 0 O z p b J n F 1 b 3 Q 7 Q 0 F U R U d P U k l B J n F 1 b 3 Q 7 X S w m c X V v d D t D b 2 x 1 b W 5 J Z G V u d G l 0 a W V z J n F 1 b 3 Q 7 O l s m c X V v d D t T Z W N 0 a W 9 u M S 9 G Q V R U X 0 N B V E V H T 1 J J Q S 9 S Y W d n c n V w c G F 0 Z S B y a W d o Z S 5 7 Q 0 F U R U d P U k l B L D B 9 J n F 1 b 3 Q 7 L C Z x d W 9 0 O 1 N l Y 3 R p b 2 4 x L 0 Z B V F R f Q 0 F U R U d P U k l B L 1 J h Z 2 d y d X B w Y X R l I H J p Z 2 h l L n t G Q V R U V V J B V E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B V E V H T 1 J J Q S Z x d W 9 0 O y w m c X V v d D t G Q V R U V V J B V E 8 m c X V v d D t d I i A v P j x F b n R y e S B U e X B l P S J G a W x s Q 2 9 s d W 1 u V H l w Z X M i I F Z h b H V l P S J z Q m d V P S I g L z 4 8 R W 5 0 c n k g V H l w Z T 0 i R m l s b E x h c 3 R V c G R h d G V k I i B W Y W x 1 Z T 0 i Z D I w M j Q t M D E t M T J U M T U 6 M D U 6 M j g u N j c y N D Y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G Q V R U X 0 N B V E V H T 1 J J Q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Q V R U X 0 N B V E V H T 1 J J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D Q V R F R 0 9 S S U E v R E F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0 N B V E V H T 1 J J Q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D Q V R F R 0 9 S S U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0 N B V E V H T 1 J J Q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D Q V R F R 0 9 S S U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D Q V R F R 0 9 S S U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0 N B V E V H T 1 J J Q S 9 D b 2 5 2 Z X J 0 a X R h J T I w a W 4 l M j B t Y W l 1 c 2 N v b G 8 l M j B v Z 2 5 p J T I w c G F y b 2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D Q V R F R 0 9 S S U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D Q V R F R 0 9 S S U E v T W 9 k a W Z p Y 2 F 0 b y U y M H R p c G 8 l M j B j b 2 4 l M j B p b X B v c 3 R h e m l v b m k l M j B s b 2 N h b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0 N B V E V H T 1 J J Q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Q 0 F U R U d P U k l B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D Q V R F R 0 9 S S U E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f U k V H S U 8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X 1 Z F T k Q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9 S R U d J T y 9 S a W 9 y Z G l u Y X R l J T I w Y 2 9 s b 2 5 u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H + o a T + 4 C 0 + c R l 9 D q Q F z X w A A A A A C A A A A A A A Q Z g A A A A E A A C A A A A B 0 n A 4 j + 2 y N j M + f f c 4 B s / F 2 w d w O c k l 4 l k F b + s g D 5 q L O A w A A A A A O g A A A A A I A A C A A A A A 7 1 X v 3 U a E y f W o P I z 9 Q J 9 x Z 0 H J K h X 5 k v 3 U A q Y B O f J P K 2 V A A A A A m P T p k L n 4 g K G A H R 0 6 3 J R J A 2 J R 1 G z w P J f D F y I b q m o 6 8 y z v Q C z p n m 3 S 7 / 6 M Z P / E j Q E K L U z 2 L a 1 m / O 7 Y s k o y O v j J V c m 5 V G J z 6 h 0 W g H U 5 G M D V L P E A A A A D m i j 5 l P a G e E p 2 c R U + D A o q Q 3 b Q j 6 K r 4 u P i u 5 u D W 8 i D n J 7 R W R 9 q o J L U I n K 1 C h r A f g N 9 7 k Y k x 6 f t X s R b k 1 B Z D W y K 8 < / D a t a M a s h u p > 
</file>

<file path=customXml/itemProps1.xml><?xml version="1.0" encoding="utf-8"?>
<ds:datastoreItem xmlns:ds="http://schemas.openxmlformats.org/officeDocument/2006/customXml" ds:itemID="{F2F24A15-030E-40E8-80D0-4344210BDA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5</vt:i4>
      </vt:variant>
    </vt:vector>
  </HeadingPairs>
  <TitlesOfParts>
    <vt:vector size="9" baseType="lpstr">
      <vt:lpstr>FATT_REGIO</vt:lpstr>
      <vt:lpstr>FATT_CATEGORIA</vt:lpstr>
      <vt:lpstr>FATT_VEND</vt:lpstr>
      <vt:lpstr>Kutools_Chart</vt:lpstr>
      <vt:lpstr>FATTURATO PER REGIONE</vt:lpstr>
      <vt:lpstr>FATTURATO PER CATEGORIA</vt:lpstr>
      <vt:lpstr>% RAGGIUNGIMENTO OBBIETTIVI REG</vt:lpstr>
      <vt:lpstr>RAGGIUNGIMENTO OBBIETTIVI VENDI</vt:lpstr>
      <vt:lpstr>% RAGG OBB VEND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Felici</dc:creator>
  <cp:lastModifiedBy>Samuele Felici</cp:lastModifiedBy>
  <dcterms:created xsi:type="dcterms:W3CDTF">2024-01-11T18:04:11Z</dcterms:created>
  <dcterms:modified xsi:type="dcterms:W3CDTF">2024-01-12T15:20:59Z</dcterms:modified>
</cp:coreProperties>
</file>