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sapir\OneDrive\Desktop\"/>
    </mc:Choice>
  </mc:AlternateContent>
  <xr:revisionPtr revIDLastSave="0" documentId="13_ncr:1_{8F3BFE6E-0612-447F-AAF6-627018370CB2}" xr6:coauthVersionLast="47" xr6:coauthVersionMax="47" xr10:uidLastSave="{00000000-0000-0000-0000-000000000000}"/>
  <bookViews>
    <workbookView xWindow="-120" yWindow="-120" windowWidth="20730" windowHeight="11040" xr2:uid="{00000000-000D-0000-FFFF-FFFF00000000}"/>
  </bookViews>
  <sheets>
    <sheet name="Sheet1" sheetId="1" r:id="rId1"/>
  </sheets>
  <definedNames>
    <definedName name="_xlnm._FilterDatabase" localSheetId="0" hidden="1">Sheet1!$A$1:$D$65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2" i="1"/>
</calcChain>
</file>

<file path=xl/sharedStrings.xml><?xml version="1.0" encoding="utf-8"?>
<sst xmlns="http://schemas.openxmlformats.org/spreadsheetml/2006/main" count="152" uniqueCount="128">
  <si>
    <t>1. שם החברה/הארגון:</t>
  </si>
  <si>
    <t>אילו מהדברים הבאים קיבלת ממקום העבודה בתקופת המלחמה? (ניתן לסמן מספר תשובות)</t>
  </si>
  <si>
    <t>עוד משהו שתרצה להוסיף לגבי החברה?</t>
  </si>
  <si>
    <t>כלום</t>
  </si>
  <si>
    <t>קמצנים</t>
  </si>
  <si>
    <t>Aqua Security</t>
  </si>
  <si>
    <t>קשר שוטף, הכלה והבנה, תפוקה נמוכה- בלי פרצופים, עזרה או סיוע למילואימניקים ובנות הזוג</t>
  </si>
  <si>
    <t>Applied Materials</t>
  </si>
  <si>
    <t>הכלה והבנה, עבודה מהבית, פעילויות לילדים</t>
  </si>
  <si>
    <t>התחלתי לעבוד שבוע שעבר אז בינתיים הכל ממש לאט ...</t>
  </si>
  <si>
    <t>קשר שוטף, הכלה והבנה, תפוקה נמוכה- בלי פרצופים, סדנאות לעובדים, עבודה מהבית, פעילויות לילדים, עזרה או סיוע למילואימניקים ובנות הזוג</t>
  </si>
  <si>
    <t>SQLink</t>
  </si>
  <si>
    <t>הכלה והבנה, תפוקה נמוכה- בלי פרצופים, עבודה מהבית</t>
  </si>
  <si>
    <t>קשר שוטף, הכלה והבנה, אפשרות לנצל ימי חופש על חשבון העובד, תפוקה נמוכה- בלי פרצופים, עבודה מהבית</t>
  </si>
  <si>
    <t>קשר שוטף, הכלה והבנה, אפשרות לנצל ימי חופש על חשבון העובד</t>
  </si>
  <si>
    <t>משלוח טעים, תפוקה נמוכה- בלי פרצופים, סדנאות לעובדים, עבודה מהבית, סיוע רגשי-נפשי</t>
  </si>
  <si>
    <t>gentex</t>
  </si>
  <si>
    <t>קשר שוטף, הכלה והבנה, עבודה מהבית</t>
  </si>
  <si>
    <t>LinkedIn</t>
  </si>
  <si>
    <t>קשר שוטף, הכלה והבנה, משלוח טעים, תפוקה נמוכה- בלי פרצופים, מענק כספי, עבודה מהבית, עזרה בתשלום לבייביסיטר, סיוע רגשי-נפשי, עזרה לתקועים בחו"ל</t>
  </si>
  <si>
    <t>המון הכלה והבנה למצב, בנוסף לכל הכתוב למעלה.</t>
  </si>
  <si>
    <t>Bottomline</t>
  </si>
  <si>
    <t>קשר שוטף, משלוח טעים, תפוקה נמוכה- בלי פרצופים, עבודה מהבית, עזרה לתקועים בחו"ל</t>
  </si>
  <si>
    <t>קשר שוטף, משלוח טעים, תפוקה נמוכה- בלי פרצופים, עבודה מהבית</t>
  </si>
  <si>
    <t>Cato Networks</t>
  </si>
  <si>
    <t>משלוח טעים, ימי חופשה על חשבון המעסיק, עבודה מהבית</t>
  </si>
  <si>
    <t>נתקעתי בחו"ל. המנהל שלי לא עדכן אף אחד. HR דיברו איתי פעם אחת כחלק מסבב טלפונים שעשו לכל הישראלים. הקשר היחידי שיצרו איתי חוץ מזה היה רק כדי לנסות להביא לי לפטופ כדי שאוכל לעבוד מחו"ל. משלוח טעים היה לכל הישראלים, לא מיוחד לי. במהלך הזמן שהייתי תקוע בחו"ל ציפו ממנו להיות זמין ולעלות לפגישות שהיו חשובות למנהל, עם הרגשה רעה כשלא יכולתי לעלות. העבודה השוטפת נמשכת ללא שום התחשבות במצב, ימים מלאים כל יום.</t>
  </si>
  <si>
    <t>Notraffic</t>
  </si>
  <si>
    <t>עבודה מהבית , הודעה מיום רביעי האחרון (לפני שפיקוד העורף אסר לעבוד מהמשרד שוב):
'אחר צהריים טובים לכולם,
סימן קטן לאופטימיות של חזרה לשגרה: פיקוד העורף עדכן את ההנחיות כך שממחר ניתן להגיע למקום העבודה. משמע ממחר ניתן להגיע כרגיל למשרד, אין צורך להודיע.
אנחנו כמובן ערים למצב הבטחוני, היעדר מסגרות ואילוצים אישיים , ופה לכל מי שצריך גמישות.
כמובן שנעדכן בכל שינוי שהוא.
שיהיה המשך יום רגוע ושקט לכולנו 🙏🏻'
חוץ מזה , שתי בכירים נתקעו בנסיעת עבודה בארצות הברית ועשו ניסיון להחזיר אותם לארץ
חוץ מזה, לא הגיע לעובדות ולעובדים שום דבר מיוחד מאז המלחמה עם איראן</t>
  </si>
  <si>
    <t>קשר שוטף, סדנאות לעובדים, עבודה מהבית, פעילויות לילדים</t>
  </si>
  <si>
    <t>משלוח טעים, שוברים נוספים, עבודה מהבית</t>
  </si>
  <si>
    <t>עבודה מהבית אבל עם פרצופים</t>
  </si>
  <si>
    <t>קשר שוטף, הכלה והבנה, תפוקה נמוכה- בלי פרצופים, תוספת לסיבוס/תן ביס, עזרה לתקועים בחו"ל</t>
  </si>
  <si>
    <t>Bluewhite</t>
  </si>
  <si>
    <t>פיטורים</t>
  </si>
  <si>
    <t>Amazon</t>
  </si>
  <si>
    <t>קשר שוטף, הכלה והבנה, תוספת לסיבוס/תן ביס, עבודה מהבית</t>
  </si>
  <si>
    <t>Vishay Intertechnology MLCC</t>
  </si>
  <si>
    <t>קשר שוטף, הכלה והבנה</t>
  </si>
  <si>
    <t>עשו דיילי דרף הטימס עם מוזיקה קצת</t>
  </si>
  <si>
    <t>Cal</t>
  </si>
  <si>
    <t>הכלה והבנה, משלוח טעים, תפוקה נמוכה- בלי פרצופים, עזרה למפונים/נפגעים, סדנאות לעובדים, מענק כספי, עבודה מהבית, סיוע רגשי-נפשי, פעילויות לילדים, עזרה או סיוע למילואימניקים ובנות הזוג</t>
  </si>
  <si>
    <t>כל עוד הנחיות פיקוד העורף מאפשרות הגעה פיזית הם נצמדים לזה. תחושה לא נעימה כי גם כשאפשר להגיע אנשים לא רוצים תמיד לבוא, מפחדים</t>
  </si>
  <si>
    <t>עבודה מהבית</t>
  </si>
  <si>
    <t>מי שיכול לעובד מהבית עובד. קבלנו מייל גנרי ממשאבי אנוש. הציפייה היא לתפוקה דומה גם מהבית ונוכחות בפגישות, בפגישות שלא יכולתי להשתתף קיבלו את זה בהבנה אבל המנהלים לא מגלים מיוזמתם הבנה. מאכזב</t>
  </si>
  <si>
    <t>Wiz</t>
  </si>
  <si>
    <t>הכלה והבנה, משלוח טעים, תפוקה נמוכה- בלי פרצופים</t>
  </si>
  <si>
    <t>חברה מדהימה!</t>
  </si>
  <si>
    <t>Droxi</t>
  </si>
  <si>
    <t>הכלה והבנה, ימי חופשה על חשבון המעסיק</t>
  </si>
  <si>
    <t>Dig</t>
  </si>
  <si>
    <t>הכלה והבנה, משלוח טעים, תפוקה נמוכה- בלי פרצופים, עזרה למפונים/נפגעים, עבודה מהבית, עזרה או סיוע למילואימניקים ובנות הזוג</t>
  </si>
  <si>
    <t>GM</t>
  </si>
  <si>
    <t>קשר שוטף, הכלה והבנה, משלוח טעים, תפוקה נמוכה- בלי פרצופים, תוספת לסיבוס/תן ביס, עבודה מהבית</t>
  </si>
  <si>
    <t>Shield.</t>
  </si>
  <si>
    <t>קשר שוטף, הכלה והבנה, משלוח טעים, תפוקה נמוכה- בלי פרצופים, השתתפות בפינוי לחסרי מרחב מוגן, עזרה למפונים/נפגעים, תוספת לסיבוס/תן ביס, סדנאות לעובדים, עבודה מהבית, עזרה בתשלום לבייביסיטר, סיוע רגשי-נפשי, עזרה לתקועים בחו"ל, עזרה או סיוע למילואימניקים ובנות הזוג</t>
  </si>
  <si>
    <t>תשלום אש״ל לעובדים שנתקעו בחול בחופשה פרטית</t>
  </si>
  <si>
    <t>Forter</t>
  </si>
  <si>
    <t>הכלה והבנה, תפוקה נמוכה- בלי פרצופים, סיוע רגשי-נפשי, עזרה לתקועים בחו"ל, עזרה או סיוע למילואימניקים ובנות הזוג</t>
  </si>
  <si>
    <t>אף פעם אין חובת הגעה למשרד</t>
  </si>
  <si>
    <t>Varonis</t>
  </si>
  <si>
    <t>הכלה והבנה, עזרה למפונים/נפגעים, עבודה מהבית, עזרה או סיוע למילואימניקים ובנות הזוג</t>
  </si>
  <si>
    <t>תפוקה נמוכה- בלי פרצופים</t>
  </si>
  <si>
    <t>הכלה והבנה, משלוח טעים, תפוקה נמוכה- בלי פרצופים, עבודה מהבית, פעילויות לילדים</t>
  </si>
  <si>
    <t>יצאו לגמרי בסדר</t>
  </si>
  <si>
    <t>קשר שוטף, הכלה והבנה, תפוקה נמוכה- בלי פרצופים, השתתפות בפינוי לחסרי מרחב מוגן, עזרה למפונים/נפגעים, עבודה מהבית, סיוע רגשי-נפשי</t>
  </si>
  <si>
    <t>פינוי למלון לאילת למעוניינים</t>
  </si>
  <si>
    <t>Utron</t>
  </si>
  <si>
    <t>Similarweb</t>
  </si>
  <si>
    <t>עזרה למפונים/נפגעים, עבודה מהבית, סיוע רגשי-נפשי</t>
  </si>
  <si>
    <t>כל תקופת הלחימה ברימוט בלבד המשרד סגור, הרצאה אחת בזום על התמודדות נפשית וחוסן נפשי, מוקד נפשי טלפוני לרשות העובדים. החברה בעלת חדר אוכל מסובסד ללא סיבוס ולכן כל תקופת הלחימה שעבדו ברימוט - אוכל על חשבון העובדים בלבד. עובדים שהבית שלהם נפגע / משרתים במילואים קיבלו חבילה, חלקם גם שובר כספי תלוי בחומרת המצב.</t>
  </si>
  <si>
    <t>InspireMD</t>
  </si>
  <si>
    <t>הכלה והבנה, ימי חופשה על חשבון המעסיק, תפוקה נמוכה- בלי פרצופים, עזרה למפונים/נפגעים, סדנאות לעובדים, עבודה מהבית, סיוע רגשי-נפשי, עזרה לתקועים בחו"ל, עזרה או סיוע למילואימניקים ובנות הזוג</t>
  </si>
  <si>
    <t>חברה מדהימה :)</t>
  </si>
  <si>
    <t>Bridgewise</t>
  </si>
  <si>
    <t>תפוקה נמוכה- בלי פרצופים, עבודה מהבית</t>
  </si>
  <si>
    <t>קשר שוטף, הכלה והבנה, ימי חופשה על חשבון המעסיק, תפוקה נמוכה- בלי פרצופים, עזרה למפונים/נפגעים, עבודה מהבית, סיוע רגשי-נפשי, עזרה לתקועים בחו"ל, עזרה או סיוע למילואימניקים ובנות הזוג</t>
  </si>
  <si>
    <t>עבודה מהבית, פעילויות לילדים</t>
  </si>
  <si>
    <t>הכלה והבנה, תפוקה נמוכה- בלי פרצופים, שוברים נוספים, עבודה מהבית</t>
  </si>
  <si>
    <t>Gotfriends</t>
  </si>
  <si>
    <t>קשר שוטף, הכלה והבנה, שוברים נוספים, עבודה מהבית</t>
  </si>
  <si>
    <t>הייתה הבנה שיש קושי בתפוקה ונירמלו את זה, מה שעזר לי באופן אישי לא לחשוש מה יקרה אם התפוקה תרד ובכל- בחלק מהימים התפוקה אפילו הייתה מעל הממוצע</t>
  </si>
  <si>
    <t>Moloco</t>
  </si>
  <si>
    <t>קשר שוטף, הכלה והבנה, משלוח טעים, ימי חופשה על חשבון המעסיק, תפוקה נמוכה- בלי פרצופים, תוספת לסיבוס/תן ביס, כסף לרכישת ציוד לצרכי עבודה, עבודה מהבית, עזרה או סיוע למילואימניקים ובנות הזוג</t>
  </si>
  <si>
    <t>Apple</t>
  </si>
  <si>
    <t>הכלה והבנה, תפוקה נמוכה- בלי פרצופים, השתתפות בפינוי לחסרי מרחב מוגן, עזרה למפונים/נפגעים, מענק כספי, עבודה מהבית</t>
  </si>
  <si>
    <t>אחרי שיחה קצרה על הקשיים אושר מענק כספי מכובד</t>
  </si>
  <si>
    <t>קשר שוטף, הכלה והבנה, תפוקה נמוכה- בלי פרצופים, עבודה מהבית</t>
  </si>
  <si>
    <t>Human Security ( Prev. PermiterX)</t>
  </si>
  <si>
    <t>קשר שוטף, הכלה והבנה, תפוקה נמוכה- בלי פרצופים, תוספת לסיבוס/תן ביס, שוברים נוספים</t>
  </si>
  <si>
    <t>Connecteam</t>
  </si>
  <si>
    <t>משלוח טעים, תפוקה נמוכה- בלי פרצופים</t>
  </si>
  <si>
    <t>Afcon</t>
  </si>
  <si>
    <t>prmd</t>
  </si>
  <si>
    <t>הכלה והבנה, משלוח טעים</t>
  </si>
  <si>
    <t>Hyro</t>
  </si>
  <si>
    <t>קשר שוטף, תפוקה נמוכה- בלי פרצופים</t>
  </si>
  <si>
    <t>הייתי מצפה למתן מענה אנושי יותר לצרכים ולא רק עבודה מהבית אלא מה מעבר?</t>
  </si>
  <si>
    <t>Stargo</t>
  </si>
  <si>
    <t>Tower Semiconductor</t>
  </si>
  <si>
    <t>סדנאות לעובדים, עבודה מהבית, פעילויות לילדים</t>
  </si>
  <si>
    <t>Uknown</t>
  </si>
  <si>
    <t>Atera</t>
  </si>
  <si>
    <t>Intel</t>
  </si>
  <si>
    <t>Elbit Systems</t>
  </si>
  <si>
    <t>Elad Software Systems</t>
  </si>
  <si>
    <t>Osem</t>
  </si>
  <si>
    <t>Aristocrat</t>
  </si>
  <si>
    <t>Horizon Technologies</t>
  </si>
  <si>
    <t>The Phoenix</t>
  </si>
  <si>
    <t>Mastercard</t>
  </si>
  <si>
    <t>Moon Active</t>
  </si>
  <si>
    <t>Metropoline</t>
  </si>
  <si>
    <t>Microsoft</t>
  </si>
  <si>
    <t>Menora Mivtachim</t>
  </si>
  <si>
    <t xml:space="preserve">Ministry of Justice	</t>
  </si>
  <si>
    <t>IDF (Israel Defense Forces)</t>
  </si>
  <si>
    <t>Red Hat</t>
  </si>
  <si>
    <t>RAD Data Communications</t>
  </si>
  <si>
    <t>Radcom</t>
  </si>
  <si>
    <t>Rafael Advanced Defense Systems</t>
  </si>
  <si>
    <t>Israel Employment Service</t>
  </si>
  <si>
    <t>קשר שוטף, אפשרות לנצל ימי חופש על חשבון העובד, תפוקה נמוכה- בלי פרצופים, עבודה מהבית, עזרה בתשלום לבייביסיטר, סיוע רגשי-נפשי, עזרה או סיוע למילואימניקים ובנות הזוג</t>
  </si>
  <si>
    <t>הכלה והבנה, תפוקה נמוכה- בלי פרצופים</t>
  </si>
  <si>
    <t>הכלה והבנה, עבודה מהבית, עזרה לתקועים בחו"ל</t>
  </si>
  <si>
    <t>עזרה למפונים/נפגעים</t>
  </si>
  <si>
    <t>לא קיבלו כלום</t>
  </si>
  <si>
    <t>מספר הטבות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</si>
</sst>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scheme val="minor"/>
    </font>
    <font>
      <sz val="10"/>
      <color rgb="FFFFFFFF"/>
      <name val="Roboto"/>
    </font>
    <font>
      <sz val="10"/>
      <color rgb="FF434343"/>
      <name val="Roboto"/>
    </font>
    <font>
      <sz val="10"/>
      <color theme="1"/>
      <name val="Arial"/>
      <family val="2"/>
      <scheme val="minor"/>
    </font>
  </fonts>
  <fills count="5">
    <fill>
      <patternFill patternType="none"/>
    </fill>
    <fill>
      <patternFill patternType="gray125"/>
    </fill>
    <fill>
      <patternFill patternType="solid">
        <fgColor rgb="FF5B3F86"/>
        <bgColor indexed="64"/>
      </patternFill>
    </fill>
    <fill>
      <patternFill patternType="solid">
        <fgColor rgb="FFFFFFFF"/>
        <bgColor indexed="64"/>
      </patternFill>
    </fill>
    <fill>
      <patternFill patternType="solid">
        <fgColor rgb="FFF8F9FA"/>
        <bgColor indexed="64"/>
      </patternFill>
    </fill>
  </fills>
  <borders count="10">
    <border>
      <left/>
      <right/>
      <top/>
      <bottom/>
      <diagonal/>
    </border>
    <border>
      <left style="medium">
        <color rgb="FF5B3F86"/>
      </left>
      <right style="medium">
        <color rgb="FFCCCCCC"/>
      </right>
      <top style="medium">
        <color rgb="FF442F65"/>
      </top>
      <bottom style="medium">
        <color rgb="FF442F65"/>
      </bottom>
      <diagonal/>
    </border>
    <border>
      <left style="medium">
        <color rgb="FF442F65"/>
      </left>
      <right style="medium">
        <color rgb="FFCCCCCC"/>
      </right>
      <top style="medium">
        <color rgb="FF442F65"/>
      </top>
      <bottom style="medium">
        <color rgb="FF442F65"/>
      </bottom>
      <diagonal/>
    </border>
    <border>
      <left style="medium">
        <color rgb="FFFFFFFF"/>
      </left>
      <right style="medium">
        <color rgb="FFCCCCCC"/>
      </right>
      <top style="medium">
        <color rgb="FFCCCCCC"/>
      </top>
      <bottom style="medium">
        <color rgb="FFF8F9FA"/>
      </bottom>
      <diagonal/>
    </border>
    <border>
      <left style="medium">
        <color rgb="FF442F65"/>
      </left>
      <right style="medium">
        <color rgb="FFCCCCCC"/>
      </right>
      <top style="medium">
        <color rgb="FFCCCCCC"/>
      </top>
      <bottom style="medium">
        <color rgb="FFF8F9FA"/>
      </bottom>
      <diagonal/>
    </border>
    <border>
      <left style="medium">
        <color rgb="FFF8F9FA"/>
      </left>
      <right style="medium">
        <color rgb="FFCCCCCC"/>
      </right>
      <top style="medium">
        <color rgb="FFCCCCCC"/>
      </top>
      <bottom style="medium">
        <color rgb="FFF8F9FA"/>
      </bottom>
      <diagonal/>
    </border>
    <border>
      <left style="medium">
        <color rgb="FFFFFFFF"/>
      </left>
      <right style="medium">
        <color rgb="FFCCCCCC"/>
      </right>
      <top style="medium">
        <color rgb="FFCCCCCC"/>
      </top>
      <bottom style="medium">
        <color rgb="FF442F65"/>
      </bottom>
      <diagonal/>
    </border>
    <border>
      <left style="medium">
        <color rgb="FF442F65"/>
      </left>
      <right style="medium">
        <color rgb="FFCCCCCC"/>
      </right>
      <top style="medium">
        <color rgb="FFCCCCCC"/>
      </top>
      <bottom style="medium">
        <color rgb="FF442F65"/>
      </bottom>
      <diagonal/>
    </border>
    <border>
      <left style="medium">
        <color rgb="FFF8F9FA"/>
      </left>
      <right style="medium">
        <color rgb="FFCCCCCC"/>
      </right>
      <top style="medium">
        <color rgb="FFF8F9FA"/>
      </top>
      <bottom style="medium">
        <color rgb="FF442F65"/>
      </bottom>
      <diagonal/>
    </border>
    <border>
      <left style="medium">
        <color rgb="FF442F65"/>
      </left>
      <right style="medium">
        <color rgb="FFCCCCCC"/>
      </right>
      <top style="medium">
        <color rgb="FFF8F9FA"/>
      </top>
      <bottom style="medium">
        <color rgb="FF442F65"/>
      </bottom>
      <diagonal/>
    </border>
  </borders>
  <cellStyleXfs count="1">
    <xf numFmtId="0" fontId="0" fillId="0" borderId="0"/>
  </cellStyleXfs>
  <cellXfs count="25">
    <xf numFmtId="0" fontId="0" fillId="0" borderId="0" xfId="0"/>
    <xf numFmtId="0" fontId="2" fillId="4" borderId="5" xfId="0" applyFont="1" applyFill="1" applyBorder="1" applyAlignment="1">
      <alignment horizontal="right" vertical="center" wrapText="1" readingOrder="2"/>
    </xf>
    <xf numFmtId="0" fontId="2" fillId="4" borderId="5" xfId="0" applyFont="1" applyFill="1" applyBorder="1" applyAlignment="1">
      <alignment vertical="center" wrapText="1" readingOrder="2"/>
    </xf>
    <xf numFmtId="0" fontId="3" fillId="4" borderId="4" xfId="0" applyFont="1" applyFill="1" applyBorder="1" applyAlignment="1">
      <alignment vertical="center" wrapText="1" readingOrder="2"/>
    </xf>
    <xf numFmtId="0" fontId="1" fillId="2" borderId="1" xfId="0" applyFont="1" applyFill="1" applyBorder="1" applyAlignment="1">
      <alignment vertical="top" wrapText="1" readingOrder="2"/>
    </xf>
    <xf numFmtId="0" fontId="1" fillId="2" borderId="2" xfId="0" applyFont="1" applyFill="1" applyBorder="1" applyAlignment="1">
      <alignment vertical="top" wrapText="1" readingOrder="2"/>
    </xf>
    <xf numFmtId="0" fontId="0" fillId="0" borderId="0" xfId="0" applyAlignment="1">
      <alignment vertical="top"/>
    </xf>
    <xf numFmtId="0" fontId="2" fillId="3" borderId="3" xfId="0" applyFont="1" applyFill="1" applyBorder="1" applyAlignment="1">
      <alignment horizontal="right" vertical="top" wrapText="1" readingOrder="2"/>
    </xf>
    <xf numFmtId="0" fontId="3" fillId="3" borderId="4" xfId="0" applyFont="1" applyFill="1" applyBorder="1" applyAlignment="1">
      <alignment vertical="top" wrapText="1" readingOrder="2"/>
    </xf>
    <xf numFmtId="0" fontId="2" fillId="4" borderId="5" xfId="0" applyFont="1" applyFill="1" applyBorder="1" applyAlignment="1">
      <alignment horizontal="right" vertical="top" wrapText="1" readingOrder="2"/>
    </xf>
    <xf numFmtId="0" fontId="2" fillId="4" borderId="4" xfId="0" applyFont="1" applyFill="1" applyBorder="1" applyAlignment="1">
      <alignment horizontal="right" vertical="top" wrapText="1" readingOrder="2"/>
    </xf>
    <xf numFmtId="0" fontId="3" fillId="4" borderId="4" xfId="0" applyFont="1" applyFill="1" applyBorder="1" applyAlignment="1">
      <alignment vertical="top" wrapText="1" readingOrder="2"/>
    </xf>
    <xf numFmtId="0" fontId="2" fillId="3" borderId="4" xfId="0" applyFont="1" applyFill="1" applyBorder="1" applyAlignment="1">
      <alignment horizontal="right" vertical="top" wrapText="1" readingOrder="2"/>
    </xf>
    <xf numFmtId="0" fontId="0" fillId="0" borderId="0" xfId="0" applyAlignment="1">
      <alignment vertical="top" wrapText="1"/>
    </xf>
    <xf numFmtId="0" fontId="2" fillId="4" borderId="3" xfId="0" applyFont="1" applyFill="1" applyBorder="1" applyAlignment="1">
      <alignment horizontal="right" vertical="top" wrapText="1" readingOrder="2"/>
    </xf>
    <xf numFmtId="0" fontId="2" fillId="3" borderId="5" xfId="0" applyFont="1" applyFill="1" applyBorder="1" applyAlignment="1">
      <alignment horizontal="right" vertical="top" wrapText="1" readingOrder="2"/>
    </xf>
    <xf numFmtId="0" fontId="2" fillId="3" borderId="3" xfId="0" applyFont="1" applyFill="1" applyBorder="1" applyAlignment="1">
      <alignment horizontal="left" vertical="top" wrapText="1" readingOrder="1"/>
    </xf>
    <xf numFmtId="0" fontId="2" fillId="3" borderId="5" xfId="0" applyFont="1" applyFill="1" applyBorder="1" applyAlignment="1">
      <alignment horizontal="left" vertical="top" wrapText="1" readingOrder="1"/>
    </xf>
    <xf numFmtId="0" fontId="2" fillId="4" borderId="5" xfId="0" applyFont="1" applyFill="1" applyBorder="1" applyAlignment="1">
      <alignment horizontal="left" vertical="top" wrapText="1" readingOrder="1"/>
    </xf>
    <xf numFmtId="0" fontId="2" fillId="4" borderId="3" xfId="0" applyFont="1" applyFill="1" applyBorder="1" applyAlignment="1">
      <alignment horizontal="left" vertical="top" wrapText="1" readingOrder="1"/>
    </xf>
    <xf numFmtId="0" fontId="2" fillId="4" borderId="6" xfId="0" applyFont="1" applyFill="1" applyBorder="1" applyAlignment="1">
      <alignment horizontal="right" vertical="top" wrapText="1" readingOrder="2"/>
    </xf>
    <xf numFmtId="0" fontId="2" fillId="4" borderId="8" xfId="0" applyFont="1" applyFill="1" applyBorder="1" applyAlignment="1">
      <alignment horizontal="left" vertical="top" wrapText="1" readingOrder="1"/>
    </xf>
    <xf numFmtId="0" fontId="2" fillId="4" borderId="8" xfId="0" applyFont="1" applyFill="1" applyBorder="1" applyAlignment="1">
      <alignment horizontal="right" vertical="top" wrapText="1" readingOrder="2"/>
    </xf>
    <xf numFmtId="0" fontId="2" fillId="4" borderId="9" xfId="0" applyFont="1" applyFill="1" applyBorder="1" applyAlignment="1">
      <alignment horizontal="right" vertical="top" wrapText="1" readingOrder="2"/>
    </xf>
    <xf numFmtId="0" fontId="3" fillId="4" borderId="7" xfId="0" applyFont="1" applyFill="1" applyBorder="1" applyAlignment="1">
      <alignment vertical="top" wrapText="1" readingOrder="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5"/>
  <sheetViews>
    <sheetView rightToLeft="1" tabSelected="1" workbookViewId="0">
      <selection activeCell="D7" sqref="D7"/>
    </sheetView>
  </sheetViews>
  <sheetFormatPr defaultColWidth="23.5" defaultRowHeight="14.25" x14ac:dyDescent="0.2"/>
  <cols>
    <col min="1" max="1" width="23.5" style="13"/>
    <col min="2" max="2" width="38.875" style="13" customWidth="1"/>
    <col min="3" max="3" width="43.125" style="13" customWidth="1"/>
    <col min="4" max="16384" width="23.5" style="6"/>
  </cols>
  <sheetData>
    <row r="1" spans="1:5" ht="26.25" thickBot="1" x14ac:dyDescent="0.25">
      <c r="A1" s="4" t="s">
        <v>0</v>
      </c>
      <c r="B1" s="4" t="s">
        <v>1</v>
      </c>
      <c r="C1" s="5" t="s">
        <v>2</v>
      </c>
      <c r="D1" s="5" t="s">
        <v>126</v>
      </c>
      <c r="E1" s="5" t="s">
        <v>127</v>
      </c>
    </row>
    <row r="2" spans="1:5" ht="15" thickBot="1" x14ac:dyDescent="0.25">
      <c r="A2" s="16" t="s">
        <v>92</v>
      </c>
      <c r="B2" s="7" t="s">
        <v>3</v>
      </c>
      <c r="C2" s="8"/>
      <c r="D2" s="6">
        <v>1</v>
      </c>
      <c r="E2" s="6">
        <f>IF(AND(TRIM(B2)="כלום", LEN(B2)-LEN(SUBSTITUTE(B2,",",""))=0), 0, LEN(B2)-LEN(SUBSTITUTE(B2,",",""))+1)</f>
        <v>0</v>
      </c>
    </row>
    <row r="3" spans="1:5" ht="15" thickBot="1" x14ac:dyDescent="0.25">
      <c r="A3" s="17" t="s">
        <v>35</v>
      </c>
      <c r="B3" s="15" t="s">
        <v>36</v>
      </c>
      <c r="C3" s="8"/>
      <c r="D3" s="6">
        <v>0</v>
      </c>
      <c r="E3" s="6">
        <f t="shared" ref="E3:E65" si="0">IF(AND(TRIM(B3)="כלום", LEN(B3)-LEN(SUBSTITUTE(B3,",",""))=0), 0, LEN(B3)-LEN(SUBSTITUTE(B3,",",""))+1)</f>
        <v>4</v>
      </c>
    </row>
    <row r="4" spans="1:5" ht="39" thickBot="1" x14ac:dyDescent="0.25">
      <c r="A4" s="16" t="s">
        <v>84</v>
      </c>
      <c r="B4" s="7" t="s">
        <v>85</v>
      </c>
      <c r="C4" s="12" t="s">
        <v>86</v>
      </c>
      <c r="D4" s="6">
        <v>0</v>
      </c>
      <c r="E4" s="6">
        <f t="shared" si="0"/>
        <v>6</v>
      </c>
    </row>
    <row r="5" spans="1:5" ht="15" thickBot="1" x14ac:dyDescent="0.25">
      <c r="A5" s="18" t="s">
        <v>7</v>
      </c>
      <c r="B5" s="15" t="s">
        <v>123</v>
      </c>
      <c r="C5" s="8"/>
      <c r="D5" s="6">
        <v>0</v>
      </c>
      <c r="E5" s="6">
        <f t="shared" si="0"/>
        <v>2</v>
      </c>
    </row>
    <row r="6" spans="1:5" ht="15" thickBot="1" x14ac:dyDescent="0.25">
      <c r="A6" s="18" t="s">
        <v>7</v>
      </c>
      <c r="B6" s="14" t="s">
        <v>8</v>
      </c>
      <c r="C6" s="10" t="s">
        <v>9</v>
      </c>
      <c r="D6" s="6">
        <v>0</v>
      </c>
      <c r="E6" s="6">
        <f t="shared" si="0"/>
        <v>3</v>
      </c>
    </row>
    <row r="7" spans="1:5" ht="26.25" thickBot="1" x14ac:dyDescent="0.25">
      <c r="A7" s="17" t="s">
        <v>5</v>
      </c>
      <c r="B7" s="15" t="s">
        <v>6</v>
      </c>
      <c r="C7" s="8"/>
      <c r="D7" s="6">
        <v>0</v>
      </c>
      <c r="E7" s="6">
        <f t="shared" si="0"/>
        <v>4</v>
      </c>
    </row>
    <row r="8" spans="1:5" ht="26.25" thickBot="1" x14ac:dyDescent="0.25">
      <c r="A8" s="19" t="s">
        <v>107</v>
      </c>
      <c r="B8" s="14" t="s">
        <v>78</v>
      </c>
      <c r="C8" s="11"/>
      <c r="D8" s="6">
        <v>0</v>
      </c>
      <c r="E8" s="6">
        <f t="shared" si="0"/>
        <v>4</v>
      </c>
    </row>
    <row r="9" spans="1:5" ht="26.25" thickBot="1" x14ac:dyDescent="0.25">
      <c r="A9" s="17" t="s">
        <v>102</v>
      </c>
      <c r="B9" s="15" t="s">
        <v>63</v>
      </c>
      <c r="C9" s="12" t="s">
        <v>64</v>
      </c>
      <c r="D9" s="6">
        <v>0</v>
      </c>
      <c r="E9" s="6">
        <f t="shared" si="0"/>
        <v>5</v>
      </c>
    </row>
    <row r="10" spans="1:5" ht="15" thickBot="1" x14ac:dyDescent="0.25">
      <c r="A10" s="19" t="s">
        <v>33</v>
      </c>
      <c r="B10" s="14" t="s">
        <v>34</v>
      </c>
      <c r="C10" s="11"/>
      <c r="D10" s="6">
        <v>0</v>
      </c>
      <c r="E10" s="6">
        <f t="shared" si="0"/>
        <v>1</v>
      </c>
    </row>
    <row r="11" spans="1:5" ht="26.25" thickBot="1" x14ac:dyDescent="0.25">
      <c r="A11" s="18" t="s">
        <v>21</v>
      </c>
      <c r="B11" s="9" t="s">
        <v>22</v>
      </c>
      <c r="C11" s="11"/>
      <c r="D11" s="6">
        <v>0</v>
      </c>
      <c r="E11" s="6">
        <f t="shared" si="0"/>
        <v>5</v>
      </c>
    </row>
    <row r="12" spans="1:5" ht="15" thickBot="1" x14ac:dyDescent="0.25">
      <c r="A12" s="19" t="s">
        <v>74</v>
      </c>
      <c r="B12" s="14" t="s">
        <v>75</v>
      </c>
      <c r="C12" s="11"/>
      <c r="D12" s="6">
        <v>0</v>
      </c>
      <c r="E12" s="6">
        <f t="shared" si="0"/>
        <v>2</v>
      </c>
    </row>
    <row r="13" spans="1:5" ht="51.75" thickBot="1" x14ac:dyDescent="0.25">
      <c r="A13" s="17" t="s">
        <v>40</v>
      </c>
      <c r="B13" s="15" t="s">
        <v>41</v>
      </c>
      <c r="C13" s="8"/>
      <c r="D13" s="6">
        <v>0</v>
      </c>
      <c r="E13" s="6">
        <f t="shared" si="0"/>
        <v>10</v>
      </c>
    </row>
    <row r="14" spans="1:5" ht="90" thickBot="1" x14ac:dyDescent="0.25">
      <c r="A14" s="16" t="s">
        <v>24</v>
      </c>
      <c r="B14" s="7" t="s">
        <v>25</v>
      </c>
      <c r="C14" s="12" t="s">
        <v>26</v>
      </c>
      <c r="D14" s="6">
        <v>0</v>
      </c>
      <c r="E14" s="6">
        <f t="shared" si="0"/>
        <v>3</v>
      </c>
    </row>
    <row r="15" spans="1:5" ht="15" thickBot="1" x14ac:dyDescent="0.25">
      <c r="A15" s="18" t="s">
        <v>90</v>
      </c>
      <c r="B15" s="9" t="s">
        <v>91</v>
      </c>
      <c r="C15" s="11"/>
      <c r="D15" s="6">
        <v>0</v>
      </c>
      <c r="E15" s="6">
        <f t="shared" si="0"/>
        <v>2</v>
      </c>
    </row>
    <row r="16" spans="1:5" ht="39" thickBot="1" x14ac:dyDescent="0.25">
      <c r="A16" s="19" t="s">
        <v>50</v>
      </c>
      <c r="B16" s="14" t="s">
        <v>51</v>
      </c>
      <c r="C16" s="11"/>
      <c r="D16" s="6">
        <v>0</v>
      </c>
      <c r="E16" s="6">
        <f t="shared" si="0"/>
        <v>6</v>
      </c>
    </row>
    <row r="17" spans="1:5" ht="15" thickBot="1" x14ac:dyDescent="0.25">
      <c r="A17" s="17" t="s">
        <v>48</v>
      </c>
      <c r="B17" s="15" t="s">
        <v>49</v>
      </c>
      <c r="C17" s="8"/>
      <c r="D17" s="6">
        <v>0</v>
      </c>
      <c r="E17" s="6">
        <f t="shared" si="0"/>
        <v>2</v>
      </c>
    </row>
    <row r="18" spans="1:5" ht="26.25" thickBot="1" x14ac:dyDescent="0.25">
      <c r="A18" s="16" t="s">
        <v>105</v>
      </c>
      <c r="B18" s="7" t="s">
        <v>15</v>
      </c>
      <c r="C18" s="8"/>
      <c r="D18" s="6">
        <v>0</v>
      </c>
      <c r="E18" s="6">
        <f t="shared" si="0"/>
        <v>5</v>
      </c>
    </row>
    <row r="19" spans="1:5" ht="15" thickBot="1" x14ac:dyDescent="0.25">
      <c r="A19" s="17" t="s">
        <v>104</v>
      </c>
      <c r="B19" s="15" t="s">
        <v>29</v>
      </c>
      <c r="C19" s="8"/>
      <c r="D19" s="6">
        <v>0</v>
      </c>
      <c r="E19" s="6">
        <f t="shared" si="0"/>
        <v>4</v>
      </c>
    </row>
    <row r="20" spans="1:5" ht="15" thickBot="1" x14ac:dyDescent="0.25">
      <c r="A20" s="16" t="s">
        <v>104</v>
      </c>
      <c r="B20" s="14" t="s">
        <v>124</v>
      </c>
      <c r="C20" s="11"/>
      <c r="D20" s="6">
        <v>0</v>
      </c>
      <c r="E20" s="6">
        <f t="shared" si="0"/>
        <v>3</v>
      </c>
    </row>
    <row r="21" spans="1:5" ht="26.25" thickBot="1" x14ac:dyDescent="0.25">
      <c r="A21" s="18" t="s">
        <v>57</v>
      </c>
      <c r="B21" s="9" t="s">
        <v>58</v>
      </c>
      <c r="C21" s="10" t="s">
        <v>59</v>
      </c>
      <c r="D21" s="6">
        <v>0</v>
      </c>
      <c r="E21" s="6">
        <f t="shared" si="0"/>
        <v>5</v>
      </c>
    </row>
    <row r="22" spans="1:5" ht="15" thickBot="1" x14ac:dyDescent="0.25">
      <c r="A22" s="16" t="s">
        <v>16</v>
      </c>
      <c r="B22" s="7" t="s">
        <v>17</v>
      </c>
      <c r="C22" s="8"/>
      <c r="D22" s="6">
        <v>0</v>
      </c>
      <c r="E22" s="6">
        <f t="shared" si="0"/>
        <v>3</v>
      </c>
    </row>
    <row r="23" spans="1:5" ht="26.25" thickBot="1" x14ac:dyDescent="0.25">
      <c r="A23" s="16" t="s">
        <v>52</v>
      </c>
      <c r="B23" s="15" t="s">
        <v>53</v>
      </c>
      <c r="C23" s="8"/>
      <c r="D23" s="6">
        <v>0</v>
      </c>
      <c r="E23" s="6">
        <f t="shared" si="0"/>
        <v>6</v>
      </c>
    </row>
    <row r="24" spans="1:5" ht="39" thickBot="1" x14ac:dyDescent="0.25">
      <c r="A24" s="16" t="s">
        <v>79</v>
      </c>
      <c r="B24" s="7" t="s">
        <v>80</v>
      </c>
      <c r="C24" s="12" t="s">
        <v>81</v>
      </c>
      <c r="D24" s="6">
        <v>0</v>
      </c>
      <c r="E24" s="6">
        <f t="shared" si="0"/>
        <v>4</v>
      </c>
    </row>
    <row r="25" spans="1:5" ht="15" thickBot="1" x14ac:dyDescent="0.25">
      <c r="A25" s="19" t="s">
        <v>108</v>
      </c>
      <c r="B25" s="9" t="s">
        <v>3</v>
      </c>
      <c r="C25" s="10" t="s">
        <v>4</v>
      </c>
      <c r="D25" s="6">
        <v>1</v>
      </c>
      <c r="E25" s="6">
        <f t="shared" si="0"/>
        <v>0</v>
      </c>
    </row>
    <row r="26" spans="1:5" ht="26.25" thickBot="1" x14ac:dyDescent="0.25">
      <c r="A26" s="16" t="s">
        <v>88</v>
      </c>
      <c r="B26" s="7" t="s">
        <v>89</v>
      </c>
      <c r="C26" s="8"/>
      <c r="D26" s="6">
        <v>0</v>
      </c>
      <c r="E26" s="6">
        <f t="shared" si="0"/>
        <v>5</v>
      </c>
    </row>
    <row r="27" spans="1:5" ht="15" thickBot="1" x14ac:dyDescent="0.25">
      <c r="A27" s="17" t="s">
        <v>95</v>
      </c>
      <c r="B27" s="15" t="s">
        <v>96</v>
      </c>
      <c r="C27" s="8"/>
      <c r="D27" s="6">
        <v>0</v>
      </c>
      <c r="E27" s="6">
        <f t="shared" si="0"/>
        <v>2</v>
      </c>
    </row>
    <row r="28" spans="1:5" ht="26.25" thickBot="1" x14ac:dyDescent="0.25">
      <c r="A28" s="19" t="s">
        <v>116</v>
      </c>
      <c r="B28" s="14" t="s">
        <v>14</v>
      </c>
      <c r="C28" s="11"/>
      <c r="D28" s="6">
        <v>0</v>
      </c>
      <c r="E28" s="6">
        <f t="shared" si="0"/>
        <v>3</v>
      </c>
    </row>
    <row r="29" spans="1:5" ht="15" thickBot="1" x14ac:dyDescent="0.25">
      <c r="A29" s="18" t="s">
        <v>71</v>
      </c>
      <c r="B29" s="9" t="s">
        <v>62</v>
      </c>
      <c r="C29" s="11"/>
      <c r="D29" s="6">
        <v>0</v>
      </c>
      <c r="E29" s="6">
        <f t="shared" si="0"/>
        <v>1</v>
      </c>
    </row>
    <row r="30" spans="1:5" ht="15" thickBot="1" x14ac:dyDescent="0.25">
      <c r="A30" s="19" t="s">
        <v>71</v>
      </c>
      <c r="B30" s="14" t="s">
        <v>17</v>
      </c>
      <c r="C30" s="11"/>
      <c r="D30" s="6">
        <v>0</v>
      </c>
      <c r="E30" s="6">
        <f t="shared" si="0"/>
        <v>3</v>
      </c>
    </row>
    <row r="31" spans="1:5" ht="15" thickBot="1" x14ac:dyDescent="0.25">
      <c r="A31" s="18" t="s">
        <v>71</v>
      </c>
      <c r="B31" s="15" t="s">
        <v>43</v>
      </c>
      <c r="C31" s="8"/>
      <c r="D31" s="6">
        <v>0</v>
      </c>
      <c r="E31" s="6">
        <f t="shared" si="0"/>
        <v>1</v>
      </c>
    </row>
    <row r="32" spans="1:5" ht="15" thickBot="1" x14ac:dyDescent="0.25">
      <c r="A32" s="16" t="s">
        <v>103</v>
      </c>
      <c r="B32" s="7" t="s">
        <v>3</v>
      </c>
      <c r="C32" s="8"/>
      <c r="D32" s="6">
        <v>1</v>
      </c>
      <c r="E32" s="6">
        <f t="shared" si="0"/>
        <v>0</v>
      </c>
    </row>
    <row r="33" spans="1:5" ht="39" thickBot="1" x14ac:dyDescent="0.25">
      <c r="A33" s="2" t="s">
        <v>103</v>
      </c>
      <c r="B33" s="1" t="s">
        <v>122</v>
      </c>
      <c r="C33" s="3"/>
      <c r="D33" s="6">
        <v>0</v>
      </c>
      <c r="E33" s="6">
        <f t="shared" si="0"/>
        <v>7</v>
      </c>
    </row>
    <row r="34" spans="1:5" ht="15" thickBot="1" x14ac:dyDescent="0.25">
      <c r="A34" s="16" t="s">
        <v>121</v>
      </c>
      <c r="B34" s="7" t="s">
        <v>77</v>
      </c>
      <c r="C34" s="8"/>
      <c r="D34" s="6">
        <v>0</v>
      </c>
      <c r="E34" s="6">
        <f t="shared" si="0"/>
        <v>2</v>
      </c>
    </row>
    <row r="35" spans="1:5" ht="15" thickBot="1" x14ac:dyDescent="0.25">
      <c r="A35" s="17" t="s">
        <v>121</v>
      </c>
      <c r="B35" s="15" t="s">
        <v>43</v>
      </c>
      <c r="C35" s="8"/>
      <c r="D35" s="6">
        <v>0</v>
      </c>
      <c r="E35" s="6">
        <f t="shared" si="0"/>
        <v>1</v>
      </c>
    </row>
    <row r="36" spans="1:5" ht="39" thickBot="1" x14ac:dyDescent="0.25">
      <c r="A36" s="18" t="s">
        <v>18</v>
      </c>
      <c r="B36" s="14" t="s">
        <v>19</v>
      </c>
      <c r="C36" s="10" t="s">
        <v>20</v>
      </c>
      <c r="D36" s="6">
        <v>0</v>
      </c>
      <c r="E36" s="6">
        <f t="shared" si="0"/>
        <v>9</v>
      </c>
    </row>
    <row r="37" spans="1:5" ht="39" thickBot="1" x14ac:dyDescent="0.25">
      <c r="A37" s="18" t="s">
        <v>110</v>
      </c>
      <c r="B37" s="9" t="s">
        <v>65</v>
      </c>
      <c r="C37" s="10" t="s">
        <v>66</v>
      </c>
      <c r="D37" s="6">
        <v>0</v>
      </c>
      <c r="E37" s="6">
        <f t="shared" si="0"/>
        <v>7</v>
      </c>
    </row>
    <row r="38" spans="1:5" ht="26.25" thickBot="1" x14ac:dyDescent="0.25">
      <c r="A38" s="19" t="s">
        <v>114</v>
      </c>
      <c r="B38" s="14" t="s">
        <v>87</v>
      </c>
      <c r="C38" s="11"/>
      <c r="D38" s="6">
        <v>0</v>
      </c>
      <c r="E38" s="6">
        <f t="shared" si="0"/>
        <v>4</v>
      </c>
    </row>
    <row r="39" spans="1:5" ht="26.25" thickBot="1" x14ac:dyDescent="0.25">
      <c r="A39" s="18" t="s">
        <v>112</v>
      </c>
      <c r="B39" s="9" t="s">
        <v>43</v>
      </c>
      <c r="C39" s="10" t="s">
        <v>97</v>
      </c>
      <c r="D39" s="6">
        <v>0</v>
      </c>
      <c r="E39" s="6">
        <f t="shared" si="0"/>
        <v>1</v>
      </c>
    </row>
    <row r="40" spans="1:5" ht="51.75" thickBot="1" x14ac:dyDescent="0.25">
      <c r="A40" s="16" t="s">
        <v>113</v>
      </c>
      <c r="B40" s="7" t="s">
        <v>72</v>
      </c>
      <c r="C40" s="12" t="s">
        <v>73</v>
      </c>
      <c r="D40" s="6">
        <v>0</v>
      </c>
      <c r="E40" s="6">
        <f t="shared" si="0"/>
        <v>9</v>
      </c>
    </row>
    <row r="41" spans="1:5" ht="15" thickBot="1" x14ac:dyDescent="0.25">
      <c r="A41" s="17" t="s">
        <v>115</v>
      </c>
      <c r="B41" s="15" t="s">
        <v>38</v>
      </c>
      <c r="C41" s="8"/>
      <c r="D41" s="6">
        <v>0</v>
      </c>
      <c r="E41" s="6">
        <f t="shared" si="0"/>
        <v>2</v>
      </c>
    </row>
    <row r="42" spans="1:5" ht="51.75" thickBot="1" x14ac:dyDescent="0.25">
      <c r="A42" s="19" t="s">
        <v>82</v>
      </c>
      <c r="B42" s="14" t="s">
        <v>83</v>
      </c>
      <c r="C42" s="11"/>
      <c r="D42" s="6">
        <v>0</v>
      </c>
      <c r="E42" s="6">
        <f t="shared" si="0"/>
        <v>9</v>
      </c>
    </row>
    <row r="43" spans="1:5" ht="51.75" thickBot="1" x14ac:dyDescent="0.25">
      <c r="A43" s="16" t="s">
        <v>111</v>
      </c>
      <c r="B43" s="15" t="s">
        <v>76</v>
      </c>
      <c r="C43" s="8"/>
      <c r="D43" s="6">
        <v>0</v>
      </c>
      <c r="E43" s="6">
        <f t="shared" si="0"/>
        <v>9</v>
      </c>
    </row>
    <row r="44" spans="1:5" ht="204.75" thickBot="1" x14ac:dyDescent="0.25">
      <c r="A44" s="19" t="s">
        <v>27</v>
      </c>
      <c r="B44" s="14" t="s">
        <v>3</v>
      </c>
      <c r="C44" s="10" t="s">
        <v>28</v>
      </c>
      <c r="D44" s="6">
        <v>1</v>
      </c>
      <c r="E44" s="6">
        <f t="shared" si="0"/>
        <v>0</v>
      </c>
    </row>
    <row r="45" spans="1:5" ht="15" thickBot="1" x14ac:dyDescent="0.25">
      <c r="A45" s="19" t="s">
        <v>106</v>
      </c>
      <c r="B45" s="9" t="s">
        <v>30</v>
      </c>
      <c r="C45" s="10" t="s">
        <v>31</v>
      </c>
      <c r="D45" s="6">
        <v>0</v>
      </c>
      <c r="E45" s="6">
        <f t="shared" si="0"/>
        <v>3</v>
      </c>
    </row>
    <row r="46" spans="1:5" ht="15" thickBot="1" x14ac:dyDescent="0.25">
      <c r="A46" s="19" t="s">
        <v>93</v>
      </c>
      <c r="B46" s="14" t="s">
        <v>94</v>
      </c>
      <c r="C46" s="11"/>
      <c r="D46" s="6">
        <v>0</v>
      </c>
      <c r="E46" s="6">
        <f t="shared" si="0"/>
        <v>2</v>
      </c>
    </row>
    <row r="47" spans="1:5" ht="51.75" thickBot="1" x14ac:dyDescent="0.25">
      <c r="A47" s="17" t="s">
        <v>118</v>
      </c>
      <c r="B47" s="15" t="s">
        <v>43</v>
      </c>
      <c r="C47" s="12" t="s">
        <v>44</v>
      </c>
      <c r="D47" s="6">
        <v>0</v>
      </c>
      <c r="E47" s="6">
        <f t="shared" si="0"/>
        <v>1</v>
      </c>
    </row>
    <row r="48" spans="1:5" ht="15" thickBot="1" x14ac:dyDescent="0.25">
      <c r="A48" s="19" t="s">
        <v>119</v>
      </c>
      <c r="B48" s="14" t="s">
        <v>43</v>
      </c>
      <c r="C48" s="10" t="s">
        <v>39</v>
      </c>
      <c r="D48" s="6">
        <v>0</v>
      </c>
      <c r="E48" s="6">
        <f t="shared" si="0"/>
        <v>1</v>
      </c>
    </row>
    <row r="49" spans="1:5" ht="26.25" thickBot="1" x14ac:dyDescent="0.25">
      <c r="A49" s="17" t="s">
        <v>120</v>
      </c>
      <c r="B49" s="15" t="s">
        <v>13</v>
      </c>
      <c r="C49" s="8"/>
      <c r="D49" s="6">
        <v>0</v>
      </c>
      <c r="E49" s="6">
        <f t="shared" si="0"/>
        <v>5</v>
      </c>
    </row>
    <row r="50" spans="1:5" ht="26.25" thickBot="1" x14ac:dyDescent="0.25">
      <c r="A50" s="16" t="s">
        <v>117</v>
      </c>
      <c r="B50" s="7" t="s">
        <v>32</v>
      </c>
      <c r="C50" s="8"/>
      <c r="D50" s="6">
        <v>0</v>
      </c>
      <c r="E50" s="6">
        <f t="shared" si="0"/>
        <v>5</v>
      </c>
    </row>
    <row r="51" spans="1:5" ht="64.5" thickBot="1" x14ac:dyDescent="0.25">
      <c r="A51" s="17" t="s">
        <v>54</v>
      </c>
      <c r="B51" s="15" t="s">
        <v>55</v>
      </c>
      <c r="C51" s="12" t="s">
        <v>56</v>
      </c>
      <c r="D51" s="6">
        <v>0</v>
      </c>
      <c r="E51" s="6">
        <f t="shared" si="0"/>
        <v>13</v>
      </c>
    </row>
    <row r="52" spans="1:5" ht="77.25" thickBot="1" x14ac:dyDescent="0.25">
      <c r="A52" s="19" t="s">
        <v>68</v>
      </c>
      <c r="B52" s="14" t="s">
        <v>69</v>
      </c>
      <c r="C52" s="10" t="s">
        <v>70</v>
      </c>
      <c r="D52" s="6">
        <v>0</v>
      </c>
      <c r="E52" s="6">
        <f t="shared" si="0"/>
        <v>3</v>
      </c>
    </row>
    <row r="53" spans="1:5" ht="15" thickBot="1" x14ac:dyDescent="0.25">
      <c r="A53" s="18" t="s">
        <v>11</v>
      </c>
      <c r="B53" s="9" t="s">
        <v>12</v>
      </c>
      <c r="C53" s="11"/>
      <c r="D53" s="6">
        <v>0</v>
      </c>
      <c r="E53" s="6">
        <f t="shared" si="0"/>
        <v>3</v>
      </c>
    </row>
    <row r="54" spans="1:5" ht="15" thickBot="1" x14ac:dyDescent="0.25">
      <c r="A54" s="16" t="s">
        <v>98</v>
      </c>
      <c r="B54" s="7" t="s">
        <v>3</v>
      </c>
      <c r="C54" s="8"/>
      <c r="D54" s="6">
        <v>1</v>
      </c>
      <c r="E54" s="6">
        <f t="shared" si="0"/>
        <v>0</v>
      </c>
    </row>
    <row r="55" spans="1:5" ht="39" thickBot="1" x14ac:dyDescent="0.25">
      <c r="A55" s="18" t="s">
        <v>109</v>
      </c>
      <c r="B55" s="9" t="s">
        <v>3</v>
      </c>
      <c r="C55" s="10" t="s">
        <v>42</v>
      </c>
      <c r="D55" s="6">
        <v>1</v>
      </c>
      <c r="E55" s="6">
        <f t="shared" si="0"/>
        <v>0</v>
      </c>
    </row>
    <row r="56" spans="1:5" ht="15" thickBot="1" x14ac:dyDescent="0.25">
      <c r="A56" s="19" t="s">
        <v>99</v>
      </c>
      <c r="B56" s="14" t="s">
        <v>100</v>
      </c>
      <c r="C56" s="11"/>
      <c r="D56" s="6">
        <v>0</v>
      </c>
      <c r="E56" s="6">
        <f t="shared" si="0"/>
        <v>3</v>
      </c>
    </row>
    <row r="57" spans="1:5" ht="39" thickBot="1" x14ac:dyDescent="0.25">
      <c r="A57" s="17" t="s">
        <v>101</v>
      </c>
      <c r="B57" s="15" t="s">
        <v>10</v>
      </c>
      <c r="C57" s="8"/>
      <c r="D57" s="6">
        <v>0</v>
      </c>
      <c r="E57" s="6">
        <f t="shared" si="0"/>
        <v>7</v>
      </c>
    </row>
    <row r="58" spans="1:5" ht="15" thickBot="1" x14ac:dyDescent="0.25">
      <c r="A58" s="16" t="s">
        <v>101</v>
      </c>
      <c r="B58" s="14" t="s">
        <v>3</v>
      </c>
      <c r="C58" s="11"/>
      <c r="D58" s="6">
        <v>1</v>
      </c>
      <c r="E58" s="6">
        <f t="shared" si="0"/>
        <v>0</v>
      </c>
    </row>
    <row r="59" spans="1:5" ht="15" thickBot="1" x14ac:dyDescent="0.25">
      <c r="A59" s="17" t="s">
        <v>101</v>
      </c>
      <c r="B59" s="9" t="s">
        <v>43</v>
      </c>
      <c r="C59" s="11"/>
      <c r="D59" s="6">
        <v>0</v>
      </c>
      <c r="E59" s="6">
        <f t="shared" si="0"/>
        <v>1</v>
      </c>
    </row>
    <row r="60" spans="1:5" ht="26.25" thickBot="1" x14ac:dyDescent="0.25">
      <c r="A60" s="16" t="s">
        <v>101</v>
      </c>
      <c r="B60" s="7" t="s">
        <v>23</v>
      </c>
      <c r="C60" s="8"/>
      <c r="D60" s="6">
        <v>0</v>
      </c>
      <c r="E60" s="6">
        <f t="shared" si="0"/>
        <v>4</v>
      </c>
    </row>
    <row r="61" spans="1:5" ht="15" thickBot="1" x14ac:dyDescent="0.25">
      <c r="A61" s="17" t="s">
        <v>67</v>
      </c>
      <c r="B61" s="15" t="s">
        <v>43</v>
      </c>
      <c r="C61" s="8"/>
      <c r="D61" s="6">
        <v>0</v>
      </c>
      <c r="E61" s="6">
        <f t="shared" si="0"/>
        <v>1</v>
      </c>
    </row>
    <row r="62" spans="1:5" ht="15" thickBot="1" x14ac:dyDescent="0.25">
      <c r="A62" s="16" t="s">
        <v>60</v>
      </c>
      <c r="B62" s="14" t="s">
        <v>125</v>
      </c>
      <c r="C62" s="11"/>
      <c r="D62" s="6">
        <v>0</v>
      </c>
      <c r="E62" s="6">
        <f t="shared" si="0"/>
        <v>1</v>
      </c>
    </row>
    <row r="63" spans="1:5" ht="26.25" thickBot="1" x14ac:dyDescent="0.25">
      <c r="A63" s="17" t="s">
        <v>60</v>
      </c>
      <c r="B63" s="15" t="s">
        <v>61</v>
      </c>
      <c r="C63" s="8"/>
      <c r="D63" s="6">
        <v>0</v>
      </c>
      <c r="E63" s="6">
        <f t="shared" si="0"/>
        <v>4</v>
      </c>
    </row>
    <row r="64" spans="1:5" ht="15" thickBot="1" x14ac:dyDescent="0.25">
      <c r="A64" s="18" t="s">
        <v>37</v>
      </c>
      <c r="B64" s="20" t="s">
        <v>3</v>
      </c>
      <c r="C64" s="24"/>
      <c r="D64" s="6">
        <v>1</v>
      </c>
      <c r="E64" s="6">
        <f t="shared" si="0"/>
        <v>0</v>
      </c>
    </row>
    <row r="65" spans="1:5" ht="15" thickBot="1" x14ac:dyDescent="0.25">
      <c r="A65" s="21" t="s">
        <v>45</v>
      </c>
      <c r="B65" s="22" t="s">
        <v>46</v>
      </c>
      <c r="C65" s="23" t="s">
        <v>47</v>
      </c>
      <c r="D65" s="6">
        <v>0</v>
      </c>
      <c r="E65" s="6">
        <f t="shared" si="0"/>
        <v>3</v>
      </c>
    </row>
  </sheetData>
  <autoFilter ref="A1:D65" xr:uid="{00000000-0001-0000-0000-000000000000}">
    <sortState xmlns:xlrd2="http://schemas.microsoft.com/office/spreadsheetml/2017/richdata2" ref="A4:D65">
      <sortCondition ref="A1:A6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Sapir Matari</dc:creator>
  <cp:lastModifiedBy>sapir Cardona</cp:lastModifiedBy>
  <dcterms:created xsi:type="dcterms:W3CDTF">2015-06-05T18:17:20Z</dcterms:created>
  <dcterms:modified xsi:type="dcterms:W3CDTF">2025-06-28T06:31:39Z</dcterms:modified>
</cp:coreProperties>
</file>