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4" rupBuild="22430"/>
  <workbookPr/>
  <bookViews>
    <workbookView xWindow="65426" yWindow="65426" windowWidth="19420" windowHeight="10420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8102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<sst xmlns="http://schemas.openxmlformats.org/spreadsheetml/2006/main" count="106" uniqueCount="99">
  <si>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</si>
  <si>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</si>
  <si>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</si>
  <si>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</si>
  <si>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</si>
  <si>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</si>
  <si>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</si>
  <si>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</si>
  <si>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</si>
  <si>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</si>
  <si>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</si>
  <si>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</si>
  <si>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</si>
  <si>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</si>
  <si>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</si>
  <si>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</si>
  <si>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</si>
  <si>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</si>
  <si>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</si>
  <si>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</si>
  <si>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</si>
  <si>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</si>
  <si>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</si>
  <si>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</si>
  <si>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</si>
  <si>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</si>
  <si>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</si>
  <si>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</si>
  <si>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</si>
  <si>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</si>
  <si>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</si>
  <si>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</si>
  <si>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</si>
  <si>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</si>
  <si>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</si>
  <si>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</si>
  <si>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</si>
  <si>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</si>
  <si>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</si>
  <si>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</si>
  <si>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</si>
  <si>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</si>
  <si>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</si>
  <si>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</si>
  <si>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</si>
  <si>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</si>
  <si>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</si>
  <si>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</si>
  <si>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</si>
  <si>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</si>
  <si>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</si>
  <si>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</si>
  <si>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</si>
  <si>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</si>
  <si>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</si>
  <si>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</si>
  <si>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</si>
  <si>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</si>
  <si>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</si>
  <si>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</si>
  <si>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</si>
  <si>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</si>
  <si>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</si>
  <si>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</si>
  <si>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</si>
  <si>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</si>
  <si>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</si>
  <si>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</si>
  <si>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</si>
  <si>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</si>
  <si>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</si>
  <si>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</si>
  <si>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</si>
  <si>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</si>
  <si>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</si>
  <si>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</si>
  <si>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</si>
  <si>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</si>
  <si>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</si>
  <si>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</si>
  <si>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</si>
  <si>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</si>
  <si>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</si>
  <si>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</si>
  <si>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</si>
  <si>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</si>
  <si>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</si>
  <si>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</si>
  <si>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</si>
  <si>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</si>
  <si>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</si>
  <si>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</si>
  <si>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</si>
  <si>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</si>
  <si>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</si>
  <si>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</si>
  <si>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</si>
  <si>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</si>
  <si>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Rohit Gurung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</si>
</sst>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4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top" wrapText="1"/>
    </xf>
    <xf numFmtId="9" fontId="10" fillId="0" borderId="15" xfId="0" applyNumberFormat="1" applyFont="1" applyBorder="1" applyAlignment="1">
      <alignment horizontal="left" vertical="top" wrapText="1"/>
    </xf>
    <xf numFmtId="0" fontId="2" fillId="0" borderId="16" xfId="0" applyFont="1" applyBorder="1" applyAlignment="1">
      <alignment horizontal="left" wrapText="1"/>
    </xf>
    <xf numFmtId="9" fontId="3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9" xfId="0" applyFont="1" applyBorder="1" applyAlignment="1">
      <alignment horizontal="left" wrapText="1"/>
    </xf>
    <xf numFmtId="9" fontId="3" fillId="0" borderId="1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vertical="top" wrapText="1"/>
    </xf>
    <xf numFmtId="0" fontId="2" fillId="0" borderId="21" xfId="0" applyFont="1" applyBorder="1" applyAlignment="1">
      <alignment horizontal="left" wrapText="1"/>
    </xf>
    <xf numFmtId="9" fontId="3" fillId="0" borderId="22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top" wrapText="1"/>
    </xf>
    <xf numFmtId="0" fontId="13" fillId="0" borderId="22" xfId="0" applyFont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24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1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center" vertical="top" wrapText="1"/>
    </xf>
    <xf numFmtId="9" fontId="10" fillId="0" borderId="17" xfId="0" applyNumberFormat="1" applyFont="1" applyBorder="1" applyAlignment="1">
      <alignment horizontal="left" vertical="top" wrapText="1"/>
    </xf>
    <xf numFmtId="9" fontId="14" fillId="0" borderId="17" xfId="0" applyNumberFormat="1" applyFont="1" applyBorder="1" applyAlignment="1">
      <alignment horizontal="left" vertical="top" wrapText="1"/>
    </xf>
    <xf numFmtId="9" fontId="14" fillId="0" borderId="18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1" xfId="0" applyFont="1" applyBorder="1" applyAlignment="1">
      <alignment horizontal="left" wrapText="1"/>
    </xf>
    <xf numFmtId="0" fontId="14" fillId="0" borderId="22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2" fillId="0" borderId="22" xfId="0" applyFont="1" applyBorder="1" applyAlignment="1">
      <alignment horizontal="center" vertical="top" wrapText="1"/>
    </xf>
    <xf numFmtId="9" fontId="10" fillId="0" borderId="22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0" fontId="3" fillId="0" borderId="2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>
      <alignment/>
    </xf>
    <xf numFmtId="0" fontId="23" fillId="0" borderId="11" xfId="0" applyFont="1" applyBorder="1" applyAlignment="1">
      <alignment horizontal="left" vertical="top"/>
    </xf>
    <xf numFmtId="0" fontId="17" fillId="0" borderId="26" xfId="0" applyFont="1" applyBorder="1"/>
    <xf numFmtId="0" fontId="17" fillId="0" borderId="27" xfId="0" applyFont="1" applyBorder="1"/>
    <xf numFmtId="9" fontId="16" fillId="0" borderId="28" xfId="0" applyNumberFormat="1" applyFont="1" applyBorder="1" applyAlignment="1">
      <alignment horizontal="left" vertical="center" wrapText="1"/>
    </xf>
    <xf numFmtId="9" fontId="19" fillId="0" borderId="29" xfId="0" applyNumberFormat="1" applyFont="1" applyBorder="1" applyAlignment="1">
      <alignment horizontal="left" vertical="center" wrapText="1"/>
    </xf>
    <xf numFmtId="0" fontId="17" fillId="0" borderId="30" xfId="0" applyFont="1" applyBorder="1"/>
    <xf numFmtId="0" fontId="2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28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29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29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26" xfId="0" applyNumberFormat="1" applyFont="1" applyBorder="1" applyAlignment="1">
      <alignment horizontal="left" vertical="center" wrapText="1"/>
    </xf>
    <xf numFmtId="9" fontId="16" fillId="0" borderId="27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26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 topLeftCell="A1">
      <pane xSplit="4" ySplit="8" topLeftCell="E22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>
      <c r="A10" s="27">
        <v>1</v>
      </c>
      <c r="B10" s="28" t="s">
        <v>23</v>
      </c>
      <c r="C10" s="29">
        <v>15</v>
      </c>
      <c r="D10" s="30">
        <v>7</v>
      </c>
      <c r="E10" s="31" t="str">
        <f t="shared" si="0" ref="E10:E11">G10</f>
        <v>User interface should is properly designed and attractive with proper controls for each properties and have proper navigation for different interfaces</v>
      </c>
      <c r="F10" s="31" t="str">
        <f t="shared" si="1" ref="F10:F1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si="2" ref="H10:H11">I10</f>
        <v>User Interface is complete but not separated and have proper use of controls</v>
      </c>
      <c r="I10" s="31" t="s">
        <v>26</v>
      </c>
      <c r="J10" s="31" t="str">
        <f t="shared" si="3" ref="J10:J11">K10</f>
        <v>missing controls in the interface</v>
      </c>
      <c r="K10" s="31" t="s">
        <v>27</v>
      </c>
      <c r="L10" s="31" t="str">
        <f t="shared" si="4" ref="L10:L11">M10</f>
        <v>Design is properly done and in mess</v>
      </c>
      <c r="M10" s="31" t="s">
        <v>28</v>
      </c>
      <c r="N10" s="31" t="str">
        <f t="shared" si="5" ref="N10:N11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>
      <c r="A11" s="32">
        <v>2</v>
      </c>
      <c r="B11" s="28" t="s">
        <v>30</v>
      </c>
      <c r="C11" s="29">
        <v>15</v>
      </c>
      <c r="D11" s="30">
        <v>7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>
      <c r="A12" s="33">
        <v>3</v>
      </c>
      <c r="B12" s="28" t="s">
        <v>35</v>
      </c>
      <c r="C12" s="29">
        <v>5</v>
      </c>
      <c r="D12" s="30">
        <v>3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>
      <c r="A13" s="33">
        <v>4</v>
      </c>
      <c r="B13" s="28" t="s">
        <v>41</v>
      </c>
      <c r="C13" s="29">
        <v>10</v>
      </c>
      <c r="D13" s="30">
        <v>5</v>
      </c>
      <c r="E13" s="31" t="str">
        <f>G13</f>
        <v>Excellent report presentation in tabular format with proper chart for enrollment and weekly report for selected week </v>
      </c>
      <c r="F13" s="31" t="str">
        <f>G13</f>
        <v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>
      <c r="A14" s="1">
        <v>5</v>
      </c>
      <c r="B14" s="28" t="s">
        <v>46</v>
      </c>
      <c r="C14" s="29">
        <v>10</v>
      </c>
      <c r="D14" s="30">
        <v>6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>
      <c r="A15" s="34">
        <v>6</v>
      </c>
      <c r="B15" s="28" t="s">
        <v>51</v>
      </c>
      <c r="C15" s="29">
        <v>5</v>
      </c>
      <c r="D15" s="30">
        <v>1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>User Manual is below average. Is textual only. </v>
      </c>
      <c r="M18" s="44" t="s">
        <v>63</v>
      </c>
      <c r="N18" s="44" t="str">
        <f>M18</f>
        <v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>
      <c r="A19" s="46">
        <v>2</v>
      </c>
      <c r="B19" s="47" t="s">
        <v>64</v>
      </c>
      <c r="C19" s="29">
        <v>10</v>
      </c>
      <c r="D19" s="30">
        <v>6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>
      <c r="A20" s="46">
        <v>3</v>
      </c>
      <c r="B20" s="47" t="s">
        <v>69</v>
      </c>
      <c r="C20" s="29">
        <v>10</v>
      </c>
      <c r="D20" s="30">
        <v>7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>
      <c r="A23" s="58">
        <v>1</v>
      </c>
      <c r="B23" s="59" t="s">
        <v>82</v>
      </c>
      <c r="C23" s="60">
        <v>5</v>
      </c>
      <c r="D23" s="61">
        <v>1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>
      <c r="A24" s="66">
        <v>2</v>
      </c>
      <c r="B24" s="67" t="s">
        <v>91</v>
      </c>
      <c r="C24" s="68">
        <v>5</v>
      </c>
      <c r="D24" s="69">
        <v>2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>
      <c r="A25" s="73"/>
      <c r="B25" s="74" t="s">
        <v>97</v>
      </c>
      <c r="C25" s="74">
        <f t="shared" si="6" ref="C25:D25">SUM(C10:C24)</f>
        <v>100</v>
      </c>
      <c r="D25" s="74">
        <v>49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 topLeftCell="A1">
      <selection activeCell="H3" sqref="H3"/>
    </sheetView>
  </sheetViews>
  <sheetFormatPr defaultColWidth="12.58203125" defaultRowHeight="15" customHeight="1"/>
  <cols>
    <col min="1" max="1" width="24.25390625" customWidth="1"/>
    <col min="2" max="2" width="19.125" customWidth="1"/>
    <col min="3" max="3" width="2.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77" t="str">
        <f>"Submitted By:"</f>
        <v>Submitted By:</v>
      </c>
      <c r="B21" s="7" t="str">
        <f>'Grading Sheet'!C6</f>
        <v>Rohit Gurung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76" t="str">
        <f>"London Met ID: "</f>
        <v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6:26" ht="14.25" customHeight="1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6:26" ht="14.25" customHeight="1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6:26" ht="14.25" customHeight="1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6:26" ht="14.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>
      <c r="A38" s="88" t="str">
        <f>CONCATENATE('Grading Sheet'!A9,". ",'Grading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missing controls in the interface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not properly saved or imported data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missing most of the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Very poorly designed and only contains one report format with in appropriate data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Sorting not implemented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>
      <c r="A45" s="88" t="str">
        <f>CONCATENATE('Grading Sheet'!A17,". ",'Grading Sheet'!B17)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below average. Is textual only.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average work with very limited explanation of the classes and methods used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missing some explanation and diagram for flow chart and algorithms 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Very poorly written 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>
      <c r="A50" s="88" t="str">
        <f>CONCATENATE('Grading Sheet'!A22,". ",'Grading Sheet'!B22)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 code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very poorly developed application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>
      <c r="A54" s="87" t="s">
        <v>75</v>
      </c>
      <c r="B54" s="82"/>
      <c r="C54" s="56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F+</v>
      </c>
      <c r="D54" s="89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F+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5"/>
  <sheetViews>
    <sheetView workbookViewId="0" topLeftCell="A1"/>
  </sheetViews>
  <sheetFormatPr defaultColWidth="12.582031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5" ht="14.25" customHeight="1">
      <c r="A2" s="5">
        <f>'Grading Sheet'!D10</f>
        <v>7</v>
      </c>
      <c r="B2" s="5">
        <f>(A2/'Grading Sheet'!C10)*100</f>
        <v>46.6666666666667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missing controls in the interface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5">
        <f>'Grading Sheet'!D11</f>
        <v>7</v>
      </c>
      <c r="B3" s="5">
        <f>(A3/'Grading Sheet'!C11)*100</f>
        <v>46.6666666666667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not properly saved or imported data</v>
      </c>
    </row>
    <row r="4" spans="1:3" ht="14.25" customHeight="1">
      <c r="A4" s="5">
        <f>'Grading Sheet'!D13</f>
        <v>5</v>
      </c>
      <c r="B4" s="5">
        <f>(A4/'Grading Sheet'!C13)*100</f>
        <v>50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very poorly executed reports and data not shown accurately</v>
      </c>
    </row>
    <row r="5" spans="1:3" ht="14.25" customHeight="1">
      <c r="A5" s="5" t="e">
        <f>#REF!</f>
        <v>#REF!</v>
      </c>
      <c r="B5" s="5" t="e">
        <f>(A5/#REF!)*100</f>
        <v>#REF!</v>
      </c>
      <c r="C5" s="5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5" t="e">
        <f>#REF!</f>
        <v>#REF!</v>
      </c>
      <c r="B6" s="5" t="e">
        <f>(A6/#REF!)*100</f>
        <v>#REF!</v>
      </c>
      <c r="C6" s="5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5" t="e">
        <f>#REF!</f>
        <v>#REF!</v>
      </c>
      <c r="B7" s="5" t="e">
        <f>(A7/#REF!)*100</f>
        <v>#REF!</v>
      </c>
      <c r="C7" s="5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5" t="e">
        <f>#REF!</f>
        <v>#REF!</v>
      </c>
      <c r="B8" s="5" t="e">
        <f>(A8/#REF!)*100</f>
        <v>#REF!</v>
      </c>
      <c r="C8" s="5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5" t="e">
        <f>#REF!</f>
        <v>#REF!</v>
      </c>
      <c r="B9" s="5" t="e">
        <f>(A9/#REF!)*100</f>
        <v>#REF!</v>
      </c>
      <c r="C9" s="5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5" t="e">
        <f>#REF!</f>
        <v>#REF!</v>
      </c>
      <c r="B10" s="5" t="e">
        <f>(A10/#REF!)*100</f>
        <v>#REF!</v>
      </c>
      <c r="C10" s="5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5" t="e">
        <f>#REF!</f>
        <v>#REF!</v>
      </c>
      <c r="B11" s="5" t="e">
        <f>(A11/#REF!)*100</f>
        <v>#REF!</v>
      </c>
      <c r="C11" s="5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3" ht="14.25" customHeight="1">
      <c r="A13" s="5" t="e">
        <f>#REF!</f>
        <v>#REF!</v>
      </c>
      <c r="B13" s="5" t="e">
        <f>(A13/#REF!)*100</f>
        <v>#REF!</v>
      </c>
      <c r="C13" s="5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5" t="e">
        <f>#REF!</f>
        <v>#REF!</v>
      </c>
      <c r="B14" s="5" t="e">
        <f>(A14/#REF!)*100</f>
        <v>#REF!</v>
      </c>
      <c r="C14" s="5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5" t="e">
        <f>#REF!</f>
        <v>#REF!</v>
      </c>
      <c r="B15" s="5" t="e">
        <f>(A15/#REF!)*100</f>
        <v>#REF!</v>
      </c>
      <c r="C15" s="5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hp</cp:lastModifiedBy>
  <cp:lastPrinted>2020-02-13T07:24:34Z</cp:lastPrinted>
  <dcterms:created xsi:type="dcterms:W3CDTF">2020-02-13T07:20:30Z</dcterms:created>
  <dcterms:modified xsi:type="dcterms:W3CDTF">2020-02-16T05:26:07Z</dcterms:modified>
  <cp:category/>
  <cp:contentType/>
  <cp:contentStatus/>
</cp:coreProperties>
</file>