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</workbook>
</file>

<file path=xl/sharedStrings.xml><?xml version="1.0" encoding="utf-8"?>
<sst xmlns="http://schemas.openxmlformats.org/spreadsheetml/2006/main" count="105" uniqueCount="98">
  <si>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</si>
  <si>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</si>
  <si>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</si>
  <si>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</si>
  <si>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</si>
  <si>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</si>
  <si>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</si>
  <si>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</si>
  <si>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</si>
  <si>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</si>
  <si>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</si>
  <si>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Abhisekh Lamichhane</t>
  </si>
  <si>
    <t>Course Work 1</t>
  </si>
  <si>
    <t>Student ID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</si>
  <si>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</si>
  <si>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</si>
  <si>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</si>
  <si>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</si>
  <si>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</si>
  <si>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</si>
  <si>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</si>
  <si>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</si>
  <si>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</si>
  <si>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</si>
  <si>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</si>
  <si>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</si>
  <si>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</si>
  <si>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</si>
  <si>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</si>
  <si>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</si>
  <si>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</si>
  <si>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</si>
  <si>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</si>
  <si>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</si>
  <si>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</si>
  <si>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</si>
  <si>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</si>
  <si>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</si>
  <si>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</si>
  <si>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</si>
  <si>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</si>
  <si>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</si>
  <si>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</si>
  <si>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</si>
  <si>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</si>
  <si>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</si>
  <si>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</si>
  <si>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</si>
  <si>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</si>
  <si>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</si>
  <si>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</si>
  <si>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</si>
  <si>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</si>
  <si>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</si>
  <si>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</si>
  <si>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</si>
  <si>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</si>
  <si>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</si>
  <si>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</si>
  <si>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</si>
  <si>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</si>
  <si>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</si>
  <si>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</si>
  <si>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</si>
  <si>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</si>
  <si>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</si>
  <si>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</si>
  <si>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</si>
  <si>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</si>
  <si>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</si>
  <si>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</si>
  <si>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</si>
  <si>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</si>
  <si>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</si>
  <si>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</si>
  <si>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</si>
  <si>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</si>
  <si>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</si>
  <si>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</si>
  <si>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</si>
  <si>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</si>
  <si>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</si>
  <si>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</si>
  <si>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</si>
  <si>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</si>
  <si>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</si>
  <si>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</si>
  <si>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</si>
  <si>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</si>
  <si>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</si>
  <si>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</si>
  <si>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</si>
  <si>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</si>
  <si>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</si>
  <si>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</si>
  <si>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</si>
  <si>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</si>
  <si>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 xml:space="preserve">In overall the code is working and all the functionality seems working and system can be used. All feature implemented with few minor bugs
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</si>
</sst>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  <xf numFmtId="0" fontId="23" fillId="0" borderId="11" xfId="0" applyFont="1" applyBorder="1" applyAlignment="1">
      <alignment horizontal="left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E18" activePane="bottomRight" state="frozen"/>
      <selection pane="topRight" activeCell="E1" sqref="E1"/>
      <selection pane="bottomLeft" activeCell="A9" sqref="A9"/>
      <selection pane="bottomRight" activeCell="C11" sqref="C11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11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13</v>
      </c>
      <c r="C7" s="10">
        <v>17030683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11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12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1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>Excellent report presentation in tabular format with proper chart for enrollment and weekly report for selected week</v>
      </c>
      <c r="F13" s="31" t="str">
        <f>G13</f>
        <v>Excellent report presentation in tabular format with proper chart for enrollment and weekly report for selected week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3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4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</v>
      </c>
      <c r="M18" s="44" t="s">
        <v>63</v>
      </c>
      <c r="N18" s="44" t="str">
        <f>M18</f>
        <v>User Manual is below average. Is textual only.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8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6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4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3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89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90</v>
      </c>
      <c r="C24" s="68">
        <v>5</v>
      </c>
      <c r="D24" s="69">
        <v>4</v>
      </c>
      <c r="E24" s="70"/>
      <c r="F24" s="70"/>
      <c r="G24" s="71" t="s">
        <v>91</v>
      </c>
      <c r="H24" s="70"/>
      <c r="I24" s="71" t="s">
        <v>92</v>
      </c>
      <c r="J24" s="70"/>
      <c r="K24" s="71" t="s">
        <v>93</v>
      </c>
      <c r="L24" s="70"/>
      <c r="M24" s="71" t="s">
        <v>94</v>
      </c>
      <c r="N24" s="70"/>
      <c r="O24" s="72" t="s">
        <v>95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96</v>
      </c>
      <c r="C25" s="74">
        <f t="shared" si="6" ref="C25:D25">SUM(C10:C24)</f>
        <v>100</v>
      </c>
      <c r="D25" s="74">
        <f t="shared" si="6"/>
        <v>68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55">
      <selection activeCell="A59" sqref="A59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3.75390625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0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1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2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2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7" t="s">
        <v>12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Abhisekh Lamichhane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</v>
      </c>
      <c r="B22" s="25">
        <f>'Grading Sheet'!C7</f>
        <v>17030683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3" t="s">
        <v>24</v>
      </c>
      <c r="B37" s="104"/>
      <c r="C37" s="104"/>
      <c r="D37" s="104"/>
      <c r="E37" s="10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7" t="str">
        <f>CONCATENATE('Grading Sheet'!A9,". ",'Grading Sheet'!B9)</f>
        <v>A. Implementation of Application</v>
      </c>
      <c r="B38" s="93"/>
      <c r="C38" s="93"/>
      <c r="D38" s="93"/>
      <c r="E38" s="94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2" t="str">
        <f>'Grading Sheet'!B10</f>
        <v>User Interface and proper controls used for designing</v>
      </c>
      <c r="B39" s="98"/>
      <c r="C39" s="99"/>
      <c r="D39" s="95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96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2" t="str">
        <f>'Grading Sheet'!B11</f>
        <v>Manual data entry or import from csv</v>
      </c>
      <c r="B40" s="80"/>
      <c r="C40" s="81"/>
      <c r="D40" s="92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appropriate use of data types but missing some properties required or missing CRUD operation</v>
      </c>
      <c r="E40" s="84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2" t="str">
        <f>'Grading Sheet'!B12</f>
        <v>Data Validation</v>
      </c>
      <c r="B41" s="80"/>
      <c r="C41" s="81"/>
      <c r="D41" s="92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No validation at all</v>
      </c>
      <c r="E41" s="84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2" t="str">
        <f>'Grading Sheet'!B13</f>
        <v>Enrollment Report &amp; weekly report in tabular format</v>
      </c>
      <c r="B42" s="80"/>
      <c r="C42" s="81"/>
      <c r="D42" s="92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4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2" t="str">
        <f>'Grading Sheet'!B14</f>
        <v>Course wise enrollment report &amp; Chart display</v>
      </c>
      <c r="B43" s="80"/>
      <c r="C43" s="81"/>
      <c r="D43" s="92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84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2" t="str">
        <f>'Grading Sheet'!B15</f>
        <v>Algorithm used for sorting &amp; proper sorting of data</v>
      </c>
      <c r="B44" s="80"/>
      <c r="C44" s="81"/>
      <c r="D44" s="92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Sorting is implemented for not function properly</v>
      </c>
      <c r="E44" s="84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7" t="str">
        <f>CONCATENATE('Grading Sheet'!A17,". ",'Grading Sheet'!B17)</f>
        <v>B. Documentation</v>
      </c>
      <c r="B45" s="80"/>
      <c r="C45" s="80"/>
      <c r="D45" s="80"/>
      <c r="E45" s="80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2" t="str">
        <f>'Grading Sheet'!B18</f>
        <v>User Manual for running the application</v>
      </c>
      <c r="B46" s="80"/>
      <c r="C46" s="81"/>
      <c r="D46" s="92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good. Contains all varieties of forms.</v>
      </c>
      <c r="E46" s="8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2" t="str">
        <f>'Grading Sheet'!B19</f>
        <v>Application architecture &amp; description of the classes ad methods sued</v>
      </c>
      <c r="B47" s="80"/>
      <c r="C47" s="81"/>
      <c r="D47" s="92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architecture is included and satisactory descriptoin of class and methods used.</v>
      </c>
      <c r="E47" s="84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2" t="str">
        <f>'Grading Sheet'!B20</f>
        <v>Flow chart, algoriathms and data sctructures used</v>
      </c>
      <c r="B48" s="80"/>
      <c r="C48" s="81"/>
      <c r="D48" s="92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8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2" t="str">
        <f>'Grading Sheet'!B21</f>
        <v>Reflective essay</v>
      </c>
      <c r="B49" s="80"/>
      <c r="C49" s="81"/>
      <c r="D49" s="92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satisfactorily written about experience and learnings</v>
      </c>
      <c r="E49" s="84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7" t="str">
        <f>CONCATENATE('Grading Sheet'!A22,". ",'Grading Sheet'!B22)</f>
        <v>C. Programming Style</v>
      </c>
      <c r="B50" s="80"/>
      <c r="C50" s="80"/>
      <c r="D50" s="80"/>
      <c r="E50" s="80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2" t="str">
        <f>'Grading Sheet'!B23</f>
        <v>Clarity of code,Popper Naming convention &amp; comments</v>
      </c>
      <c r="B51" s="80"/>
      <c r="C51" s="81"/>
      <c r="D51" s="83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Code is poorly written and lacks comments</v>
      </c>
      <c r="E51" s="84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2" t="str">
        <f>'Grading Sheet'!B24</f>
        <v>System Usability</v>
      </c>
      <c r="B52" s="80"/>
      <c r="C52" s="81"/>
      <c r="D52" s="83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System can be used but is in efficient and in attracative</v>
      </c>
      <c r="E52" s="84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5"/>
      <c r="B53" s="79"/>
      <c r="C53" s="79"/>
      <c r="D53" s="85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6" t="s">
        <v>75</v>
      </c>
      <c r="B54" s="81"/>
      <c r="C54" s="56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B+</v>
      </c>
      <c r="D54" s="88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B+</v>
      </c>
      <c r="E54" s="81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5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89" t="s">
        <v>83</v>
      </c>
      <c r="B56" s="90"/>
      <c r="C56" s="90"/>
      <c r="D56" s="90"/>
      <c r="E56" s="90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1" t="s">
        <v>84</v>
      </c>
      <c r="B57" s="80"/>
      <c r="C57" s="80"/>
      <c r="D57" s="80"/>
      <c r="E57" s="81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106" t="s">
        <v>97</v>
      </c>
      <c r="B58" s="80"/>
      <c r="C58" s="80"/>
      <c r="D58" s="80"/>
      <c r="E58" s="81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11</v>
      </c>
      <c r="B2" s="5">
        <f>(A2/'Grading Sheet'!C10)*100</f>
        <v>73.3333333333333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12</v>
      </c>
      <c r="B3" s="5">
        <f>(A3/'Grading Sheet'!C11)*100</f>
        <v>80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Data entry is  proper with appropriate  validation and use of proper datatyps and contains CRUD methods</v>
      </c>
    </row>
    <row r="4" spans="1:3" ht="14.25" customHeight="1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4</v>
      </c>
      <c r="B12" s="5">
        <f>(A12/'Grading Sheet'!C18)*100</f>
        <v>80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self decriptive and concise. Contains screen shots and step by step use of the application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2020-06-16T16:18:35Z</dcterms:modified>
  <cp:category/>
  <cp:contentType/>
  <cp:contentStatus/>
</cp:coreProperties>
</file>