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65430" yWindow="65430" windowWidth="19425" windowHeight="10425" tabRatio="601" firstSheet="1" activeTab="1"/>
  </bookViews>
  <sheets>
    <sheet name="Grading Sheet" sheetId="1" state="hidden" r:id="rId1"/>
    <sheet name="Result" sheetId="2" r:id="rId2"/>
    <sheet name="Sheet2" sheetId="3" state="hidden" r:id="rId3"/>
  </sheets>
  <definedNames/>
  <calcPr calcId="124519"/>
  <extLst xmlns="http://schemas.openxmlformats.org/spreadsheetml/2006/main"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<sst xmlns="http://schemas.openxmlformats.org/spreadsheetml/2006/main" count="106" uniqueCount="99">
  <si>
    <t>SUM</t>
  </si>
  <si>
    <t>Informatics College Pokhara</t>
  </si>
  <si>
    <t>SUM AFTER %</t>
  </si>
  <si>
    <t>Ind Comment</t>
  </si>
  <si>
    <t>GRAND TOTAL</t>
  </si>
  <si>
    <t>Grade</t>
  </si>
  <si>
    <t>Code</t>
  </si>
  <si>
    <t>CS6004NI</t>
  </si>
  <si>
    <t>Name</t>
  </si>
  <si>
    <t>Application Development</t>
  </si>
  <si>
    <t>Student Name</t>
  </si>
  <si>
    <t>Course Work 1</t>
  </si>
  <si>
    <t>Student ID</t>
  </si>
  <si>
    <t>Enter ID Here</t>
  </si>
  <si>
    <t>Section</t>
  </si>
  <si>
    <t>Topics</t>
  </si>
  <si>
    <t>Full Marks</t>
  </si>
  <si>
    <t>Marks Obtained</t>
  </si>
  <si>
    <t>A</t>
  </si>
  <si>
    <t>Implementation of Application</t>
  </si>
  <si>
    <t xml:space="preserve">Submitted To: </t>
  </si>
  <si>
    <t>Ishwor Sapkota</t>
  </si>
  <si>
    <t>Module Leader</t>
  </si>
  <si>
    <t>User Interface and proper controls used for designing</t>
  </si>
  <si>
    <t>Component Grade and Comments</t>
  </si>
  <si>
    <t>User interface should is properly designed and attractive with proper controls for each properties and have proper navigation for different interfaces</t>
  </si>
  <si>
    <t>User Interface is complete but not separated and have proper use of controls</t>
  </si>
  <si>
    <t>missing controls in the interface</t>
  </si>
  <si>
    <t>Design is properly done and in mess</t>
  </si>
  <si>
    <t>Missing Component</t>
  </si>
  <si>
    <t>Manual data entry or import from csv</t>
  </si>
  <si>
    <t>Data entry is  proper with appropriate  validation and use of proper datatyps and contains CRUD methods</t>
  </si>
  <si>
    <t>appropriate use of data types but missing some properties required or missing CRUD operation</t>
  </si>
  <si>
    <t>not properly saved or imported data</t>
  </si>
  <si>
    <t>data types not taken care of and not properly executed functionally.</t>
  </si>
  <si>
    <t>Data Validation</t>
  </si>
  <si>
    <t>User entry form or data imported is properly validated</t>
  </si>
  <si>
    <t>missing some validation</t>
  </si>
  <si>
    <t>missing most of the validation</t>
  </si>
  <si>
    <t>Only basic validation</t>
  </si>
  <si>
    <t>No validation at all</t>
  </si>
  <si>
    <t>Enrollment Report &amp; weekly report in tabular format</t>
  </si>
  <si>
    <t xml:space="preserve">Excellent report presentation in tabular format with proper chart for enrollment and weekly report for selected week </t>
  </si>
  <si>
    <t>Any one of the report is missing or not complete</t>
  </si>
  <si>
    <t>very poorly executed reports and data not shown accurately</t>
  </si>
  <si>
    <t>over all poor delivery of reports and higlhy inaccurate data shown.</t>
  </si>
  <si>
    <t>Course wise enrollment report &amp; Chart display</t>
  </si>
  <si>
    <t>Display course wise enrollment report along with chart in proper UI</t>
  </si>
  <si>
    <t xml:space="preserve">any one component is missing or inappropriate data is shown </t>
  </si>
  <si>
    <t>Very poorly designed and only contains one report format with in appropriate data</t>
  </si>
  <si>
    <t>Poorly developed report</t>
  </si>
  <si>
    <t>Algorithm used for sorting &amp; proper sorting of data</t>
  </si>
  <si>
    <t>Any one algorithm is used for sorting of data for name and registration date</t>
  </si>
  <si>
    <t>Data Sorted using name or regestration date only.</t>
  </si>
  <si>
    <t>Sorting is implemented for not function properly</t>
  </si>
  <si>
    <t>Default sorting provided by .net is used</t>
  </si>
  <si>
    <t>Sorting not implemented</t>
  </si>
  <si>
    <t>B</t>
  </si>
  <si>
    <t>Documentation</t>
  </si>
  <si>
    <t>User Manual for running the application</t>
  </si>
  <si>
    <t>User Manual is self decriptive and concise. Contains screen shots and step by step use of the application</t>
  </si>
  <si>
    <t xml:space="preserve">User Manual is good. Contains all varieties of forms. </t>
  </si>
  <si>
    <t>User Manual is average. Includes description for all interfaces</t>
  </si>
  <si>
    <t xml:space="preserve">User Manual is below average. Is textual only. </t>
  </si>
  <si>
    <t>Application architecture &amp; description of the classes ad methods sued</t>
  </si>
  <si>
    <t xml:space="preserve">Clear depection of archtecture &amp; properly described classes and methods used in the applcation </t>
  </si>
  <si>
    <t>architecture is included and satisactory descriptoin of class and methods used.</t>
  </si>
  <si>
    <t>average work with very limited explanation of the classes and methods used</t>
  </si>
  <si>
    <t>very poorly explained.</t>
  </si>
  <si>
    <t>Flow chart, algoriathms and data sctructures used</t>
  </si>
  <si>
    <t>very high level of flow chart and explanation of the algorithms used for sotring and generating chart</t>
  </si>
  <si>
    <t xml:space="preserve">missing some explanation and diagram for flow chart and algorithms </t>
  </si>
  <si>
    <t>average work with very limited explanation and missing diagramatic representation.</t>
  </si>
  <si>
    <t>very poorly explained and no diagramatic representation</t>
  </si>
  <si>
    <t>Reflective essay</t>
  </si>
  <si>
    <t>Overall Grade:</t>
  </si>
  <si>
    <t>properly written experience and highlighted the learnings and findings from the coursework</t>
  </si>
  <si>
    <t xml:space="preserve">satisfactorily written about experience and learnings </t>
  </si>
  <si>
    <t>Average work with un clear learnings, experience or findings.</t>
  </si>
  <si>
    <t xml:space="preserve">Very poorly written </t>
  </si>
  <si>
    <t>C</t>
  </si>
  <si>
    <t>Programming Style</t>
  </si>
  <si>
    <t>Clarity of code,Popper Naming convention &amp; comments</t>
  </si>
  <si>
    <t>Overall Comment:</t>
  </si>
  <si>
    <t>Code should be self explainable with less comments. Need some proper naming of the component and require to add comments on required area.</t>
  </si>
  <si>
    <t>Code is clear and precise with proper comments and proper conventions used</t>
  </si>
  <si>
    <t>Code is clear and precise but missing comments  or improper convention followed</t>
  </si>
  <si>
    <t xml:space="preserve">Code is poorly written and lacks comments </t>
  </si>
  <si>
    <t>very poorly written code and no comments at all</t>
  </si>
  <si>
    <t xml:space="preserve">In overall the code is working and all the functionality seems working and system can be used 
</t>
  </si>
  <si>
    <t>Very poor code</t>
  </si>
  <si>
    <t>System Usability</t>
  </si>
  <si>
    <t>System can be used and is efficient</t>
  </si>
  <si>
    <t>System can be used but is in efficient and in attracative</t>
  </si>
  <si>
    <t>System can't be used and have issues</t>
  </si>
  <si>
    <t>very poorly developed application</t>
  </si>
  <si>
    <t>unusable system</t>
  </si>
  <si>
    <t>Total Marks</t>
  </si>
  <si>
    <t>Deepen Gurung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</si>
</sst>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27">
    <font>
      <sz val="11"/>
      <color theme="1"/>
      <name val="Arial"/>
      <family val="2"/>
    </font>
    <font>
      <sz val="10"/>
      <name val="Tahoma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24"/>
      <color rgb="FF000000"/>
      <name val="Calibri"/>
      <family val="2"/>
    </font>
    <font>
      <b/>
      <sz val="16"/>
      <color theme="1"/>
      <name val="Calibri"/>
      <family val="2"/>
    </font>
    <font>
      <b/>
      <sz val="14"/>
      <color theme="1"/>
      <name val="Calibri"/>
      <family val="2"/>
    </font>
    <font>
      <b/>
      <sz val="14"/>
      <color theme="1"/>
      <name val="Arial"/>
      <family val="2"/>
    </font>
    <font>
      <b/>
      <sz val="14"/>
      <color rgb="FF000000"/>
      <name val="Arial"/>
      <family val="2"/>
    </font>
    <font>
      <b/>
      <sz val="12"/>
      <color theme="1"/>
      <name val="Calibri"/>
      <family val="2"/>
    </font>
    <font>
      <b/>
      <sz val="13"/>
      <color theme="1"/>
      <name val="Calibri"/>
      <family val="2"/>
    </font>
    <font>
      <b/>
      <sz val="11"/>
      <color rgb="FF000000"/>
      <name val="Calibri"/>
      <family val="2"/>
    </font>
    <font>
      <b/>
      <sz val="13"/>
      <color rgb="FFFF0000"/>
      <name val="Calibri"/>
      <family val="2"/>
    </font>
    <font>
      <sz val="11"/>
      <color rgb="FF000000"/>
      <name val="Calibri"/>
      <family val="2"/>
    </font>
    <font>
      <sz val="13"/>
      <color theme="1"/>
      <name val="Calibri"/>
      <family val="2"/>
    </font>
    <font>
      <b/>
      <sz val="11"/>
      <color rgb="FFFF0000"/>
      <name val="Calibri"/>
      <family val="2"/>
    </font>
    <font>
      <b/>
      <sz val="12"/>
      <color theme="1"/>
      <name val="Arial"/>
      <family val="2"/>
    </font>
    <font>
      <sz val="11"/>
      <name val="Arial"/>
      <family val="2"/>
    </font>
    <font>
      <b/>
      <sz val="12"/>
      <color rgb="FF000000"/>
      <name val="Arial"/>
      <family val="2"/>
    </font>
    <font>
      <sz val="11"/>
      <color rgb="FFFF0000"/>
      <name val="Calibri"/>
      <family val="2"/>
    </font>
    <font>
      <b/>
      <sz val="12"/>
      <color rgb="FFFF0000"/>
      <name val="Arial"/>
      <family val="2"/>
    </font>
    <font>
      <b/>
      <sz val="12"/>
      <color rgb="FF00B050"/>
      <name val="Arial"/>
      <family val="2"/>
    </font>
    <font>
      <sz val="12"/>
      <color rgb="FFFF0000"/>
      <name val="Arial"/>
      <family val="2"/>
    </font>
    <font>
      <sz val="12"/>
      <color rgb="FF00B050"/>
      <name val="Arial"/>
      <family val="2"/>
    </font>
    <font>
      <sz val="18"/>
      <name val="Calibri"/>
      <family val="2"/>
    </font>
    <font>
      <sz val="14"/>
      <name val="Calibri"/>
      <family val="2"/>
    </font>
    <font>
      <sz val="30"/>
      <color rgb="FFFF0000"/>
      <name val="Calibri"/>
      <family val="2"/>
    </font>
  </fonts>
  <fills count="2">
    <fill>
      <patternFill/>
    </fill>
    <fill>
      <patternFill patternType="gray125"/>
    </fill>
  </fills>
  <borders count="32">
    <border>
      <left/>
      <right/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/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/>
      <top style="medium">
        <color rgb="FF000000"/>
      </top>
      <bottom/>
    </border>
    <border>
      <left/>
      <right style="thin">
        <color rgb="FF000000"/>
      </right>
      <top style="medium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/>
      <bottom style="thin">
        <color rgb="FF000000"/>
      </bottom>
    </border>
    <border>
      <left/>
      <right style="medium">
        <color rgb="FF000000"/>
      </right>
      <top/>
      <bottom style="thin">
        <color rgb="FF000000"/>
      </bottom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07">
    <xf numFmtId="0" fontId="0" fillId="0" borderId="0" xfId="0" applyFont="1" applyAlignment="1">
      <alignment/>
    </xf>
    <xf numFmtId="0" fontId="8" fillId="0" borderId="0" xfId="0" applyFont="1" applyAlignment="1">
      <alignment horizontal="center"/>
    </xf>
    <xf numFmtId="0" fontId="19" fillId="0" borderId="1" xfId="0" applyFont="1" applyBorder="1" applyAlignment="1">
      <alignment horizontal="left" vertical="center" wrapText="1"/>
    </xf>
    <xf numFmtId="0" fontId="19" fillId="0" borderId="2" xfId="0" applyFont="1" applyBorder="1" applyAlignment="1">
      <alignment horizontal="left" vertical="center" wrapText="1"/>
    </xf>
    <xf numFmtId="0" fontId="18" fillId="0" borderId="1" xfId="0" applyFont="1" applyBorder="1" applyAlignment="1">
      <alignment horizontal="left" vertical="center" wrapText="1"/>
    </xf>
    <xf numFmtId="0" fontId="18" fillId="0" borderId="3" xfId="0" applyFont="1" applyBorder="1" applyAlignment="1">
      <alignment horizontal="left" vertical="center" wrapText="1"/>
    </xf>
    <xf numFmtId="0" fontId="18" fillId="0" borderId="4" xfId="0" applyFont="1" applyBorder="1" applyAlignment="1">
      <alignment horizontal="left" vertical="center" wrapText="1"/>
    </xf>
    <xf numFmtId="0" fontId="16" fillId="0" borderId="5" xfId="0" applyFont="1" applyBorder="1" applyAlignment="1">
      <alignment horizontal="center" vertical="top" wrapText="1"/>
    </xf>
    <xf numFmtId="0" fontId="16" fillId="0" borderId="3" xfId="0" applyFont="1" applyBorder="1" applyAlignment="1">
      <alignment horizontal="center" vertical="top" wrapText="1"/>
    </xf>
    <xf numFmtId="0" fontId="16" fillId="0" borderId="2" xfId="0" applyFont="1" applyBorder="1" applyAlignment="1">
      <alignment horizontal="center" vertical="top" wrapText="1"/>
    </xf>
    <xf numFmtId="0" fontId="7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center" vertical="center"/>
    </xf>
    <xf numFmtId="0" fontId="0" fillId="0" borderId="0" xfId="0" applyFont="1" applyAlignment="1">
      <alignment/>
    </xf>
    <xf numFmtId="0" fontId="6" fillId="0" borderId="0" xfId="0" applyFont="1" applyAlignment="1">
      <alignment horizontal="left" wrapText="1"/>
    </xf>
    <xf numFmtId="0" fontId="2" fillId="0" borderId="0" xfId="0" applyFont="1" applyAlignment="1">
      <alignment horizontal="left" wrapText="1"/>
    </xf>
    <xf numFmtId="0" fontId="3" fillId="0" borderId="0" xfId="0" applyFont="1"/>
    <xf numFmtId="0" fontId="2" fillId="0" borderId="0" xfId="0" applyFont="1"/>
    <xf numFmtId="0" fontId="5" fillId="0" borderId="0" xfId="0" applyFont="1" applyAlignment="1">
      <alignment horizontal="left" wrapText="1"/>
    </xf>
    <xf numFmtId="0" fontId="2" fillId="0" borderId="0" xfId="0" applyFont="1"/>
    <xf numFmtId="0" fontId="6" fillId="0" borderId="0" xfId="0" applyFont="1" applyAlignment="1">
      <alignment horizontal="left" wrapText="1"/>
    </xf>
    <xf numFmtId="0" fontId="3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3" fillId="0" borderId="0" xfId="0" applyFont="1" applyAlignment="1">
      <alignment horizontal="left"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vertical="top" wrapText="1"/>
    </xf>
    <xf numFmtId="0" fontId="9" fillId="0" borderId="6" xfId="0" applyFont="1" applyBorder="1" applyAlignment="1">
      <alignment horizontal="left" wrapText="1"/>
    </xf>
    <xf numFmtId="0" fontId="9" fillId="0" borderId="7" xfId="0" applyFont="1" applyBorder="1" applyAlignment="1">
      <alignment vertical="top" wrapText="1"/>
    </xf>
    <xf numFmtId="0" fontId="9" fillId="0" borderId="8" xfId="0" applyFont="1" applyBorder="1" applyAlignment="1">
      <alignment vertical="top" wrapText="1"/>
    </xf>
    <xf numFmtId="0" fontId="9" fillId="0" borderId="9" xfId="0" applyFont="1" applyBorder="1" applyAlignment="1">
      <alignment horizontal="center" vertical="top" wrapText="1"/>
    </xf>
    <xf numFmtId="9" fontId="9" fillId="0" borderId="8" xfId="0" applyNumberFormat="1" applyFont="1" applyBorder="1" applyAlignment="1">
      <alignment horizontal="left" vertical="top" wrapText="1"/>
    </xf>
    <xf numFmtId="9" fontId="9" fillId="0" borderId="10" xfId="0" applyNumberFormat="1" applyFont="1" applyBorder="1" applyAlignment="1">
      <alignment horizontal="left" vertical="top" wrapText="1"/>
    </xf>
    <xf numFmtId="0" fontId="10" fillId="0" borderId="11" xfId="0" applyFont="1" applyBorder="1" applyAlignment="1">
      <alignment horizontal="left" wrapText="1"/>
    </xf>
    <xf numFmtId="0" fontId="10" fillId="0" borderId="12" xfId="0" applyFont="1" applyBorder="1" applyAlignment="1">
      <alignment horizontal="center" vertical="top" wrapText="1"/>
    </xf>
    <xf numFmtId="0" fontId="11" fillId="0" borderId="0" xfId="0" applyFont="1" applyAlignment="1">
      <alignment horizontal="left"/>
    </xf>
    <xf numFmtId="0" fontId="10" fillId="0" borderId="13" xfId="0" applyFont="1" applyBorder="1" applyAlignment="1">
      <alignment horizontal="center" vertical="top" wrapText="1"/>
    </xf>
    <xf numFmtId="0" fontId="2" fillId="0" borderId="0" xfId="0" applyFont="1" applyAlignment="1">
      <alignment/>
    </xf>
    <xf numFmtId="0" fontId="12" fillId="0" borderId="13" xfId="0" applyFont="1" applyBorder="1" applyAlignment="1">
      <alignment horizontal="center" vertical="top" wrapText="1"/>
    </xf>
    <xf numFmtId="9" fontId="10" fillId="0" borderId="13" xfId="0" applyNumberFormat="1" applyFont="1" applyBorder="1" applyAlignment="1">
      <alignment horizontal="left" vertical="top" wrapText="1"/>
    </xf>
    <xf numFmtId="0" fontId="13" fillId="0" borderId="0" xfId="0" applyFont="1" applyAlignment="1">
      <alignment/>
    </xf>
    <xf numFmtId="0" fontId="14" fillId="0" borderId="9" xfId="0" applyFont="1" applyBorder="1" applyAlignment="1">
      <alignment horizontal="left" wrapText="1"/>
    </xf>
    <xf numFmtId="0" fontId="2" fillId="0" borderId="14" xfId="0" applyFont="1" applyBorder="1" applyAlignment="1">
      <alignment horizontal="left" wrapText="1"/>
    </xf>
    <xf numFmtId="9" fontId="2" fillId="0" borderId="15" xfId="0" applyNumberFormat="1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15" fillId="0" borderId="15" xfId="0" applyFont="1" applyBorder="1" applyAlignment="1">
      <alignment horizontal="center" vertical="center" wrapText="1"/>
    </xf>
    <xf numFmtId="0" fontId="2" fillId="0" borderId="15" xfId="0" applyFont="1" applyBorder="1" applyAlignment="1">
      <alignment vertical="top" wrapText="1"/>
    </xf>
    <xf numFmtId="0" fontId="2" fillId="0" borderId="2" xfId="0" applyFont="1" applyBorder="1" applyAlignment="1">
      <alignment horizontal="left" wrapText="1"/>
    </xf>
    <xf numFmtId="0" fontId="2" fillId="0" borderId="16" xfId="0" applyFont="1" applyBorder="1" applyAlignment="1">
      <alignment horizontal="left" wrapText="1"/>
    </xf>
    <xf numFmtId="0" fontId="2" fillId="0" borderId="15" xfId="0" applyFont="1" applyBorder="1" applyAlignment="1">
      <alignment horizontal="left" wrapText="1"/>
    </xf>
    <xf numFmtId="0" fontId="10" fillId="0" borderId="17" xfId="0" applyFont="1" applyBorder="1" applyAlignment="1">
      <alignment horizontal="left" wrapText="1"/>
    </xf>
    <xf numFmtId="0" fontId="10" fillId="0" borderId="18" xfId="0" applyFont="1" applyBorder="1" applyAlignment="1">
      <alignment horizontal="center" vertical="top" wrapText="1"/>
    </xf>
    <xf numFmtId="0" fontId="10" fillId="0" borderId="19" xfId="0" applyFont="1" applyBorder="1" applyAlignment="1">
      <alignment horizontal="center" vertical="top" wrapText="1"/>
    </xf>
    <xf numFmtId="0" fontId="12" fillId="0" borderId="19" xfId="0" applyFont="1" applyBorder="1" applyAlignment="1">
      <alignment horizontal="center" vertical="top" wrapText="1"/>
    </xf>
    <xf numFmtId="9" fontId="10" fillId="0" borderId="19" xfId="0" applyNumberFormat="1" applyFont="1" applyBorder="1" applyAlignment="1">
      <alignment horizontal="left" vertical="top" wrapText="1"/>
    </xf>
    <xf numFmtId="0" fontId="2" fillId="0" borderId="20" xfId="0" applyFont="1" applyBorder="1" applyAlignment="1">
      <alignment horizontal="left" wrapText="1"/>
    </xf>
    <xf numFmtId="9" fontId="3" fillId="0" borderId="21" xfId="0" applyNumberFormat="1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15" fillId="0" borderId="21" xfId="0" applyFont="1" applyBorder="1" applyAlignment="1">
      <alignment horizontal="center" vertical="center" wrapText="1"/>
    </xf>
    <xf numFmtId="0" fontId="2" fillId="0" borderId="21" xfId="0" applyFont="1" applyBorder="1" applyAlignment="1">
      <alignment vertical="top" wrapText="1"/>
    </xf>
    <xf numFmtId="0" fontId="2" fillId="0" borderId="22" xfId="0" applyFont="1" applyBorder="1" applyAlignment="1">
      <alignment vertical="top" wrapText="1"/>
    </xf>
    <xf numFmtId="0" fontId="2" fillId="0" borderId="23" xfId="0" applyFont="1" applyBorder="1" applyAlignment="1">
      <alignment horizontal="left" wrapText="1"/>
    </xf>
    <xf numFmtId="9" fontId="3" fillId="0" borderId="15" xfId="0" applyNumberFormat="1" applyFont="1" applyBorder="1" applyAlignment="1">
      <alignment horizontal="center" vertical="center" wrapText="1"/>
    </xf>
    <xf numFmtId="0" fontId="2" fillId="0" borderId="24" xfId="0" applyFont="1" applyBorder="1" applyAlignment="1">
      <alignment vertical="top" wrapText="1"/>
    </xf>
    <xf numFmtId="0" fontId="2" fillId="0" borderId="25" xfId="0" applyFont="1" applyBorder="1" applyAlignment="1">
      <alignment horizontal="left" wrapText="1"/>
    </xf>
    <xf numFmtId="9" fontId="3" fillId="0" borderId="26" xfId="0" applyNumberFormat="1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15" fillId="0" borderId="26" xfId="0" applyFont="1" applyBorder="1" applyAlignment="1">
      <alignment horizontal="center" vertical="center" wrapText="1"/>
    </xf>
    <xf numFmtId="0" fontId="2" fillId="0" borderId="26" xfId="0" applyFont="1" applyBorder="1" applyAlignment="1">
      <alignment vertical="top" wrapText="1"/>
    </xf>
    <xf numFmtId="0" fontId="13" fillId="0" borderId="26" xfId="0" applyFont="1" applyBorder="1" applyAlignment="1">
      <alignment vertical="top" wrapText="1"/>
    </xf>
    <xf numFmtId="0" fontId="2" fillId="0" borderId="27" xfId="0" applyFont="1" applyBorder="1" applyAlignment="1">
      <alignment vertical="top" wrapText="1"/>
    </xf>
    <xf numFmtId="0" fontId="20" fillId="0" borderId="15" xfId="0" applyFont="1" applyBorder="1" applyAlignment="1">
      <alignment horizontal="left" vertical="center"/>
    </xf>
    <xf numFmtId="0" fontId="10" fillId="0" borderId="28" xfId="0" applyFont="1" applyBorder="1" applyAlignment="1">
      <alignment horizontal="left" wrapText="1"/>
    </xf>
    <xf numFmtId="0" fontId="14" fillId="0" borderId="20" xfId="0" applyFont="1" applyBorder="1" applyAlignment="1">
      <alignment horizontal="left" wrapText="1"/>
    </xf>
    <xf numFmtId="0" fontId="14" fillId="0" borderId="21" xfId="0" applyFont="1" applyBorder="1" applyAlignment="1">
      <alignment horizontal="center" vertical="top" wrapText="1"/>
    </xf>
    <xf numFmtId="0" fontId="10" fillId="0" borderId="21" xfId="0" applyFont="1" applyBorder="1" applyAlignment="1">
      <alignment horizontal="center" vertical="top" wrapText="1"/>
    </xf>
    <xf numFmtId="0" fontId="12" fillId="0" borderId="21" xfId="0" applyFont="1" applyBorder="1" applyAlignment="1">
      <alignment horizontal="center" vertical="top" wrapText="1"/>
    </xf>
    <xf numFmtId="9" fontId="10" fillId="0" borderId="21" xfId="0" applyNumberFormat="1" applyFont="1" applyBorder="1" applyAlignment="1">
      <alignment horizontal="left" vertical="top" wrapText="1"/>
    </xf>
    <xf numFmtId="9" fontId="14" fillId="0" borderId="21" xfId="0" applyNumberFormat="1" applyFont="1" applyBorder="1" applyAlignment="1">
      <alignment horizontal="left" vertical="top" wrapText="1"/>
    </xf>
    <xf numFmtId="9" fontId="14" fillId="0" borderId="22" xfId="0" applyNumberFormat="1" applyFont="1" applyBorder="1" applyAlignment="1">
      <alignment horizontal="left" vertical="top" wrapText="1"/>
    </xf>
    <xf numFmtId="0" fontId="14" fillId="0" borderId="0" xfId="0" applyFont="1" applyAlignment="1">
      <alignment horizontal="left" wrapText="1"/>
    </xf>
    <xf numFmtId="0" fontId="14" fillId="0" borderId="25" xfId="0" applyFont="1" applyBorder="1" applyAlignment="1">
      <alignment horizontal="left" wrapText="1"/>
    </xf>
    <xf numFmtId="0" fontId="14" fillId="0" borderId="26" xfId="0" applyFont="1" applyBorder="1" applyAlignment="1">
      <alignment horizontal="center" vertical="top" wrapText="1"/>
    </xf>
    <xf numFmtId="0" fontId="10" fillId="0" borderId="26" xfId="0" applyFont="1" applyBorder="1" applyAlignment="1">
      <alignment horizontal="center" vertical="top" wrapText="1"/>
    </xf>
    <xf numFmtId="0" fontId="12" fillId="0" borderId="26" xfId="0" applyFont="1" applyBorder="1" applyAlignment="1">
      <alignment horizontal="center" vertical="top" wrapText="1"/>
    </xf>
    <xf numFmtId="9" fontId="10" fillId="0" borderId="26" xfId="0" applyNumberFormat="1" applyFont="1" applyBorder="1" applyAlignment="1">
      <alignment horizontal="left" vertical="top" wrapText="1"/>
    </xf>
    <xf numFmtId="9" fontId="14" fillId="0" borderId="26" xfId="0" applyNumberFormat="1" applyFont="1" applyBorder="1" applyAlignment="1">
      <alignment horizontal="left" vertical="top" wrapText="1"/>
    </xf>
    <xf numFmtId="9" fontId="14" fillId="0" borderId="27" xfId="0" applyNumberFormat="1" applyFont="1" applyBorder="1" applyAlignment="1">
      <alignment horizontal="left" vertical="top" wrapText="1"/>
    </xf>
    <xf numFmtId="0" fontId="3" fillId="0" borderId="29" xfId="0" applyFont="1" applyBorder="1" applyAlignment="1">
      <alignment horizontal="left" wrapText="1"/>
    </xf>
    <xf numFmtId="0" fontId="3" fillId="0" borderId="9" xfId="0" applyFont="1" applyBorder="1" applyAlignment="1">
      <alignment horizontal="left" wrapText="1"/>
    </xf>
    <xf numFmtId="0" fontId="3" fillId="0" borderId="10" xfId="0" applyFont="1" applyBorder="1" applyAlignment="1">
      <alignment horizontal="left" wrapText="1"/>
    </xf>
    <xf numFmtId="0" fontId="11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9" fontId="16" fillId="0" borderId="4" xfId="0" applyNumberFormat="1" applyFont="1" applyBorder="1" applyAlignment="1">
      <alignment horizontal="left" vertical="center" wrapText="1"/>
    </xf>
    <xf numFmtId="9" fontId="16" fillId="0" borderId="3" xfId="0" applyNumberFormat="1" applyFont="1" applyBorder="1" applyAlignment="1">
      <alignment horizontal="left" vertical="center" wrapText="1"/>
    </xf>
    <xf numFmtId="9" fontId="16" fillId="0" borderId="5" xfId="0" applyNumberFormat="1" applyFont="1" applyBorder="1" applyAlignment="1">
      <alignment horizontal="left" vertical="center" wrapText="1"/>
    </xf>
    <xf numFmtId="0" fontId="17" fillId="0" borderId="3" xfId="0" applyFont="1" applyBorder="1"/>
    <xf numFmtId="0" fontId="17" fillId="0" borderId="5" xfId="0" applyFont="1" applyBorder="1"/>
    <xf numFmtId="0" fontId="19" fillId="0" borderId="30" xfId="0" applyFont="1" applyBorder="1" applyAlignment="1">
      <alignment horizontal="left" vertical="center" wrapText="1"/>
    </xf>
    <xf numFmtId="0" fontId="17" fillId="0" borderId="31" xfId="0" applyFont="1" applyBorder="1"/>
    <xf numFmtId="0" fontId="21" fillId="0" borderId="2" xfId="0" applyFont="1" applyBorder="1" applyAlignment="1">
      <alignment horizontal="left" vertical="center"/>
    </xf>
    <xf numFmtId="0" fontId="2" fillId="0" borderId="0" xfId="0" applyFont="1"/>
    <xf numFmtId="0" fontId="18" fillId="0" borderId="14" xfId="0" applyFont="1" applyBorder="1" applyAlignment="1">
      <alignment horizontal="left"/>
    </xf>
    <xf numFmtId="0" fontId="17" fillId="0" borderId="30" xfId="0" applyFont="1" applyBorder="1"/>
    <xf numFmtId="0" fontId="22" fillId="0" borderId="2" xfId="0" applyFont="1" applyBorder="1" applyAlignment="1">
      <alignment horizontal="left" vertical="top" wrapText="1"/>
    </xf>
    <xf numFmtId="0" fontId="23" fillId="0" borderId="2" xfId="0" applyFont="1" applyBorder="1" applyAlignment="1">
      <alignment horizontal="left" vertical="top"/>
    </xf>
    <xf numFmtId="9" fontId="19" fillId="0" borderId="30" xfId="0" applyNumberFormat="1" applyFont="1" applyBorder="1" applyAlignment="1">
      <alignment horizontal="left" vertical="center" wrapText="1"/>
    </xf>
    <xf numFmtId="0" fontId="18" fillId="0" borderId="2" xfId="0" applyFont="1" applyBorder="1" applyAlignment="1">
      <alignment horizontal="left" vertical="center"/>
    </xf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 xmlns="http://schemas.openxmlformats.org/spreadsheetml/2006/main"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styles" Target="styles.xml" /><Relationship Id="rId5" Type="http://schemas.openxmlformats.org/officeDocument/2006/relationships/sharedStrings" Target="sharedStrings.xml" /><Relationship Id="rId6" Type="http://schemas.openxmlformats.org/officeDocument/2006/relationships/theme" Target="theme/theme1.xml" 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0</xdr:col>
      <xdr:colOff>1562100</xdr:colOff>
      <xdr:row>2</xdr:row>
      <xdr:rowOff>790575</xdr:rowOff>
    </xdr:from>
    <xdr:ext cx="3552825" cy="2162175"/>
    <xdr:grpSp>
      <xdr:nvGrpSpPr>
        <xdr:cNvPr id="2" name="Shape 2"/>
        <xdr:cNvGrpSpPr/>
      </xdr:nvGrpSpPr>
      <xdr:grpSpPr>
        <a:xfrm>
          <a:off x="1562100" y="1390650"/>
          <a:ext cx="3552825" cy="2162175"/>
          <a:chOff x="2918301" y="691213"/>
          <a:chExt cx="3533799" cy="2143125"/>
        </a:xfrm>
      </xdr:grpSpPr>
      <xdr:pic>
        <xdr:nvPicPr>
          <xdr:cNvPr id="3" name="Shape 3"/>
          <xdr:cNvPicPr>
            <a:picLocks noChangeAspect="1"/>
          </xdr:cNvPicPr>
        </xdr:nvPicPr>
        <xdr:blipFill>
          <a:blip r:embed="rId1">
            <a:alphaModFix/>
          </a:blip>
          <a:stretch>
            <a:fillRect/>
          </a:stretch>
        </xdr:blipFill>
        <xdr:spPr>
          <a:xfrm>
            <a:off x="2918301" y="691213"/>
            <a:ext cx="2143249" cy="2143125"/>
          </a:xfrm>
          <a:prstGeom prst="rect">
            <a:avLst/>
          </a:prstGeom>
          <a:noFill/>
          <a:ln>
            <a:noFill/>
          </a:ln>
        </xdr:spPr>
      </xdr:pic>
      <xdr:sp macro="" textlink="">
        <xdr:nvSpPr>
          <xdr:cNvPr id="4" name="Shape 4"/>
          <xdr:cNvSpPr txBox="1"/>
        </xdr:nvSpPr>
        <xdr:spPr>
          <a:xfrm>
            <a:off x="4786797" y="1397373"/>
            <a:ext cx="1665303" cy="925294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lnSpc>
                <a:spcPct val="75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800"/>
              <a:t>informatics</a:t>
            </a:r>
            <a:endParaRPr sz="1800"/>
          </a:p>
          <a:p>
            <a:pPr marL="0" lvl="0" indent="0" algn="l" rtl="0">
              <a:lnSpc>
                <a:spcPct val="75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college</a:t>
            </a:r>
            <a:r>
              <a:rPr lang="en-US" sz="3000">
                <a:solidFill>
                  <a:srgbClr val="FF0000"/>
                </a:solidFill>
              </a:rPr>
              <a:t>.</a:t>
            </a:r>
            <a:r>
              <a:rPr lang="en-US" sz="1400"/>
              <a:t>pokhara</a:t>
            </a:r>
            <a:endParaRPr sz="1400"/>
          </a:p>
        </xdr:txBody>
      </xdr:sp>
    </xdr:grpSp>
    <xdr:clientData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Relationship Id="rId2" Type="http://schemas.openxmlformats.org/officeDocument/2006/relationships/printerSettings" Target="../printerSettings/printerSettings2.bin" 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3.bin" 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000"/>
  <sheetViews>
    <sheetView workbookViewId="0" topLeftCell="A1">
      <pane xSplit="4" ySplit="8" topLeftCell="E24" activePane="bottomRight" state="frozen"/>
      <selection pane="topRight" activeCell="E1" sqref="E1"/>
      <selection pane="bottomLeft" activeCell="A9" sqref="A9"/>
      <selection pane="bottomRight" activeCell="C6" sqref="C6"/>
    </sheetView>
  </sheetViews>
  <sheetFormatPr defaultColWidth="12.625" defaultRowHeight="15" customHeight="1"/>
  <cols>
    <col min="1" max="1" width="7.75390625" customWidth="1"/>
    <col min="2" max="2" width="39.75390625" customWidth="1"/>
    <col min="3" max="3" width="12.625" customWidth="1"/>
    <col min="4" max="4" width="13.625" customWidth="1"/>
    <col min="5" max="5" width="32.875" hidden="1" customWidth="1"/>
    <col min="6" max="6" width="31.125" hidden="1" customWidth="1"/>
    <col min="7" max="7" width="33.625" customWidth="1"/>
    <col min="8" max="8" width="31.00390625" hidden="1" customWidth="1"/>
    <col min="9" max="9" width="31.00390625" customWidth="1"/>
    <col min="10" max="10" width="31.375" hidden="1" customWidth="1"/>
    <col min="11" max="11" width="30.625" customWidth="1"/>
    <col min="12" max="12" width="31.125" hidden="1" customWidth="1"/>
    <col min="13" max="13" width="31.00390625" customWidth="1"/>
    <col min="14" max="14" width="31.125" hidden="1" customWidth="1"/>
    <col min="15" max="15" width="31.875" customWidth="1"/>
    <col min="16" max="26" width="7.75390625" customWidth="1"/>
  </cols>
  <sheetData>
    <row r="1" spans="1:26" ht="14.25" customHeight="1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spans="1:26" ht="14.25" customHeight="1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 spans="1:26" ht="18" customHeight="1">
      <c r="A3" s="18" t="s">
        <v>6</v>
      </c>
      <c r="B3" s="14" t="s">
        <v>7</v>
      </c>
      <c r="C3" s="13"/>
      <c r="D3" s="13"/>
      <c r="E3" s="13"/>
      <c r="F3" s="13"/>
      <c r="G3" s="20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spans="1:26" ht="18" customHeight="1">
      <c r="A4" s="18" t="s">
        <v>8</v>
      </c>
      <c r="B4" s="20" t="s">
        <v>9</v>
      </c>
      <c r="C4" s="20"/>
      <c r="D4" s="20"/>
      <c r="E4" s="20"/>
      <c r="F4" s="20"/>
      <c r="G4" s="20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spans="1:26" ht="18" customHeight="1">
      <c r="A5" s="15"/>
      <c r="B5" s="20"/>
      <c r="C5" s="20"/>
      <c r="D5" s="20"/>
      <c r="E5" s="20"/>
      <c r="F5" s="20"/>
      <c r="G5" s="20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spans="1:26" ht="14.25" customHeight="1">
      <c r="A6" s="15"/>
      <c r="B6" s="23" t="s">
        <v>10</v>
      </c>
      <c r="C6" s="24" t="s">
        <v>98</v>
      </c>
      <c r="D6" s="24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spans="1:26" ht="14.25" customHeight="1">
      <c r="A7" s="15"/>
      <c r="B7" s="23" t="s">
        <v>12</v>
      </c>
      <c r="C7" s="24" t="s">
        <v>13</v>
      </c>
      <c r="D7" s="24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spans="1:26" ht="14.25" customHeight="1">
      <c r="A8" s="26" t="s">
        <v>14</v>
      </c>
      <c r="B8" s="27" t="s">
        <v>15</v>
      </c>
      <c r="C8" s="28" t="s">
        <v>16</v>
      </c>
      <c r="D8" s="29" t="s">
        <v>17</v>
      </c>
      <c r="E8" s="30">
        <v>1</v>
      </c>
      <c r="F8" s="30">
        <v>0.9</v>
      </c>
      <c r="G8" s="30">
        <v>0.8</v>
      </c>
      <c r="H8" s="30">
        <v>0.7</v>
      </c>
      <c r="I8" s="30">
        <v>0.6</v>
      </c>
      <c r="J8" s="30">
        <v>0.5</v>
      </c>
      <c r="K8" s="30">
        <v>0.4</v>
      </c>
      <c r="L8" s="30">
        <v>0.3</v>
      </c>
      <c r="M8" s="30">
        <v>0.2</v>
      </c>
      <c r="N8" s="30">
        <v>0.1</v>
      </c>
      <c r="O8" s="31">
        <v>0</v>
      </c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spans="1:26" ht="14.25" customHeight="1">
      <c r="A9" s="32" t="s">
        <v>18</v>
      </c>
      <c r="B9" s="33" t="s">
        <v>19</v>
      </c>
      <c r="C9" s="35"/>
      <c r="D9" s="37"/>
      <c r="E9" s="38"/>
      <c r="F9" s="38"/>
      <c r="G9" s="38"/>
      <c r="H9" s="38"/>
      <c r="I9" s="38"/>
      <c r="J9" s="38"/>
      <c r="K9" s="38"/>
      <c r="L9" s="38"/>
      <c r="M9" s="38"/>
      <c r="N9" s="38"/>
      <c r="O9" s="38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</row>
    <row r="10" spans="1:26" ht="86.25" customHeight="1">
      <c r="A10" s="41">
        <v>1</v>
      </c>
      <c r="B10" s="42" t="s">
        <v>23</v>
      </c>
      <c r="C10" s="43">
        <v>15</v>
      </c>
      <c r="D10" s="44">
        <v>11</v>
      </c>
      <c r="E10" s="45" t="str">
        <f t="shared" si="0" ref="E10:E11">G10</f>
        <v>User interface should is properly designed and attractive with proper controls for each properties and have proper navigation for different interfaces</v>
      </c>
      <c r="F10" s="45" t="str">
        <f t="shared" si="1" ref="F10:F11">G10</f>
        <v>User interface should is properly designed and attractive with proper controls for each properties and have proper navigation for different interfaces</v>
      </c>
      <c r="G10" s="45" t="s">
        <v>25</v>
      </c>
      <c r="H10" s="45" t="str">
        <f t="shared" si="2" ref="H10:H11">I10</f>
        <v>User Interface is complete but not separated and have proper use of controls</v>
      </c>
      <c r="I10" s="45" t="s">
        <v>26</v>
      </c>
      <c r="J10" s="45" t="str">
        <f t="shared" si="3" ref="J10:J11">K10</f>
        <v>missing controls in the interface</v>
      </c>
      <c r="K10" s="45" t="s">
        <v>27</v>
      </c>
      <c r="L10" s="45" t="str">
        <f t="shared" si="4" ref="L10:L11">M10</f>
        <v>Design is properly done and in mess</v>
      </c>
      <c r="M10" s="45" t="s">
        <v>28</v>
      </c>
      <c r="N10" s="45" t="str">
        <f t="shared" si="5" ref="N10:N11">M10</f>
        <v>Design is properly done and in mess</v>
      </c>
      <c r="O10" s="45" t="s">
        <v>29</v>
      </c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spans="1:26" ht="86.25" customHeight="1">
      <c r="A11" s="46">
        <v>2</v>
      </c>
      <c r="B11" s="42" t="s">
        <v>30</v>
      </c>
      <c r="C11" s="43">
        <v>15</v>
      </c>
      <c r="D11" s="44">
        <v>9</v>
      </c>
      <c r="E11" s="45" t="str">
        <f t="shared" si="0"/>
        <v>Data entry is  proper with appropriate  validation and use of proper datatyps and contains CRUD methods</v>
      </c>
      <c r="F11" s="45" t="str">
        <f t="shared" si="1"/>
        <v>Data entry is  proper with appropriate  validation and use of proper datatyps and contains CRUD methods</v>
      </c>
      <c r="G11" s="45" t="s">
        <v>31</v>
      </c>
      <c r="H11" s="45" t="str">
        <f t="shared" si="2"/>
        <v>appropriate use of data types but missing some properties required or missing CRUD operation</v>
      </c>
      <c r="I11" s="45" t="s">
        <v>32</v>
      </c>
      <c r="J11" s="45" t="str">
        <f t="shared" si="3"/>
        <v>not properly saved or imported data</v>
      </c>
      <c r="K11" s="45" t="s">
        <v>33</v>
      </c>
      <c r="L11" s="45" t="str">
        <f t="shared" si="4"/>
        <v>data types not taken care of and not properly executed functionally.</v>
      </c>
      <c r="M11" s="45" t="s">
        <v>34</v>
      </c>
      <c r="N11" s="45" t="str">
        <f t="shared" si="5"/>
        <v>data types not taken care of and not properly executed functionally.</v>
      </c>
      <c r="O11" s="45" t="s">
        <v>29</v>
      </c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spans="1:26" ht="86.25" customHeight="1">
      <c r="A12" s="47">
        <v>3</v>
      </c>
      <c r="B12" s="42" t="s">
        <v>35</v>
      </c>
      <c r="C12" s="43">
        <v>5</v>
      </c>
      <c r="D12" s="44">
        <v>3</v>
      </c>
      <c r="E12" s="45"/>
      <c r="F12" s="45"/>
      <c r="G12" s="45" t="s">
        <v>36</v>
      </c>
      <c r="H12" s="45"/>
      <c r="I12" s="45" t="s">
        <v>37</v>
      </c>
      <c r="J12" s="45"/>
      <c r="K12" s="45" t="s">
        <v>38</v>
      </c>
      <c r="L12" s="45"/>
      <c r="M12" s="45" t="s">
        <v>39</v>
      </c>
      <c r="N12" s="45"/>
      <c r="O12" s="45" t="s">
        <v>40</v>
      </c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 spans="1:26" ht="86.25" customHeight="1">
      <c r="A13" s="47">
        <v>4</v>
      </c>
      <c r="B13" s="42" t="s">
        <v>41</v>
      </c>
      <c r="C13" s="43">
        <v>10</v>
      </c>
      <c r="D13" s="44">
        <v>6</v>
      </c>
      <c r="E13" s="45" t="str">
        <f>G13</f>
        <v>Excellent report presentation in tabular format with proper chart for enrollment and weekly report for selected week</v>
      </c>
      <c r="F13" s="45" t="str">
        <f>G13</f>
        <v>Excellent report presentation in tabular format with proper chart for enrollment and weekly report for selected week</v>
      </c>
      <c r="G13" s="45" t="s">
        <v>42</v>
      </c>
      <c r="H13" s="45" t="str">
        <f>I13</f>
        <v>Any one of the report is missing or not complete</v>
      </c>
      <c r="I13" s="45" t="s">
        <v>43</v>
      </c>
      <c r="J13" s="45" t="str">
        <f>K13</f>
        <v>very poorly executed reports and data not shown accurately</v>
      </c>
      <c r="K13" s="45" t="s">
        <v>44</v>
      </c>
      <c r="L13" s="45" t="str">
        <f>M13</f>
        <v>over all poor delivery of reports and higlhy inaccurate data shown.</v>
      </c>
      <c r="M13" s="45" t="s">
        <v>45</v>
      </c>
      <c r="N13" s="45" t="str">
        <f>M13</f>
        <v>over all poor delivery of reports and higlhy inaccurate data shown.</v>
      </c>
      <c r="O13" s="45" t="s">
        <v>29</v>
      </c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spans="1:26" ht="86.25" customHeight="1">
      <c r="A14" s="15">
        <v>5</v>
      </c>
      <c r="B14" s="42" t="s">
        <v>46</v>
      </c>
      <c r="C14" s="43">
        <v>10</v>
      </c>
      <c r="D14" s="44">
        <v>6</v>
      </c>
      <c r="E14" s="45"/>
      <c r="F14" s="45"/>
      <c r="G14" s="45" t="s">
        <v>47</v>
      </c>
      <c r="H14" s="45"/>
      <c r="I14" s="45" t="s">
        <v>48</v>
      </c>
      <c r="J14" s="45"/>
      <c r="K14" s="45" t="s">
        <v>49</v>
      </c>
      <c r="L14" s="45"/>
      <c r="M14" s="45" t="s">
        <v>50</v>
      </c>
      <c r="N14" s="45"/>
      <c r="O14" s="45" t="s">
        <v>29</v>
      </c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 spans="1:26" ht="86.25" customHeight="1">
      <c r="A15" s="48">
        <v>6</v>
      </c>
      <c r="B15" s="42" t="s">
        <v>51</v>
      </c>
      <c r="C15" s="43">
        <v>5</v>
      </c>
      <c r="D15" s="44">
        <v>2</v>
      </c>
      <c r="E15" s="45"/>
      <c r="F15" s="45"/>
      <c r="G15" s="45" t="s">
        <v>52</v>
      </c>
      <c r="H15" s="45"/>
      <c r="I15" s="45" t="s">
        <v>53</v>
      </c>
      <c r="J15" s="45"/>
      <c r="K15" s="45" t="s">
        <v>54</v>
      </c>
      <c r="L15" s="45"/>
      <c r="M15" s="45" t="s">
        <v>55</v>
      </c>
      <c r="N15" s="45"/>
      <c r="O15" s="45" t="s">
        <v>56</v>
      </c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spans="1:26" ht="14.25" customHeight="1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spans="1:26" ht="14.25" customHeight="1">
      <c r="A17" s="49" t="s">
        <v>57</v>
      </c>
      <c r="B17" s="50" t="s">
        <v>58</v>
      </c>
      <c r="C17" s="51"/>
      <c r="D17" s="52"/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</row>
    <row r="18" spans="1:26" ht="86.25" customHeight="1">
      <c r="A18" s="54">
        <v>1</v>
      </c>
      <c r="B18" s="55" t="s">
        <v>59</v>
      </c>
      <c r="C18" s="56">
        <v>5</v>
      </c>
      <c r="D18" s="57">
        <v>2</v>
      </c>
      <c r="E18" s="58" t="str">
        <f>G18</f>
        <v>User Manual is self decriptive and concise. Contains screen shots and step by step use of the application</v>
      </c>
      <c r="F18" s="58" t="str">
        <f>G18</f>
        <v>User Manual is self decriptive and concise. Contains screen shots and step by step use of the application</v>
      </c>
      <c r="G18" s="58" t="s">
        <v>60</v>
      </c>
      <c r="H18" s="58" t="str">
        <f>I18</f>
        <v>User Manual is good. Contains all varieties of forms.</v>
      </c>
      <c r="I18" s="58" t="s">
        <v>61</v>
      </c>
      <c r="J18" s="58" t="str">
        <f>K18</f>
        <v>User Manual is average. Includes description for all interfaces</v>
      </c>
      <c r="K18" s="58" t="s">
        <v>62</v>
      </c>
      <c r="L18" s="58" t="str">
        <f>M18</f>
        <v>User Manual is below average. Is textual only.</v>
      </c>
      <c r="M18" s="58" t="s">
        <v>63</v>
      </c>
      <c r="N18" s="58" t="str">
        <f>M18</f>
        <v>User Manual is below average. Is textual only.</v>
      </c>
      <c r="O18" s="59" t="s">
        <v>29</v>
      </c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spans="1:26" ht="86.25" customHeight="1">
      <c r="A19" s="60">
        <v>2</v>
      </c>
      <c r="B19" s="61" t="s">
        <v>64</v>
      </c>
      <c r="C19" s="43">
        <v>10</v>
      </c>
      <c r="D19" s="44">
        <v>6</v>
      </c>
      <c r="E19" s="45"/>
      <c r="F19" s="45"/>
      <c r="G19" s="45" t="s">
        <v>65</v>
      </c>
      <c r="H19" s="45"/>
      <c r="I19" s="45" t="s">
        <v>66</v>
      </c>
      <c r="J19" s="45"/>
      <c r="K19" s="45" t="s">
        <v>67</v>
      </c>
      <c r="L19" s="45"/>
      <c r="M19" s="45" t="s">
        <v>68</v>
      </c>
      <c r="N19" s="45"/>
      <c r="O19" s="62" t="s">
        <v>29</v>
      </c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 ht="86.25" customHeight="1">
      <c r="A20" s="60">
        <v>3</v>
      </c>
      <c r="B20" s="61" t="s">
        <v>69</v>
      </c>
      <c r="C20" s="43">
        <v>10</v>
      </c>
      <c r="D20" s="44">
        <v>6</v>
      </c>
      <c r="E20" s="45"/>
      <c r="F20" s="45"/>
      <c r="G20" s="45" t="s">
        <v>70</v>
      </c>
      <c r="H20" s="45"/>
      <c r="I20" s="45" t="s">
        <v>71</v>
      </c>
      <c r="J20" s="45"/>
      <c r="K20" s="45" t="s">
        <v>72</v>
      </c>
      <c r="L20" s="45"/>
      <c r="M20" s="45" t="s">
        <v>73</v>
      </c>
      <c r="N20" s="45"/>
      <c r="O20" s="62" t="s">
        <v>29</v>
      </c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spans="1:26" ht="86.25" customHeight="1">
      <c r="A21" s="63">
        <v>4</v>
      </c>
      <c r="B21" s="64" t="s">
        <v>74</v>
      </c>
      <c r="C21" s="65">
        <v>5</v>
      </c>
      <c r="D21" s="66">
        <v>3</v>
      </c>
      <c r="E21" s="67"/>
      <c r="F21" s="67"/>
      <c r="G21" s="67" t="s">
        <v>76</v>
      </c>
      <c r="H21" s="67"/>
      <c r="I21" s="67" t="s">
        <v>77</v>
      </c>
      <c r="J21" s="67"/>
      <c r="K21" s="68" t="s">
        <v>78</v>
      </c>
      <c r="L21" s="67"/>
      <c r="M21" s="68" t="s">
        <v>79</v>
      </c>
      <c r="N21" s="67"/>
      <c r="O21" s="69" t="s">
        <v>29</v>
      </c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 spans="1:26" ht="14.25" customHeight="1">
      <c r="A22" s="71" t="s">
        <v>80</v>
      </c>
      <c r="B22" s="33" t="s">
        <v>81</v>
      </c>
      <c r="C22" s="35"/>
      <c r="D22" s="37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</row>
    <row r="23" spans="1:26" ht="14.25" customHeight="1">
      <c r="A23" s="72">
        <v>1</v>
      </c>
      <c r="B23" s="73" t="s">
        <v>82</v>
      </c>
      <c r="C23" s="74">
        <v>5</v>
      </c>
      <c r="D23" s="75">
        <v>2</v>
      </c>
      <c r="E23" s="76"/>
      <c r="F23" s="76"/>
      <c r="G23" s="77" t="s">
        <v>85</v>
      </c>
      <c r="H23" s="76"/>
      <c r="I23" s="77" t="s">
        <v>86</v>
      </c>
      <c r="J23" s="76"/>
      <c r="K23" s="77" t="s">
        <v>87</v>
      </c>
      <c r="L23" s="76"/>
      <c r="M23" s="77" t="s">
        <v>88</v>
      </c>
      <c r="N23" s="76"/>
      <c r="O23" s="78" t="s">
        <v>90</v>
      </c>
      <c r="P23" s="79"/>
      <c r="Q23" s="79"/>
      <c r="R23" s="79"/>
      <c r="S23" s="79"/>
      <c r="T23" s="79"/>
      <c r="U23" s="79"/>
      <c r="V23" s="79"/>
      <c r="W23" s="79"/>
      <c r="X23" s="79"/>
      <c r="Y23" s="79"/>
      <c r="Z23" s="79"/>
    </row>
    <row r="24" spans="1:26" ht="14.25" customHeight="1">
      <c r="A24" s="80">
        <v>2</v>
      </c>
      <c r="B24" s="81" t="s">
        <v>91</v>
      </c>
      <c r="C24" s="82">
        <v>5</v>
      </c>
      <c r="D24" s="83">
        <v>2</v>
      </c>
      <c r="E24" s="84"/>
      <c r="F24" s="84"/>
      <c r="G24" s="85" t="s">
        <v>92</v>
      </c>
      <c r="H24" s="84"/>
      <c r="I24" s="85" t="s">
        <v>93</v>
      </c>
      <c r="J24" s="84"/>
      <c r="K24" s="85" t="s">
        <v>94</v>
      </c>
      <c r="L24" s="84"/>
      <c r="M24" s="85" t="s">
        <v>95</v>
      </c>
      <c r="N24" s="84"/>
      <c r="O24" s="86" t="s">
        <v>96</v>
      </c>
      <c r="P24" s="79"/>
      <c r="Q24" s="79"/>
      <c r="R24" s="79"/>
      <c r="S24" s="79"/>
      <c r="T24" s="79"/>
      <c r="U24" s="79"/>
      <c r="V24" s="79"/>
      <c r="W24" s="79"/>
      <c r="X24" s="79"/>
      <c r="Y24" s="79"/>
      <c r="Z24" s="79"/>
    </row>
    <row r="25" spans="1:26" ht="14.25" customHeight="1">
      <c r="A25" s="87"/>
      <c r="B25" s="88" t="s">
        <v>97</v>
      </c>
      <c r="C25" s="88">
        <f t="shared" si="6" ref="C25">SUM(C10:C24)</f>
        <v>100</v>
      </c>
      <c r="D25" s="88">
        <v>58</v>
      </c>
      <c r="E25" s="88"/>
      <c r="F25" s="88"/>
      <c r="G25" s="88"/>
      <c r="H25" s="88"/>
      <c r="I25" s="88"/>
      <c r="J25" s="88"/>
      <c r="K25" s="88"/>
      <c r="L25" s="88"/>
      <c r="M25" s="88"/>
      <c r="N25" s="88"/>
      <c r="O25" s="89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 ht="14.25" customHeight="1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spans="1:26" ht="14.25" customHeight="1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 spans="1:26" ht="14.25" customHeight="1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spans="1:26" ht="14.25" customHeight="1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spans="1:26" ht="14.25" customHeight="1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 spans="1:26" ht="14.25" customHeight="1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 spans="1:26" ht="14.25" customHeight="1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spans="1:26" ht="14.25" customHeight="1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spans="1:26" ht="14.25" customHeight="1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 spans="1:26" ht="14.25" customHeight="1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 spans="1:26" ht="14.25" customHeight="1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 spans="1:26" ht="14.25" customHeight="1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 spans="1:26" ht="14.25" customHeight="1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 spans="1:26" ht="14.25" customHeight="1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</row>
    <row r="40" spans="1:26" ht="14.25" customHeight="1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 spans="1:26" ht="14.25" customHeight="1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 spans="1:26" ht="14.25" customHeight="1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 spans="1:26" ht="14.25" customHeight="1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 spans="1:26" ht="14.25" customHeight="1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 spans="1:26" ht="14.25" customHeight="1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 spans="1:26" ht="14.25" customHeight="1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 spans="1:26" ht="14.25" customHeight="1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 spans="1:26" ht="14.25" customHeight="1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 spans="1:26" ht="14.25" customHeight="1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 spans="1:26" ht="14.25" customHeight="1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 spans="1:26" ht="14.25" customHeight="1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 spans="1:26" ht="14.25" customHeight="1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 spans="1:26" ht="14.25" customHeight="1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  <row r="54" spans="1:26" ht="14.25" customHeight="1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</row>
    <row r="55" spans="1:26" ht="14.25" customHeight="1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</row>
    <row r="56" spans="1:26" ht="14.25" customHeight="1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</row>
    <row r="57" spans="1:26" ht="14.25" customHeight="1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</row>
    <row r="58" spans="1:26" ht="14.25" customHeight="1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</row>
    <row r="59" spans="1:26" ht="14.25" customHeight="1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</row>
    <row r="60" spans="1:26" ht="14.25" customHeight="1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</row>
    <row r="61" spans="1:26" ht="14.25" customHeight="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</row>
    <row r="62" spans="1:26" ht="14.25" customHeight="1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</row>
    <row r="63" spans="1:26" ht="14.25" customHeight="1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</row>
    <row r="64" spans="1:26" ht="14.25" customHeight="1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</row>
    <row r="65" spans="1:26" ht="14.25" customHeight="1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</row>
    <row r="66" spans="1:26" ht="14.25" customHeight="1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</row>
    <row r="67" spans="1:26" ht="14.25" customHeight="1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</row>
    <row r="68" spans="1:26" ht="14.25" customHeight="1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</row>
    <row r="69" spans="1:26" ht="14.25" customHeight="1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</row>
    <row r="70" spans="1:26" ht="14.25" customHeight="1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</row>
    <row r="71" spans="1:26" ht="14.25" customHeight="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</row>
    <row r="72" spans="1:26" ht="14.25" customHeight="1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</row>
    <row r="73" spans="1:26" ht="14.25" customHeight="1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</row>
    <row r="74" spans="1:26" ht="14.25" customHeight="1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</row>
    <row r="75" spans="1:26" ht="14.25" customHeight="1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</row>
    <row r="76" spans="1:26" ht="14.25" customHeight="1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</row>
    <row r="77" spans="1:26" ht="14.25" customHeight="1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</row>
    <row r="78" spans="1:26" ht="14.25" customHeight="1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</row>
    <row r="79" spans="1:26" ht="14.25" customHeight="1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</row>
    <row r="80" spans="1:26" ht="14.25" customHeight="1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</row>
    <row r="81" spans="1:26" ht="14.25" customHeight="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</row>
    <row r="82" spans="1:26" ht="14.25" customHeight="1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</row>
    <row r="83" spans="1:26" ht="14.25" customHeight="1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</row>
    <row r="84" spans="1:26" ht="14.25" customHeight="1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</row>
    <row r="85" spans="1:26" ht="14.25" customHeight="1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</row>
    <row r="86" spans="1:26" ht="14.25" customHeight="1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</row>
    <row r="87" spans="1:26" ht="14.25" customHeight="1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</row>
    <row r="88" spans="1:26" ht="14.25" customHeight="1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</row>
    <row r="89" spans="1:26" ht="14.25" customHeight="1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</row>
    <row r="90" spans="1:26" ht="14.25" customHeight="1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</row>
    <row r="91" spans="1:26" ht="14.25" customHeight="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</row>
    <row r="92" spans="1:26" ht="14.25" customHeight="1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</row>
    <row r="93" spans="1:26" ht="14.25" customHeight="1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</row>
    <row r="94" spans="1:26" ht="14.25" customHeight="1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</row>
    <row r="95" spans="1:26" ht="14.25" customHeight="1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</row>
    <row r="96" spans="1:26" ht="14.25" customHeight="1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</row>
    <row r="97" spans="1:26" ht="14.25" customHeight="1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</row>
    <row r="98" spans="1:26" ht="14.25" customHeight="1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</row>
    <row r="99" spans="1:26" ht="14.25" customHeight="1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</row>
    <row r="100" spans="1:26" ht="14.25" customHeight="1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</row>
    <row r="101" spans="1:26" ht="14.25" customHeight="1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</row>
    <row r="102" spans="1:26" ht="14.25" customHeight="1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</row>
    <row r="103" spans="1:26" ht="14.25" customHeight="1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</row>
    <row r="104" spans="1:26" ht="14.25" customHeight="1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</row>
    <row r="105" spans="1:26" ht="14.25" customHeight="1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</row>
    <row r="106" spans="1:26" ht="14.25" customHeight="1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</row>
    <row r="107" spans="1:26" ht="14.25" customHeight="1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</row>
    <row r="108" spans="1:26" ht="14.25" customHeight="1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</row>
    <row r="109" spans="1:26" ht="14.25" customHeight="1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</row>
    <row r="110" spans="1:26" ht="14.25" customHeight="1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</row>
    <row r="111" spans="1:26" ht="14.25" customHeight="1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</row>
    <row r="112" spans="1:26" ht="14.25" customHeight="1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</row>
    <row r="113" spans="1:26" ht="14.25" customHeight="1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</row>
    <row r="114" spans="1:26" ht="14.25" customHeight="1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</row>
    <row r="115" spans="1:26" ht="14.25" customHeight="1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</row>
    <row r="116" spans="1:26" ht="14.25" customHeight="1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</row>
    <row r="117" spans="1:26" ht="14.25" customHeight="1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</row>
    <row r="118" spans="1:26" ht="14.25" customHeight="1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</row>
    <row r="119" spans="1:26" ht="14.25" customHeight="1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</row>
    <row r="120" spans="1:26" ht="14.25" customHeight="1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</row>
    <row r="121" spans="1:26" ht="14.25" customHeight="1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</row>
    <row r="122" spans="1:26" ht="14.25" customHeight="1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</row>
    <row r="123" spans="1:26" ht="14.25" customHeight="1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</row>
    <row r="124" spans="1:26" ht="14.25" customHeight="1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</row>
    <row r="125" spans="1:26" ht="14.25" customHeight="1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</row>
    <row r="126" spans="1:26" ht="14.25" customHeight="1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</row>
    <row r="127" spans="1:26" ht="14.25" customHeight="1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</row>
    <row r="128" spans="1:26" ht="14.25" customHeight="1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</row>
    <row r="129" spans="1:26" ht="14.25" customHeight="1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</row>
    <row r="130" spans="1:26" ht="14.25" customHeight="1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</row>
    <row r="131" spans="1:26" ht="14.25" customHeight="1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</row>
    <row r="132" spans="1:26" ht="14.25" customHeight="1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</row>
    <row r="133" spans="1:26" ht="14.25" customHeight="1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</row>
    <row r="134" spans="1:26" ht="14.25" customHeight="1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</row>
    <row r="135" spans="1:26" ht="14.25" customHeight="1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</row>
    <row r="136" spans="1:26" ht="14.25" customHeight="1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</row>
    <row r="137" spans="1:26" ht="14.25" customHeight="1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</row>
    <row r="138" spans="1:26" ht="14.25" customHeight="1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</row>
    <row r="139" spans="1:26" ht="14.25" customHeight="1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</row>
    <row r="140" spans="1:26" ht="14.25" customHeight="1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</row>
    <row r="141" spans="1:26" ht="14.25" customHeight="1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</row>
    <row r="142" spans="1:26" ht="14.25" customHeight="1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</row>
    <row r="143" spans="1:26" ht="14.25" customHeight="1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</row>
    <row r="144" spans="1:26" ht="14.25" customHeight="1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</row>
    <row r="145" spans="1:26" ht="14.25" customHeight="1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</row>
    <row r="146" spans="1:26" ht="14.25" customHeight="1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</row>
    <row r="147" spans="1:26" ht="14.25" customHeight="1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</row>
    <row r="148" spans="1:26" ht="14.25" customHeight="1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</row>
    <row r="149" spans="1:26" ht="14.25" customHeight="1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</row>
    <row r="150" spans="1:26" ht="14.25" customHeight="1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</row>
    <row r="151" spans="1:26" ht="14.25" customHeight="1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</row>
    <row r="152" spans="1:26" ht="14.25" customHeight="1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</row>
    <row r="153" spans="1:26" ht="14.25" customHeight="1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</row>
    <row r="154" spans="1:26" ht="14.25" customHeight="1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</row>
    <row r="155" spans="1:26" ht="14.25" customHeight="1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</row>
    <row r="156" spans="1:26" ht="14.25" customHeight="1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</row>
    <row r="157" spans="1:26" ht="14.25" customHeight="1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</row>
    <row r="158" spans="1:26" ht="14.25" customHeight="1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</row>
    <row r="159" spans="1:26" ht="14.25" customHeight="1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</row>
    <row r="160" spans="1:26" ht="14.25" customHeight="1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</row>
    <row r="161" spans="1:26" ht="14.25" customHeight="1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</row>
    <row r="162" spans="1:26" ht="14.25" customHeight="1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</row>
    <row r="163" spans="1:26" ht="14.25" customHeight="1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</row>
    <row r="164" spans="1:26" ht="14.25" customHeight="1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</row>
    <row r="165" spans="1:26" ht="14.25" customHeight="1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</row>
    <row r="166" spans="1:26" ht="14.25" customHeight="1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</row>
    <row r="167" spans="1:26" ht="14.25" customHeight="1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</row>
    <row r="168" spans="1:26" ht="14.25" customHeight="1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</row>
    <row r="169" spans="1:26" ht="14.25" customHeight="1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</row>
    <row r="170" spans="1:26" ht="14.25" customHeight="1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</row>
    <row r="171" spans="1:26" ht="14.25" customHeight="1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</row>
    <row r="172" spans="1:26" ht="14.25" customHeight="1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</row>
    <row r="173" spans="1:26" ht="14.25" customHeight="1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</row>
    <row r="174" spans="1:26" ht="14.25" customHeight="1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</row>
    <row r="175" spans="1:26" ht="14.25" customHeight="1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</row>
    <row r="176" spans="1:26" ht="14.25" customHeight="1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</row>
    <row r="177" spans="1:26" ht="14.25" customHeight="1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</row>
    <row r="178" spans="1:26" ht="14.25" customHeight="1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</row>
    <row r="179" spans="1:26" ht="14.25" customHeight="1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</row>
    <row r="180" spans="1:26" ht="14.25" customHeight="1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</row>
    <row r="181" spans="1:26" ht="14.25" customHeight="1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</row>
    <row r="182" spans="1:26" ht="14.25" customHeight="1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</row>
    <row r="183" spans="1:26" ht="14.25" customHeight="1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</row>
    <row r="184" spans="1:26" ht="14.25" customHeight="1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</row>
    <row r="185" spans="1:26" ht="14.25" customHeight="1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</row>
    <row r="186" spans="1:26" ht="14.25" customHeight="1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</row>
    <row r="187" spans="1:26" ht="14.25" customHeight="1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</row>
    <row r="188" spans="1:26" ht="14.25" customHeight="1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</row>
    <row r="189" spans="1:26" ht="14.25" customHeight="1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</row>
    <row r="190" spans="1:26" ht="14.25" customHeight="1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</row>
    <row r="191" spans="1:26" ht="14.25" customHeight="1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</row>
    <row r="192" spans="1:26" ht="14.25" customHeight="1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</row>
    <row r="193" spans="1:26" ht="14.25" customHeight="1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</row>
    <row r="194" spans="1:26" ht="14.25" customHeight="1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</row>
    <row r="195" spans="1:26" ht="14.25" customHeight="1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</row>
    <row r="196" spans="1:26" ht="14.25" customHeight="1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</row>
    <row r="197" spans="1:26" ht="14.25" customHeight="1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</row>
    <row r="198" spans="1:26" ht="14.25" customHeight="1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</row>
    <row r="199" spans="1:26" ht="14.25" customHeight="1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</row>
    <row r="200" spans="1:26" ht="14.25" customHeight="1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</row>
    <row r="201" spans="1:26" ht="14.25" customHeight="1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</row>
    <row r="202" spans="1:26" ht="14.25" customHeight="1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</row>
    <row r="203" spans="1:26" ht="14.25" customHeight="1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</row>
    <row r="204" spans="1:26" ht="14.25" customHeight="1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</row>
    <row r="205" spans="1:26" ht="14.25" customHeight="1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</row>
    <row r="206" spans="1:26" ht="14.25" customHeight="1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</row>
    <row r="207" spans="1:26" ht="14.25" customHeight="1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</row>
    <row r="208" spans="1:26" ht="14.25" customHeight="1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</row>
    <row r="209" spans="1:26" ht="14.25" customHeight="1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</row>
    <row r="210" spans="1:26" ht="14.25" customHeight="1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</row>
    <row r="211" spans="1:26" ht="14.25" customHeight="1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</row>
    <row r="212" spans="1:26" ht="14.25" customHeight="1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</row>
    <row r="213" spans="1:26" ht="14.25" customHeight="1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</row>
    <row r="214" spans="1:26" ht="14.25" customHeight="1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</row>
    <row r="215" spans="1:26" ht="14.25" customHeight="1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</row>
    <row r="216" spans="1:26" ht="14.25" customHeight="1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</row>
    <row r="217" spans="1:26" ht="14.25" customHeight="1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</row>
    <row r="218" spans="1:26" ht="14.25" customHeight="1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</row>
    <row r="219" spans="1:26" ht="14.25" customHeight="1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</row>
    <row r="220" spans="1:26" ht="14.25" customHeight="1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</row>
    <row r="221" spans="1:26" ht="14.25" customHeight="1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</row>
    <row r="222" spans="1:26" ht="14.25" customHeight="1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</row>
    <row r="223" spans="1:26" ht="14.25" customHeight="1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</row>
    <row r="224" spans="1:26" ht="14.25" customHeight="1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</row>
    <row r="225" spans="1:26" ht="14.25" customHeight="1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</row>
    <row r="226" spans="1:26" ht="14.25" customHeight="1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</row>
    <row r="227" spans="1:26" ht="14.25" customHeight="1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</row>
    <row r="228" spans="1:26" ht="14.25" customHeight="1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</row>
    <row r="229" spans="1:26" ht="14.25" customHeight="1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</row>
    <row r="230" spans="1:26" ht="14.25" customHeight="1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</row>
    <row r="231" spans="1:26" ht="14.25" customHeight="1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</row>
    <row r="232" spans="1:26" ht="14.25" customHeight="1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</row>
    <row r="233" spans="1:26" ht="14.25" customHeight="1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</row>
    <row r="234" spans="1:26" ht="14.25" customHeight="1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</row>
    <row r="235" spans="1:26" ht="14.25" customHeight="1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</row>
    <row r="236" spans="1:26" ht="14.25" customHeight="1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</row>
    <row r="237" spans="1:26" ht="14.25" customHeight="1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</row>
    <row r="238" spans="1:26" ht="14.25" customHeight="1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</row>
    <row r="239" spans="1:26" ht="14.25" customHeight="1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</row>
    <row r="240" spans="1:26" ht="14.25" customHeight="1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</row>
    <row r="241" spans="1:26" ht="14.25" customHeight="1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</row>
    <row r="242" spans="1:26" ht="14.25" customHeight="1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</row>
    <row r="243" spans="1:26" ht="14.25" customHeight="1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</row>
    <row r="244" spans="1:26" ht="14.25" customHeight="1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</row>
    <row r="245" spans="1:26" ht="14.25" customHeight="1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</row>
    <row r="246" spans="1:26" ht="14.25" customHeight="1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</row>
    <row r="247" spans="1:26" ht="14.25" customHeight="1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</row>
    <row r="248" spans="1:26" ht="14.25" customHeight="1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</row>
    <row r="249" spans="1:26" ht="14.25" customHeight="1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</row>
    <row r="250" spans="1:26" ht="14.25" customHeight="1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</row>
    <row r="251" spans="1:26" ht="14.25" customHeight="1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</row>
    <row r="252" spans="1:26" ht="14.25" customHeight="1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</row>
    <row r="253" spans="1:26" ht="14.25" customHeight="1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</row>
    <row r="254" spans="1:26" ht="14.25" customHeight="1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</row>
    <row r="255" spans="1:26" ht="14.25" customHeight="1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</row>
    <row r="256" spans="1:26" ht="14.25" customHeight="1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</row>
    <row r="257" spans="1:26" ht="14.25" customHeight="1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</row>
    <row r="258" spans="1:26" ht="14.25" customHeight="1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</row>
    <row r="259" spans="1:26" ht="14.25" customHeight="1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</row>
    <row r="260" spans="1:26" ht="14.25" customHeight="1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</row>
    <row r="261" spans="1:26" ht="14.25" customHeight="1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</row>
    <row r="262" spans="1:26" ht="14.25" customHeight="1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</row>
    <row r="263" spans="1:26" ht="14.25" customHeight="1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</row>
    <row r="264" spans="1:26" ht="14.25" customHeight="1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</row>
    <row r="265" spans="1:26" ht="14.25" customHeight="1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</row>
    <row r="266" spans="1:26" ht="14.25" customHeight="1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</row>
    <row r="267" spans="1:26" ht="14.25" customHeight="1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</row>
    <row r="268" spans="1:26" ht="14.25" customHeight="1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</row>
    <row r="269" spans="1:26" ht="14.25" customHeight="1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</row>
    <row r="270" spans="1:26" ht="14.25" customHeight="1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</row>
    <row r="271" spans="1:26" ht="14.25" customHeight="1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</row>
    <row r="272" spans="1:26" ht="14.25" customHeight="1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</row>
    <row r="273" spans="1:26" ht="14.25" customHeight="1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</row>
    <row r="274" spans="1:26" ht="14.25" customHeight="1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</row>
    <row r="275" spans="1:26" ht="14.25" customHeight="1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</row>
    <row r="276" spans="1:26" ht="14.25" customHeight="1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</row>
    <row r="277" spans="1:26" ht="14.25" customHeight="1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</row>
    <row r="278" spans="1:26" ht="14.25" customHeight="1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</row>
    <row r="279" spans="1:26" ht="14.25" customHeight="1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</row>
    <row r="280" spans="1:26" ht="14.25" customHeight="1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</row>
    <row r="281" spans="1:26" ht="14.25" customHeight="1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</row>
    <row r="282" spans="1:26" ht="14.25" customHeight="1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</row>
    <row r="283" spans="1:26" ht="14.25" customHeight="1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</row>
    <row r="284" spans="1:26" ht="14.25" customHeight="1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</row>
    <row r="285" spans="1:26" ht="14.25" customHeight="1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</row>
    <row r="286" spans="1:26" ht="14.25" customHeight="1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</row>
    <row r="287" spans="1:26" ht="14.25" customHeight="1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</row>
    <row r="288" spans="1:26" ht="14.25" customHeight="1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</row>
    <row r="289" spans="1:26" ht="14.25" customHeight="1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</row>
    <row r="290" spans="1:26" ht="14.25" customHeight="1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</row>
    <row r="291" spans="1:26" ht="14.25" customHeight="1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</row>
    <row r="292" spans="1:26" ht="14.25" customHeight="1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</row>
    <row r="293" spans="1:26" ht="14.25" customHeight="1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</row>
    <row r="294" spans="1:26" ht="14.25" customHeight="1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</row>
    <row r="295" spans="1:26" ht="14.25" customHeight="1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</row>
    <row r="296" spans="1:26" ht="14.25" customHeight="1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</row>
    <row r="297" spans="1:26" ht="14.25" customHeight="1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</row>
    <row r="298" spans="1:26" ht="14.25" customHeight="1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</row>
    <row r="299" spans="1:26" ht="14.25" customHeight="1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</row>
    <row r="300" spans="1:26" ht="14.25" customHeight="1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</row>
    <row r="301" spans="1:26" ht="14.25" customHeight="1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</row>
    <row r="302" spans="1:26" ht="14.25" customHeight="1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</row>
    <row r="303" spans="1:26" ht="14.25" customHeight="1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</row>
    <row r="304" spans="1:26" ht="14.25" customHeight="1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</row>
    <row r="305" spans="1:26" ht="14.25" customHeight="1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</row>
    <row r="306" spans="1:26" ht="14.25" customHeight="1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</row>
    <row r="307" spans="1:26" ht="14.25" customHeight="1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</row>
    <row r="308" spans="1:26" ht="14.25" customHeight="1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</row>
    <row r="309" spans="1:26" ht="14.25" customHeight="1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</row>
    <row r="310" spans="1:26" ht="14.25" customHeight="1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</row>
    <row r="311" spans="1:26" ht="14.25" customHeight="1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</row>
    <row r="312" spans="1:26" ht="14.25" customHeight="1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</row>
    <row r="313" spans="1:26" ht="14.25" customHeight="1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</row>
    <row r="314" spans="1:26" ht="14.25" customHeight="1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</row>
    <row r="315" spans="1:26" ht="14.25" customHeight="1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</row>
    <row r="316" spans="1:26" ht="14.25" customHeight="1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</row>
    <row r="317" spans="1:26" ht="14.25" customHeight="1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</row>
    <row r="318" spans="1:26" ht="14.25" customHeight="1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</row>
    <row r="319" spans="1:26" ht="14.25" customHeight="1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</row>
    <row r="320" spans="1:26" ht="14.25" customHeight="1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</row>
    <row r="321" spans="1:26" ht="14.25" customHeight="1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</row>
    <row r="322" spans="1:26" ht="14.25" customHeight="1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</row>
    <row r="323" spans="1:26" ht="14.25" customHeight="1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</row>
    <row r="324" spans="1:26" ht="14.25" customHeight="1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</row>
    <row r="325" spans="1:26" ht="14.25" customHeight="1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</row>
    <row r="326" spans="1:26" ht="14.25" customHeight="1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</row>
    <row r="327" spans="1:26" ht="14.25" customHeight="1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</row>
    <row r="328" spans="1:26" ht="14.25" customHeight="1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</row>
    <row r="329" spans="1:26" ht="14.25" customHeight="1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</row>
    <row r="330" spans="1:26" ht="14.25" customHeight="1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</row>
    <row r="331" spans="1:26" ht="14.25" customHeight="1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</row>
    <row r="332" spans="1:26" ht="14.25" customHeight="1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</row>
    <row r="333" spans="1:26" ht="14.25" customHeight="1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</row>
    <row r="334" spans="1:26" ht="14.25" customHeight="1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</row>
    <row r="335" spans="1:26" ht="14.25" customHeight="1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</row>
    <row r="336" spans="1:26" ht="14.25" customHeight="1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</row>
    <row r="337" spans="1:26" ht="14.25" customHeight="1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</row>
    <row r="338" spans="1:26" ht="14.25" customHeight="1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</row>
    <row r="339" spans="1:26" ht="14.25" customHeight="1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</row>
    <row r="340" spans="1:26" ht="14.25" customHeight="1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</row>
    <row r="341" spans="1:26" ht="14.25" customHeight="1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</row>
    <row r="342" spans="1:26" ht="14.25" customHeight="1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</row>
    <row r="343" spans="1:26" ht="14.25" customHeight="1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</row>
    <row r="344" spans="1:26" ht="14.25" customHeight="1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</row>
    <row r="345" spans="1:26" ht="14.25" customHeight="1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</row>
    <row r="346" spans="1:26" ht="14.25" customHeight="1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</row>
    <row r="347" spans="1:26" ht="14.25" customHeight="1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</row>
    <row r="348" spans="1:26" ht="14.25" customHeight="1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</row>
    <row r="349" spans="1:26" ht="14.25" customHeight="1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</row>
    <row r="350" spans="1:26" ht="14.25" customHeight="1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</row>
    <row r="351" spans="1:26" ht="14.25" customHeight="1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</row>
    <row r="352" spans="1:26" ht="14.25" customHeight="1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</row>
    <row r="353" spans="1:26" ht="14.25" customHeight="1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</row>
    <row r="354" spans="1:26" ht="14.25" customHeight="1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</row>
    <row r="355" spans="1:26" ht="14.25" customHeight="1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</row>
    <row r="356" spans="1:26" ht="14.25" customHeight="1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</row>
    <row r="357" spans="1:26" ht="14.25" customHeight="1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</row>
    <row r="358" spans="1:26" ht="14.25" customHeight="1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</row>
    <row r="359" spans="1:26" ht="14.25" customHeight="1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</row>
    <row r="360" spans="1:26" ht="14.25" customHeight="1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</row>
    <row r="361" spans="1:26" ht="14.25" customHeight="1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</row>
    <row r="362" spans="1:26" ht="14.25" customHeight="1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</row>
    <row r="363" spans="1:26" ht="14.25" customHeight="1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</row>
    <row r="364" spans="1:26" ht="14.25" customHeight="1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</row>
    <row r="365" spans="1:26" ht="14.25" customHeight="1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</row>
    <row r="366" spans="1:26" ht="14.25" customHeight="1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</row>
    <row r="367" spans="1:26" ht="14.25" customHeight="1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</row>
    <row r="368" spans="1:26" ht="14.25" customHeight="1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</row>
    <row r="369" spans="1:26" ht="14.25" customHeight="1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</row>
    <row r="370" spans="1:26" ht="14.25" customHeight="1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</row>
    <row r="371" spans="1:26" ht="14.25" customHeight="1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</row>
    <row r="372" spans="1:26" ht="14.25" customHeight="1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</row>
    <row r="373" spans="1:26" ht="14.25" customHeight="1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</row>
    <row r="374" spans="1:26" ht="14.25" customHeight="1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</row>
    <row r="375" spans="1:26" ht="14.25" customHeight="1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</row>
    <row r="376" spans="1:26" ht="14.25" customHeight="1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</row>
    <row r="377" spans="1:26" ht="14.25" customHeight="1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</row>
    <row r="378" spans="1:26" ht="14.25" customHeight="1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</row>
    <row r="379" spans="1:26" ht="14.25" customHeight="1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</row>
    <row r="380" spans="1:26" ht="14.25" customHeight="1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</row>
    <row r="381" spans="1:26" ht="14.25" customHeight="1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</row>
    <row r="382" spans="1:26" ht="14.25" customHeight="1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</row>
    <row r="383" spans="1:26" ht="14.25" customHeight="1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</row>
    <row r="384" spans="1:26" ht="14.25" customHeight="1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</row>
    <row r="385" spans="1:26" ht="14.25" customHeight="1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</row>
    <row r="386" spans="1:26" ht="14.25" customHeight="1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</row>
    <row r="387" spans="1:26" ht="14.25" customHeight="1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</row>
    <row r="388" spans="1:26" ht="14.25" customHeight="1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</row>
    <row r="389" spans="1:26" ht="14.25" customHeight="1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</row>
    <row r="390" spans="1:26" ht="14.25" customHeight="1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</row>
    <row r="391" spans="1:26" ht="14.25" customHeight="1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</row>
    <row r="392" spans="1:26" ht="14.25" customHeight="1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</row>
    <row r="393" spans="1:26" ht="14.25" customHeight="1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</row>
    <row r="394" spans="1:26" ht="14.25" customHeight="1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</row>
    <row r="395" spans="1:26" ht="14.25" customHeight="1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</row>
    <row r="396" spans="1:26" ht="14.25" customHeight="1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</row>
    <row r="397" spans="1:26" ht="14.25" customHeight="1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</row>
    <row r="398" spans="1:26" ht="14.25" customHeight="1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</row>
    <row r="399" spans="1:26" ht="14.25" customHeight="1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</row>
    <row r="400" spans="1:26" ht="14.25" customHeight="1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</row>
    <row r="401" spans="1:26" ht="14.25" customHeight="1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</row>
    <row r="402" spans="1:26" ht="14.25" customHeight="1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</row>
    <row r="403" spans="1:26" ht="14.25" customHeight="1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</row>
    <row r="404" spans="1:26" ht="14.25" customHeight="1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</row>
    <row r="405" spans="1:26" ht="14.25" customHeight="1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</row>
    <row r="406" spans="1:26" ht="14.25" customHeight="1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</row>
    <row r="407" spans="1:26" ht="14.25" customHeight="1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</row>
    <row r="408" spans="1:26" ht="14.25" customHeight="1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</row>
    <row r="409" spans="1:26" ht="14.25" customHeight="1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</row>
    <row r="410" spans="1:26" ht="14.25" customHeight="1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</row>
    <row r="411" spans="1:26" ht="14.25" customHeight="1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</row>
    <row r="412" spans="1:26" ht="14.25" customHeight="1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</row>
    <row r="413" spans="1:26" ht="14.25" customHeight="1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</row>
    <row r="414" spans="1:26" ht="14.25" customHeight="1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</row>
    <row r="415" spans="1:26" ht="14.25" customHeight="1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</row>
    <row r="416" spans="1:26" ht="14.25" customHeight="1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</row>
    <row r="417" spans="1:26" ht="14.25" customHeight="1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</row>
    <row r="418" spans="1:26" ht="14.25" customHeight="1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</row>
    <row r="419" spans="1:26" ht="14.25" customHeight="1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</row>
    <row r="420" spans="1:26" ht="14.25" customHeight="1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</row>
    <row r="421" spans="1:26" ht="14.25" customHeight="1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</row>
    <row r="422" spans="1:26" ht="14.25" customHeight="1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</row>
    <row r="423" spans="1:26" ht="14.25" customHeight="1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</row>
    <row r="424" spans="1:26" ht="14.25" customHeight="1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</row>
    <row r="425" spans="1:26" ht="14.25" customHeight="1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</row>
    <row r="426" spans="1:26" ht="14.25" customHeight="1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</row>
    <row r="427" spans="1:26" ht="14.25" customHeight="1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</row>
    <row r="428" spans="1:26" ht="14.25" customHeight="1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</row>
    <row r="429" spans="1:26" ht="14.25" customHeight="1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</row>
    <row r="430" spans="1:26" ht="14.25" customHeight="1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</row>
    <row r="431" spans="1:26" ht="14.25" customHeight="1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</row>
    <row r="432" spans="1:26" ht="14.25" customHeight="1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</row>
    <row r="433" spans="1:26" ht="14.25" customHeight="1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</row>
    <row r="434" spans="1:26" ht="14.25" customHeight="1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</row>
    <row r="435" spans="1:26" ht="14.25" customHeight="1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</row>
    <row r="436" spans="1:26" ht="14.25" customHeight="1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</row>
    <row r="437" spans="1:26" ht="14.25" customHeight="1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</row>
    <row r="438" spans="1:26" ht="14.25" customHeight="1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</row>
    <row r="439" spans="1:26" ht="14.25" customHeight="1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</row>
    <row r="440" spans="1:26" ht="14.25" customHeight="1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</row>
    <row r="441" spans="1:26" ht="14.25" customHeight="1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</row>
    <row r="442" spans="1:26" ht="14.25" customHeight="1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</row>
    <row r="443" spans="1:26" ht="14.25" customHeight="1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</row>
    <row r="444" spans="1:26" ht="14.25" customHeight="1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</row>
    <row r="445" spans="1:26" ht="14.25" customHeight="1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</row>
    <row r="446" spans="1:26" ht="14.25" customHeight="1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</row>
    <row r="447" spans="1:26" ht="14.25" customHeight="1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</row>
    <row r="448" spans="1:26" ht="14.25" customHeight="1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</row>
    <row r="449" spans="1:26" ht="14.25" customHeight="1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</row>
    <row r="450" spans="1:26" ht="14.25" customHeight="1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</row>
    <row r="451" spans="1:26" ht="14.25" customHeight="1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</row>
    <row r="452" spans="1:26" ht="14.25" customHeight="1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</row>
    <row r="453" spans="1:26" ht="14.25" customHeight="1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</row>
    <row r="454" spans="1:26" ht="14.25" customHeight="1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</row>
    <row r="455" spans="1:26" ht="14.25" customHeight="1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</row>
    <row r="456" spans="1:26" ht="14.25" customHeight="1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</row>
    <row r="457" spans="1:26" ht="14.25" customHeight="1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</row>
    <row r="458" spans="1:26" ht="14.25" customHeight="1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</row>
    <row r="459" spans="1:26" ht="14.25" customHeight="1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</row>
    <row r="460" spans="1:26" ht="14.25" customHeight="1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</row>
    <row r="461" spans="1:26" ht="14.25" customHeight="1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</row>
    <row r="462" spans="1:26" ht="14.25" customHeight="1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</row>
    <row r="463" spans="1:26" ht="14.25" customHeight="1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</row>
    <row r="464" spans="1:26" ht="14.25" customHeight="1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</row>
    <row r="465" spans="1:26" ht="14.25" customHeight="1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</row>
    <row r="466" spans="1:26" ht="14.25" customHeight="1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</row>
    <row r="467" spans="1:26" ht="14.25" customHeight="1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</row>
    <row r="468" spans="1:26" ht="14.25" customHeight="1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</row>
    <row r="469" spans="1:26" ht="14.25" customHeight="1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</row>
    <row r="470" spans="1:26" ht="14.25" customHeight="1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</row>
    <row r="471" spans="1:26" ht="14.25" customHeight="1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</row>
    <row r="472" spans="1:26" ht="14.25" customHeight="1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</row>
    <row r="473" spans="1:26" ht="14.25" customHeight="1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</row>
    <row r="474" spans="1:26" ht="14.25" customHeight="1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</row>
    <row r="475" spans="1:26" ht="14.25" customHeight="1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</row>
    <row r="476" spans="1:26" ht="14.25" customHeight="1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</row>
    <row r="477" spans="1:26" ht="14.25" customHeight="1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</row>
    <row r="478" spans="1:26" ht="14.25" customHeight="1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</row>
    <row r="479" spans="1:26" ht="14.25" customHeight="1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</row>
    <row r="480" spans="1:26" ht="14.25" customHeight="1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</row>
    <row r="481" spans="1:26" ht="14.25" customHeight="1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</row>
    <row r="482" spans="1:26" ht="14.25" customHeight="1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</row>
    <row r="483" spans="1:26" ht="14.25" customHeight="1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</row>
    <row r="484" spans="1:26" ht="14.25" customHeight="1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</row>
    <row r="485" spans="1:26" ht="14.25" customHeight="1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</row>
    <row r="486" spans="1:26" ht="14.25" customHeight="1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</row>
    <row r="487" spans="1:26" ht="14.25" customHeight="1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</row>
    <row r="488" spans="1:26" ht="14.25" customHeight="1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</row>
    <row r="489" spans="1:26" ht="14.25" customHeight="1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</row>
    <row r="490" spans="1:26" ht="14.25" customHeight="1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</row>
    <row r="491" spans="1:26" ht="14.25" customHeight="1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</row>
    <row r="492" spans="1:26" ht="14.25" customHeight="1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</row>
    <row r="493" spans="1:26" ht="14.25" customHeight="1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</row>
    <row r="494" spans="1:26" ht="14.25" customHeight="1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</row>
    <row r="495" spans="1:26" ht="14.25" customHeight="1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</row>
    <row r="496" spans="1:26" ht="14.25" customHeight="1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</row>
    <row r="497" spans="1:26" ht="14.25" customHeight="1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</row>
    <row r="498" spans="1:26" ht="14.25" customHeight="1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</row>
    <row r="499" spans="1:26" ht="14.25" customHeight="1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</row>
    <row r="500" spans="1:26" ht="14.25" customHeight="1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</row>
    <row r="501" spans="1:26" ht="14.25" customHeight="1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</row>
    <row r="502" spans="1:26" ht="14.25" customHeight="1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</row>
    <row r="503" spans="1:26" ht="14.25" customHeight="1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</row>
    <row r="504" spans="1:26" ht="14.25" customHeight="1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</row>
    <row r="505" spans="1:26" ht="14.25" customHeight="1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</row>
    <row r="506" spans="1:26" ht="14.25" customHeight="1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</row>
    <row r="507" spans="1:26" ht="14.25" customHeight="1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</row>
    <row r="508" spans="1:26" ht="14.25" customHeight="1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</row>
    <row r="509" spans="1:26" ht="14.25" customHeight="1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</row>
    <row r="510" spans="1:26" ht="14.25" customHeight="1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</row>
    <row r="511" spans="1:26" ht="14.25" customHeight="1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</row>
    <row r="512" spans="1:26" ht="14.25" customHeight="1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</row>
    <row r="513" spans="1:26" ht="14.25" customHeight="1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</row>
    <row r="514" spans="1:26" ht="14.25" customHeight="1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</row>
    <row r="515" spans="1:26" ht="14.25" customHeight="1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</row>
    <row r="516" spans="1:26" ht="14.25" customHeight="1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</row>
    <row r="517" spans="1:26" ht="14.25" customHeight="1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</row>
    <row r="518" spans="1:26" ht="14.25" customHeight="1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</row>
    <row r="519" spans="1:26" ht="14.25" customHeight="1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</row>
    <row r="520" spans="1:26" ht="14.25" customHeight="1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</row>
    <row r="521" spans="1:26" ht="14.25" customHeight="1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</row>
    <row r="522" spans="1:26" ht="14.25" customHeight="1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</row>
    <row r="523" spans="1:26" ht="14.25" customHeight="1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</row>
    <row r="524" spans="1:26" ht="14.25" customHeight="1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</row>
    <row r="525" spans="1:26" ht="14.25" customHeight="1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</row>
    <row r="526" spans="1:26" ht="14.25" customHeight="1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</row>
    <row r="527" spans="1:26" ht="14.25" customHeight="1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</row>
    <row r="528" spans="1:26" ht="14.25" customHeight="1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</row>
    <row r="529" spans="1:26" ht="14.25" customHeight="1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</row>
    <row r="530" spans="1:26" ht="14.25" customHeight="1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</row>
    <row r="531" spans="1:26" ht="14.25" customHeight="1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</row>
    <row r="532" spans="1:26" ht="14.25" customHeight="1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</row>
    <row r="533" spans="1:26" ht="14.25" customHeight="1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</row>
    <row r="534" spans="1:26" ht="14.25" customHeight="1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</row>
    <row r="535" spans="1:26" ht="14.25" customHeight="1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</row>
    <row r="536" spans="1:26" ht="14.25" customHeight="1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</row>
    <row r="537" spans="1:26" ht="14.25" customHeight="1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</row>
    <row r="538" spans="1:26" ht="14.25" customHeight="1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</row>
    <row r="539" spans="1:26" ht="14.25" customHeight="1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</row>
    <row r="540" spans="1:26" ht="14.25" customHeight="1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</row>
    <row r="541" spans="1:26" ht="14.25" customHeight="1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</row>
    <row r="542" spans="1:26" ht="14.25" customHeight="1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</row>
    <row r="543" spans="1:26" ht="14.25" customHeight="1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</row>
    <row r="544" spans="1:26" ht="14.25" customHeight="1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</row>
    <row r="545" spans="1:26" ht="14.25" customHeight="1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</row>
    <row r="546" spans="1:26" ht="14.25" customHeight="1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</row>
    <row r="547" spans="1:26" ht="14.25" customHeight="1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</row>
    <row r="548" spans="1:26" ht="14.25" customHeight="1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</row>
    <row r="549" spans="1:26" ht="14.25" customHeight="1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</row>
    <row r="550" spans="1:26" ht="14.25" customHeight="1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</row>
    <row r="551" spans="1:26" ht="14.25" customHeight="1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</row>
    <row r="552" spans="1:26" ht="14.25" customHeight="1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</row>
    <row r="553" spans="1:26" ht="14.25" customHeight="1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</row>
    <row r="554" spans="1:26" ht="14.25" customHeight="1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</row>
    <row r="555" spans="1:26" ht="14.25" customHeight="1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</row>
    <row r="556" spans="1:26" ht="14.25" customHeight="1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</row>
    <row r="557" spans="1:26" ht="14.25" customHeight="1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</row>
    <row r="558" spans="1:26" ht="14.25" customHeight="1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</row>
    <row r="559" spans="1:26" ht="14.25" customHeight="1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</row>
    <row r="560" spans="1:26" ht="14.25" customHeight="1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</row>
    <row r="561" spans="1:26" ht="14.25" customHeight="1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</row>
    <row r="562" spans="1:26" ht="14.25" customHeight="1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</row>
    <row r="563" spans="1:26" ht="14.25" customHeight="1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</row>
    <row r="564" spans="1:26" ht="14.25" customHeight="1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</row>
    <row r="565" spans="1:26" ht="14.25" customHeight="1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</row>
    <row r="566" spans="1:26" ht="14.25" customHeight="1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</row>
    <row r="567" spans="1:26" ht="14.25" customHeight="1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</row>
    <row r="568" spans="1:26" ht="14.25" customHeight="1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</row>
    <row r="569" spans="1:26" ht="14.25" customHeight="1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</row>
    <row r="570" spans="1:26" ht="14.25" customHeight="1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</row>
    <row r="571" spans="1:26" ht="14.25" customHeight="1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</row>
    <row r="572" spans="1:26" ht="14.25" customHeight="1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</row>
    <row r="573" spans="1:26" ht="14.25" customHeight="1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</row>
    <row r="574" spans="1:26" ht="14.25" customHeight="1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</row>
    <row r="575" spans="1:26" ht="14.25" customHeight="1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</row>
    <row r="576" spans="1:26" ht="14.25" customHeight="1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</row>
    <row r="577" spans="1:26" ht="14.25" customHeight="1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</row>
    <row r="578" spans="1:26" ht="14.25" customHeight="1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</row>
    <row r="579" spans="1:26" ht="14.25" customHeight="1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</row>
    <row r="580" spans="1:26" ht="14.25" customHeight="1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</row>
    <row r="581" spans="1:26" ht="14.25" customHeight="1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</row>
    <row r="582" spans="1:26" ht="14.25" customHeight="1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</row>
    <row r="583" spans="1:26" ht="14.25" customHeight="1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</row>
    <row r="584" spans="1:26" ht="14.25" customHeight="1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</row>
    <row r="585" spans="1:26" ht="14.25" customHeight="1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</row>
    <row r="586" spans="1:26" ht="14.25" customHeight="1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</row>
    <row r="587" spans="1:26" ht="14.25" customHeight="1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</row>
    <row r="588" spans="1:26" ht="14.25" customHeight="1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</row>
    <row r="589" spans="1:26" ht="14.25" customHeight="1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</row>
    <row r="590" spans="1:26" ht="14.25" customHeight="1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</row>
    <row r="591" spans="1:26" ht="14.25" customHeight="1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</row>
    <row r="592" spans="1:26" ht="14.25" customHeight="1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</row>
    <row r="593" spans="1:26" ht="14.25" customHeight="1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</row>
    <row r="594" spans="1:26" ht="14.25" customHeight="1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</row>
    <row r="595" spans="1:26" ht="14.25" customHeight="1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</row>
    <row r="596" spans="1:26" ht="14.25" customHeight="1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</row>
    <row r="597" spans="1:26" ht="14.25" customHeight="1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</row>
    <row r="598" spans="1:26" ht="14.25" customHeight="1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</row>
    <row r="599" spans="1:26" ht="14.25" customHeight="1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</row>
    <row r="600" spans="1:26" ht="14.25" customHeight="1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</row>
    <row r="601" spans="1:26" ht="14.25" customHeight="1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</row>
    <row r="602" spans="1:26" ht="14.25" customHeight="1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</row>
    <row r="603" spans="1:26" ht="14.25" customHeight="1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</row>
    <row r="604" spans="1:26" ht="14.25" customHeight="1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</row>
    <row r="605" spans="1:26" ht="14.25" customHeight="1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</row>
    <row r="606" spans="1:26" ht="14.25" customHeight="1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</row>
    <row r="607" spans="1:26" ht="14.25" customHeight="1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</row>
    <row r="608" spans="1:26" ht="14.25" customHeight="1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</row>
    <row r="609" spans="1:26" ht="14.25" customHeight="1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</row>
    <row r="610" spans="1:26" ht="14.25" customHeight="1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</row>
    <row r="611" spans="1:26" ht="14.25" customHeight="1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</row>
    <row r="612" spans="1:26" ht="14.25" customHeight="1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</row>
    <row r="613" spans="1:26" ht="14.25" customHeight="1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</row>
    <row r="614" spans="1:26" ht="14.25" customHeight="1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</row>
    <row r="615" spans="1:26" ht="14.25" customHeight="1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</row>
    <row r="616" spans="1:26" ht="14.25" customHeight="1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</row>
    <row r="617" spans="1:26" ht="14.25" customHeight="1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</row>
    <row r="618" spans="1:26" ht="14.25" customHeight="1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</row>
    <row r="619" spans="1:26" ht="14.25" customHeight="1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</row>
    <row r="620" spans="1:26" ht="14.25" customHeight="1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</row>
    <row r="621" spans="1:26" ht="14.25" customHeight="1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</row>
    <row r="622" spans="1:26" ht="14.25" customHeight="1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</row>
    <row r="623" spans="1:26" ht="14.25" customHeight="1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</row>
    <row r="624" spans="1:26" ht="14.25" customHeight="1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</row>
    <row r="625" spans="1:26" ht="14.25" customHeight="1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</row>
    <row r="626" spans="1:26" ht="14.25" customHeight="1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</row>
    <row r="627" spans="1:26" ht="14.25" customHeight="1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</row>
    <row r="628" spans="1:26" ht="14.25" customHeight="1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</row>
    <row r="629" spans="1:26" ht="14.25" customHeight="1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</row>
    <row r="630" spans="1:26" ht="14.25" customHeight="1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</row>
    <row r="631" spans="1:26" ht="14.25" customHeight="1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</row>
    <row r="632" spans="1:26" ht="14.25" customHeight="1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</row>
    <row r="633" spans="1:26" ht="14.25" customHeight="1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</row>
    <row r="634" spans="1:26" ht="14.25" customHeight="1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</row>
    <row r="635" spans="1:26" ht="14.25" customHeight="1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</row>
    <row r="636" spans="1:26" ht="14.25" customHeight="1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</row>
    <row r="637" spans="1:26" ht="14.25" customHeight="1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</row>
    <row r="638" spans="1:26" ht="14.25" customHeight="1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</row>
    <row r="639" spans="1:26" ht="14.25" customHeight="1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</row>
    <row r="640" spans="1:26" ht="14.25" customHeight="1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</row>
    <row r="641" spans="1:26" ht="14.25" customHeight="1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</row>
    <row r="642" spans="1:26" ht="14.25" customHeight="1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</row>
    <row r="643" spans="1:26" ht="14.25" customHeight="1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</row>
    <row r="644" spans="1:26" ht="14.25" customHeight="1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</row>
    <row r="645" spans="1:26" ht="14.25" customHeight="1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</row>
    <row r="646" spans="1:26" ht="14.25" customHeight="1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</row>
    <row r="647" spans="1:26" ht="14.25" customHeight="1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</row>
    <row r="648" spans="1:26" ht="14.25" customHeight="1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</row>
    <row r="649" spans="1:26" ht="14.25" customHeight="1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</row>
    <row r="650" spans="1:26" ht="14.25" customHeight="1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</row>
    <row r="651" spans="1:26" ht="14.25" customHeight="1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</row>
    <row r="652" spans="1:26" ht="14.25" customHeight="1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</row>
    <row r="653" spans="1:26" ht="14.25" customHeight="1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</row>
    <row r="654" spans="1:26" ht="14.25" customHeight="1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</row>
    <row r="655" spans="1:26" ht="14.25" customHeight="1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</row>
    <row r="656" spans="1:26" ht="14.25" customHeight="1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</row>
    <row r="657" spans="1:26" ht="14.25" customHeight="1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</row>
    <row r="658" spans="1:26" ht="14.25" customHeight="1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</row>
    <row r="659" spans="1:26" ht="14.25" customHeight="1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</row>
    <row r="660" spans="1:26" ht="14.25" customHeight="1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</row>
    <row r="661" spans="1:26" ht="14.25" customHeight="1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</row>
    <row r="662" spans="1:26" ht="14.25" customHeight="1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</row>
    <row r="663" spans="1:26" ht="14.25" customHeight="1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</row>
    <row r="664" spans="1:26" ht="14.25" customHeight="1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</row>
    <row r="665" spans="1:26" ht="14.25" customHeight="1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</row>
    <row r="666" spans="1:26" ht="14.25" customHeight="1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</row>
    <row r="667" spans="1:26" ht="14.25" customHeight="1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</row>
    <row r="668" spans="1:26" ht="14.25" customHeight="1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</row>
    <row r="669" spans="1:26" ht="14.25" customHeight="1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</row>
    <row r="670" spans="1:26" ht="14.25" customHeight="1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</row>
    <row r="671" spans="1:26" ht="14.25" customHeight="1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</row>
    <row r="672" spans="1:26" ht="14.25" customHeight="1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</row>
    <row r="673" spans="1:26" ht="14.25" customHeight="1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</row>
    <row r="674" spans="1:26" ht="14.25" customHeight="1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</row>
    <row r="675" spans="1:26" ht="14.25" customHeight="1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</row>
    <row r="676" spans="1:26" ht="14.25" customHeight="1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</row>
    <row r="677" spans="1:26" ht="14.25" customHeight="1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</row>
    <row r="678" spans="1:26" ht="14.25" customHeight="1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</row>
    <row r="679" spans="1:26" ht="14.25" customHeight="1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</row>
    <row r="680" spans="1:26" ht="14.25" customHeight="1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</row>
    <row r="681" spans="1:26" ht="14.25" customHeight="1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</row>
    <row r="682" spans="1:26" ht="14.25" customHeight="1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</row>
    <row r="683" spans="1:26" ht="14.25" customHeight="1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</row>
    <row r="684" spans="1:26" ht="14.25" customHeight="1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</row>
    <row r="685" spans="1:26" ht="14.25" customHeight="1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</row>
    <row r="686" spans="1:26" ht="14.25" customHeight="1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</row>
    <row r="687" spans="1:26" ht="14.25" customHeight="1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</row>
    <row r="688" spans="1:26" ht="14.25" customHeight="1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</row>
    <row r="689" spans="1:26" ht="14.25" customHeight="1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</row>
    <row r="690" spans="1:26" ht="14.25" customHeight="1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</row>
    <row r="691" spans="1:26" ht="14.25" customHeight="1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</row>
    <row r="692" spans="1:26" ht="14.25" customHeight="1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</row>
    <row r="693" spans="1:26" ht="14.25" customHeight="1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</row>
    <row r="694" spans="1:26" ht="14.25" customHeight="1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</row>
    <row r="695" spans="1:26" ht="14.25" customHeight="1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</row>
    <row r="696" spans="1:26" ht="14.25" customHeight="1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</row>
    <row r="697" spans="1:26" ht="14.25" customHeight="1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</row>
    <row r="698" spans="1:26" ht="14.25" customHeight="1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</row>
    <row r="699" spans="1:26" ht="14.25" customHeight="1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</row>
    <row r="700" spans="1:26" ht="14.25" customHeight="1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</row>
    <row r="701" spans="1:26" ht="14.25" customHeight="1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</row>
    <row r="702" spans="1:26" ht="14.25" customHeight="1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</row>
    <row r="703" spans="1:26" ht="14.25" customHeight="1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</row>
    <row r="704" spans="1:26" ht="14.25" customHeight="1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</row>
    <row r="705" spans="1:26" ht="14.25" customHeight="1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</row>
    <row r="706" spans="1:26" ht="14.25" customHeight="1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</row>
    <row r="707" spans="1:26" ht="14.25" customHeight="1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</row>
    <row r="708" spans="1:26" ht="14.25" customHeight="1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</row>
    <row r="709" spans="1:26" ht="14.25" customHeight="1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</row>
    <row r="710" spans="1:26" ht="14.25" customHeight="1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</row>
    <row r="711" spans="1:26" ht="14.25" customHeight="1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</row>
    <row r="712" spans="1:26" ht="14.25" customHeight="1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</row>
    <row r="713" spans="1:26" ht="14.25" customHeight="1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</row>
    <row r="714" spans="1:26" ht="14.25" customHeight="1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</row>
    <row r="715" spans="1:26" ht="14.25" customHeight="1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</row>
    <row r="716" spans="1:26" ht="14.25" customHeight="1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</row>
    <row r="717" spans="1:26" ht="14.25" customHeight="1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</row>
    <row r="718" spans="1:26" ht="14.25" customHeight="1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</row>
    <row r="719" spans="1:26" ht="14.25" customHeight="1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</row>
    <row r="720" spans="1:26" ht="14.25" customHeight="1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</row>
    <row r="721" spans="1:26" ht="14.25" customHeight="1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</row>
    <row r="722" spans="1:26" ht="14.25" customHeight="1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</row>
    <row r="723" spans="1:26" ht="14.25" customHeight="1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</row>
    <row r="724" spans="1:26" ht="14.25" customHeight="1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</row>
    <row r="725" spans="1:26" ht="14.25" customHeight="1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</row>
    <row r="726" spans="1:26" ht="14.25" customHeight="1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</row>
    <row r="727" spans="1:26" ht="14.25" customHeight="1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</row>
    <row r="728" spans="1:26" ht="14.25" customHeight="1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</row>
    <row r="729" spans="1:26" ht="14.25" customHeight="1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</row>
    <row r="730" spans="1:26" ht="14.25" customHeight="1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</row>
    <row r="731" spans="1:26" ht="14.25" customHeight="1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</row>
    <row r="732" spans="1:26" ht="14.25" customHeight="1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</row>
    <row r="733" spans="1:26" ht="14.25" customHeight="1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</row>
    <row r="734" spans="1:26" ht="14.25" customHeight="1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</row>
    <row r="735" spans="1:26" ht="14.25" customHeight="1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</row>
    <row r="736" spans="1:26" ht="14.25" customHeight="1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</row>
    <row r="737" spans="1:26" ht="14.25" customHeight="1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</row>
    <row r="738" spans="1:26" ht="14.25" customHeight="1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</row>
    <row r="739" spans="1:26" ht="14.25" customHeight="1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</row>
    <row r="740" spans="1:26" ht="14.25" customHeight="1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</row>
    <row r="741" spans="1:26" ht="14.25" customHeight="1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</row>
    <row r="742" spans="1:26" ht="14.25" customHeight="1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</row>
    <row r="743" spans="1:26" ht="14.25" customHeight="1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</row>
    <row r="744" spans="1:26" ht="14.25" customHeight="1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</row>
    <row r="745" spans="1:26" ht="14.25" customHeight="1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</row>
    <row r="746" spans="1:26" ht="14.25" customHeight="1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</row>
    <row r="747" spans="1:26" ht="14.25" customHeight="1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</row>
    <row r="748" spans="1:26" ht="14.25" customHeight="1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</row>
    <row r="749" spans="1:26" ht="14.25" customHeight="1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</row>
    <row r="750" spans="1:26" ht="14.25" customHeight="1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</row>
    <row r="751" spans="1:26" ht="14.25" customHeight="1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</row>
    <row r="752" spans="1:26" ht="14.25" customHeight="1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</row>
    <row r="753" spans="1:26" ht="14.25" customHeight="1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</row>
    <row r="754" spans="1:26" ht="14.25" customHeight="1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</row>
    <row r="755" spans="1:26" ht="14.25" customHeight="1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</row>
    <row r="756" spans="1:26" ht="14.25" customHeight="1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</row>
    <row r="757" spans="1:26" ht="14.25" customHeight="1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</row>
    <row r="758" spans="1:26" ht="14.25" customHeight="1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</row>
    <row r="759" spans="1:26" ht="14.25" customHeight="1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</row>
    <row r="760" spans="1:26" ht="14.25" customHeight="1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</row>
    <row r="761" spans="1:26" ht="14.25" customHeight="1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</row>
    <row r="762" spans="1:26" ht="14.25" customHeight="1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</row>
    <row r="763" spans="1:26" ht="14.25" customHeight="1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</row>
    <row r="764" spans="1:26" ht="14.25" customHeight="1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</row>
    <row r="765" spans="1:26" ht="14.25" customHeight="1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</row>
    <row r="766" spans="1:26" ht="14.25" customHeight="1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</row>
    <row r="767" spans="1:26" ht="14.25" customHeight="1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</row>
    <row r="768" spans="1:26" ht="14.25" customHeight="1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</row>
    <row r="769" spans="1:26" ht="14.25" customHeight="1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</row>
    <row r="770" spans="1:26" ht="14.25" customHeight="1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</row>
    <row r="771" spans="1:26" ht="14.25" customHeight="1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</row>
    <row r="772" spans="1:26" ht="14.25" customHeight="1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</row>
    <row r="773" spans="1:26" ht="14.25" customHeight="1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</row>
    <row r="774" spans="1:26" ht="14.25" customHeight="1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</row>
    <row r="775" spans="1:26" ht="14.25" customHeight="1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</row>
    <row r="776" spans="1:26" ht="14.25" customHeight="1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</row>
    <row r="777" spans="1:26" ht="14.25" customHeight="1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</row>
    <row r="778" spans="1:26" ht="14.25" customHeight="1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</row>
    <row r="779" spans="1:26" ht="14.25" customHeight="1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</row>
    <row r="780" spans="1:26" ht="14.25" customHeight="1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</row>
    <row r="781" spans="1:26" ht="14.25" customHeight="1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</row>
    <row r="782" spans="1:26" ht="14.25" customHeight="1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</row>
    <row r="783" spans="1:26" ht="14.25" customHeight="1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</row>
    <row r="784" spans="1:26" ht="14.25" customHeight="1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</row>
    <row r="785" spans="1:26" ht="14.25" customHeight="1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</row>
    <row r="786" spans="1:26" ht="14.25" customHeight="1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</row>
    <row r="787" spans="1:26" ht="14.25" customHeight="1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</row>
    <row r="788" spans="1:26" ht="14.25" customHeight="1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</row>
    <row r="789" spans="1:26" ht="14.25" customHeight="1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</row>
    <row r="790" spans="1:26" ht="14.25" customHeight="1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</row>
    <row r="791" spans="1:26" ht="14.25" customHeight="1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</row>
    <row r="792" spans="1:26" ht="14.25" customHeight="1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</row>
    <row r="793" spans="1:26" ht="14.25" customHeight="1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</row>
    <row r="794" spans="1:26" ht="14.25" customHeight="1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</row>
    <row r="795" spans="1:26" ht="14.25" customHeight="1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</row>
    <row r="796" spans="1:26" ht="14.25" customHeight="1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</row>
    <row r="797" spans="1:26" ht="14.25" customHeight="1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</row>
    <row r="798" spans="1:26" ht="14.25" customHeight="1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</row>
    <row r="799" spans="1:26" ht="14.25" customHeight="1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</row>
    <row r="800" spans="1:26" ht="14.25" customHeight="1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</row>
    <row r="801" spans="1:26" ht="14.25" customHeight="1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</row>
    <row r="802" spans="1:26" ht="14.25" customHeight="1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</row>
    <row r="803" spans="1:26" ht="14.25" customHeight="1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</row>
    <row r="804" spans="1:26" ht="14.25" customHeight="1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</row>
    <row r="805" spans="1:26" ht="14.25" customHeight="1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</row>
    <row r="806" spans="1:26" ht="14.25" customHeight="1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</row>
    <row r="807" spans="1:26" ht="14.25" customHeight="1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</row>
    <row r="808" spans="1:26" ht="14.25" customHeight="1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</row>
    <row r="809" spans="1:26" ht="14.25" customHeight="1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</row>
    <row r="810" spans="1:26" ht="14.25" customHeight="1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</row>
    <row r="811" spans="1:26" ht="14.25" customHeight="1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</row>
    <row r="812" spans="1:26" ht="14.25" customHeight="1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</row>
    <row r="813" spans="1:26" ht="14.25" customHeight="1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</row>
    <row r="814" spans="1:26" ht="14.25" customHeight="1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</row>
    <row r="815" spans="1:26" ht="14.25" customHeight="1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</row>
    <row r="816" spans="1:26" ht="14.25" customHeight="1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</row>
    <row r="817" spans="1:26" ht="14.25" customHeight="1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</row>
    <row r="818" spans="1:26" ht="14.25" customHeight="1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</row>
    <row r="819" spans="1:26" ht="14.25" customHeight="1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</row>
    <row r="820" spans="1:26" ht="14.25" customHeight="1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</row>
    <row r="821" spans="1:26" ht="14.25" customHeight="1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</row>
    <row r="822" spans="1:26" ht="14.25" customHeight="1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</row>
    <row r="823" spans="1:26" ht="14.25" customHeight="1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</row>
    <row r="824" spans="1:26" ht="14.25" customHeight="1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</row>
    <row r="825" spans="1:26" ht="14.25" customHeight="1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</row>
    <row r="826" spans="1:26" ht="14.25" customHeight="1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</row>
    <row r="827" spans="1:26" ht="14.25" customHeight="1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</row>
    <row r="828" spans="1:26" ht="14.25" customHeight="1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</row>
    <row r="829" spans="1:26" ht="14.25" customHeight="1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</row>
    <row r="830" spans="1:26" ht="14.25" customHeight="1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</row>
    <row r="831" spans="1:26" ht="14.25" customHeight="1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</row>
    <row r="832" spans="1:26" ht="14.25" customHeight="1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</row>
    <row r="833" spans="1:26" ht="14.25" customHeight="1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</row>
    <row r="834" spans="1:26" ht="14.25" customHeight="1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</row>
    <row r="835" spans="1:26" ht="14.25" customHeight="1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</row>
    <row r="836" spans="1:26" ht="14.25" customHeight="1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</row>
    <row r="837" spans="1:26" ht="14.25" customHeight="1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</row>
    <row r="838" spans="1:26" ht="14.25" customHeight="1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</row>
    <row r="839" spans="1:26" ht="14.25" customHeight="1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</row>
    <row r="840" spans="1:26" ht="14.25" customHeight="1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</row>
    <row r="841" spans="1:26" ht="14.25" customHeight="1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</row>
    <row r="842" spans="1:26" ht="14.25" customHeight="1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</row>
    <row r="843" spans="1:26" ht="14.25" customHeight="1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</row>
    <row r="844" spans="1:26" ht="14.25" customHeight="1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</row>
    <row r="845" spans="1:26" ht="14.25" customHeight="1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</row>
    <row r="846" spans="1:26" ht="14.25" customHeight="1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</row>
    <row r="847" spans="1:26" ht="14.25" customHeight="1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</row>
    <row r="848" spans="1:26" ht="14.25" customHeight="1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</row>
    <row r="849" spans="1:26" ht="14.25" customHeight="1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</row>
    <row r="850" spans="1:26" ht="14.25" customHeight="1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</row>
    <row r="851" spans="1:26" ht="14.25" customHeight="1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</row>
    <row r="852" spans="1:26" ht="14.25" customHeight="1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</row>
    <row r="853" spans="1:26" ht="14.25" customHeight="1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</row>
    <row r="854" spans="1:26" ht="14.25" customHeight="1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</row>
    <row r="855" spans="1:26" ht="14.25" customHeight="1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</row>
    <row r="856" spans="1:26" ht="14.25" customHeight="1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</row>
    <row r="857" spans="1:26" ht="14.25" customHeight="1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</row>
    <row r="858" spans="1:26" ht="14.25" customHeight="1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</row>
    <row r="859" spans="1:26" ht="14.25" customHeight="1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</row>
    <row r="860" spans="1:26" ht="14.25" customHeight="1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</row>
    <row r="861" spans="1:26" ht="14.25" customHeight="1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</row>
    <row r="862" spans="1:26" ht="14.25" customHeight="1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</row>
    <row r="863" spans="1:26" ht="14.25" customHeight="1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</row>
    <row r="864" spans="1:26" ht="14.25" customHeight="1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</row>
    <row r="865" spans="1:26" ht="14.25" customHeight="1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</row>
    <row r="866" spans="1:26" ht="14.25" customHeight="1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</row>
    <row r="867" spans="1:26" ht="14.25" customHeight="1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</row>
    <row r="868" spans="1:26" ht="14.25" customHeight="1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</row>
    <row r="869" spans="1:26" ht="14.25" customHeight="1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</row>
    <row r="870" spans="1:26" ht="14.25" customHeight="1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</row>
    <row r="871" spans="1:26" ht="14.25" customHeight="1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</row>
    <row r="872" spans="1:26" ht="14.25" customHeight="1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</row>
    <row r="873" spans="1:26" ht="14.25" customHeight="1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</row>
    <row r="874" spans="1:26" ht="14.25" customHeight="1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</row>
    <row r="875" spans="1:26" ht="14.25" customHeight="1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</row>
    <row r="876" spans="1:26" ht="14.25" customHeight="1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</row>
    <row r="877" spans="1:26" ht="14.25" customHeight="1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</row>
    <row r="878" spans="1:26" ht="14.25" customHeight="1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</row>
    <row r="879" spans="1:26" ht="14.25" customHeight="1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</row>
    <row r="880" spans="1:26" ht="14.25" customHeight="1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</row>
    <row r="881" spans="1:26" ht="14.25" customHeight="1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</row>
    <row r="882" spans="1:26" ht="14.25" customHeight="1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</row>
    <row r="883" spans="1:26" ht="14.25" customHeight="1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</row>
    <row r="884" spans="1:26" ht="14.25" customHeight="1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</row>
    <row r="885" spans="1:26" ht="14.25" customHeight="1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</row>
    <row r="886" spans="1:26" ht="14.25" customHeight="1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</row>
    <row r="887" spans="1:26" ht="14.25" customHeight="1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</row>
    <row r="888" spans="1:26" ht="14.25" customHeight="1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</row>
    <row r="889" spans="1:26" ht="14.25" customHeight="1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</row>
    <row r="890" spans="1:26" ht="14.25" customHeight="1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</row>
    <row r="891" spans="1:26" ht="14.25" customHeight="1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</row>
    <row r="892" spans="1:26" ht="14.25" customHeight="1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</row>
    <row r="893" spans="1:26" ht="14.25" customHeight="1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</row>
    <row r="894" spans="1:26" ht="14.25" customHeight="1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</row>
    <row r="895" spans="1:26" ht="14.25" customHeight="1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</row>
    <row r="896" spans="1:26" ht="14.25" customHeight="1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</row>
    <row r="897" spans="1:26" ht="14.25" customHeight="1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</row>
    <row r="898" spans="1:26" ht="14.25" customHeight="1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</row>
    <row r="899" spans="1:26" ht="14.25" customHeight="1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</row>
    <row r="900" spans="1:26" ht="14.25" customHeight="1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</row>
    <row r="901" spans="1:26" ht="14.25" customHeight="1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</row>
    <row r="902" spans="1:26" ht="14.25" customHeight="1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</row>
    <row r="903" spans="1:26" ht="14.25" customHeight="1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</row>
    <row r="904" spans="1:26" ht="14.25" customHeight="1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</row>
    <row r="905" spans="1:26" ht="14.25" customHeight="1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</row>
    <row r="906" spans="1:26" ht="14.25" customHeight="1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</row>
    <row r="907" spans="1:26" ht="14.25" customHeight="1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</row>
    <row r="908" spans="1:26" ht="14.25" customHeight="1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</row>
    <row r="909" spans="1:26" ht="14.25" customHeight="1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</row>
    <row r="910" spans="1:26" ht="14.25" customHeight="1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</row>
    <row r="911" spans="1:26" ht="14.25" customHeight="1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</row>
    <row r="912" spans="1:26" ht="14.25" customHeight="1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</row>
    <row r="913" spans="1:26" ht="14.25" customHeight="1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</row>
    <row r="914" spans="1:26" ht="14.25" customHeight="1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</row>
    <row r="915" spans="1:26" ht="14.25" customHeight="1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</row>
    <row r="916" spans="1:26" ht="14.25" customHeight="1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</row>
    <row r="917" spans="1:26" ht="14.25" customHeight="1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</row>
    <row r="918" spans="1:26" ht="14.25" customHeight="1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</row>
    <row r="919" spans="1:26" ht="14.25" customHeight="1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</row>
    <row r="920" spans="1:26" ht="14.25" customHeight="1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</row>
    <row r="921" spans="1:26" ht="14.25" customHeight="1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</row>
    <row r="922" spans="1:26" ht="14.25" customHeight="1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</row>
    <row r="923" spans="1:26" ht="14.25" customHeight="1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</row>
    <row r="924" spans="1:26" ht="14.25" customHeight="1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</row>
    <row r="925" spans="1:26" ht="14.25" customHeight="1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</row>
    <row r="926" spans="1:26" ht="14.25" customHeight="1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</row>
    <row r="927" spans="1:26" ht="14.25" customHeight="1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</row>
    <row r="928" spans="1:26" ht="14.25" customHeight="1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</row>
    <row r="929" spans="1:26" ht="14.25" customHeight="1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</row>
    <row r="930" spans="1:26" ht="14.25" customHeight="1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</row>
    <row r="931" spans="1:26" ht="14.25" customHeight="1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</row>
    <row r="932" spans="1:26" ht="14.25" customHeight="1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</row>
    <row r="933" spans="1:26" ht="14.25" customHeight="1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</row>
    <row r="934" spans="1:26" ht="14.25" customHeight="1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</row>
    <row r="935" spans="1:26" ht="14.25" customHeight="1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</row>
    <row r="936" spans="1:26" ht="14.25" customHeight="1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</row>
    <row r="937" spans="1:26" ht="14.25" customHeight="1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</row>
    <row r="938" spans="1:26" ht="14.25" customHeight="1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</row>
    <row r="939" spans="1:26" ht="14.25" customHeight="1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</row>
    <row r="940" spans="1:26" ht="14.25" customHeight="1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</row>
    <row r="941" spans="1:26" ht="14.25" customHeight="1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</row>
    <row r="942" spans="1:26" ht="14.25" customHeight="1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</row>
    <row r="943" spans="1:26" ht="14.25" customHeight="1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</row>
    <row r="944" spans="1:26" ht="14.25" customHeight="1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</row>
    <row r="945" spans="1:26" ht="14.25" customHeight="1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</row>
    <row r="946" spans="1:26" ht="14.25" customHeight="1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</row>
    <row r="947" spans="1:26" ht="14.25" customHeight="1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</row>
    <row r="948" spans="1:26" ht="14.25" customHeight="1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</row>
    <row r="949" spans="1:26" ht="14.25" customHeight="1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</row>
    <row r="950" spans="1:26" ht="14.25" customHeight="1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</row>
    <row r="951" spans="1:26" ht="14.25" customHeight="1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</row>
    <row r="952" spans="1:26" ht="14.25" customHeight="1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</row>
    <row r="953" spans="1:26" ht="14.25" customHeight="1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</row>
    <row r="954" spans="1:26" ht="14.25" customHeight="1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</row>
    <row r="955" spans="1:26" ht="14.25" customHeight="1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</row>
    <row r="956" spans="1:26" ht="14.25" customHeight="1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</row>
    <row r="957" spans="1:26" ht="14.25" customHeight="1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</row>
    <row r="958" spans="1:26" ht="14.25" customHeight="1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</row>
    <row r="959" spans="1:26" ht="14.25" customHeight="1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</row>
    <row r="960" spans="1:26" ht="14.25" customHeight="1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</row>
    <row r="961" spans="1:26" ht="14.25" customHeight="1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</row>
    <row r="962" spans="1:26" ht="14.25" customHeight="1">
      <c r="A962" s="15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</row>
    <row r="963" spans="1:26" ht="14.25" customHeight="1">
      <c r="A963" s="15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</row>
    <row r="964" spans="1:26" ht="14.25" customHeight="1">
      <c r="A964" s="15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</row>
    <row r="965" spans="1:26" ht="14.25" customHeight="1">
      <c r="A965" s="15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</row>
    <row r="966" spans="1:26" ht="14.25" customHeight="1">
      <c r="A966" s="15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</row>
    <row r="967" spans="1:26" ht="14.25" customHeight="1">
      <c r="A967" s="15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</row>
    <row r="968" spans="1:26" ht="14.25" customHeight="1">
      <c r="A968" s="15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</row>
    <row r="969" spans="1:26" ht="14.25" customHeight="1">
      <c r="A969" s="15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</row>
    <row r="970" spans="1:26" ht="14.25" customHeight="1">
      <c r="A970" s="15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</row>
    <row r="971" spans="1:26" ht="14.25" customHeight="1">
      <c r="A971" s="15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</row>
    <row r="972" spans="1:26" ht="14.25" customHeight="1">
      <c r="A972" s="15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</row>
    <row r="973" spans="1:26" ht="14.25" customHeight="1">
      <c r="A973" s="15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</row>
    <row r="974" spans="1:26" ht="14.25" customHeight="1">
      <c r="A974" s="15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</row>
    <row r="975" spans="1:26" ht="14.25" customHeight="1">
      <c r="A975" s="15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</row>
    <row r="976" spans="1:26" ht="14.25" customHeight="1">
      <c r="A976" s="15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</row>
    <row r="977" spans="1:26" ht="14.25" customHeight="1">
      <c r="A977" s="15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</row>
    <row r="978" spans="1:26" ht="14.25" customHeight="1">
      <c r="A978" s="15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</row>
    <row r="979" spans="1:26" ht="14.25" customHeight="1">
      <c r="A979" s="15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</row>
    <row r="980" spans="1:26" ht="14.25" customHeight="1">
      <c r="A980" s="15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</row>
    <row r="981" spans="1:26" ht="14.25" customHeight="1">
      <c r="A981" s="15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</row>
    <row r="982" spans="1:26" ht="14.25" customHeight="1">
      <c r="A982" s="15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</row>
    <row r="983" spans="1:26" ht="14.25" customHeight="1">
      <c r="A983" s="15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</row>
    <row r="984" spans="1:26" ht="14.25" customHeight="1">
      <c r="A984" s="15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</row>
    <row r="985" spans="1:26" ht="14.25" customHeight="1">
      <c r="A985" s="15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</row>
    <row r="986" spans="1:26" ht="14.25" customHeight="1">
      <c r="A986" s="15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</row>
    <row r="987" spans="1:26" ht="14.25" customHeight="1">
      <c r="A987" s="15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</row>
    <row r="988" spans="1:26" ht="14.25" customHeight="1">
      <c r="A988" s="15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</row>
    <row r="989" spans="1:26" ht="14.25" customHeight="1">
      <c r="A989" s="15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</row>
    <row r="990" spans="1:26" ht="14.25" customHeight="1">
      <c r="A990" s="15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</row>
    <row r="991" spans="1:26" ht="14.25" customHeight="1">
      <c r="A991" s="15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</row>
    <row r="992" spans="1:26" ht="14.25" customHeight="1">
      <c r="A992" s="15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</row>
    <row r="993" spans="1:26" ht="14.25" customHeight="1">
      <c r="A993" s="15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</row>
    <row r="994" spans="1:26" ht="14.25" customHeight="1">
      <c r="A994" s="15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</row>
    <row r="995" spans="1:26" ht="14.25" customHeight="1">
      <c r="A995" s="15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</row>
    <row r="996" spans="1:26" ht="14.25" customHeight="1">
      <c r="A996" s="15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</row>
    <row r="997" spans="1:26" ht="14.25" customHeight="1">
      <c r="A997" s="15"/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</row>
    <row r="998" spans="1:26" ht="14.25" customHeight="1">
      <c r="A998" s="15"/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</row>
    <row r="999" spans="1:26" ht="14.25" customHeight="1">
      <c r="A999" s="15"/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</row>
    <row r="1000" spans="1:26" ht="14.25" customHeight="1">
      <c r="A1000" s="15"/>
      <c r="B1000" s="15"/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</row>
  </sheetData>
  <mergeCells count="1">
    <mergeCell ref="B3:F3"/>
  </mergeCells>
  <printOptions/>
  <pageMargins left="0.7" right="0.7" top="0.75" bottom="0.75" header="0" footer="0"/>
  <pageSetup horizontalDpi="600" verticalDpi="600" orientation="portrait" paperSize="9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Z1005"/>
  <sheetViews>
    <sheetView tabSelected="1" workbookViewId="0" topLeftCell="A55">
      <selection activeCell="H58" sqref="H58"/>
    </sheetView>
  </sheetViews>
  <sheetFormatPr defaultColWidth="12.625" defaultRowHeight="15" customHeight="1"/>
  <cols>
    <col min="1" max="1" width="24.25390625" customWidth="1"/>
    <col min="2" max="2" width="19.125" customWidth="1"/>
    <col min="3" max="3" width="3.75390625" bestFit="1" customWidth="1"/>
    <col min="4" max="4" width="26.625" customWidth="1"/>
    <col min="5" max="5" width="12.625" bestFit="1" customWidth="1"/>
    <col min="6" max="26" width="7.75390625" customWidth="1"/>
  </cols>
  <sheetData>
    <row r="1" spans="1:26" ht="33" customHeight="1">
      <c r="A1" s="12" t="s">
        <v>1</v>
      </c>
      <c r="B1" s="13"/>
      <c r="C1" s="13"/>
      <c r="D1" s="13"/>
      <c r="E1" s="13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 spans="1:26" ht="14.25" customHeight="1">
      <c r="A2" s="11"/>
      <c r="B2" s="13"/>
      <c r="C2" s="13"/>
      <c r="D2" s="13"/>
      <c r="E2" s="13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 spans="1:26" ht="273.75" customHeight="1">
      <c r="A3" s="13"/>
      <c r="B3" s="13"/>
      <c r="C3" s="13"/>
      <c r="D3" s="13"/>
      <c r="E3" s="13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 spans="1:26" ht="18">
      <c r="A4" s="10" t="str">
        <f>'Grading Sheet'!B4</f>
        <v>Application Development</v>
      </c>
      <c r="B4" s="13"/>
      <c r="C4" s="13"/>
      <c r="D4" s="13"/>
      <c r="E4" s="13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spans="1:26" ht="21.75" customHeight="1">
      <c r="A5" s="10" t="str">
        <f>'Grading Sheet'!B3</f>
        <v>CS6004NI</v>
      </c>
      <c r="B5" s="13"/>
      <c r="C5" s="13"/>
      <c r="D5" s="13"/>
      <c r="E5" s="13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 spans="1:26" ht="27" customHeight="1">
      <c r="A6" s="1" t="s">
        <v>11</v>
      </c>
      <c r="B6" s="13"/>
      <c r="C6" s="13"/>
      <c r="D6" s="13"/>
      <c r="E6" s="13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 spans="1:26" ht="14.25" customHeight="1">
      <c r="A7" s="22"/>
      <c r="B7" s="22"/>
      <c r="C7" s="22"/>
      <c r="D7" s="22"/>
      <c r="E7" s="22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 spans="1:26" ht="14.25" customHeight="1">
      <c r="A8" s="22"/>
      <c r="B8" s="22"/>
      <c r="C8" s="22"/>
      <c r="D8" s="22"/>
      <c r="E8" s="22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 spans="1:26" ht="14.25" customHeight="1">
      <c r="A9" s="22"/>
      <c r="B9" s="22"/>
      <c r="C9" s="22"/>
      <c r="D9" s="22"/>
      <c r="E9" s="22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 spans="1:26" ht="14.25" customHeight="1">
      <c r="A10" s="22"/>
      <c r="B10" s="22"/>
      <c r="C10" s="22"/>
      <c r="D10" s="22"/>
      <c r="E10" s="22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 spans="1:26" ht="14.25" customHeight="1">
      <c r="A11" s="22"/>
      <c r="B11" s="22"/>
      <c r="C11" s="22"/>
      <c r="D11" s="22"/>
      <c r="E11" s="22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 spans="1:26" ht="14.25" customHeight="1">
      <c r="A12" s="22"/>
      <c r="B12" s="22"/>
      <c r="C12" s="22"/>
      <c r="D12" s="22"/>
      <c r="E12" s="22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 spans="1:26" ht="14.25" customHeight="1">
      <c r="A13" s="22"/>
      <c r="B13" s="22"/>
      <c r="C13" s="22"/>
      <c r="D13" s="22"/>
      <c r="E13" s="22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 spans="1:26" ht="14.25" customHeight="1">
      <c r="A14" s="22"/>
      <c r="B14" s="22"/>
      <c r="C14" s="22"/>
      <c r="D14" s="22"/>
      <c r="E14" s="22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 spans="1:26" ht="14.25" customHeight="1">
      <c r="A15" s="22"/>
      <c r="B15" s="22"/>
      <c r="C15" s="22"/>
      <c r="D15" s="22"/>
      <c r="E15" s="22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spans="1:26" ht="14.25" customHeight="1">
      <c r="A16" s="22"/>
      <c r="B16" s="22"/>
      <c r="C16" s="22"/>
      <c r="D16" s="22"/>
      <c r="E16" s="22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spans="1:26" ht="14.25" customHeight="1">
      <c r="A17" s="22"/>
      <c r="B17" s="22"/>
      <c r="C17" s="22"/>
      <c r="D17" s="22"/>
      <c r="E17" s="22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 spans="1:26" ht="14.25" customHeight="1">
      <c r="A18" s="22"/>
      <c r="B18" s="22"/>
      <c r="C18" s="22"/>
      <c r="D18" s="22"/>
      <c r="E18" s="22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 spans="1:26" ht="14.25" customHeight="1">
      <c r="A19" s="22"/>
      <c r="B19" s="22"/>
      <c r="C19" s="22"/>
      <c r="D19" s="22"/>
      <c r="E19" s="22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 spans="1:26" ht="14.25" customHeight="1">
      <c r="A20" s="22"/>
      <c r="B20" s="22"/>
      <c r="C20" s="22"/>
      <c r="D20" s="22"/>
      <c r="E20" s="22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 spans="1:26" ht="14.25" customHeight="1">
      <c r="A21" s="91" t="str">
        <f>"Submitted By:"</f>
        <v>Submitted By:</v>
      </c>
      <c r="B21" s="21" t="str">
        <f>'Grading Sheet'!C6</f>
        <v>Deepen Gurung</v>
      </c>
      <c r="D21" s="90" t="s">
        <v>20</v>
      </c>
      <c r="E21" s="36" t="s">
        <v>21</v>
      </c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spans="1:26" ht="14.25" customHeight="1">
      <c r="A22" s="90" t="str">
        <f>"London Met ID: "</f>
        <v>London Met ID:</v>
      </c>
      <c r="B22" s="39" t="str">
        <f>'Grading Sheet'!C7</f>
        <v>Enter ID Here</v>
      </c>
      <c r="C22" s="34"/>
      <c r="D22" s="34"/>
      <c r="E22" s="36" t="s">
        <v>22</v>
      </c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spans="1:26" ht="14.25" customHeight="1">
      <c r="A23" s="34"/>
      <c r="B23" s="39"/>
      <c r="C23" s="34"/>
      <c r="D23" s="34"/>
      <c r="E23" s="36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spans="1:26" ht="14.25" customHeight="1">
      <c r="A24" s="34"/>
      <c r="B24" s="39"/>
      <c r="C24" s="34"/>
      <c r="D24" s="34"/>
      <c r="E24" s="36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spans="1:26" ht="14.25" customHeight="1">
      <c r="A25" s="34"/>
      <c r="B25" s="39"/>
      <c r="C25" s="34"/>
      <c r="D25" s="34"/>
      <c r="E25" s="36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 spans="1:26" ht="14.25" customHeight="1">
      <c r="A26" s="34"/>
      <c r="B26" s="39"/>
      <c r="C26" s="34"/>
      <c r="D26" s="34"/>
      <c r="E26" s="36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 spans="1:26" ht="14.25" customHeight="1">
      <c r="A27" s="34"/>
      <c r="B27" s="39"/>
      <c r="C27" s="34"/>
      <c r="D27" s="34"/>
      <c r="E27" s="36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 spans="1:26" ht="14.25" customHeight="1">
      <c r="A28" s="34"/>
      <c r="B28" s="39"/>
      <c r="C28" s="34"/>
      <c r="D28" s="34"/>
      <c r="E28" s="36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 spans="1:26" ht="14.25" customHeight="1">
      <c r="A29" s="34"/>
      <c r="B29" s="39"/>
      <c r="C29" s="34"/>
      <c r="D29" s="34"/>
      <c r="E29" s="36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 spans="1:26" ht="14.25" customHeight="1">
      <c r="A30" s="34"/>
      <c r="B30" s="39"/>
      <c r="C30" s="34"/>
      <c r="D30" s="34"/>
      <c r="E30" s="36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 spans="1:26" ht="14.25" customHeight="1">
      <c r="A31" s="34"/>
      <c r="B31" s="39"/>
      <c r="C31" s="34"/>
      <c r="D31" s="34"/>
      <c r="E31" s="36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 spans="1:26" ht="14.25" customHeight="1">
      <c r="A32" s="34"/>
      <c r="B32" s="39"/>
      <c r="C32" s="34"/>
      <c r="D32" s="34"/>
      <c r="E32" s="36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 spans="6:26" ht="14.25" customHeight="1"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 spans="6:26" ht="14.25" customHeight="1"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 spans="6:26" ht="14.25" customHeight="1"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 spans="6:26" ht="15"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 spans="1:26" ht="53.25" customHeight="1">
      <c r="A37" s="9" t="s">
        <v>24</v>
      </c>
      <c r="B37" s="8"/>
      <c r="C37" s="8"/>
      <c r="D37" s="8"/>
      <c r="E37" s="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 spans="1:26" ht="30.75" customHeight="1">
      <c r="A38" s="6" t="str">
        <f>CONCATENATE('Grading Sheet'!A9,". ",'Grading Sheet'!B9)</f>
        <v>A. Implementation of Application</v>
      </c>
      <c r="B38" s="5"/>
      <c r="C38" s="5"/>
      <c r="D38" s="5"/>
      <c r="E38" s="4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 spans="1:26" ht="90" customHeight="1">
      <c r="A39" s="92" t="str">
        <f>'Grading Sheet'!B10</f>
        <v>User Interface and proper controls used for designing</v>
      </c>
      <c r="B39" s="93"/>
      <c r="C39" s="94"/>
      <c r="D39" s="3" t="str">
        <f>IF('Grading Sheet'!D10&gt;'Grading Sheet'!C10*'Grading Sheet'!$G$8,'Grading Sheet'!G10,IF('Grading Sheet'!D10&gt;'Grading Sheet'!C10*'Grading Sheet'!$I$8,'Grading Sheet'!I10,IF('Grading Sheet'!D10&gt;'Grading Sheet'!$K$8*'Grading Sheet'!C10,'Grading Sheet'!K10,IF('Grading Sheet'!D10&gt;'Grading Sheet'!$M$8*'Grading Sheet'!C10,'Grading Sheet'!M10,'Grading Sheet'!O10))))</f>
        <v>User Interface is complete but not separated and have proper use of controls</v>
      </c>
      <c r="E39" s="2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</row>
    <row r="40" spans="1:26" ht="90" customHeight="1">
      <c r="A40" s="92" t="str">
        <f>'Grading Sheet'!B11</f>
        <v>Manual data entry or import from csv</v>
      </c>
      <c r="B40" s="95"/>
      <c r="C40" s="96"/>
      <c r="D40" s="97" t="str">
        <f>IF('Grading Sheet'!D11&gt;'Grading Sheet'!C11*'Grading Sheet'!$G$8,'Grading Sheet'!G11,IF('Grading Sheet'!D11&gt;'Grading Sheet'!C11*'Grading Sheet'!$I$8,'Grading Sheet'!I11,IF('Grading Sheet'!D11&gt;'Grading Sheet'!$K$8*'Grading Sheet'!C11,'Grading Sheet'!K11,IF('Grading Sheet'!D11&gt;'Grading Sheet'!$M$8*'Grading Sheet'!C11,'Grading Sheet'!M11,'Grading Sheet'!O11))))</f>
        <v>not properly saved or imported data</v>
      </c>
      <c r="E40" s="98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 spans="1:26" ht="90" customHeight="1">
      <c r="A41" s="92" t="str">
        <f>'Grading Sheet'!B12</f>
        <v>Data Validation</v>
      </c>
      <c r="B41" s="95"/>
      <c r="C41" s="96"/>
      <c r="D41" s="97" t="str">
        <f>IF('Grading Sheet'!D12&gt;'Grading Sheet'!C12*'Grading Sheet'!$G$8,'Grading Sheet'!G12,IF('Grading Sheet'!D12&gt;'Grading Sheet'!C12*'Grading Sheet'!$I$8,'Grading Sheet'!I12,IF('Grading Sheet'!D12&gt;'Grading Sheet'!$K$8*'Grading Sheet'!C12,'Grading Sheet'!K12,IF('Grading Sheet'!D12&gt;'Grading Sheet'!$M$8*'Grading Sheet'!C12,'Grading Sheet'!M12,'Grading Sheet'!O12))))</f>
        <v>missing most of the validation</v>
      </c>
      <c r="E41" s="98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</row>
    <row r="42" spans="1:26" ht="33" customHeight="1">
      <c r="A42" s="92" t="str">
        <f>'Grading Sheet'!B13</f>
        <v>Enrollment Report &amp; weekly report in tabular format</v>
      </c>
      <c r="B42" s="95"/>
      <c r="C42" s="96"/>
      <c r="D42" s="97" t="str">
        <f>IF('Grading Sheet'!D13&gt;'Grading Sheet'!C13*'Grading Sheet'!$G$8,'Grading Sheet'!G13,IF('Grading Sheet'!D13&gt;'Grading Sheet'!C13*'Grading Sheet'!$I$8,'Grading Sheet'!I13,IF('Grading Sheet'!D13&gt;'Grading Sheet'!$K$8*'Grading Sheet'!C13,'Grading Sheet'!K13,IF('Grading Sheet'!D13&gt;'Grading Sheet'!$M$8*'Grading Sheet'!C13,'Grading Sheet'!M13,'Grading Sheet'!O13))))</f>
        <v>very poorly executed reports and data not shown accurately</v>
      </c>
      <c r="E42" s="98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</row>
    <row r="43" spans="1:26" ht="90" customHeight="1">
      <c r="A43" s="92" t="str">
        <f>'Grading Sheet'!B14</f>
        <v>Course wise enrollment report &amp; Chart display</v>
      </c>
      <c r="B43" s="95"/>
      <c r="C43" s="96"/>
      <c r="D43" s="97" t="str">
        <f>IF('Grading Sheet'!D14&gt;'Grading Sheet'!C14*'Grading Sheet'!$G$8,'Grading Sheet'!G14,IF('Grading Sheet'!D14&gt;'Grading Sheet'!C14*'Grading Sheet'!$I$8,'Grading Sheet'!I14,IF('Grading Sheet'!D14&gt;'Grading Sheet'!$K$8*'Grading Sheet'!C14,'Grading Sheet'!K14,IF('Grading Sheet'!D14&gt;'Grading Sheet'!$M$8*'Grading Sheet'!C14,'Grading Sheet'!M14,'Grading Sheet'!O14))))</f>
        <v>Very poorly designed and only contains one report format with in appropriate data</v>
      </c>
      <c r="E43" s="98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</row>
    <row r="44" spans="1:26" ht="90" customHeight="1">
      <c r="A44" s="92" t="str">
        <f>'Grading Sheet'!B15</f>
        <v>Algorithm used for sorting &amp; proper sorting of data</v>
      </c>
      <c r="B44" s="95"/>
      <c r="C44" s="96"/>
      <c r="D44" s="97" t="str">
        <f>IF('Grading Sheet'!D15&gt;'Grading Sheet'!C15*'Grading Sheet'!$G$8,'Grading Sheet'!G15,IF('Grading Sheet'!D15&gt;'Grading Sheet'!C15*'Grading Sheet'!$I$8,'Grading Sheet'!I15,IF('Grading Sheet'!D15&gt;'Grading Sheet'!$K$8*'Grading Sheet'!C15,'Grading Sheet'!K15,IF('Grading Sheet'!D15&gt;'Grading Sheet'!$M$8*'Grading Sheet'!C15,'Grading Sheet'!M15,'Grading Sheet'!O15))))</f>
        <v>Default sorting provided by .net is used</v>
      </c>
      <c r="E44" s="98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</row>
    <row r="45" spans="1:26" ht="33" customHeight="1">
      <c r="A45" s="6" t="str">
        <f>CONCATENATE('Grading Sheet'!A17,". ",'Grading Sheet'!B17)</f>
        <v>B. Documentation</v>
      </c>
      <c r="B45" s="95"/>
      <c r="C45" s="95"/>
      <c r="D45" s="95"/>
      <c r="E45" s="95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</row>
    <row r="46" spans="1:26" ht="90" customHeight="1">
      <c r="A46" s="92" t="str">
        <f>'Grading Sheet'!B18</f>
        <v>User Manual for running the application</v>
      </c>
      <c r="B46" s="95"/>
      <c r="C46" s="96"/>
      <c r="D46" s="97" t="str">
        <f>IF('Grading Sheet'!D18&gt;'Grading Sheet'!C18*'Grading Sheet'!$G$8,'Grading Sheet'!G18,IF('Grading Sheet'!D18&gt;'Grading Sheet'!C18*'Grading Sheet'!$I$8,'Grading Sheet'!I18,IF('Grading Sheet'!D18&gt;'Grading Sheet'!$K$8*'Grading Sheet'!C18,'Grading Sheet'!K18,IF('Grading Sheet'!D18&gt;'Grading Sheet'!$M$8*'Grading Sheet'!C18,'Grading Sheet'!M18,'Grading Sheet'!O18))))</f>
        <v>User Manual is below average. Is textual only.</v>
      </c>
      <c r="E46" s="98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</row>
    <row r="47" spans="1:26" ht="90" customHeight="1">
      <c r="A47" s="92" t="str">
        <f>'Grading Sheet'!B19</f>
        <v>Application architecture &amp; description of the classes ad methods sued</v>
      </c>
      <c r="B47" s="95"/>
      <c r="C47" s="96"/>
      <c r="D47" s="97" t="str">
        <f>IF('Grading Sheet'!D19&gt;'Grading Sheet'!C19*'Grading Sheet'!$G$8,'Grading Sheet'!G19,IF('Grading Sheet'!D19&gt;'Grading Sheet'!C19*'Grading Sheet'!$I$8,'Grading Sheet'!I19,IF('Grading Sheet'!D19&gt;'Grading Sheet'!$K$8*'Grading Sheet'!C19,'Grading Sheet'!K19,IF('Grading Sheet'!D19&gt;'Grading Sheet'!$M$8*'Grading Sheet'!C19,'Grading Sheet'!M19,'Grading Sheet'!O19))))</f>
        <v>average work with very limited explanation of the classes and methods used</v>
      </c>
      <c r="E47" s="98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</row>
    <row r="48" spans="1:26" ht="90" customHeight="1">
      <c r="A48" s="92" t="str">
        <f>'Grading Sheet'!B20</f>
        <v>Flow chart, algoriathms and data sctructures used</v>
      </c>
      <c r="B48" s="95"/>
      <c r="C48" s="96"/>
      <c r="D48" s="97" t="str">
        <f>IF('Grading Sheet'!D20&gt;'Grading Sheet'!C20*'Grading Sheet'!$G$8,'Grading Sheet'!G20,IF('Grading Sheet'!D20&gt;'Grading Sheet'!C20*'Grading Sheet'!$I$8,'Grading Sheet'!I20,IF('Grading Sheet'!D20&gt;'Grading Sheet'!$K$8*'Grading Sheet'!C20,'Grading Sheet'!K20,IF('Grading Sheet'!D20&gt;'Grading Sheet'!$M$8*'Grading Sheet'!C20,'Grading Sheet'!M20,'Grading Sheet'!O20))))</f>
        <v>average work with very limited explanation and missing diagramatic representation.</v>
      </c>
      <c r="E48" s="98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</row>
    <row r="49" spans="1:26" ht="90" customHeight="1">
      <c r="A49" s="92" t="str">
        <f>'Grading Sheet'!B21</f>
        <v>Reflective essay</v>
      </c>
      <c r="B49" s="95"/>
      <c r="C49" s="96"/>
      <c r="D49" s="97" t="str">
        <f>IF('Grading Sheet'!D21&gt;'Grading Sheet'!C21*'Grading Sheet'!$G$8,'Grading Sheet'!G21,IF('Grading Sheet'!D21&gt;'Grading Sheet'!C21*'Grading Sheet'!$I$8,'Grading Sheet'!I21,IF('Grading Sheet'!D21&gt;'Grading Sheet'!$K$8*'Grading Sheet'!C21,'Grading Sheet'!K21,IF('Grading Sheet'!D21&gt;'Grading Sheet'!$M$8*'Grading Sheet'!C21,'Grading Sheet'!M21,'Grading Sheet'!O21))))</f>
        <v>Average work with un clear learnings, experience or findings.</v>
      </c>
      <c r="E49" s="98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</row>
    <row r="50" spans="1:26" ht="15" customHeight="1">
      <c r="A50" s="6" t="str">
        <f>CONCATENATE('Grading Sheet'!A22,". ",'Grading Sheet'!B22)</f>
        <v>C. Programming Style</v>
      </c>
      <c r="B50" s="95"/>
      <c r="C50" s="95"/>
      <c r="D50" s="95"/>
      <c r="E50" s="95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</row>
    <row r="51" spans="1:26" ht="69.75" customHeight="1">
      <c r="A51" s="92" t="str">
        <f>'Grading Sheet'!B23</f>
        <v>Clarity of code,Popper Naming convention &amp; comments</v>
      </c>
      <c r="B51" s="95"/>
      <c r="C51" s="96"/>
      <c r="D51" s="105" t="str">
        <f>IF('Grading Sheet'!D23&gt;'Grading Sheet'!C23*'Grading Sheet'!$G$8,'Grading Sheet'!G23,IF('Grading Sheet'!D23&gt;'Grading Sheet'!C23*'Grading Sheet'!$I$8,'Grading Sheet'!I23,IF('Grading Sheet'!D23&gt;'Grading Sheet'!$K$8*'Grading Sheet'!C23,'Grading Sheet'!K23,IF('Grading Sheet'!D23&gt;'Grading Sheet'!$M$8*'Grading Sheet'!C23,'Grading Sheet'!M23,'Grading Sheet'!O23))))</f>
        <v>very poorly written code and no comments at all</v>
      </c>
      <c r="E51" s="98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</row>
    <row r="52" spans="1:26" ht="81.75" customHeight="1">
      <c r="A52" s="92" t="str">
        <f>'Grading Sheet'!B24</f>
        <v>System Usability</v>
      </c>
      <c r="B52" s="95"/>
      <c r="C52" s="96"/>
      <c r="D52" s="105" t="str">
        <f>IF('Grading Sheet'!D24&gt;'Grading Sheet'!C24*'Grading Sheet'!$G$8,'Grading Sheet'!G24,IF('Grading Sheet'!D24&gt;'Grading Sheet'!C24*'Grading Sheet'!$I$8,'Grading Sheet'!I24,IF('Grading Sheet'!D24&gt;'Grading Sheet'!$K$8*'Grading Sheet'!C24,'Grading Sheet'!K24,IF('Grading Sheet'!D24&gt;'Grading Sheet'!$M$8*'Grading Sheet'!C24,'Grading Sheet'!M24,'Grading Sheet'!O24))))</f>
        <v>very poorly developed application</v>
      </c>
      <c r="E52" s="98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</row>
    <row r="53" spans="1:26" ht="14.25" customHeight="1">
      <c r="A53" s="100"/>
      <c r="B53" s="13"/>
      <c r="C53" s="13"/>
      <c r="D53" s="100"/>
      <c r="E53" s="13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</row>
    <row r="54" spans="1:26" ht="43.5" customHeight="1">
      <c r="A54" s="106" t="s">
        <v>75</v>
      </c>
      <c r="B54" s="96"/>
      <c r="C54" s="70" t="str">
        <f>IF('Grading Sheet'!D25&gt;95,"A+",IF('Grading Sheet'!D25&gt;85,"A",IF('Grading Sheet'!D25&gt;75,"A-",IF('Grading Sheet'!D25&gt;67,"B+",IF('Grading Sheet'!D25&gt;63,"B",IF('Grading Sheet'!D25&gt;57,"C+",IF('Grading Sheet'!D25&gt;53,"C",IF('Grading Sheet'!D25&gt;47,"D+",IF('Grading Sheet'!D25&gt;43,"D",IF('Grading Sheet'!D25&gt;37,"F1","F2"))))))))))</f>
        <v>C+</v>
      </c>
      <c r="D54" s="99" t="str">
        <f>IF('Grading Sheet'!D25&gt;95,"A+",IF('Grading Sheet'!D25&gt;85,"A",IF('Grading Sheet'!D25&gt;75,"A-",IF('Grading Sheet'!D25&gt;67,"B+",IF('Grading Sheet'!D25&gt;63,"B",IF('Grading Sheet'!D25&gt;57,"C+",IF('Grading Sheet'!D25&gt;53,"C",IF('Grading Sheet'!D25&gt;47,"D+",IF('Grading Sheet'!D25&gt;43,"D",IF('Grading Sheet'!D25&gt;37,"F1","F2"))))))))))</f>
        <v>C+</v>
      </c>
      <c r="E54" s="96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</row>
    <row r="55" spans="1:26" ht="14.25" customHeight="1">
      <c r="A55" s="100"/>
      <c r="B55" s="13"/>
      <c r="C55" s="13"/>
      <c r="D55" s="13"/>
      <c r="E55" s="13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</row>
    <row r="56" spans="1:26" ht="14.25" customHeight="1">
      <c r="A56" s="101" t="s">
        <v>83</v>
      </c>
      <c r="B56" s="102"/>
      <c r="C56" s="102"/>
      <c r="D56" s="102"/>
      <c r="E56" s="102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</row>
    <row r="57" spans="1:26" ht="112.5" customHeight="1">
      <c r="A57" s="103" t="s">
        <v>84</v>
      </c>
      <c r="B57" s="95"/>
      <c r="C57" s="95"/>
      <c r="D57" s="95"/>
      <c r="E57" s="96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</row>
    <row r="58" spans="1:26" ht="96" customHeight="1">
      <c r="A58" s="104" t="s">
        <v>89</v>
      </c>
      <c r="B58" s="95"/>
      <c r="C58" s="95"/>
      <c r="D58" s="95"/>
      <c r="E58" s="96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</row>
    <row r="59" spans="1:26" ht="14.25" customHeight="1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</row>
    <row r="60" spans="1:26" ht="14.25" customHeight="1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</row>
    <row r="61" spans="1:26" ht="14.25" customHeight="1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</row>
    <row r="62" spans="1:26" ht="14.25" customHeight="1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</row>
    <row r="63" spans="1:26" ht="14.25" customHeight="1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</row>
    <row r="64" spans="1:26" ht="14.25" customHeight="1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</row>
    <row r="65" spans="1:26" ht="14.25" customHeight="1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</row>
    <row r="66" spans="1:26" ht="14.25" customHeight="1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</row>
    <row r="67" spans="1:26" ht="14.25" customHeight="1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</row>
    <row r="68" spans="1:26" ht="14.25" customHeight="1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</row>
    <row r="69" spans="1:26" ht="14.25" customHeight="1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</row>
    <row r="70" spans="1:26" ht="14.25" customHeight="1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</row>
    <row r="71" spans="1:26" ht="14.25" customHeight="1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</row>
    <row r="72" spans="1:26" ht="14.25" customHeight="1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</row>
    <row r="73" spans="1:26" ht="14.25" customHeight="1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</row>
    <row r="74" spans="1:26" ht="14.25" customHeight="1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</row>
    <row r="75" spans="1:26" ht="14.25" customHeight="1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</row>
    <row r="76" spans="1:26" ht="14.25" customHeight="1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</row>
    <row r="77" spans="1:26" ht="14.25" customHeight="1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</row>
    <row r="78" spans="1:26" ht="14.25" customHeight="1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</row>
    <row r="79" spans="1:26" ht="14.25" customHeight="1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</row>
    <row r="80" spans="1:26" ht="14.25" customHeight="1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</row>
    <row r="81" spans="1:26" ht="14.25" customHeight="1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</row>
    <row r="82" spans="1:26" ht="14.25" customHeight="1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</row>
    <row r="83" spans="1:26" ht="14.25" customHeight="1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</row>
    <row r="84" spans="1:26" ht="14.25" customHeight="1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</row>
    <row r="85" spans="1:26" ht="14.25" customHeight="1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</row>
    <row r="86" spans="1:26" ht="14.25" customHeight="1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</row>
    <row r="87" spans="1:26" ht="14.25" customHeight="1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</row>
    <row r="88" spans="1:26" ht="14.25" customHeight="1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</row>
    <row r="89" spans="1:26" ht="14.25" customHeight="1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</row>
    <row r="90" spans="1:26" ht="14.25" customHeight="1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</row>
    <row r="91" spans="1:26" ht="14.25" customHeight="1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</row>
    <row r="92" spans="1:26" ht="14.25" customHeight="1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</row>
    <row r="93" spans="1:26" ht="14.25" customHeight="1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</row>
    <row r="94" spans="1:26" ht="14.25" customHeight="1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</row>
    <row r="95" spans="1:26" ht="14.25" customHeight="1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</row>
    <row r="96" spans="1:26" ht="14.25" customHeight="1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</row>
    <row r="97" spans="1:26" ht="14.25" customHeight="1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</row>
    <row r="98" spans="1:26" ht="14.25" customHeight="1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</row>
    <row r="99" spans="1:26" ht="14.25" customHeight="1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</row>
    <row r="100" spans="1:26" ht="14.25" customHeight="1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</row>
    <row r="101" spans="1:26" ht="14.25" customHeight="1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</row>
    <row r="102" spans="1:26" ht="14.25" customHeight="1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</row>
    <row r="103" spans="1:26" ht="14.25" customHeight="1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</row>
    <row r="104" spans="1:26" ht="14.25" customHeight="1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</row>
    <row r="105" spans="1:26" ht="14.25" customHeight="1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</row>
    <row r="106" spans="1:26" ht="14.25" customHeight="1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</row>
    <row r="107" spans="1:26" ht="14.25" customHeight="1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</row>
    <row r="108" spans="1:26" ht="14.25" customHeight="1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</row>
    <row r="109" spans="1:26" ht="14.25" customHeight="1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</row>
    <row r="110" spans="1:26" ht="14.25" customHeight="1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</row>
    <row r="111" spans="1:26" ht="14.25" customHeight="1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</row>
    <row r="112" spans="1:26" ht="14.25" customHeight="1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</row>
    <row r="113" spans="1:26" ht="14.25" customHeight="1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</row>
    <row r="114" spans="1:26" ht="14.25" customHeight="1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</row>
    <row r="115" spans="1:26" ht="14.25" customHeight="1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</row>
    <row r="116" spans="1:26" ht="14.25" customHeight="1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</row>
    <row r="117" spans="1:26" ht="14.25" customHeight="1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</row>
    <row r="118" spans="1:26" ht="14.25" customHeight="1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</row>
    <row r="119" spans="1:26" ht="14.25" customHeight="1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</row>
    <row r="120" spans="1:26" ht="14.25" customHeight="1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</row>
    <row r="121" spans="1:26" ht="14.25" customHeight="1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</row>
    <row r="122" spans="1:26" ht="14.25" customHeight="1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</row>
    <row r="123" spans="1:26" ht="14.25" customHeight="1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</row>
    <row r="124" spans="1:26" ht="14.25" customHeight="1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</row>
    <row r="125" spans="1:26" ht="14.25" customHeight="1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</row>
    <row r="126" spans="1:26" ht="14.25" customHeight="1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</row>
    <row r="127" spans="1:26" ht="14.25" customHeight="1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</row>
    <row r="128" spans="1:26" ht="14.25" customHeight="1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</row>
    <row r="129" spans="1:26" ht="14.25" customHeight="1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</row>
    <row r="130" spans="1:26" ht="14.25" customHeight="1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</row>
    <row r="131" spans="1:26" ht="14.25" customHeight="1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</row>
    <row r="132" spans="1:26" ht="14.25" customHeight="1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</row>
    <row r="133" spans="1:26" ht="14.25" customHeight="1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</row>
    <row r="134" spans="1:26" ht="14.25" customHeight="1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</row>
    <row r="135" spans="1:26" ht="14.25" customHeight="1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</row>
    <row r="136" spans="1:26" ht="14.25" customHeight="1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</row>
    <row r="137" spans="1:26" ht="14.25" customHeight="1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</row>
    <row r="138" spans="1:26" ht="14.25" customHeight="1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</row>
    <row r="139" spans="1:26" ht="14.25" customHeight="1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</row>
    <row r="140" spans="1:26" ht="14.25" customHeight="1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</row>
    <row r="141" spans="1:26" ht="14.25" customHeight="1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</row>
    <row r="142" spans="1:26" ht="14.25" customHeight="1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</row>
    <row r="143" spans="1:26" ht="14.25" customHeight="1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</row>
    <row r="144" spans="1:26" ht="14.25" customHeight="1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</row>
    <row r="145" spans="1:26" ht="14.25" customHeight="1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</row>
    <row r="146" spans="1:26" ht="14.25" customHeight="1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</row>
    <row r="147" spans="1:26" ht="14.25" customHeight="1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</row>
    <row r="148" spans="1:26" ht="14.25" customHeight="1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</row>
    <row r="149" spans="1:26" ht="14.25" customHeight="1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</row>
    <row r="150" spans="1:26" ht="14.25" customHeight="1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</row>
    <row r="151" spans="1:26" ht="14.25" customHeight="1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</row>
    <row r="152" spans="1:26" ht="14.25" customHeight="1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</row>
    <row r="153" spans="1:26" ht="14.25" customHeight="1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</row>
    <row r="154" spans="1:26" ht="14.25" customHeight="1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</row>
    <row r="155" spans="1:26" ht="14.25" customHeight="1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</row>
    <row r="156" spans="1:26" ht="14.25" customHeight="1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</row>
    <row r="157" spans="1:26" ht="14.25" customHeight="1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</row>
    <row r="158" spans="1:26" ht="14.25" customHeight="1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</row>
    <row r="159" spans="1:26" ht="14.25" customHeight="1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</row>
    <row r="160" spans="1:26" ht="14.25" customHeight="1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</row>
    <row r="161" spans="1:26" ht="14.25" customHeight="1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</row>
    <row r="162" spans="1:26" ht="14.25" customHeight="1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</row>
    <row r="163" spans="1:26" ht="14.25" customHeight="1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</row>
    <row r="164" spans="1:26" ht="14.25" customHeight="1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</row>
    <row r="165" spans="1:26" ht="14.25" customHeight="1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</row>
    <row r="166" spans="1:26" ht="14.25" customHeight="1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</row>
    <row r="167" spans="1:26" ht="14.25" customHeight="1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</row>
    <row r="168" spans="1:26" ht="14.25" customHeight="1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</row>
    <row r="169" spans="1:26" ht="14.25" customHeight="1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</row>
    <row r="170" spans="1:26" ht="14.25" customHeight="1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</row>
    <row r="171" spans="1:26" ht="14.25" customHeight="1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</row>
    <row r="172" spans="1:26" ht="14.25" customHeight="1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</row>
    <row r="173" spans="1:26" ht="14.25" customHeight="1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</row>
    <row r="174" spans="1:26" ht="14.25" customHeight="1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</row>
    <row r="175" spans="1:26" ht="14.25" customHeight="1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</row>
    <row r="176" spans="1:26" ht="14.25" customHeight="1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</row>
    <row r="177" spans="1:26" ht="14.25" customHeight="1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</row>
    <row r="178" spans="1:26" ht="14.25" customHeight="1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</row>
    <row r="179" spans="1:26" ht="14.25" customHeight="1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</row>
    <row r="180" spans="1:26" ht="14.25" customHeight="1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</row>
    <row r="181" spans="1:26" ht="14.25" customHeight="1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</row>
    <row r="182" spans="1:26" ht="14.25" customHeight="1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</row>
    <row r="183" spans="1:26" ht="14.25" customHeight="1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</row>
    <row r="184" spans="1:26" ht="14.25" customHeight="1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</row>
    <row r="185" spans="1:26" ht="14.25" customHeight="1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</row>
    <row r="186" spans="1:26" ht="14.25" customHeight="1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</row>
    <row r="187" spans="1:26" ht="14.25" customHeight="1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</row>
    <row r="188" spans="1:26" ht="14.25" customHeight="1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</row>
    <row r="189" spans="1:26" ht="14.25" customHeight="1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</row>
    <row r="190" spans="1:26" ht="14.25" customHeight="1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</row>
    <row r="191" spans="1:26" ht="14.25" customHeight="1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</row>
    <row r="192" spans="1:26" ht="14.25" customHeight="1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</row>
    <row r="193" spans="1:26" ht="14.25" customHeight="1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</row>
    <row r="194" spans="1:26" ht="14.25" customHeight="1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</row>
    <row r="195" spans="1:26" ht="14.25" customHeight="1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</row>
    <row r="196" spans="1:26" ht="14.25" customHeight="1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</row>
    <row r="197" spans="1:26" ht="14.25" customHeight="1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</row>
    <row r="198" spans="1:26" ht="14.25" customHeight="1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</row>
    <row r="199" spans="1:26" ht="14.25" customHeight="1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</row>
    <row r="200" spans="1:26" ht="14.25" customHeight="1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</row>
    <row r="201" spans="1:26" ht="14.25" customHeight="1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</row>
    <row r="202" spans="1:26" ht="14.25" customHeight="1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</row>
    <row r="203" spans="1:26" ht="14.25" customHeight="1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</row>
    <row r="204" spans="1:26" ht="14.25" customHeight="1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</row>
    <row r="205" spans="1:26" ht="14.25" customHeight="1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</row>
    <row r="206" spans="1:26" ht="14.25" customHeight="1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</row>
    <row r="207" spans="1:26" ht="14.25" customHeight="1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</row>
    <row r="208" spans="1:26" ht="14.25" customHeight="1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</row>
    <row r="209" spans="1:26" ht="14.25" customHeight="1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</row>
    <row r="210" spans="1:26" ht="14.25" customHeight="1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</row>
    <row r="211" spans="1:26" ht="14.25" customHeight="1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</row>
    <row r="212" spans="1:26" ht="14.25" customHeight="1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</row>
    <row r="213" spans="1:26" ht="14.25" customHeight="1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</row>
    <row r="214" spans="1:26" ht="14.25" customHeight="1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</row>
    <row r="215" spans="1:26" ht="14.25" customHeight="1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</row>
    <row r="216" spans="1:26" ht="14.25" customHeight="1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</row>
    <row r="217" spans="1:26" ht="14.25" customHeight="1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</row>
    <row r="218" spans="1:26" ht="14.25" customHeight="1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</row>
    <row r="219" spans="1:26" ht="14.25" customHeight="1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</row>
    <row r="220" spans="1:26" ht="14.25" customHeight="1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</row>
    <row r="221" spans="1:26" ht="14.25" customHeight="1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</row>
    <row r="222" spans="1:26" ht="14.25" customHeight="1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</row>
    <row r="223" spans="1:26" ht="14.25" customHeight="1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</row>
    <row r="224" spans="1:26" ht="14.25" customHeight="1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</row>
    <row r="225" spans="1:26" ht="14.25" customHeight="1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</row>
    <row r="226" spans="1:26" ht="14.25" customHeight="1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</row>
    <row r="227" spans="1:26" ht="14.25" customHeight="1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</row>
    <row r="228" spans="1:26" ht="14.25" customHeight="1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</row>
    <row r="229" spans="1:26" ht="14.25" customHeight="1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</row>
    <row r="230" spans="1:26" ht="14.25" customHeight="1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</row>
    <row r="231" spans="1:26" ht="14.25" customHeight="1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</row>
    <row r="232" spans="1:26" ht="14.25" customHeight="1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</row>
    <row r="233" spans="1:26" ht="14.25" customHeight="1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</row>
    <row r="234" spans="1:26" ht="14.25" customHeight="1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</row>
    <row r="235" spans="1:26" ht="14.25" customHeight="1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</row>
    <row r="236" spans="1:26" ht="14.25" customHeight="1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</row>
    <row r="237" spans="1:26" ht="14.25" customHeight="1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</row>
    <row r="238" spans="1:26" ht="14.25" customHeight="1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</row>
    <row r="239" spans="1:26" ht="14.25" customHeight="1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</row>
    <row r="240" spans="1:26" ht="14.25" customHeight="1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</row>
    <row r="241" spans="1:26" ht="14.25" customHeight="1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</row>
    <row r="242" spans="1:26" ht="14.25" customHeight="1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</row>
    <row r="243" spans="1:26" ht="14.25" customHeight="1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</row>
    <row r="244" spans="1:26" ht="14.25" customHeight="1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</row>
    <row r="245" spans="1:26" ht="14.25" customHeight="1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</row>
    <row r="246" spans="1:26" ht="14.25" customHeight="1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</row>
    <row r="247" spans="1:26" ht="14.25" customHeight="1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</row>
    <row r="248" spans="1:26" ht="14.25" customHeight="1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</row>
    <row r="249" spans="1:26" ht="14.25" customHeight="1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</row>
    <row r="250" spans="1:26" ht="14.25" customHeight="1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</row>
    <row r="251" spans="1:26" ht="14.25" customHeight="1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</row>
    <row r="252" spans="1:26" ht="14.25" customHeight="1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</row>
    <row r="253" spans="1:26" ht="14.25" customHeight="1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</row>
    <row r="254" spans="1:26" ht="14.25" customHeight="1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</row>
    <row r="255" spans="1:26" ht="14.25" customHeight="1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</row>
    <row r="256" spans="1:26" ht="14.25" customHeight="1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</row>
    <row r="257" spans="1:26" ht="14.25" customHeight="1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</row>
    <row r="258" spans="1:26" ht="14.25" customHeight="1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</row>
    <row r="259" spans="1:26" ht="14.25" customHeight="1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</row>
    <row r="260" spans="1:26" ht="14.25" customHeight="1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</row>
    <row r="261" spans="1:26" ht="14.25" customHeight="1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</row>
    <row r="262" spans="1:26" ht="14.25" customHeight="1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</row>
    <row r="263" spans="1:26" ht="14.25" customHeight="1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</row>
    <row r="264" spans="1:26" ht="14.25" customHeight="1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</row>
    <row r="265" spans="1:26" ht="14.25" customHeight="1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</row>
    <row r="266" spans="1:26" ht="14.25" customHeight="1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</row>
    <row r="267" spans="1:26" ht="14.25" customHeight="1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</row>
    <row r="268" spans="1:26" ht="14.25" customHeight="1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</row>
    <row r="269" spans="1:26" ht="14.25" customHeight="1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</row>
    <row r="270" spans="1:26" ht="14.25" customHeight="1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</row>
    <row r="271" spans="1:26" ht="14.25" customHeight="1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</row>
    <row r="272" spans="1:26" ht="14.25" customHeight="1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</row>
    <row r="273" spans="1:26" ht="14.25" customHeight="1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</row>
    <row r="274" spans="1:26" ht="14.25" customHeight="1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</row>
    <row r="275" spans="1:26" ht="14.25" customHeight="1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</row>
    <row r="276" spans="1:26" ht="14.25" customHeight="1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</row>
    <row r="277" spans="1:26" ht="14.25" customHeight="1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</row>
    <row r="278" spans="1:26" ht="14.25" customHeight="1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</row>
    <row r="279" spans="1:26" ht="14.25" customHeight="1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</row>
    <row r="280" spans="1:26" ht="14.25" customHeight="1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</row>
    <row r="281" spans="1:26" ht="14.25" customHeight="1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</row>
    <row r="282" spans="1:26" ht="14.25" customHeight="1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</row>
    <row r="283" spans="1:26" ht="14.25" customHeight="1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</row>
    <row r="284" spans="1:26" ht="14.25" customHeight="1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</row>
    <row r="285" spans="1:26" ht="14.25" customHeight="1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</row>
    <row r="286" spans="1:26" ht="14.25" customHeight="1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</row>
    <row r="287" spans="1:26" ht="14.25" customHeight="1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</row>
    <row r="288" spans="1:26" ht="14.25" customHeight="1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</row>
    <row r="289" spans="1:26" ht="14.25" customHeight="1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</row>
    <row r="290" spans="1:26" ht="14.25" customHeight="1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</row>
    <row r="291" spans="1:26" ht="14.25" customHeight="1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</row>
    <row r="292" spans="1:26" ht="14.25" customHeight="1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</row>
    <row r="293" spans="1:26" ht="14.25" customHeight="1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</row>
    <row r="294" spans="1:26" ht="14.25" customHeight="1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</row>
    <row r="295" spans="1:26" ht="14.25" customHeight="1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</row>
    <row r="296" spans="1:26" ht="14.25" customHeight="1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</row>
    <row r="297" spans="1:26" ht="14.25" customHeight="1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</row>
    <row r="298" spans="1:26" ht="14.25" customHeight="1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</row>
    <row r="299" spans="1:26" ht="14.25" customHeight="1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</row>
    <row r="300" spans="1:26" ht="14.25" customHeight="1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</row>
    <row r="301" spans="1:26" ht="14.25" customHeight="1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</row>
    <row r="302" spans="1:26" ht="14.25" customHeight="1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</row>
    <row r="303" spans="1:26" ht="14.25" customHeight="1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</row>
    <row r="304" spans="1:26" ht="14.25" customHeight="1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</row>
    <row r="305" spans="1:26" ht="14.25" customHeight="1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</row>
    <row r="306" spans="1:26" ht="14.25" customHeight="1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</row>
    <row r="307" spans="1:26" ht="14.25" customHeight="1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</row>
    <row r="308" spans="1:26" ht="14.25" customHeight="1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</row>
    <row r="309" spans="1:26" ht="14.25" customHeight="1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</row>
    <row r="310" spans="1:26" ht="14.25" customHeight="1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</row>
    <row r="311" spans="1:26" ht="14.25" customHeight="1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</row>
    <row r="312" spans="1:26" ht="14.25" customHeight="1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</row>
    <row r="313" spans="1:26" ht="14.25" customHeight="1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</row>
    <row r="314" spans="1:26" ht="14.25" customHeight="1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</row>
    <row r="315" spans="1:26" ht="14.25" customHeight="1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</row>
    <row r="316" spans="1:26" ht="14.25" customHeight="1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</row>
    <row r="317" spans="1:26" ht="14.25" customHeight="1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</row>
    <row r="318" spans="1:26" ht="14.25" customHeight="1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</row>
    <row r="319" spans="1:26" ht="14.25" customHeight="1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</row>
    <row r="320" spans="1:26" ht="14.25" customHeight="1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</row>
    <row r="321" spans="1:26" ht="14.25" customHeight="1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</row>
    <row r="322" spans="1:26" ht="14.25" customHeight="1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</row>
    <row r="323" spans="1:26" ht="14.25" customHeight="1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</row>
    <row r="324" spans="1:26" ht="14.25" customHeight="1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</row>
    <row r="325" spans="1:26" ht="14.25" customHeight="1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</row>
    <row r="326" spans="1:26" ht="14.25" customHeight="1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</row>
    <row r="327" spans="1:26" ht="14.25" customHeight="1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</row>
    <row r="328" spans="1:26" ht="14.25" customHeight="1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</row>
    <row r="329" spans="1:26" ht="14.25" customHeight="1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</row>
    <row r="330" spans="1:26" ht="14.25" customHeight="1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</row>
    <row r="331" spans="1:26" ht="14.25" customHeight="1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</row>
    <row r="332" spans="1:26" ht="14.25" customHeight="1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</row>
    <row r="333" spans="1:26" ht="14.25" customHeight="1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</row>
    <row r="334" spans="1:26" ht="14.25" customHeight="1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</row>
    <row r="335" spans="1:26" ht="14.25" customHeight="1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</row>
    <row r="336" spans="1:26" ht="14.25" customHeight="1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</row>
    <row r="337" spans="1:26" ht="14.25" customHeight="1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</row>
    <row r="338" spans="1:26" ht="14.25" customHeight="1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</row>
    <row r="339" spans="1:26" ht="14.25" customHeight="1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</row>
    <row r="340" spans="1:26" ht="14.25" customHeight="1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</row>
    <row r="341" spans="1:26" ht="14.25" customHeight="1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</row>
    <row r="342" spans="1:26" ht="14.25" customHeight="1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</row>
    <row r="343" spans="1:26" ht="14.25" customHeight="1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</row>
    <row r="344" spans="1:26" ht="14.25" customHeight="1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</row>
    <row r="345" spans="1:26" ht="14.25" customHeight="1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</row>
    <row r="346" spans="1:26" ht="14.25" customHeight="1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</row>
    <row r="347" spans="1:26" ht="14.25" customHeight="1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</row>
    <row r="348" spans="1:26" ht="14.25" customHeight="1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</row>
    <row r="349" spans="1:26" ht="14.25" customHeight="1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</row>
    <row r="350" spans="1:26" ht="14.25" customHeight="1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</row>
    <row r="351" spans="1:26" ht="14.25" customHeight="1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</row>
    <row r="352" spans="1:26" ht="14.25" customHeight="1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</row>
    <row r="353" spans="1:26" ht="14.25" customHeight="1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</row>
    <row r="354" spans="1:26" ht="14.25" customHeight="1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</row>
    <row r="355" spans="1:26" ht="14.25" customHeight="1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</row>
    <row r="356" spans="1:26" ht="14.25" customHeight="1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</row>
    <row r="357" spans="1:26" ht="14.25" customHeight="1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</row>
    <row r="358" spans="1:26" ht="14.25" customHeight="1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</row>
    <row r="359" spans="1:26" ht="14.25" customHeight="1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</row>
    <row r="360" spans="1:26" ht="14.25" customHeight="1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</row>
    <row r="361" spans="1:26" ht="14.25" customHeight="1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</row>
    <row r="362" spans="1:26" ht="14.25" customHeight="1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</row>
    <row r="363" spans="1:26" ht="14.25" customHeight="1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</row>
    <row r="364" spans="1:26" ht="14.25" customHeight="1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</row>
    <row r="365" spans="1:26" ht="14.25" customHeight="1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</row>
    <row r="366" spans="1:26" ht="14.25" customHeight="1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</row>
    <row r="367" spans="1:26" ht="14.25" customHeight="1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</row>
    <row r="368" spans="1:26" ht="14.25" customHeight="1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</row>
    <row r="369" spans="1:26" ht="14.25" customHeight="1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</row>
    <row r="370" spans="1:26" ht="14.25" customHeight="1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</row>
    <row r="371" spans="1:26" ht="14.25" customHeight="1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</row>
    <row r="372" spans="1:26" ht="14.25" customHeight="1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</row>
    <row r="373" spans="1:26" ht="14.25" customHeight="1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</row>
    <row r="374" spans="1:26" ht="14.25" customHeight="1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</row>
    <row r="375" spans="1:26" ht="14.25" customHeight="1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</row>
    <row r="376" spans="1:26" ht="14.25" customHeight="1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</row>
    <row r="377" spans="1:26" ht="14.25" customHeight="1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</row>
    <row r="378" spans="1:26" ht="14.25" customHeight="1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</row>
    <row r="379" spans="1:26" ht="14.25" customHeight="1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</row>
    <row r="380" spans="1:26" ht="14.25" customHeight="1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</row>
    <row r="381" spans="1:26" ht="14.25" customHeight="1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</row>
    <row r="382" spans="1:26" ht="14.25" customHeight="1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</row>
    <row r="383" spans="1:26" ht="14.25" customHeight="1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</row>
    <row r="384" spans="1:26" ht="14.25" customHeight="1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</row>
    <row r="385" spans="1:26" ht="14.25" customHeight="1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</row>
    <row r="386" spans="1:26" ht="14.25" customHeight="1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</row>
    <row r="387" spans="1:26" ht="14.25" customHeight="1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</row>
    <row r="388" spans="1:26" ht="14.25" customHeight="1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</row>
    <row r="389" spans="1:26" ht="14.25" customHeight="1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</row>
    <row r="390" spans="1:26" ht="14.25" customHeight="1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</row>
    <row r="391" spans="1:26" ht="14.25" customHeight="1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</row>
    <row r="392" spans="1:26" ht="14.25" customHeight="1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</row>
    <row r="393" spans="1:26" ht="14.25" customHeight="1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</row>
    <row r="394" spans="1:26" ht="14.25" customHeight="1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</row>
    <row r="395" spans="1:26" ht="14.25" customHeight="1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</row>
    <row r="396" spans="1:26" ht="14.25" customHeight="1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</row>
    <row r="397" spans="1:26" ht="14.25" customHeight="1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</row>
    <row r="398" spans="1:26" ht="14.25" customHeight="1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</row>
    <row r="399" spans="1:26" ht="14.25" customHeight="1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</row>
    <row r="400" spans="1:26" ht="14.25" customHeight="1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</row>
    <row r="401" spans="1:26" ht="14.25" customHeight="1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</row>
    <row r="402" spans="1:26" ht="14.25" customHeight="1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</row>
    <row r="403" spans="1:26" ht="14.25" customHeight="1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</row>
    <row r="404" spans="1:26" ht="14.25" customHeight="1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</row>
    <row r="405" spans="1:26" ht="14.25" customHeight="1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</row>
    <row r="406" spans="1:26" ht="14.25" customHeight="1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</row>
    <row r="407" spans="1:26" ht="14.25" customHeight="1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</row>
    <row r="408" spans="1:26" ht="14.25" customHeight="1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</row>
    <row r="409" spans="1:26" ht="14.25" customHeight="1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</row>
    <row r="410" spans="1:26" ht="14.25" customHeight="1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</row>
    <row r="411" spans="1:26" ht="14.25" customHeight="1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</row>
    <row r="412" spans="1:26" ht="14.25" customHeight="1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</row>
    <row r="413" spans="1:26" ht="14.25" customHeight="1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</row>
    <row r="414" spans="1:26" ht="14.25" customHeight="1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</row>
    <row r="415" spans="1:26" ht="14.25" customHeight="1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</row>
    <row r="416" spans="1:26" ht="14.25" customHeight="1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</row>
    <row r="417" spans="1:26" ht="14.25" customHeight="1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</row>
    <row r="418" spans="1:26" ht="14.25" customHeight="1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</row>
    <row r="419" spans="1:26" ht="14.25" customHeight="1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</row>
    <row r="420" spans="1:26" ht="14.25" customHeight="1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</row>
    <row r="421" spans="1:26" ht="14.25" customHeight="1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</row>
    <row r="422" spans="1:26" ht="14.25" customHeight="1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</row>
    <row r="423" spans="1:26" ht="14.25" customHeight="1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</row>
    <row r="424" spans="1:26" ht="14.25" customHeight="1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</row>
    <row r="425" spans="1:26" ht="14.25" customHeight="1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</row>
    <row r="426" spans="1:26" ht="14.25" customHeight="1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</row>
    <row r="427" spans="1:26" ht="14.25" customHeight="1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</row>
    <row r="428" spans="1:26" ht="14.25" customHeight="1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</row>
    <row r="429" spans="1:26" ht="14.25" customHeight="1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</row>
    <row r="430" spans="1:26" ht="14.25" customHeight="1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</row>
    <row r="431" spans="1:26" ht="14.25" customHeight="1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</row>
    <row r="432" spans="1:26" ht="14.25" customHeight="1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</row>
    <row r="433" spans="1:26" ht="14.25" customHeight="1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</row>
    <row r="434" spans="1:26" ht="14.25" customHeight="1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</row>
    <row r="435" spans="1:26" ht="14.25" customHeight="1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</row>
    <row r="436" spans="1:26" ht="14.25" customHeight="1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</row>
    <row r="437" spans="1:26" ht="14.25" customHeight="1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</row>
    <row r="438" spans="1:26" ht="14.25" customHeight="1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</row>
    <row r="439" spans="1:26" ht="14.25" customHeight="1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</row>
    <row r="440" spans="1:26" ht="14.25" customHeight="1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</row>
    <row r="441" spans="1:26" ht="14.25" customHeight="1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</row>
    <row r="442" spans="1:26" ht="14.25" customHeight="1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</row>
    <row r="443" spans="1:26" ht="14.25" customHeight="1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</row>
    <row r="444" spans="1:26" ht="14.25" customHeight="1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</row>
    <row r="445" spans="1:26" ht="14.25" customHeight="1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</row>
    <row r="446" spans="1:26" ht="14.25" customHeight="1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</row>
    <row r="447" spans="1:26" ht="14.25" customHeight="1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</row>
    <row r="448" spans="1:26" ht="14.25" customHeight="1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</row>
    <row r="449" spans="1:26" ht="14.25" customHeight="1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</row>
    <row r="450" spans="1:26" ht="14.25" customHeight="1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</row>
    <row r="451" spans="1:26" ht="14.25" customHeight="1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</row>
    <row r="452" spans="1:26" ht="14.25" customHeight="1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</row>
    <row r="453" spans="1:26" ht="14.25" customHeight="1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</row>
    <row r="454" spans="1:26" ht="14.25" customHeight="1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</row>
    <row r="455" spans="1:26" ht="14.25" customHeight="1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</row>
    <row r="456" spans="1:26" ht="14.25" customHeight="1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</row>
    <row r="457" spans="1:26" ht="14.25" customHeight="1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</row>
    <row r="458" spans="1:26" ht="14.25" customHeight="1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</row>
    <row r="459" spans="1:26" ht="14.25" customHeight="1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</row>
    <row r="460" spans="1:26" ht="14.25" customHeight="1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</row>
    <row r="461" spans="1:26" ht="14.25" customHeight="1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</row>
    <row r="462" spans="1:26" ht="14.25" customHeight="1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</row>
    <row r="463" spans="1:26" ht="14.25" customHeight="1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</row>
    <row r="464" spans="1:26" ht="14.25" customHeight="1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</row>
    <row r="465" spans="1:26" ht="14.25" customHeight="1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</row>
    <row r="466" spans="1:26" ht="14.25" customHeight="1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</row>
    <row r="467" spans="1:26" ht="14.25" customHeight="1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</row>
    <row r="468" spans="1:26" ht="14.25" customHeight="1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</row>
    <row r="469" spans="1:26" ht="14.25" customHeight="1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</row>
    <row r="470" spans="1:26" ht="14.25" customHeight="1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</row>
    <row r="471" spans="1:26" ht="14.25" customHeight="1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</row>
    <row r="472" spans="1:26" ht="14.25" customHeight="1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</row>
    <row r="473" spans="1:26" ht="14.25" customHeight="1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</row>
    <row r="474" spans="1:26" ht="14.25" customHeight="1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</row>
    <row r="475" spans="1:26" ht="14.25" customHeight="1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</row>
    <row r="476" spans="1:26" ht="14.25" customHeight="1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</row>
    <row r="477" spans="1:26" ht="14.25" customHeight="1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</row>
    <row r="478" spans="1:26" ht="14.25" customHeight="1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</row>
    <row r="479" spans="1:26" ht="14.25" customHeight="1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</row>
    <row r="480" spans="1:26" ht="14.25" customHeight="1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</row>
    <row r="481" spans="1:26" ht="14.25" customHeight="1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</row>
    <row r="482" spans="1:26" ht="14.25" customHeight="1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</row>
    <row r="483" spans="1:26" ht="14.25" customHeight="1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</row>
    <row r="484" spans="1:26" ht="14.25" customHeight="1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</row>
    <row r="485" spans="1:26" ht="14.25" customHeight="1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</row>
    <row r="486" spans="1:26" ht="14.25" customHeight="1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</row>
    <row r="487" spans="1:26" ht="14.25" customHeight="1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</row>
    <row r="488" spans="1:26" ht="14.25" customHeight="1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</row>
    <row r="489" spans="1:26" ht="14.25" customHeight="1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</row>
    <row r="490" spans="1:26" ht="14.25" customHeight="1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</row>
    <row r="491" spans="1:26" ht="14.25" customHeight="1">
      <c r="A491" s="17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</row>
    <row r="492" spans="1:26" ht="14.25" customHeight="1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</row>
    <row r="493" spans="1:26" ht="14.25" customHeight="1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</row>
    <row r="494" spans="1:26" ht="14.25" customHeight="1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</row>
    <row r="495" spans="1:26" ht="14.25" customHeight="1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</row>
    <row r="496" spans="1:26" ht="14.25" customHeight="1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</row>
    <row r="497" spans="1:26" ht="14.25" customHeight="1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</row>
    <row r="498" spans="1:26" ht="14.25" customHeight="1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</row>
    <row r="499" spans="1:26" ht="14.25" customHeight="1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</row>
    <row r="500" spans="1:26" ht="14.25" customHeight="1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</row>
    <row r="501" spans="1:26" ht="14.25" customHeight="1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</row>
    <row r="502" spans="1:26" ht="14.25" customHeight="1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</row>
    <row r="503" spans="1:26" ht="14.25" customHeight="1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</row>
    <row r="504" spans="1:26" ht="14.25" customHeight="1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</row>
    <row r="505" spans="1:26" ht="14.25" customHeight="1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</row>
    <row r="506" spans="1:26" ht="14.25" customHeight="1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</row>
    <row r="507" spans="1:26" ht="14.25" customHeight="1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</row>
    <row r="508" spans="1:26" ht="14.25" customHeight="1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</row>
    <row r="509" spans="1:26" ht="14.25" customHeight="1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</row>
    <row r="510" spans="1:26" ht="14.25" customHeight="1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</row>
    <row r="511" spans="1:26" ht="14.25" customHeight="1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</row>
    <row r="512" spans="1:26" ht="14.25" customHeight="1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</row>
    <row r="513" spans="1:26" ht="14.25" customHeight="1">
      <c r="A513" s="17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</row>
    <row r="514" spans="1:26" ht="14.25" customHeight="1">
      <c r="A514" s="17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</row>
    <row r="515" spans="1:26" ht="14.25" customHeight="1">
      <c r="A515" s="17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</row>
    <row r="516" spans="1:26" ht="14.25" customHeight="1">
      <c r="A516" s="17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</row>
    <row r="517" spans="1:26" ht="14.25" customHeight="1">
      <c r="A517" s="17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</row>
    <row r="518" spans="1:26" ht="14.25" customHeight="1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</row>
    <row r="519" spans="1:26" ht="14.25" customHeight="1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</row>
    <row r="520" spans="1:26" ht="14.25" customHeight="1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</row>
    <row r="521" spans="1:26" ht="14.25" customHeight="1">
      <c r="A521" s="17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</row>
    <row r="522" spans="1:26" ht="14.25" customHeight="1">
      <c r="A522" s="17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</row>
    <row r="523" spans="1:26" ht="14.25" customHeight="1">
      <c r="A523" s="17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</row>
    <row r="524" spans="1:26" ht="14.25" customHeight="1">
      <c r="A524" s="17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</row>
    <row r="525" spans="1:26" ht="14.25" customHeight="1">
      <c r="A525" s="17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</row>
    <row r="526" spans="1:26" ht="14.25" customHeight="1">
      <c r="A526" s="17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</row>
    <row r="527" spans="1:26" ht="14.25" customHeight="1">
      <c r="A527" s="17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</row>
    <row r="528" spans="1:26" ht="14.25" customHeight="1">
      <c r="A528" s="17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</row>
    <row r="529" spans="1:26" ht="14.25" customHeight="1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</row>
    <row r="530" spans="1:26" ht="14.25" customHeight="1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</row>
    <row r="531" spans="1:26" ht="14.25" customHeight="1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</row>
    <row r="532" spans="1:26" ht="14.25" customHeight="1">
      <c r="A532" s="17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</row>
    <row r="533" spans="1:26" ht="14.25" customHeight="1">
      <c r="A533" s="17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</row>
    <row r="534" spans="1:26" ht="14.25" customHeight="1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</row>
    <row r="535" spans="1:26" ht="14.25" customHeight="1">
      <c r="A535" s="17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</row>
    <row r="536" spans="1:26" ht="14.25" customHeight="1">
      <c r="A536" s="17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</row>
    <row r="537" spans="1:26" ht="14.25" customHeight="1">
      <c r="A537" s="17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</row>
    <row r="538" spans="1:26" ht="14.25" customHeight="1">
      <c r="A538" s="17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</row>
    <row r="539" spans="1:26" ht="14.25" customHeight="1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</row>
    <row r="540" spans="1:26" ht="14.25" customHeight="1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</row>
    <row r="541" spans="1:26" ht="14.25" customHeight="1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</row>
    <row r="542" spans="1:26" ht="14.25" customHeight="1">
      <c r="A542" s="17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</row>
    <row r="543" spans="1:26" ht="14.25" customHeight="1">
      <c r="A543" s="17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</row>
    <row r="544" spans="1:26" ht="14.25" customHeight="1">
      <c r="A544" s="17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</row>
    <row r="545" spans="1:26" ht="14.25" customHeight="1">
      <c r="A545" s="17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</row>
    <row r="546" spans="1:26" ht="14.25" customHeight="1">
      <c r="A546" s="17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</row>
    <row r="547" spans="1:26" ht="14.25" customHeight="1">
      <c r="A547" s="17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</row>
    <row r="548" spans="1:26" ht="14.25" customHeight="1">
      <c r="A548" s="17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</row>
    <row r="549" spans="1:26" ht="14.25" customHeight="1">
      <c r="A549" s="17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</row>
    <row r="550" spans="1:26" ht="14.25" customHeight="1">
      <c r="A550" s="17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</row>
    <row r="551" spans="1:26" ht="14.25" customHeight="1">
      <c r="A551" s="17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</row>
    <row r="552" spans="1:26" ht="14.25" customHeight="1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</row>
    <row r="553" spans="1:26" ht="14.25" customHeight="1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</row>
    <row r="554" spans="1:26" ht="14.25" customHeight="1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</row>
    <row r="555" spans="1:26" ht="14.25" customHeight="1">
      <c r="A555" s="17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</row>
    <row r="556" spans="1:26" ht="14.25" customHeight="1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</row>
    <row r="557" spans="1:26" ht="14.25" customHeight="1">
      <c r="A557" s="17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</row>
    <row r="558" spans="1:26" ht="14.25" customHeight="1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</row>
    <row r="559" spans="1:26" ht="14.25" customHeight="1">
      <c r="A559" s="17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</row>
    <row r="560" spans="1:26" ht="14.25" customHeight="1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</row>
    <row r="561" spans="1:26" ht="14.25" customHeight="1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</row>
    <row r="562" spans="1:26" ht="14.25" customHeight="1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</row>
    <row r="563" spans="1:26" ht="14.25" customHeight="1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</row>
    <row r="564" spans="1:26" ht="14.25" customHeight="1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</row>
    <row r="565" spans="1:26" ht="14.25" customHeight="1">
      <c r="A565" s="17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</row>
    <row r="566" spans="1:26" ht="14.25" customHeight="1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</row>
    <row r="567" spans="1:26" ht="14.25" customHeight="1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</row>
    <row r="568" spans="1:26" ht="14.25" customHeight="1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</row>
    <row r="569" spans="1:26" ht="14.25" customHeight="1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</row>
    <row r="570" spans="1:26" ht="14.25" customHeight="1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</row>
    <row r="571" spans="1:26" ht="14.25" customHeight="1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</row>
    <row r="572" spans="1:26" ht="14.25" customHeight="1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</row>
    <row r="573" spans="1:26" ht="14.25" customHeight="1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</row>
    <row r="574" spans="1:26" ht="14.25" customHeight="1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</row>
    <row r="575" spans="1:26" ht="14.25" customHeight="1">
      <c r="A575" s="17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</row>
    <row r="576" spans="1:26" ht="14.25" customHeight="1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</row>
    <row r="577" spans="1:26" ht="14.25" customHeight="1">
      <c r="A577" s="17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</row>
    <row r="578" spans="1:26" ht="14.25" customHeight="1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</row>
    <row r="579" spans="1:26" ht="14.25" customHeight="1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</row>
    <row r="580" spans="1:26" ht="14.25" customHeight="1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</row>
    <row r="581" spans="1:26" ht="14.25" customHeight="1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</row>
    <row r="582" spans="1:26" ht="14.25" customHeight="1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</row>
    <row r="583" spans="1:26" ht="14.25" customHeight="1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</row>
    <row r="584" spans="1:26" ht="14.25" customHeight="1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</row>
    <row r="585" spans="1:26" ht="14.25" customHeight="1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</row>
    <row r="586" spans="1:26" ht="14.25" customHeight="1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</row>
    <row r="587" spans="1:26" ht="14.25" customHeight="1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</row>
    <row r="588" spans="1:26" ht="14.25" customHeight="1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</row>
    <row r="589" spans="1:26" ht="14.25" customHeight="1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</row>
    <row r="590" spans="1:26" ht="14.25" customHeight="1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</row>
    <row r="591" spans="1:26" ht="14.25" customHeight="1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</row>
    <row r="592" spans="1:26" ht="14.25" customHeight="1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</row>
    <row r="593" spans="1:26" ht="14.25" customHeight="1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</row>
    <row r="594" spans="1:26" ht="14.25" customHeight="1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</row>
    <row r="595" spans="1:26" ht="14.25" customHeight="1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</row>
    <row r="596" spans="1:26" ht="14.25" customHeight="1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</row>
    <row r="597" spans="1:26" ht="14.25" customHeight="1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</row>
    <row r="598" spans="1:26" ht="14.25" customHeight="1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</row>
    <row r="599" spans="1:26" ht="14.25" customHeight="1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</row>
    <row r="600" spans="1:26" ht="14.25" customHeight="1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</row>
    <row r="601" spans="1:26" ht="14.25" customHeight="1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</row>
    <row r="602" spans="1:26" ht="14.25" customHeight="1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</row>
    <row r="603" spans="1:26" ht="14.25" customHeight="1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</row>
    <row r="604" spans="1:26" ht="14.25" customHeight="1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</row>
    <row r="605" spans="1:26" ht="14.25" customHeight="1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</row>
    <row r="606" spans="1:26" ht="14.25" customHeight="1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</row>
    <row r="607" spans="1:26" ht="14.25" customHeight="1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</row>
    <row r="608" spans="1:26" ht="14.25" customHeight="1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</row>
    <row r="609" spans="1:26" ht="14.25" customHeight="1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</row>
    <row r="610" spans="1:26" ht="14.25" customHeight="1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</row>
    <row r="611" spans="1:26" ht="14.25" customHeight="1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</row>
    <row r="612" spans="1:26" ht="14.25" customHeight="1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</row>
    <row r="613" spans="1:26" ht="14.25" customHeight="1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</row>
    <row r="614" spans="1:26" ht="14.25" customHeight="1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</row>
    <row r="615" spans="1:26" ht="14.25" customHeight="1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</row>
    <row r="616" spans="1:26" ht="14.25" customHeight="1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</row>
    <row r="617" spans="1:26" ht="14.25" customHeight="1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</row>
    <row r="618" spans="1:26" ht="14.25" customHeight="1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</row>
    <row r="619" spans="1:26" ht="14.25" customHeight="1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</row>
    <row r="620" spans="1:26" ht="14.25" customHeight="1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</row>
    <row r="621" spans="1:26" ht="14.25" customHeight="1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</row>
    <row r="622" spans="1:26" ht="14.25" customHeight="1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</row>
    <row r="623" spans="1:26" ht="14.25" customHeight="1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</row>
    <row r="624" spans="1:26" ht="14.25" customHeight="1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</row>
    <row r="625" spans="1:26" ht="14.25" customHeight="1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</row>
    <row r="626" spans="1:26" ht="14.25" customHeight="1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</row>
    <row r="627" spans="1:26" ht="14.25" customHeight="1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</row>
    <row r="628" spans="1:26" ht="14.25" customHeight="1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</row>
    <row r="629" spans="1:26" ht="14.25" customHeight="1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</row>
    <row r="630" spans="1:26" ht="14.25" customHeight="1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</row>
    <row r="631" spans="1:26" ht="14.25" customHeight="1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</row>
    <row r="632" spans="1:26" ht="14.25" customHeight="1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</row>
    <row r="633" spans="1:26" ht="14.25" customHeight="1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</row>
    <row r="634" spans="1:26" ht="14.25" customHeight="1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</row>
    <row r="635" spans="1:26" ht="14.25" customHeight="1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</row>
    <row r="636" spans="1:26" ht="14.25" customHeight="1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</row>
    <row r="637" spans="1:26" ht="14.25" customHeight="1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</row>
    <row r="638" spans="1:26" ht="14.25" customHeight="1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</row>
    <row r="639" spans="1:26" ht="14.25" customHeight="1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</row>
    <row r="640" spans="1:26" ht="14.25" customHeight="1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</row>
    <row r="641" spans="1:26" ht="14.25" customHeight="1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</row>
    <row r="642" spans="1:26" ht="14.25" customHeight="1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</row>
    <row r="643" spans="1:26" ht="14.25" customHeight="1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</row>
    <row r="644" spans="1:26" ht="14.25" customHeight="1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</row>
    <row r="645" spans="1:26" ht="14.25" customHeight="1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</row>
    <row r="646" spans="1:26" ht="14.25" customHeight="1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</row>
    <row r="647" spans="1:26" ht="14.25" customHeight="1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</row>
    <row r="648" spans="1:26" ht="14.25" customHeight="1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</row>
    <row r="649" spans="1:26" ht="14.25" customHeight="1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</row>
    <row r="650" spans="1:26" ht="14.25" customHeight="1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</row>
    <row r="651" spans="1:26" ht="14.25" customHeight="1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</row>
    <row r="652" spans="1:26" ht="14.25" customHeight="1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</row>
    <row r="653" spans="1:26" ht="14.25" customHeight="1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</row>
    <row r="654" spans="1:26" ht="14.25" customHeight="1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</row>
    <row r="655" spans="1:26" ht="14.25" customHeight="1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</row>
    <row r="656" spans="1:26" ht="14.25" customHeight="1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</row>
    <row r="657" spans="1:26" ht="14.25" customHeight="1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</row>
    <row r="658" spans="1:26" ht="14.25" customHeight="1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</row>
    <row r="659" spans="1:26" ht="14.25" customHeight="1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</row>
    <row r="660" spans="1:26" ht="14.25" customHeight="1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</row>
    <row r="661" spans="1:26" ht="14.25" customHeight="1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</row>
    <row r="662" spans="1:26" ht="14.25" customHeight="1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</row>
    <row r="663" spans="1:26" ht="14.25" customHeight="1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</row>
    <row r="664" spans="1:26" ht="14.25" customHeight="1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</row>
    <row r="665" spans="1:26" ht="14.25" customHeight="1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</row>
    <row r="666" spans="1:26" ht="14.25" customHeight="1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</row>
    <row r="667" spans="1:26" ht="14.25" customHeight="1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</row>
    <row r="668" spans="1:26" ht="14.25" customHeight="1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</row>
    <row r="669" spans="1:26" ht="14.25" customHeight="1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</row>
    <row r="670" spans="1:26" ht="14.25" customHeight="1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</row>
    <row r="671" spans="1:26" ht="14.25" customHeight="1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</row>
    <row r="672" spans="1:26" ht="14.25" customHeight="1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</row>
    <row r="673" spans="1:26" ht="14.25" customHeight="1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</row>
    <row r="674" spans="1:26" ht="14.25" customHeight="1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</row>
    <row r="675" spans="1:26" ht="14.25" customHeight="1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</row>
    <row r="676" spans="1:26" ht="14.25" customHeight="1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</row>
    <row r="677" spans="1:26" ht="14.25" customHeight="1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</row>
    <row r="678" spans="1:26" ht="14.25" customHeight="1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</row>
    <row r="679" spans="1:26" ht="14.25" customHeight="1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</row>
    <row r="680" spans="1:26" ht="14.25" customHeight="1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</row>
    <row r="681" spans="1:26" ht="14.25" customHeight="1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</row>
    <row r="682" spans="1:26" ht="14.25" customHeight="1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</row>
    <row r="683" spans="1:26" ht="14.25" customHeight="1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</row>
    <row r="684" spans="1:26" ht="14.25" customHeight="1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</row>
    <row r="685" spans="1:26" ht="14.25" customHeight="1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</row>
    <row r="686" spans="1:26" ht="14.25" customHeight="1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</row>
    <row r="687" spans="1:26" ht="14.25" customHeight="1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</row>
    <row r="688" spans="1:26" ht="14.25" customHeight="1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</row>
    <row r="689" spans="1:26" ht="14.25" customHeight="1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</row>
    <row r="690" spans="1:26" ht="14.25" customHeight="1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</row>
    <row r="691" spans="1:26" ht="14.25" customHeight="1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</row>
    <row r="692" spans="1:26" ht="14.25" customHeight="1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</row>
    <row r="693" spans="1:26" ht="14.25" customHeight="1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</row>
    <row r="694" spans="1:26" ht="14.25" customHeight="1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</row>
    <row r="695" spans="1:26" ht="14.25" customHeight="1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</row>
    <row r="696" spans="1:26" ht="14.25" customHeight="1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</row>
    <row r="697" spans="1:26" ht="14.25" customHeight="1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</row>
    <row r="698" spans="1:26" ht="14.25" customHeight="1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</row>
    <row r="699" spans="1:26" ht="14.25" customHeight="1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</row>
    <row r="700" spans="1:26" ht="14.25" customHeight="1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</row>
    <row r="701" spans="1:26" ht="14.25" customHeight="1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</row>
    <row r="702" spans="1:26" ht="14.25" customHeight="1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</row>
    <row r="703" spans="1:26" ht="14.25" customHeight="1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</row>
    <row r="704" spans="1:26" ht="14.25" customHeight="1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</row>
    <row r="705" spans="1:26" ht="14.25" customHeight="1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</row>
    <row r="706" spans="1:26" ht="14.25" customHeight="1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</row>
    <row r="707" spans="1:26" ht="14.25" customHeight="1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</row>
    <row r="708" spans="1:26" ht="14.25" customHeight="1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</row>
    <row r="709" spans="1:26" ht="14.25" customHeight="1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</row>
    <row r="710" spans="1:26" ht="14.25" customHeight="1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</row>
    <row r="711" spans="1:26" ht="14.25" customHeight="1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</row>
    <row r="712" spans="1:26" ht="14.25" customHeight="1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</row>
    <row r="713" spans="1:26" ht="14.25" customHeight="1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</row>
    <row r="714" spans="1:26" ht="14.25" customHeight="1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</row>
    <row r="715" spans="1:26" ht="14.25" customHeight="1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</row>
    <row r="716" spans="1:26" ht="14.25" customHeight="1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</row>
    <row r="717" spans="1:26" ht="14.25" customHeight="1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</row>
    <row r="718" spans="1:26" ht="14.25" customHeight="1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</row>
    <row r="719" spans="1:26" ht="14.25" customHeight="1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</row>
    <row r="720" spans="1:26" ht="14.25" customHeight="1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</row>
    <row r="721" spans="1:26" ht="14.25" customHeight="1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</row>
    <row r="722" spans="1:26" ht="14.25" customHeight="1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</row>
    <row r="723" spans="1:26" ht="14.25" customHeight="1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</row>
    <row r="724" spans="1:26" ht="14.25" customHeight="1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</row>
    <row r="725" spans="1:26" ht="14.25" customHeight="1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</row>
    <row r="726" spans="1:26" ht="14.25" customHeight="1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</row>
    <row r="727" spans="1:26" ht="14.25" customHeight="1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</row>
    <row r="728" spans="1:26" ht="14.25" customHeight="1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</row>
    <row r="729" spans="1:26" ht="14.25" customHeight="1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</row>
    <row r="730" spans="1:26" ht="14.25" customHeight="1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</row>
    <row r="731" spans="1:26" ht="14.25" customHeight="1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</row>
    <row r="732" spans="1:26" ht="14.25" customHeight="1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</row>
    <row r="733" spans="1:26" ht="14.25" customHeight="1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</row>
    <row r="734" spans="1:26" ht="14.25" customHeight="1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</row>
    <row r="735" spans="1:26" ht="14.25" customHeight="1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</row>
    <row r="736" spans="1:26" ht="14.25" customHeight="1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</row>
    <row r="737" spans="1:26" ht="14.25" customHeight="1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</row>
    <row r="738" spans="1:26" ht="14.25" customHeight="1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</row>
    <row r="739" spans="1:26" ht="14.25" customHeight="1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</row>
    <row r="740" spans="1:26" ht="14.25" customHeight="1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</row>
    <row r="741" spans="1:26" ht="14.25" customHeight="1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</row>
    <row r="742" spans="1:26" ht="14.25" customHeight="1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</row>
    <row r="743" spans="1:26" ht="14.25" customHeight="1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</row>
    <row r="744" spans="1:26" ht="14.25" customHeight="1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</row>
    <row r="745" spans="1:26" ht="14.25" customHeight="1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</row>
    <row r="746" spans="1:26" ht="14.25" customHeight="1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</row>
    <row r="747" spans="1:26" ht="14.25" customHeight="1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</row>
    <row r="748" spans="1:26" ht="14.25" customHeight="1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</row>
    <row r="749" spans="1:26" ht="14.25" customHeight="1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</row>
    <row r="750" spans="1:26" ht="14.25" customHeight="1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</row>
    <row r="751" spans="1:26" ht="14.25" customHeight="1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</row>
    <row r="752" spans="1:26" ht="14.25" customHeight="1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</row>
    <row r="753" spans="1:26" ht="14.25" customHeight="1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</row>
    <row r="754" spans="1:26" ht="14.25" customHeight="1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</row>
    <row r="755" spans="1:26" ht="14.25" customHeight="1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</row>
    <row r="756" spans="1:26" ht="14.25" customHeight="1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</row>
    <row r="757" spans="1:26" ht="14.25" customHeight="1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</row>
    <row r="758" spans="1:26" ht="14.25" customHeight="1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</row>
    <row r="759" spans="1:26" ht="14.25" customHeight="1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</row>
    <row r="760" spans="1:26" ht="14.25" customHeight="1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</row>
    <row r="761" spans="1:26" ht="14.25" customHeight="1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</row>
    <row r="762" spans="1:26" ht="14.25" customHeight="1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</row>
    <row r="763" spans="1:26" ht="14.25" customHeight="1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</row>
    <row r="764" spans="1:26" ht="14.25" customHeight="1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</row>
    <row r="765" spans="1:26" ht="14.25" customHeight="1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</row>
    <row r="766" spans="1:26" ht="14.25" customHeight="1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</row>
    <row r="767" spans="1:26" ht="14.25" customHeight="1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</row>
    <row r="768" spans="1:26" ht="14.25" customHeight="1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</row>
    <row r="769" spans="1:26" ht="14.25" customHeight="1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</row>
    <row r="770" spans="1:26" ht="14.25" customHeight="1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</row>
    <row r="771" spans="1:26" ht="14.25" customHeight="1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</row>
    <row r="772" spans="1:26" ht="14.25" customHeight="1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</row>
    <row r="773" spans="1:26" ht="14.25" customHeight="1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</row>
    <row r="774" spans="1:26" ht="14.25" customHeight="1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</row>
    <row r="775" spans="1:26" ht="14.25" customHeight="1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</row>
    <row r="776" spans="1:26" ht="14.25" customHeight="1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</row>
    <row r="777" spans="1:26" ht="14.25" customHeight="1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</row>
    <row r="778" spans="1:26" ht="14.25" customHeight="1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</row>
    <row r="779" spans="1:26" ht="14.25" customHeight="1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</row>
    <row r="780" spans="1:26" ht="14.25" customHeight="1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</row>
    <row r="781" spans="1:26" ht="14.25" customHeight="1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</row>
    <row r="782" spans="1:26" ht="14.25" customHeight="1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</row>
    <row r="783" spans="1:26" ht="14.25" customHeight="1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</row>
    <row r="784" spans="1:26" ht="14.25" customHeight="1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</row>
    <row r="785" spans="1:26" ht="14.25" customHeight="1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</row>
    <row r="786" spans="1:26" ht="14.25" customHeight="1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</row>
    <row r="787" spans="1:26" ht="14.25" customHeight="1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</row>
    <row r="788" spans="1:26" ht="14.25" customHeight="1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</row>
    <row r="789" spans="1:26" ht="14.25" customHeight="1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</row>
    <row r="790" spans="1:26" ht="14.25" customHeight="1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</row>
    <row r="791" spans="1:26" ht="14.25" customHeight="1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</row>
    <row r="792" spans="1:26" ht="14.25" customHeight="1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</row>
    <row r="793" spans="1:26" ht="14.25" customHeight="1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</row>
    <row r="794" spans="1:26" ht="14.25" customHeight="1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</row>
    <row r="795" spans="1:26" ht="14.25" customHeight="1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</row>
    <row r="796" spans="1:26" ht="14.25" customHeight="1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</row>
    <row r="797" spans="1:26" ht="14.25" customHeight="1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</row>
    <row r="798" spans="1:26" ht="14.25" customHeight="1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</row>
    <row r="799" spans="1:26" ht="14.25" customHeight="1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</row>
    <row r="800" spans="1:26" ht="14.25" customHeight="1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</row>
    <row r="801" spans="1:26" ht="14.25" customHeight="1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</row>
    <row r="802" spans="1:26" ht="14.25" customHeight="1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</row>
    <row r="803" spans="1:26" ht="14.25" customHeight="1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</row>
    <row r="804" spans="1:26" ht="14.25" customHeight="1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</row>
    <row r="805" spans="1:26" ht="14.25" customHeight="1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</row>
    <row r="806" spans="1:26" ht="14.25" customHeight="1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</row>
    <row r="807" spans="1:26" ht="14.25" customHeight="1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</row>
    <row r="808" spans="1:26" ht="14.25" customHeight="1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</row>
    <row r="809" spans="1:26" ht="14.25" customHeight="1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</row>
    <row r="810" spans="1:26" ht="14.25" customHeight="1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</row>
    <row r="811" spans="1:26" ht="14.25" customHeight="1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</row>
    <row r="812" spans="1:26" ht="14.25" customHeight="1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</row>
    <row r="813" spans="1:26" ht="14.25" customHeight="1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</row>
    <row r="814" spans="1:26" ht="14.25" customHeight="1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</row>
    <row r="815" spans="1:26" ht="14.25" customHeight="1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</row>
    <row r="816" spans="1:26" ht="14.25" customHeight="1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</row>
    <row r="817" spans="1:26" ht="14.25" customHeight="1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</row>
    <row r="818" spans="1:26" ht="14.25" customHeight="1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</row>
    <row r="819" spans="1:26" ht="14.25" customHeight="1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</row>
    <row r="820" spans="1:26" ht="14.25" customHeight="1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</row>
    <row r="821" spans="1:26" ht="14.25" customHeight="1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</row>
    <row r="822" spans="1:26" ht="14.25" customHeight="1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</row>
    <row r="823" spans="1:26" ht="14.25" customHeight="1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</row>
    <row r="824" spans="1:26" ht="14.25" customHeight="1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</row>
    <row r="825" spans="1:26" ht="14.25" customHeight="1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</row>
    <row r="826" spans="1:26" ht="14.25" customHeight="1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</row>
    <row r="827" spans="1:26" ht="14.25" customHeight="1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</row>
    <row r="828" spans="1:26" ht="14.25" customHeight="1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</row>
    <row r="829" spans="1:26" ht="14.25" customHeight="1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</row>
    <row r="830" spans="1:26" ht="14.25" customHeight="1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</row>
    <row r="831" spans="1:26" ht="14.25" customHeight="1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</row>
    <row r="832" spans="1:26" ht="14.25" customHeight="1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</row>
    <row r="833" spans="1:26" ht="14.25" customHeight="1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</row>
    <row r="834" spans="1:26" ht="14.25" customHeight="1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</row>
    <row r="835" spans="1:26" ht="14.25" customHeight="1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</row>
    <row r="836" spans="1:26" ht="14.25" customHeight="1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</row>
    <row r="837" spans="1:26" ht="14.25" customHeight="1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</row>
    <row r="838" spans="1:26" ht="14.25" customHeight="1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</row>
    <row r="839" spans="1:26" ht="14.25" customHeight="1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</row>
    <row r="840" spans="1:26" ht="14.25" customHeight="1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</row>
    <row r="841" spans="1:26" ht="14.25" customHeight="1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</row>
    <row r="842" spans="1:26" ht="14.25" customHeight="1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</row>
    <row r="843" spans="1:26" ht="14.25" customHeight="1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</row>
    <row r="844" spans="1:26" ht="14.25" customHeight="1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</row>
    <row r="845" spans="1:26" ht="14.25" customHeight="1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</row>
    <row r="846" spans="1:26" ht="14.25" customHeight="1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</row>
    <row r="847" spans="1:26" ht="14.25" customHeight="1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</row>
    <row r="848" spans="1:26" ht="14.25" customHeight="1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</row>
    <row r="849" spans="1:26" ht="14.25" customHeight="1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</row>
    <row r="850" spans="1:26" ht="14.25" customHeight="1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</row>
    <row r="851" spans="1:26" ht="14.25" customHeight="1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</row>
    <row r="852" spans="1:26" ht="14.25" customHeight="1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</row>
    <row r="853" spans="1:26" ht="14.25" customHeight="1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</row>
    <row r="854" spans="1:26" ht="14.25" customHeight="1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</row>
    <row r="855" spans="1:26" ht="14.25" customHeight="1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</row>
    <row r="856" spans="1:26" ht="14.25" customHeight="1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</row>
    <row r="857" spans="1:26" ht="14.25" customHeight="1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</row>
    <row r="858" spans="1:26" ht="14.25" customHeight="1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</row>
    <row r="859" spans="1:26" ht="14.25" customHeight="1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</row>
    <row r="860" spans="1:26" ht="14.25" customHeight="1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</row>
    <row r="861" spans="1:26" ht="14.25" customHeight="1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</row>
    <row r="862" spans="1:26" ht="14.25" customHeight="1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</row>
    <row r="863" spans="1:26" ht="14.25" customHeight="1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</row>
    <row r="864" spans="1:26" ht="14.25" customHeight="1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</row>
    <row r="865" spans="1:26" ht="14.25" customHeight="1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</row>
    <row r="866" spans="1:26" ht="14.25" customHeight="1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</row>
    <row r="867" spans="1:26" ht="14.25" customHeight="1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</row>
    <row r="868" spans="1:26" ht="14.25" customHeight="1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</row>
    <row r="869" spans="1:26" ht="14.25" customHeight="1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</row>
    <row r="870" spans="1:26" ht="14.25" customHeight="1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</row>
    <row r="871" spans="1:26" ht="14.25" customHeight="1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</row>
    <row r="872" spans="1:26" ht="14.25" customHeight="1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</row>
    <row r="873" spans="1:26" ht="14.25" customHeight="1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</row>
    <row r="874" spans="1:26" ht="14.25" customHeight="1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</row>
    <row r="875" spans="1:26" ht="14.25" customHeight="1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</row>
    <row r="876" spans="1:26" ht="14.25" customHeight="1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</row>
    <row r="877" spans="1:26" ht="14.25" customHeight="1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</row>
    <row r="878" spans="1:26" ht="14.25" customHeight="1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</row>
    <row r="879" spans="1:26" ht="14.25" customHeight="1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</row>
    <row r="880" spans="1:26" ht="14.25" customHeight="1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</row>
    <row r="881" spans="1:26" ht="14.25" customHeight="1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</row>
    <row r="882" spans="1:26" ht="14.25" customHeight="1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</row>
    <row r="883" spans="1:26" ht="14.25" customHeight="1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</row>
    <row r="884" spans="1:26" ht="14.25" customHeight="1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</row>
    <row r="885" spans="1:26" ht="14.25" customHeight="1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</row>
    <row r="886" spans="1:26" ht="14.25" customHeight="1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</row>
    <row r="887" spans="1:26" ht="14.25" customHeight="1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</row>
    <row r="888" spans="1:26" ht="14.25" customHeight="1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</row>
    <row r="889" spans="1:26" ht="14.25" customHeight="1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</row>
    <row r="890" spans="1:26" ht="14.25" customHeight="1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</row>
    <row r="891" spans="1:26" ht="14.25" customHeight="1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</row>
    <row r="892" spans="1:26" ht="14.25" customHeight="1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</row>
    <row r="893" spans="1:26" ht="14.25" customHeight="1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</row>
    <row r="894" spans="1:26" ht="14.25" customHeight="1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</row>
    <row r="895" spans="1:26" ht="14.25" customHeight="1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</row>
    <row r="896" spans="1:26" ht="14.25" customHeight="1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</row>
    <row r="897" spans="1:26" ht="14.25" customHeight="1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</row>
    <row r="898" spans="1:26" ht="14.25" customHeight="1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</row>
    <row r="899" spans="1:26" ht="14.25" customHeight="1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</row>
    <row r="900" spans="1:26" ht="14.25" customHeight="1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</row>
    <row r="901" spans="1:26" ht="14.25" customHeight="1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</row>
    <row r="902" spans="1:26" ht="14.25" customHeight="1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</row>
    <row r="903" spans="1:26" ht="14.25" customHeight="1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</row>
    <row r="904" spans="1:26" ht="14.25" customHeight="1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</row>
    <row r="905" spans="1:26" ht="14.25" customHeight="1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</row>
    <row r="906" spans="1:26" ht="14.25" customHeight="1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</row>
    <row r="907" spans="1:26" ht="14.25" customHeight="1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</row>
    <row r="908" spans="1:26" ht="14.25" customHeight="1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</row>
    <row r="909" spans="1:26" ht="14.25" customHeight="1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</row>
    <row r="910" spans="1:26" ht="14.25" customHeight="1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</row>
    <row r="911" spans="1:26" ht="14.25" customHeight="1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</row>
    <row r="912" spans="1:26" ht="14.25" customHeight="1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</row>
    <row r="913" spans="1:26" ht="14.25" customHeight="1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</row>
    <row r="914" spans="1:26" ht="14.25" customHeight="1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</row>
    <row r="915" spans="1:26" ht="14.25" customHeight="1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</row>
    <row r="916" spans="1:26" ht="14.25" customHeight="1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</row>
    <row r="917" spans="1:26" ht="14.25" customHeight="1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</row>
    <row r="918" spans="1:26" ht="14.25" customHeight="1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</row>
    <row r="919" spans="1:26" ht="14.25" customHeight="1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</row>
    <row r="920" spans="1:26" ht="14.25" customHeight="1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</row>
    <row r="921" spans="1:26" ht="14.25" customHeight="1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</row>
    <row r="922" spans="1:26" ht="14.25" customHeight="1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</row>
    <row r="923" spans="1:26" ht="14.25" customHeight="1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</row>
    <row r="924" spans="1:26" ht="14.25" customHeight="1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</row>
    <row r="925" spans="1:26" ht="14.25" customHeight="1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</row>
    <row r="926" spans="1:26" ht="14.25" customHeight="1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</row>
    <row r="927" spans="1:26" ht="14.25" customHeight="1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</row>
    <row r="928" spans="1:26" ht="14.25" customHeight="1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</row>
    <row r="929" spans="1:26" ht="14.25" customHeight="1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</row>
    <row r="930" spans="1:26" ht="14.25" customHeight="1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</row>
    <row r="931" spans="1:26" ht="14.25" customHeight="1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</row>
    <row r="932" spans="1:26" ht="14.25" customHeight="1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</row>
    <row r="933" spans="1:26" ht="14.25" customHeight="1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</row>
    <row r="934" spans="1:26" ht="14.25" customHeight="1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</row>
    <row r="935" spans="1:26" ht="14.25" customHeight="1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</row>
    <row r="936" spans="1:26" ht="14.25" customHeight="1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</row>
    <row r="937" spans="1:26" ht="14.25" customHeight="1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</row>
    <row r="938" spans="1:26" ht="14.25" customHeight="1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</row>
    <row r="939" spans="1:26" ht="14.25" customHeight="1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</row>
    <row r="940" spans="1:26" ht="14.25" customHeight="1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</row>
    <row r="941" spans="1:26" ht="14.25" customHeight="1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</row>
    <row r="942" spans="1:26" ht="14.25" customHeight="1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</row>
    <row r="943" spans="1:26" ht="14.25" customHeight="1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</row>
    <row r="944" spans="1:26" ht="14.25" customHeight="1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</row>
    <row r="945" spans="1:26" ht="14.25" customHeight="1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</row>
    <row r="946" spans="1:26" ht="14.25" customHeight="1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</row>
    <row r="947" spans="1:26" ht="14.25" customHeight="1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</row>
    <row r="948" spans="1:26" ht="14.25" customHeight="1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</row>
    <row r="949" spans="1:26" ht="14.25" customHeight="1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</row>
    <row r="950" spans="1:26" ht="14.25" customHeight="1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</row>
    <row r="951" spans="1:26" ht="14.25" customHeight="1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</row>
    <row r="952" spans="1:26" ht="14.25" customHeight="1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</row>
    <row r="953" spans="1:26" ht="14.25" customHeight="1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</row>
    <row r="954" spans="1:26" ht="14.25" customHeight="1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</row>
    <row r="955" spans="1:26" ht="14.25" customHeight="1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</row>
    <row r="956" spans="1:26" ht="14.25" customHeight="1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</row>
    <row r="957" spans="1:26" ht="14.25" customHeight="1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</row>
    <row r="958" spans="1:26" ht="14.25" customHeight="1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</row>
    <row r="959" spans="1:26" ht="14.25" customHeight="1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</row>
    <row r="960" spans="1:26" ht="14.25" customHeight="1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</row>
    <row r="961" spans="1:26" ht="14.25" customHeight="1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</row>
    <row r="962" spans="1:26" ht="14.25" customHeight="1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</row>
    <row r="963" spans="1:26" ht="14.25" customHeight="1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</row>
    <row r="964" spans="1:26" ht="14.25" customHeight="1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</row>
    <row r="965" spans="1:26" ht="14.25" customHeight="1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</row>
    <row r="966" spans="1:26" ht="14.25" customHeight="1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</row>
    <row r="967" spans="1:26" ht="14.25" customHeight="1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</row>
    <row r="968" spans="1:26" ht="14.25" customHeight="1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</row>
    <row r="969" spans="1:26" ht="14.25" customHeight="1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</row>
    <row r="970" spans="1:26" ht="14.25" customHeight="1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</row>
    <row r="971" spans="1:26" ht="14.25" customHeight="1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</row>
    <row r="972" spans="1:26" ht="14.25" customHeight="1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</row>
    <row r="973" spans="1:26" ht="14.25" customHeight="1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</row>
    <row r="974" spans="1:26" ht="14.25" customHeight="1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</row>
    <row r="975" spans="1:26" ht="14.25" customHeight="1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</row>
    <row r="976" spans="1:26" ht="14.25" customHeight="1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</row>
    <row r="977" spans="1:26" ht="14.25" customHeight="1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</row>
    <row r="978" spans="1:26" ht="14.25" customHeight="1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</row>
    <row r="979" spans="1:26" ht="14.25" customHeight="1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</row>
    <row r="980" spans="1:26" ht="14.25" customHeight="1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</row>
    <row r="981" spans="1:26" ht="14.25" customHeight="1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</row>
    <row r="982" spans="1:26" ht="14.25" customHeight="1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</row>
    <row r="983" spans="1:26" ht="14.25" customHeight="1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</row>
    <row r="984" spans="1:26" ht="14.25" customHeight="1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</row>
    <row r="985" spans="1:26" ht="14.25" customHeight="1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</row>
    <row r="986" spans="1:26" ht="14.25" customHeight="1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</row>
    <row r="987" spans="1:26" ht="14.25" customHeight="1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</row>
    <row r="988" spans="1:26" ht="14.25" customHeight="1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</row>
    <row r="989" spans="1:26" ht="14.25" customHeight="1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</row>
    <row r="990" spans="1:26" ht="14.25" customHeight="1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</row>
    <row r="991" spans="1:26" ht="14.25" customHeight="1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</row>
    <row r="992" spans="1:26" ht="14.25" customHeight="1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</row>
    <row r="993" spans="1:26" ht="14.25" customHeight="1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</row>
    <row r="994" spans="1:26" ht="14.25" customHeight="1">
      <c r="A994" s="17"/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</row>
    <row r="995" spans="1:26" ht="14.25" customHeight="1">
      <c r="A995" s="17"/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</row>
    <row r="996" spans="1:26" ht="14.25" customHeight="1">
      <c r="A996" s="17"/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</row>
    <row r="997" spans="1:26" ht="14.25" customHeight="1">
      <c r="A997" s="17"/>
      <c r="B997" s="17"/>
      <c r="C997" s="17"/>
      <c r="D997" s="17"/>
      <c r="E997" s="17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</row>
    <row r="998" spans="1:26" ht="14.25" customHeight="1">
      <c r="A998" s="17"/>
      <c r="B998" s="17"/>
      <c r="C998" s="17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</row>
    <row r="999" spans="1:26" ht="14.25" customHeight="1">
      <c r="A999" s="17"/>
      <c r="B999" s="17"/>
      <c r="C999" s="17"/>
      <c r="D999" s="17"/>
      <c r="E999" s="17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</row>
    <row r="1000" spans="1:26" ht="14.25" customHeight="1">
      <c r="A1000" s="17"/>
      <c r="B1000" s="17"/>
      <c r="C1000" s="17"/>
      <c r="D1000" s="17"/>
      <c r="E1000" s="17"/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</row>
    <row r="1001" spans="1:26" ht="14.25" customHeight="1">
      <c r="A1001" s="17"/>
      <c r="B1001" s="17"/>
      <c r="C1001" s="17"/>
      <c r="D1001" s="17"/>
      <c r="E1001" s="17"/>
      <c r="F1001" s="17"/>
      <c r="G1001" s="17"/>
      <c r="H1001" s="17"/>
      <c r="I1001" s="17"/>
      <c r="J1001" s="17"/>
      <c r="K1001" s="17"/>
      <c r="L1001" s="17"/>
      <c r="M1001" s="17"/>
      <c r="N1001" s="17"/>
      <c r="O1001" s="17"/>
      <c r="P1001" s="17"/>
      <c r="Q1001" s="17"/>
      <c r="R1001" s="17"/>
      <c r="S1001" s="17"/>
      <c r="T1001" s="17"/>
      <c r="U1001" s="17"/>
      <c r="V1001" s="17"/>
      <c r="W1001" s="17"/>
      <c r="X1001" s="17"/>
      <c r="Y1001" s="17"/>
      <c r="Z1001" s="17"/>
    </row>
    <row r="1002" spans="1:26" ht="14.25" customHeight="1">
      <c r="A1002" s="17"/>
      <c r="B1002" s="17"/>
      <c r="C1002" s="17"/>
      <c r="D1002" s="17"/>
      <c r="E1002" s="17"/>
      <c r="F1002" s="17"/>
      <c r="G1002" s="17"/>
      <c r="H1002" s="17"/>
      <c r="I1002" s="17"/>
      <c r="J1002" s="17"/>
      <c r="K1002" s="17"/>
      <c r="L1002" s="17"/>
      <c r="M1002" s="17"/>
      <c r="N1002" s="17"/>
      <c r="O1002" s="17"/>
      <c r="P1002" s="17"/>
      <c r="Q1002" s="17"/>
      <c r="R1002" s="17"/>
      <c r="S1002" s="17"/>
      <c r="T1002" s="17"/>
      <c r="U1002" s="17"/>
      <c r="V1002" s="17"/>
      <c r="W1002" s="17"/>
      <c r="X1002" s="17"/>
      <c r="Y1002" s="17"/>
      <c r="Z1002" s="17"/>
    </row>
    <row r="1003" spans="1:26" ht="14.25" customHeight="1">
      <c r="A1003" s="17"/>
      <c r="B1003" s="17"/>
      <c r="C1003" s="17"/>
      <c r="D1003" s="17"/>
      <c r="E1003" s="17"/>
      <c r="F1003" s="17"/>
      <c r="G1003" s="17"/>
      <c r="H1003" s="17"/>
      <c r="I1003" s="17"/>
      <c r="J1003" s="17"/>
      <c r="K1003" s="17"/>
      <c r="L1003" s="17"/>
      <c r="M1003" s="17"/>
      <c r="N1003" s="17"/>
      <c r="O1003" s="17"/>
      <c r="P1003" s="17"/>
      <c r="Q1003" s="17"/>
      <c r="R1003" s="17"/>
      <c r="S1003" s="17"/>
      <c r="T1003" s="17"/>
      <c r="U1003" s="17"/>
      <c r="V1003" s="17"/>
      <c r="W1003" s="17"/>
      <c r="X1003" s="17"/>
      <c r="Y1003" s="17"/>
      <c r="Z1003" s="17"/>
    </row>
    <row r="1004" spans="1:26" ht="14.25" customHeight="1">
      <c r="A1004" s="17"/>
      <c r="B1004" s="17"/>
      <c r="C1004" s="17"/>
      <c r="D1004" s="17"/>
      <c r="E1004" s="17"/>
      <c r="F1004" s="17"/>
      <c r="G1004" s="17"/>
      <c r="H1004" s="17"/>
      <c r="I1004" s="17"/>
      <c r="J1004" s="17"/>
      <c r="K1004" s="17"/>
      <c r="L1004" s="17"/>
      <c r="M1004" s="17"/>
      <c r="N1004" s="17"/>
      <c r="O1004" s="17"/>
      <c r="P1004" s="17"/>
      <c r="Q1004" s="17"/>
      <c r="R1004" s="17"/>
      <c r="S1004" s="17"/>
      <c r="T1004" s="17"/>
      <c r="U1004" s="17"/>
      <c r="V1004" s="17"/>
      <c r="W1004" s="17"/>
      <c r="X1004" s="17"/>
      <c r="Y1004" s="17"/>
      <c r="Z1004" s="17"/>
    </row>
    <row r="1005" spans="1:26" ht="14.25" customHeight="1">
      <c r="A1005" s="17"/>
      <c r="B1005" s="17"/>
      <c r="C1005" s="17"/>
      <c r="D1005" s="17"/>
      <c r="E1005" s="17"/>
      <c r="F1005" s="17"/>
      <c r="G1005" s="17"/>
      <c r="H1005" s="17"/>
      <c r="I1005" s="17"/>
      <c r="J1005" s="17"/>
      <c r="K1005" s="17"/>
      <c r="L1005" s="17"/>
      <c r="M1005" s="17"/>
      <c r="N1005" s="17"/>
      <c r="O1005" s="17"/>
      <c r="P1005" s="17"/>
      <c r="Q1005" s="17"/>
      <c r="R1005" s="17"/>
      <c r="S1005" s="17"/>
      <c r="T1005" s="17"/>
      <c r="U1005" s="17"/>
      <c r="V1005" s="17"/>
      <c r="W1005" s="17"/>
      <c r="X1005" s="17"/>
      <c r="Y1005" s="17"/>
      <c r="Z1005" s="17"/>
    </row>
  </sheetData>
  <mergeCells count="41">
    <mergeCell ref="A58:E58"/>
    <mergeCell ref="A51:C51"/>
    <mergeCell ref="D51:E51"/>
    <mergeCell ref="A52:C52"/>
    <mergeCell ref="D52:E52"/>
    <mergeCell ref="A53:C53"/>
    <mergeCell ref="D53:E53"/>
    <mergeCell ref="A54:B54"/>
    <mergeCell ref="A50:E50"/>
    <mergeCell ref="D54:E54"/>
    <mergeCell ref="A55:E55"/>
    <mergeCell ref="A56:E56"/>
    <mergeCell ref="A57:E57"/>
    <mergeCell ref="A47:C47"/>
    <mergeCell ref="D47:E47"/>
    <mergeCell ref="A48:C48"/>
    <mergeCell ref="D48:E48"/>
    <mergeCell ref="A49:C49"/>
    <mergeCell ref="D49:E49"/>
    <mergeCell ref="A44:C44"/>
    <mergeCell ref="D44:E44"/>
    <mergeCell ref="A45:E45"/>
    <mergeCell ref="A46:C46"/>
    <mergeCell ref="D46:E46"/>
    <mergeCell ref="A41:C41"/>
    <mergeCell ref="D41:E41"/>
    <mergeCell ref="A42:C42"/>
    <mergeCell ref="D42:E42"/>
    <mergeCell ref="A43:C43"/>
    <mergeCell ref="D43:E43"/>
    <mergeCell ref="A38:E38"/>
    <mergeCell ref="D39:E39"/>
    <mergeCell ref="A6:E6"/>
    <mergeCell ref="A39:C39"/>
    <mergeCell ref="A40:C40"/>
    <mergeCell ref="D40:E40"/>
    <mergeCell ref="A1:E1"/>
    <mergeCell ref="A2:E3"/>
    <mergeCell ref="A4:E4"/>
    <mergeCell ref="A5:E5"/>
    <mergeCell ref="A37:E37"/>
  </mergeCells>
  <printOptions/>
  <pageMargins left="0.5" right="0" top="0.2" bottom="0.2" header="0" footer="0"/>
  <pageSetup horizontalDpi="600" verticalDpi="600" orientation="portrait" r:id="rId2"/>
  <headerFooter>
    <oddHeader>&amp;CMarking Scheme</oddHead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U15"/>
  <sheetViews>
    <sheetView workbookViewId="0" topLeftCell="A1"/>
  </sheetViews>
  <sheetFormatPr defaultColWidth="12.625" defaultRowHeight="15" customHeight="1"/>
  <cols>
    <col min="1" max="1" width="7.75390625" customWidth="1"/>
    <col min="2" max="2" width="6.50390625" customWidth="1"/>
    <col min="3" max="3" width="22.875" customWidth="1"/>
    <col min="4" max="4" width="11.50390625" customWidth="1"/>
    <col min="5" max="5" width="10.00390625" customWidth="1"/>
    <col min="6" max="26" width="7.75390625" customWidth="1"/>
  </cols>
  <sheetData>
    <row r="1" spans="1:21" ht="14.25" customHeight="1">
      <c r="A1" s="16" t="s">
        <v>0</v>
      </c>
      <c r="B1" s="16" t="s">
        <v>2</v>
      </c>
      <c r="C1" s="16" t="s">
        <v>3</v>
      </c>
      <c r="D1" s="16" t="s">
        <v>4</v>
      </c>
      <c r="E1" s="16" t="s">
        <v>5</v>
      </c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</row>
    <row r="2" spans="1:5" ht="14.25" customHeight="1">
      <c r="A2" s="19">
        <f>'Grading Sheet'!D10</f>
        <v>11</v>
      </c>
      <c r="B2" s="19">
        <f>(A2/'Grading Sheet'!C10)*100</f>
        <v>73.3333333333333</v>
      </c>
      <c r="C2" s="19" t="str">
        <f>IF(B2&gt;=100,'Grading Sheet'!E10,IF(B2&gt;=90,'Grading Sheet'!F10,IF(B2&gt;=80,'Grading Sheet'!G10,IF(B2&gt;=70,'Grading Sheet'!H10,IF(B2&gt;=60,'Grading Sheet'!I10,IF(B2&gt;=50,'Grading Sheet'!J10,IF(B2&gt;=40,'Grading Sheet'!K10,IF(B2&gt;=30,'Grading Sheet'!L10,IF(B2&gt;=20,'Grading Sheet'!M10,IF(B2&gt;=10,'Grading Sheet'!N10,'Grading Sheet'!O10))))))))))</f>
        <v>User Interface is complete but not separated and have proper use of controls</v>
      </c>
      <c r="D2" s="19" t="e">
        <f>SUM(A:A)</f>
        <v>#REF!</v>
      </c>
      <c r="E2" s="19" t="e">
        <f>IF(D2&gt;93,"A+ (95 Marks)",IF(D2&gt;82,"A (85 Marks)",IF(D2&gt;69,"A- (75 Marks)",IF(D2&gt;65,"B+ (67 Marks)",IF(D2&gt;59,"B (63 Marks)",IF(D2&gt;55,"C+ (57 Marks)",IF(D2&gt;49,"C (53 Marks)",IF(D2&gt;45,"D+ (47 Marks)",IF(D2&gt;39,"D (43 Marks)",IF(D2&gt;35,"F1 (37 Marks)",IF(D2&gt;20,"F2 (23 Marks)","F3 (0 Marks)")))))))))))</f>
        <v>#REF!</v>
      </c>
    </row>
    <row r="3" spans="1:3" ht="14.25" customHeight="1">
      <c r="A3" s="19">
        <f>'Grading Sheet'!D11</f>
        <v>9</v>
      </c>
      <c r="B3" s="19">
        <f>(A3/'Grading Sheet'!C11)*100</f>
        <v>60</v>
      </c>
      <c r="C3" s="19" t="str">
        <f>IF(B3&gt;=100,'Grading Sheet'!E11,IF(B3&gt;=90,'Grading Sheet'!F11,IF(B3&gt;=80,'Grading Sheet'!G11,IF(B3&gt;=70,'Grading Sheet'!H11,IF(B3&gt;=60,'Grading Sheet'!I11,IF(B3&gt;=50,'Grading Sheet'!J11,IF(B3&gt;=40,'Grading Sheet'!K11,IF(B3&gt;=30,'Grading Sheet'!L11,IF(B3&gt;=20,'Grading Sheet'!M11,IF(B3&gt;=10,'Grading Sheet'!N11,'Grading Sheet'!O11))))))))))</f>
        <v>appropriate use of data types but missing some properties required or missing CRUD operation</v>
      </c>
    </row>
    <row r="4" spans="1:3" ht="14.25" customHeight="1">
      <c r="A4" s="19">
        <f>'Grading Sheet'!D13</f>
        <v>6</v>
      </c>
      <c r="B4" s="19">
        <f>(A4/'Grading Sheet'!C13)*100</f>
        <v>60</v>
      </c>
      <c r="C4" s="19" t="str">
        <f>IF(B4&gt;=100,'Grading Sheet'!E13,IF(B4&gt;=90,'Grading Sheet'!F13,IF(B4&gt;=80,'Grading Sheet'!G13,IF(B4&gt;=70,'Grading Sheet'!H13,IF(B4&gt;=60,'Grading Sheet'!I13,IF(B4&gt;=50,'Grading Sheet'!J13,IF(B4&gt;=40,'Grading Sheet'!K13,IF(B4&gt;=30,'Grading Sheet'!L13,IF(B4&gt;=20,'Grading Sheet'!M13,IF(B4&gt;=10,'Grading Sheet'!N13,'Grading Sheet'!O13))))))))))</f>
        <v>Any one of the report is missing or not complete</v>
      </c>
    </row>
    <row r="5" spans="1:3" ht="14.25" customHeight="1">
      <c r="A5" s="19" t="e">
        <f>#REF!</f>
        <v>#REF!</v>
      </c>
      <c r="B5" s="19" t="e">
        <f>(A5/#REF!)*100</f>
        <v>#REF!</v>
      </c>
      <c r="C5" s="19" t="e">
        <f>IF(B5&gt;=100,#REF!,IF(B5&gt;=90,#REF!,IF(B5&gt;=80,#REF!,IF(B5&gt;=70,#REF!,IF(B5&gt;=60,#REF!,IF(B5&gt;=50,#REF!,IF(B5&gt;=40,#REF!,IF(B5&gt;=30,#REF!,IF(B5&gt;=20,#REF!,IF(B5&gt;=10,#REF!,#REF!))))))))))</f>
        <v>#REF!</v>
      </c>
    </row>
    <row r="6" spans="1:3" ht="14.25" customHeight="1">
      <c r="A6" s="19" t="e">
        <f>#REF!</f>
        <v>#REF!</v>
      </c>
      <c r="B6" s="19" t="e">
        <f>(A6/#REF!)*100</f>
        <v>#REF!</v>
      </c>
      <c r="C6" s="19" t="e">
        <f>IF(B6&gt;=100,#REF!,IF(B6&gt;=90,#REF!,IF(B6&gt;=80,#REF!,IF(B6&gt;=70,#REF!,IF(B6&gt;=60,#REF!,IF(B6&gt;=50,#REF!,IF(B6&gt;=40,#REF!,IF(B6&gt;=30,#REF!,IF(B6&gt;=20,#REF!,IF(B6&gt;=10,#REF!,#REF!))))))))))</f>
        <v>#REF!</v>
      </c>
    </row>
    <row r="7" spans="1:3" ht="14.25" customHeight="1">
      <c r="A7" s="19" t="e">
        <f>#REF!</f>
        <v>#REF!</v>
      </c>
      <c r="B7" s="19" t="e">
        <f>(A7/#REF!)*100</f>
        <v>#REF!</v>
      </c>
      <c r="C7" s="19" t="e">
        <f>IF(B7&gt;=100,#REF!,IF(B7&gt;=90,#REF!,IF(B7&gt;=80,#REF!,IF(B7&gt;=70,#REF!,IF(B7&gt;=60,#REF!,IF(B7&gt;=50,#REF!,IF(B7&gt;=40,#REF!,IF(B7&gt;=30,#REF!,IF(B7&gt;=20,#REF!,IF(B7&gt;=10,#REF!,#REF!))))))))))</f>
        <v>#REF!</v>
      </c>
    </row>
    <row r="8" spans="1:3" ht="14.25" customHeight="1">
      <c r="A8" s="19" t="e">
        <f>#REF!</f>
        <v>#REF!</v>
      </c>
      <c r="B8" s="19" t="e">
        <f>(A8/#REF!)*100</f>
        <v>#REF!</v>
      </c>
      <c r="C8" s="19" t="e">
        <f>IF(B8&gt;=100,#REF!,IF(B8&gt;=90,#REF!,IF(B8&gt;=80,#REF!,IF(B8&gt;=70,#REF!,IF(B8&gt;=60,#REF!,IF(B8&gt;=50,#REF!,IF(B8&gt;=40,#REF!,IF(B8&gt;=30,#REF!,IF(B8&gt;=20,#REF!,IF(B8&gt;=10,#REF!,#REF!))))))))))</f>
        <v>#REF!</v>
      </c>
    </row>
    <row r="9" spans="1:3" ht="14.25" customHeight="1">
      <c r="A9" s="19" t="e">
        <f>#REF!</f>
        <v>#REF!</v>
      </c>
      <c r="B9" s="19" t="e">
        <f>(A9/#REF!)*100</f>
        <v>#REF!</v>
      </c>
      <c r="C9" s="19" t="e">
        <f>IF(B9&gt;=100,#REF!,IF(B9&gt;=90,#REF!,IF(B9&gt;=80,#REF!,IF(B9&gt;=70,#REF!,IF(B9&gt;=60,#REF!,IF(B9&gt;=50,#REF!,IF(B9&gt;=40,#REF!,IF(B9&gt;=30,#REF!,IF(B9&gt;=20,#REF!,IF(B9&gt;=10,#REF!,#REF!))))))))))</f>
        <v>#REF!</v>
      </c>
    </row>
    <row r="10" spans="1:3" ht="14.25" customHeight="1">
      <c r="A10" s="19" t="e">
        <f>#REF!</f>
        <v>#REF!</v>
      </c>
      <c r="B10" s="19" t="e">
        <f>(A10/#REF!)*100</f>
        <v>#REF!</v>
      </c>
      <c r="C10" s="19" t="e">
        <f>IF(B10&gt;=100,#REF!,IF(B10&gt;=90,#REF!,IF(B10&gt;=80,#REF!,IF(B10&gt;=70,#REF!,IF(B10&gt;=60,#REF!,IF(B10&gt;=50,#REF!,IF(B10&gt;=40,#REF!,IF(B10&gt;=30,#REF!,IF(B10&gt;=20,#REF!,IF(B10&gt;=10,#REF!,#REF!))))))))))</f>
        <v>#REF!</v>
      </c>
    </row>
    <row r="11" spans="1:3" ht="14.25" customHeight="1">
      <c r="A11" s="19" t="e">
        <f>#REF!</f>
        <v>#REF!</v>
      </c>
      <c r="B11" s="19" t="e">
        <f>(A11/#REF!)*100</f>
        <v>#REF!</v>
      </c>
      <c r="C11" s="19" t="e">
        <f>IF(B11&gt;=100,#REF!,IF(B11&gt;=90,#REF!,IF(B11&gt;=80,#REF!,IF(B11&gt;=70,#REF!,IF(B11&gt;=60,#REF!,IF(B11&gt;=50,#REF!,IF(B11&gt;=40,#REF!,IF(B11&gt;=30,#REF!,IF(B11&gt;=20,#REF!,IF(B11&gt;=10,#REF!,#REF!))))))))))</f>
        <v>#REF!</v>
      </c>
    </row>
    <row r="12" spans="1:3" ht="14.25" customHeight="1">
      <c r="A12" s="19">
        <f>'Grading Sheet'!D18</f>
        <v>2</v>
      </c>
      <c r="B12" s="19">
        <f>(A12/'Grading Sheet'!C18)*100</f>
        <v>40</v>
      </c>
      <c r="C12" s="19" t="str">
        <f>IF(B12&gt;=100,'Grading Sheet'!E18,IF(B12&gt;=90,'Grading Sheet'!F18,IF(B12&gt;=80,'Grading Sheet'!G18,IF(B12&gt;=70,'Grading Sheet'!H18,IF(B12&gt;=60,'Grading Sheet'!I18,IF(B12&gt;=50,'Grading Sheet'!J18,IF(B12&gt;=40,'Grading Sheet'!K18,IF(B12&gt;=30,'Grading Sheet'!L18,IF(B12&gt;=20,'Grading Sheet'!M18,IF(B12&gt;=10,'Grading Sheet'!N18,'Grading Sheet'!O18))))))))))</f>
        <v>User Manual is average. Includes description for all interfaces</v>
      </c>
    </row>
    <row r="13" spans="1:3" ht="14.25" customHeight="1">
      <c r="A13" s="19" t="e">
        <f>#REF!</f>
        <v>#REF!</v>
      </c>
      <c r="B13" s="19" t="e">
        <f>(A13/#REF!)*100</f>
        <v>#REF!</v>
      </c>
      <c r="C13" s="19" t="e">
        <f>IF(B13&gt;=100,#REF!,IF(B13&gt;=90,#REF!,IF(B13&gt;=80,#REF!,IF(B13&gt;=70,#REF!,IF(B13&gt;=60,#REF!,IF(B13&gt;=50,#REF!,IF(B13&gt;=40,#REF!,IF(B13&gt;=30,#REF!,IF(B13&gt;=20,#REF!,IF(B13&gt;=10,#REF!,#REF!))))))))))</f>
        <v>#REF!</v>
      </c>
    </row>
    <row r="14" spans="1:3" ht="14.25" customHeight="1">
      <c r="A14" s="19" t="e">
        <f>#REF!</f>
        <v>#REF!</v>
      </c>
      <c r="B14" s="19" t="e">
        <f>(A14/#REF!)*100</f>
        <v>#REF!</v>
      </c>
      <c r="C14" s="19" t="e">
        <f>IF(B14&gt;=100,#REF!,IF(B14&gt;=90,#REF!,IF(B14&gt;=80,#REF!,IF(B14&gt;=70,#REF!,IF(B14&gt;=60,#REF!,IF(B14&gt;=50,#REF!,IF(B14&gt;=40,#REF!,IF(B14&gt;=30,#REF!,IF(B14&gt;=20,#REF!,IF(B14&gt;=10,#REF!,#REF!))))))))))</f>
        <v>#REF!</v>
      </c>
    </row>
    <row r="15" spans="1:3" ht="14.25" customHeight="1">
      <c r="A15" s="19" t="e">
        <f>#REF!</f>
        <v>#REF!</v>
      </c>
      <c r="B15" s="19" t="e">
        <f>(A15/#REF!)*100</f>
        <v>#REF!</v>
      </c>
      <c r="C15" s="19" t="e">
        <f>IF(B15&gt;=100,#REF!,IF(B15&gt;=90,#REF!,IF(B15&gt;=80,#REF!,IF(B15&gt;=70,#REF!,IF(B15&gt;=60,#REF!,IF(B15&gt;=50,#REF!,IF(B15&gt;=40,#REF!,IF(B15&gt;=30,#REF!,IF(B15&gt;=20,#REF!,IF(B15&gt;=10,#REF!,#REF!))))))))))</f>
        <v>#REF!</v>
      </c>
    </row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left="0.7" right="0.7" top="0.75" bottom="0.75" header="0" footer="0"/>
  <pageSetup horizontalDpi="600" verticalDpi="60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Lenovo</dc:creator>
  <cp:keywords/>
  <dc:description/>
  <cp:lastModifiedBy>Lenovo</cp:lastModifiedBy>
  <cp:lastPrinted>2020-02-13T07:24:34Z</cp:lastPrinted>
  <dcterms:created xsi:type="dcterms:W3CDTF">2020-02-13T07:20:30Z</dcterms:created>
  <dcterms:modified xsi:type="dcterms:W3CDTF">2020-06-16T15:04:53Z</dcterms:modified>
  <cp:category/>
  <cp:contentType/>
  <cp:contentStatus/>
</cp:coreProperties>
</file>