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\Documents\Projects\productive\SapphireDb\PerformanceTest\Evaluation\"/>
    </mc:Choice>
  </mc:AlternateContent>
  <xr:revisionPtr revIDLastSave="0" documentId="13_ncr:1_{885464C1-6A7C-4FD3-97C4-E801ED79D1F7}" xr6:coauthVersionLast="45" xr6:coauthVersionMax="45" xr10:uidLastSave="{00000000-0000-0000-0000-000000000000}"/>
  <bookViews>
    <workbookView xWindow="28680" yWindow="-120" windowWidth="29040" windowHeight="15840" tabRatio="620" firstSheet="3" activeTab="8" xr2:uid="{4FB50C58-10E8-4E4F-A07A-4CD5A1EB93C2}"/>
  </bookViews>
  <sheets>
    <sheet name="Data (db)" sheetId="22" r:id="rId1"/>
    <sheet name="Resource usage (raw)" sheetId="23" r:id="rId2"/>
    <sheet name="Resource usage" sheetId="25" r:id="rId3"/>
    <sheet name="Data from server" sheetId="2" r:id="rId4"/>
    <sheet name="Time rounded" sheetId="10" r:id="rId5"/>
    <sheet name="Grouped by time and id" sheetId="11" r:id="rId6"/>
    <sheet name="Grouped by time" sheetId="13" r:id="rId7"/>
    <sheet name="Rounded to minutes" sheetId="14" r:id="rId8"/>
    <sheet name="Diagrams" sheetId="17" r:id="rId9"/>
    <sheet name="Problems" sheetId="16" r:id="rId10"/>
    <sheet name="Problems per client" sheetId="20" r:id="rId11"/>
  </sheets>
  <definedNames>
    <definedName name="ExterneDaten_1" localSheetId="3" hidden="1">'Data from server'!$A$1:$C$2</definedName>
    <definedName name="ExterneDaten_1" localSheetId="2" hidden="1">'Resource usage'!$A$1:$C$97</definedName>
    <definedName name="ExterneDaten_2" localSheetId="4" hidden="1">'Time rounded'!$A$1:$C$2</definedName>
    <definedName name="ExterneDaten_3" localSheetId="5" hidden="1">'Grouped by time and id'!$A$1:$D$2</definedName>
    <definedName name="ExterneDaten_4" localSheetId="6" hidden="1">'Grouped by time'!$A$1:$D$2</definedName>
    <definedName name="ExterneDaten_5" localSheetId="7" hidden="1">'Rounded to minutes'!$A$1:$D$2</definedName>
    <definedName name="ExterneDaten_6" localSheetId="9" hidden="1">Problems!$A$1:$C$2</definedName>
    <definedName name="ExterneDaten_7" localSheetId="0" hidden="1">'Data (db)'!$A$1:$D$2</definedName>
    <definedName name="ExterneDaten_7" localSheetId="10" hidden="1">'Problems per client'!$A$1:$B$2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6" l="1"/>
  <c r="B3" i="14" l="1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076A8-A985-47E7-A0C3-8DB808493E90}" keepAlive="1" name="Abfrage - Grouped by time" description="Verbindung mit der Abfrage 'Grouped by time' in der Arbeitsmappe." type="5" refreshedVersion="6" background="1" saveData="1">
    <dbPr connection="Provider=Microsoft.Mashup.OleDb.1;Data Source=$Workbook$;Location=&quot;Grouped by time&quot;;Extended Properties=&quot;&quot;" command="SELECT * FROM [Grouped by time]"/>
  </connection>
  <connection id="2" xr16:uid="{8B6100C6-D52C-4CF0-B74A-23C3E2DA9FA7}" keepAlive="1" name="Abfrage - Grouped by time and id" description="Verbindung mit der Abfrage 'Grouped by time and id' in der Arbeitsmappe." type="5" refreshedVersion="6" background="1" saveData="1">
    <dbPr connection="Provider=Microsoft.Mashup.OleDb.1;Data Source=$Workbook$;Location=&quot;Grouped by time and id&quot;;Extended Properties=&quot;&quot;" command="SELECT * FROM [Grouped by time and id]"/>
  </connection>
  <connection id="3" xr16:uid="{660D0160-DF7F-4BBB-BB7A-EB486B86626B}" keepAlive="1" name="Abfrage - Load from server" description="Verbindung mit der Abfrage 'Load from server' in der Arbeitsmappe." type="5" refreshedVersion="6" background="1" saveData="1">
    <dbPr connection="Provider=Microsoft.Mashup.OleDb.1;Data Source=$Workbook$;Location=&quot;Load from server&quot;;Extended Properties=&quot;&quot;" command="SELECT * FROM [Load from server]"/>
  </connection>
  <connection id="4" xr16:uid="{B33BC6DF-2011-4CCD-9CD8-B3287F241B84}" keepAlive="1" name="Abfrage - Problems" description="Verbindung mit der Abfrage 'Problems' in der Arbeitsmappe." type="5" refreshedVersion="6" background="1" saveData="1">
    <dbPr connection="Provider=Microsoft.Mashup.OleDb.1;Data Source=$Workbook$;Location=Problems;Extended Properties=&quot;&quot;" command="SELECT * FROM [Problems]"/>
  </connection>
  <connection id="5" xr16:uid="{5688FCC6-2A92-4909-8F93-50D100858D08}" keepAlive="1" name="Abfrage - Problems per client" description="Verbindung mit der Abfrage 'Problems per client' in der Arbeitsmappe." type="5" refreshedVersion="6" background="1" saveData="1">
    <dbPr connection="Provider=Microsoft.Mashup.OleDb.1;Data Source=$Workbook$;Location=&quot;Problems per Client&quot;;Extended Properties=&quot;&quot;" command="SELECT * FROM [Problems per client]"/>
  </connection>
  <connection id="6" xr16:uid="{08A3BDBA-655A-497D-835F-452A1201281D}" keepAlive="1" name="Abfrage - Problems per client(1)" description="Verbindung mit der Abfrage 'Problems per client' in der Arbeitsmappe." type="5" refreshedVersion="6" background="1" saveData="1">
    <dbPr connection="Provider=Microsoft.Mashup.OleDb.1;Data Source=$Workbook$;Location=&quot;Problems per client&quot;;Extended Properties=&quot;&quot;" command="SELECT * FROM [Problems per client]"/>
  </connection>
  <connection id="7" xr16:uid="{7EA0D4CF-70AB-48B6-B750-6F562E558043}" keepAlive="1" name="Abfrage - Resource usage" description="Verbindung mit der Abfrage 'Resource usage' in der Arbeitsmappe." type="5" refreshedVersion="6" background="1" saveData="1">
    <dbPr connection="Provider=Microsoft.Mashup.OleDb.1;Data Source=$Workbook$;Location=&quot;Resource usage&quot;;Extended Properties=&quot;&quot;" command="SELECT * FROM [Resource usage]"/>
  </connection>
  <connection id="8" xr16:uid="{A270802E-241A-4388-BAE3-63672A3F022F}" keepAlive="1" name="Abfrage - results entries" description="Verbindung mit der Abfrage 'results entries' in der Arbeitsmappe." type="5" refreshedVersion="6" background="1" saveData="1">
    <dbPr connection="Provider=Microsoft.Mashup.OleDb.1;Data Source=$Workbook$;Location=&quot;results entries&quot;;Extended Properties=&quot;&quot;" command="SELECT * FROM [results entries]"/>
  </connection>
  <connection id="9" xr16:uid="{770C3AF2-3198-465C-B020-AF9C8DC56A45}" keepAlive="1" name="Abfrage - Rounded to minutes" description="Verbindung mit der Abfrage 'Rounded to minutes' in der Arbeitsmappe." type="5" refreshedVersion="6" background="1" saveData="1">
    <dbPr connection="Provider=Microsoft.Mashup.OleDb.1;Data Source=$Workbook$;Location=&quot;Rounded to minutes&quot;;Extended Properties=&quot;&quot;" command="SELECT * FROM [Rounded to minutes]"/>
  </connection>
  <connection id="10" xr16:uid="{B5623E77-75FB-4C35-88F5-0C806BF63253}" keepAlive="1" name="Abfrage - Time rounded" description="Verbindung mit der Abfrage 'Time rounded' in der Arbeitsmappe." type="5" refreshedVersion="6" background="1" saveData="1">
    <dbPr connection="Provider=Microsoft.Mashup.OleDb.1;Data Source=$Workbook$;Location=&quot;Time rounded&quot;;Extended Properties=&quot;&quot;" command="SELECT * FROM [Time rounded]"/>
  </connection>
</connections>
</file>

<file path=xl/sharedStrings.xml><?xml version="1.0" encoding="utf-8"?>
<sst xmlns="http://schemas.openxmlformats.org/spreadsheetml/2006/main" count="34" uniqueCount="15">
  <si>
    <t>ClientId</t>
  </si>
  <si>
    <t>AverageDiff</t>
  </si>
  <si>
    <t>Time</t>
  </si>
  <si>
    <t>ClientCount</t>
  </si>
  <si>
    <t>AverageDiffPerClient</t>
  </si>
  <si>
    <t>MessurementCount</t>
  </si>
  <si>
    <t>AverageClientCount</t>
  </si>
  <si>
    <t>Anzahl</t>
  </si>
  <si>
    <t>Count</t>
  </si>
  <si>
    <t>Id</t>
  </si>
  <si>
    <t>CPU %</t>
  </si>
  <si>
    <t>Memory %</t>
  </si>
  <si>
    <t>Spalte1</t>
  </si>
  <si>
    <t>Spalte2</t>
  </si>
  <si>
    <t>Spalte3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</si>
</sst>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1" xfId="0" applyFont="1" applyBorder="1"/>
    <xf numFmtId="22" fontId="0" fillId="0" borderId="0" xfId="0" applyNumberFormat="1"/>
  </cellXfs>
  <cellStyles count="1">
    <cellStyle name="Standard" xfId="0" builtinId="0"/>
  </cellStyles>
  <dxfs count="22">
    <dxf>
      <numFmt numFmtId="164" formatCode="[$-F400]h:mm:ss\ AM/PM"/>
    </dxf>
    <dxf>
      <numFmt numFmtId="164" formatCode="[$-F400]h:mm:ss\ AM/P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27" formatCode="dd/mm/yyyy\ hh:m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'Rounded to minutes'!$B$1</c:f>
              <c:strCache>
                <c:ptCount val="1"/>
                <c:pt idx="0">
                  <c:v>AverageClientCount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'Rounded to minutes'!$A$2:$A$2</c:f>
              <c:numCache>
                <c:formatCode>[$-F400]h:mm:ss\ AM/PM</c:formatCode>
                <c:ptCount val="1"/>
              </c:numCache>
            </c:numRef>
          </c:cat>
          <c:val>
            <c:numRef>
              <c:f>'Rounded to minutes'!$B$2:$B$2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B-4774-BD9A-15A4DEE5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4480"/>
        <c:axId val="1117377984"/>
      </c:lineChart>
      <c:catAx>
        <c:axId val="11705944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7984"/>
        <c:crosses val="autoZero"/>
        <c:auto val="1"/>
        <c:lblAlgn val="ctr"/>
        <c:lblOffset val="100"/>
        <c:noMultiLvlLbl val="0"/>
      </c:catAx>
      <c:valAx>
        <c:axId val="1117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diff [ms]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'Rounded to minutes'!$C$1</c:f>
              <c:strCache>
                <c:ptCount val="1"/>
                <c:pt idx="0">
                  <c:v>AverageDiff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'Rounded to minutes'!$A$2:$A$2</c:f>
              <c:numCache>
                <c:formatCode>[$-F400]h:mm:ss\ AM/PM</c:formatCode>
                <c:ptCount val="1"/>
              </c:numCache>
            </c:numRef>
          </c:cat>
          <c:val>
            <c:numRef>
              <c:f>'Rounded to minutes'!$C$2:$C$2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F-43C9-AE30-8B06CB3C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94480"/>
        <c:axId val="1117377984"/>
      </c:lineChart>
      <c:catAx>
        <c:axId val="117059448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7984"/>
        <c:crosses val="autoZero"/>
        <c:auto val="1"/>
        <c:lblAlgn val="ctr"/>
        <c:lblOffset val="100"/>
        <c:noMultiLvlLbl val="0"/>
      </c:catAx>
      <c:valAx>
        <c:axId val="1117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Resource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 usage'!$B$1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'Resource usage'!$A$2:$A$97</c:f>
              <c:numCache>
                <c:formatCode>[$-F400]h:mm:ss\ AM/PM</c:formatCode>
                <c:ptCount val="96"/>
                <c:pt idx="0">
                  <c:v>0.57777777777777772</c:v>
                </c:pt>
                <c:pt idx="1">
                  <c:v>0.57847222222222228</c:v>
                </c:pt>
                <c:pt idx="2">
                  <c:v>0.57916666666666672</c:v>
                </c:pt>
                <c:pt idx="3">
                  <c:v>0.57986111111111116</c:v>
                </c:pt>
                <c:pt idx="4">
                  <c:v>0.5805555555555556</c:v>
                </c:pt>
                <c:pt idx="5">
                  <c:v>0.58125000000000004</c:v>
                </c:pt>
                <c:pt idx="6">
                  <c:v>0.58194444444444449</c:v>
                </c:pt>
                <c:pt idx="7">
                  <c:v>0.58263888888888893</c:v>
                </c:pt>
                <c:pt idx="8">
                  <c:v>0.58333333333333337</c:v>
                </c:pt>
                <c:pt idx="9">
                  <c:v>0.58402777777777781</c:v>
                </c:pt>
                <c:pt idx="10">
                  <c:v>0.58472222222222225</c:v>
                </c:pt>
                <c:pt idx="11">
                  <c:v>0.5854166666666667</c:v>
                </c:pt>
                <c:pt idx="12">
                  <c:v>0.58611111111111114</c:v>
                </c:pt>
                <c:pt idx="13">
                  <c:v>0.58680555555555558</c:v>
                </c:pt>
                <c:pt idx="14">
                  <c:v>0.58750000000000002</c:v>
                </c:pt>
                <c:pt idx="15">
                  <c:v>0.58819444444444446</c:v>
                </c:pt>
                <c:pt idx="16">
                  <c:v>0.58888888888888891</c:v>
                </c:pt>
                <c:pt idx="17">
                  <c:v>0.58958333333333335</c:v>
                </c:pt>
                <c:pt idx="18">
                  <c:v>0.59027777777777779</c:v>
                </c:pt>
                <c:pt idx="19">
                  <c:v>0.59097222222222223</c:v>
                </c:pt>
                <c:pt idx="20">
                  <c:v>0.59166666666666667</c:v>
                </c:pt>
                <c:pt idx="21">
                  <c:v>0.59236111111111112</c:v>
                </c:pt>
                <c:pt idx="22">
                  <c:v>0.59305555555555556</c:v>
                </c:pt>
                <c:pt idx="23">
                  <c:v>0.59375</c:v>
                </c:pt>
                <c:pt idx="24">
                  <c:v>0.59444444444444444</c:v>
                </c:pt>
                <c:pt idx="25">
                  <c:v>0.59513888888888888</c:v>
                </c:pt>
                <c:pt idx="26">
                  <c:v>0.59583333333333333</c:v>
                </c:pt>
                <c:pt idx="27">
                  <c:v>0.59652777777777777</c:v>
                </c:pt>
                <c:pt idx="28">
                  <c:v>0.59722222222222221</c:v>
                </c:pt>
                <c:pt idx="29">
                  <c:v>0.59791666666666665</c:v>
                </c:pt>
                <c:pt idx="30">
                  <c:v>0.59861111111111109</c:v>
                </c:pt>
                <c:pt idx="31">
                  <c:v>0.59930555555555554</c:v>
                </c:pt>
                <c:pt idx="32">
                  <c:v>0.6</c:v>
                </c:pt>
                <c:pt idx="33">
                  <c:v>0.60069444444444442</c:v>
                </c:pt>
                <c:pt idx="34">
                  <c:v>0.60138888888888886</c:v>
                </c:pt>
                <c:pt idx="35">
                  <c:v>0.6020833333333333</c:v>
                </c:pt>
                <c:pt idx="36">
                  <c:v>0.60277777777777775</c:v>
                </c:pt>
                <c:pt idx="37">
                  <c:v>0.60347222222222219</c:v>
                </c:pt>
                <c:pt idx="38">
                  <c:v>0.60416666666666663</c:v>
                </c:pt>
                <c:pt idx="39">
                  <c:v>0.60486111111111107</c:v>
                </c:pt>
                <c:pt idx="40">
                  <c:v>0.60555555555555551</c:v>
                </c:pt>
                <c:pt idx="41">
                  <c:v>0.60624999999999996</c:v>
                </c:pt>
                <c:pt idx="42">
                  <c:v>0.6069444444444444</c:v>
                </c:pt>
                <c:pt idx="43">
                  <c:v>0.60763888888888884</c:v>
                </c:pt>
                <c:pt idx="44">
                  <c:v>0.60833333333333328</c:v>
                </c:pt>
                <c:pt idx="45">
                  <c:v>0.60902777777777772</c:v>
                </c:pt>
                <c:pt idx="46">
                  <c:v>0.60972222222222228</c:v>
                </c:pt>
                <c:pt idx="47">
                  <c:v>0.61041666666666672</c:v>
                </c:pt>
                <c:pt idx="48">
                  <c:v>0.61111111111111116</c:v>
                </c:pt>
                <c:pt idx="49">
                  <c:v>0.6118055555555556</c:v>
                </c:pt>
                <c:pt idx="50">
                  <c:v>0.61250000000000004</c:v>
                </c:pt>
                <c:pt idx="51">
                  <c:v>0.61319444444444449</c:v>
                </c:pt>
                <c:pt idx="52">
                  <c:v>0.61388888888888893</c:v>
                </c:pt>
                <c:pt idx="53">
                  <c:v>0.61458333333333337</c:v>
                </c:pt>
                <c:pt idx="54">
                  <c:v>0.61527777777777781</c:v>
                </c:pt>
                <c:pt idx="55">
                  <c:v>0.61597222222222225</c:v>
                </c:pt>
                <c:pt idx="56">
                  <c:v>0.6166666666666667</c:v>
                </c:pt>
                <c:pt idx="57">
                  <c:v>0.61736111111111114</c:v>
                </c:pt>
                <c:pt idx="58">
                  <c:v>0.61805555555555558</c:v>
                </c:pt>
                <c:pt idx="59">
                  <c:v>0.61875000000000002</c:v>
                </c:pt>
                <c:pt idx="60">
                  <c:v>0.61944444444444446</c:v>
                </c:pt>
                <c:pt idx="61">
                  <c:v>0.62013888888888891</c:v>
                </c:pt>
                <c:pt idx="62">
                  <c:v>0.62083333333333335</c:v>
                </c:pt>
                <c:pt idx="63">
                  <c:v>0.62152777777777779</c:v>
                </c:pt>
                <c:pt idx="64">
                  <c:v>0.62222222222222223</c:v>
                </c:pt>
                <c:pt idx="65">
                  <c:v>0.62291666666666667</c:v>
                </c:pt>
                <c:pt idx="66">
                  <c:v>0.62361111111111112</c:v>
                </c:pt>
                <c:pt idx="67">
                  <c:v>0.62430555555555556</c:v>
                </c:pt>
                <c:pt idx="68">
                  <c:v>0.625</c:v>
                </c:pt>
                <c:pt idx="69">
                  <c:v>0.62569444444444444</c:v>
                </c:pt>
                <c:pt idx="70">
                  <c:v>0.62638888888888888</c:v>
                </c:pt>
                <c:pt idx="71">
                  <c:v>0.62708333333333333</c:v>
                </c:pt>
                <c:pt idx="72">
                  <c:v>0.62777777777777777</c:v>
                </c:pt>
                <c:pt idx="73">
                  <c:v>0.62847222222222221</c:v>
                </c:pt>
                <c:pt idx="74">
                  <c:v>0.62916666666666665</c:v>
                </c:pt>
                <c:pt idx="75">
                  <c:v>0.62986111111111109</c:v>
                </c:pt>
                <c:pt idx="76">
                  <c:v>0.63055555555555554</c:v>
                </c:pt>
                <c:pt idx="77">
                  <c:v>0.63124999999999998</c:v>
                </c:pt>
                <c:pt idx="78">
                  <c:v>0.63194444444444442</c:v>
                </c:pt>
                <c:pt idx="79">
                  <c:v>0.63263888888888886</c:v>
                </c:pt>
                <c:pt idx="80">
                  <c:v>0.6333333333333333</c:v>
                </c:pt>
                <c:pt idx="81">
                  <c:v>0.63402777777777775</c:v>
                </c:pt>
                <c:pt idx="82">
                  <c:v>0.63472222222222219</c:v>
                </c:pt>
                <c:pt idx="83">
                  <c:v>0.63541666666666663</c:v>
                </c:pt>
                <c:pt idx="84">
                  <c:v>0.63611111111111107</c:v>
                </c:pt>
                <c:pt idx="85">
                  <c:v>0.63680555555555551</c:v>
                </c:pt>
                <c:pt idx="86">
                  <c:v>0.63749999999999996</c:v>
                </c:pt>
                <c:pt idx="87">
                  <c:v>0.6381944444444444</c:v>
                </c:pt>
                <c:pt idx="88">
                  <c:v>0.63888888888888884</c:v>
                </c:pt>
                <c:pt idx="89">
                  <c:v>0.63958333333333328</c:v>
                </c:pt>
                <c:pt idx="90">
                  <c:v>0.64027777777777772</c:v>
                </c:pt>
                <c:pt idx="91">
                  <c:v>0.64097222222222228</c:v>
                </c:pt>
                <c:pt idx="92">
                  <c:v>0.64166666666666672</c:v>
                </c:pt>
                <c:pt idx="93">
                  <c:v>0.64236111111111116</c:v>
                </c:pt>
                <c:pt idx="94">
                  <c:v>0.6430555555555556</c:v>
                </c:pt>
                <c:pt idx="95">
                  <c:v>0.64375000000000004</c:v>
                </c:pt>
              </c:numCache>
            </c:numRef>
          </c:cat>
          <c:val>
            <c:numRef>
              <c:f>'Resource usage'!$B$2:$B$97</c:f>
              <c:numCache>
                <c:formatCode>General</c:formatCode>
                <c:ptCount val="96"/>
                <c:pt idx="0">
                  <c:v>6</c:v>
                </c:pt>
                <c:pt idx="1">
                  <c:v>15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9</c:v>
                </c:pt>
                <c:pt idx="36">
                  <c:v>14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13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13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  <c:pt idx="59">
                  <c:v>13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13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13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13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14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13</c:v>
                </c:pt>
                <c:pt idx="9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B-4C5D-AF26-D128FD3AE6E1}"/>
            </c:ext>
          </c:extLst>
        </c:ser>
        <c:ser>
          <c:idx val="1"/>
          <c:order val="1"/>
          <c:tx>
            <c:strRef>
              <c:f>'Resource usage'!$C$1</c:f>
              <c:strCache>
                <c:ptCount val="1"/>
                <c:pt idx="0">
                  <c:v>Memory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'Resource usage'!$A$2:$A$97</c:f>
              <c:numCache>
                <c:formatCode>[$-F400]h:mm:ss\ AM/PM</c:formatCode>
                <c:ptCount val="96"/>
                <c:pt idx="0">
                  <c:v>0.57777777777777772</c:v>
                </c:pt>
                <c:pt idx="1">
                  <c:v>0.57847222222222228</c:v>
                </c:pt>
                <c:pt idx="2">
                  <c:v>0.57916666666666672</c:v>
                </c:pt>
                <c:pt idx="3">
                  <c:v>0.57986111111111116</c:v>
                </c:pt>
                <c:pt idx="4">
                  <c:v>0.5805555555555556</c:v>
                </c:pt>
                <c:pt idx="5">
                  <c:v>0.58125000000000004</c:v>
                </c:pt>
                <c:pt idx="6">
                  <c:v>0.58194444444444449</c:v>
                </c:pt>
                <c:pt idx="7">
                  <c:v>0.58263888888888893</c:v>
                </c:pt>
                <c:pt idx="8">
                  <c:v>0.58333333333333337</c:v>
                </c:pt>
                <c:pt idx="9">
                  <c:v>0.58402777777777781</c:v>
                </c:pt>
                <c:pt idx="10">
                  <c:v>0.58472222222222225</c:v>
                </c:pt>
                <c:pt idx="11">
                  <c:v>0.5854166666666667</c:v>
                </c:pt>
                <c:pt idx="12">
                  <c:v>0.58611111111111114</c:v>
                </c:pt>
                <c:pt idx="13">
                  <c:v>0.58680555555555558</c:v>
                </c:pt>
                <c:pt idx="14">
                  <c:v>0.58750000000000002</c:v>
                </c:pt>
                <c:pt idx="15">
                  <c:v>0.58819444444444446</c:v>
                </c:pt>
                <c:pt idx="16">
                  <c:v>0.58888888888888891</c:v>
                </c:pt>
                <c:pt idx="17">
                  <c:v>0.58958333333333335</c:v>
                </c:pt>
                <c:pt idx="18">
                  <c:v>0.59027777777777779</c:v>
                </c:pt>
                <c:pt idx="19">
                  <c:v>0.59097222222222223</c:v>
                </c:pt>
                <c:pt idx="20">
                  <c:v>0.59166666666666667</c:v>
                </c:pt>
                <c:pt idx="21">
                  <c:v>0.59236111111111112</c:v>
                </c:pt>
                <c:pt idx="22">
                  <c:v>0.59305555555555556</c:v>
                </c:pt>
                <c:pt idx="23">
                  <c:v>0.59375</c:v>
                </c:pt>
                <c:pt idx="24">
                  <c:v>0.59444444444444444</c:v>
                </c:pt>
                <c:pt idx="25">
                  <c:v>0.59513888888888888</c:v>
                </c:pt>
                <c:pt idx="26">
                  <c:v>0.59583333333333333</c:v>
                </c:pt>
                <c:pt idx="27">
                  <c:v>0.59652777777777777</c:v>
                </c:pt>
                <c:pt idx="28">
                  <c:v>0.59722222222222221</c:v>
                </c:pt>
                <c:pt idx="29">
                  <c:v>0.59791666666666665</c:v>
                </c:pt>
                <c:pt idx="30">
                  <c:v>0.59861111111111109</c:v>
                </c:pt>
                <c:pt idx="31">
                  <c:v>0.59930555555555554</c:v>
                </c:pt>
                <c:pt idx="32">
                  <c:v>0.6</c:v>
                </c:pt>
                <c:pt idx="33">
                  <c:v>0.60069444444444442</c:v>
                </c:pt>
                <c:pt idx="34">
                  <c:v>0.60138888888888886</c:v>
                </c:pt>
                <c:pt idx="35">
                  <c:v>0.6020833333333333</c:v>
                </c:pt>
                <c:pt idx="36">
                  <c:v>0.60277777777777775</c:v>
                </c:pt>
                <c:pt idx="37">
                  <c:v>0.60347222222222219</c:v>
                </c:pt>
                <c:pt idx="38">
                  <c:v>0.60416666666666663</c:v>
                </c:pt>
                <c:pt idx="39">
                  <c:v>0.60486111111111107</c:v>
                </c:pt>
                <c:pt idx="40">
                  <c:v>0.60555555555555551</c:v>
                </c:pt>
                <c:pt idx="41">
                  <c:v>0.60624999999999996</c:v>
                </c:pt>
                <c:pt idx="42">
                  <c:v>0.6069444444444444</c:v>
                </c:pt>
                <c:pt idx="43">
                  <c:v>0.60763888888888884</c:v>
                </c:pt>
                <c:pt idx="44">
                  <c:v>0.60833333333333328</c:v>
                </c:pt>
                <c:pt idx="45">
                  <c:v>0.60902777777777772</c:v>
                </c:pt>
                <c:pt idx="46">
                  <c:v>0.60972222222222228</c:v>
                </c:pt>
                <c:pt idx="47">
                  <c:v>0.61041666666666672</c:v>
                </c:pt>
                <c:pt idx="48">
                  <c:v>0.61111111111111116</c:v>
                </c:pt>
                <c:pt idx="49">
                  <c:v>0.6118055555555556</c:v>
                </c:pt>
                <c:pt idx="50">
                  <c:v>0.61250000000000004</c:v>
                </c:pt>
                <c:pt idx="51">
                  <c:v>0.61319444444444449</c:v>
                </c:pt>
                <c:pt idx="52">
                  <c:v>0.61388888888888893</c:v>
                </c:pt>
                <c:pt idx="53">
                  <c:v>0.61458333333333337</c:v>
                </c:pt>
                <c:pt idx="54">
                  <c:v>0.61527777777777781</c:v>
                </c:pt>
                <c:pt idx="55">
                  <c:v>0.61597222222222225</c:v>
                </c:pt>
                <c:pt idx="56">
                  <c:v>0.6166666666666667</c:v>
                </c:pt>
                <c:pt idx="57">
                  <c:v>0.61736111111111114</c:v>
                </c:pt>
                <c:pt idx="58">
                  <c:v>0.61805555555555558</c:v>
                </c:pt>
                <c:pt idx="59">
                  <c:v>0.61875000000000002</c:v>
                </c:pt>
                <c:pt idx="60">
                  <c:v>0.61944444444444446</c:v>
                </c:pt>
                <c:pt idx="61">
                  <c:v>0.62013888888888891</c:v>
                </c:pt>
                <c:pt idx="62">
                  <c:v>0.62083333333333335</c:v>
                </c:pt>
                <c:pt idx="63">
                  <c:v>0.62152777777777779</c:v>
                </c:pt>
                <c:pt idx="64">
                  <c:v>0.62222222222222223</c:v>
                </c:pt>
                <c:pt idx="65">
                  <c:v>0.62291666666666667</c:v>
                </c:pt>
                <c:pt idx="66">
                  <c:v>0.62361111111111112</c:v>
                </c:pt>
                <c:pt idx="67">
                  <c:v>0.62430555555555556</c:v>
                </c:pt>
                <c:pt idx="68">
                  <c:v>0.625</c:v>
                </c:pt>
                <c:pt idx="69">
                  <c:v>0.62569444444444444</c:v>
                </c:pt>
                <c:pt idx="70">
                  <c:v>0.62638888888888888</c:v>
                </c:pt>
                <c:pt idx="71">
                  <c:v>0.62708333333333333</c:v>
                </c:pt>
                <c:pt idx="72">
                  <c:v>0.62777777777777777</c:v>
                </c:pt>
                <c:pt idx="73">
                  <c:v>0.62847222222222221</c:v>
                </c:pt>
                <c:pt idx="74">
                  <c:v>0.62916666666666665</c:v>
                </c:pt>
                <c:pt idx="75">
                  <c:v>0.62986111111111109</c:v>
                </c:pt>
                <c:pt idx="76">
                  <c:v>0.63055555555555554</c:v>
                </c:pt>
                <c:pt idx="77">
                  <c:v>0.63124999999999998</c:v>
                </c:pt>
                <c:pt idx="78">
                  <c:v>0.63194444444444442</c:v>
                </c:pt>
                <c:pt idx="79">
                  <c:v>0.63263888888888886</c:v>
                </c:pt>
                <c:pt idx="80">
                  <c:v>0.6333333333333333</c:v>
                </c:pt>
                <c:pt idx="81">
                  <c:v>0.63402777777777775</c:v>
                </c:pt>
                <c:pt idx="82">
                  <c:v>0.63472222222222219</c:v>
                </c:pt>
                <c:pt idx="83">
                  <c:v>0.63541666666666663</c:v>
                </c:pt>
                <c:pt idx="84">
                  <c:v>0.63611111111111107</c:v>
                </c:pt>
                <c:pt idx="85">
                  <c:v>0.63680555555555551</c:v>
                </c:pt>
                <c:pt idx="86">
                  <c:v>0.63749999999999996</c:v>
                </c:pt>
                <c:pt idx="87">
                  <c:v>0.6381944444444444</c:v>
                </c:pt>
                <c:pt idx="88">
                  <c:v>0.63888888888888884</c:v>
                </c:pt>
                <c:pt idx="89">
                  <c:v>0.63958333333333328</c:v>
                </c:pt>
                <c:pt idx="90">
                  <c:v>0.64027777777777772</c:v>
                </c:pt>
                <c:pt idx="91">
                  <c:v>0.64097222222222228</c:v>
                </c:pt>
                <c:pt idx="92">
                  <c:v>0.64166666666666672</c:v>
                </c:pt>
                <c:pt idx="93">
                  <c:v>0.64236111111111116</c:v>
                </c:pt>
                <c:pt idx="94">
                  <c:v>0.6430555555555556</c:v>
                </c:pt>
                <c:pt idx="95">
                  <c:v>0.64375000000000004</c:v>
                </c:pt>
              </c:numCache>
            </c:numRef>
          </c:cat>
          <c:val>
            <c:numRef>
              <c:f>'Resource usage'!$C$2:$C$97</c:f>
              <c:numCache>
                <c:formatCode>General</c:formatCode>
                <c:ptCount val="96"/>
                <c:pt idx="0">
                  <c:v>52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57</c:v>
                </c:pt>
                <c:pt idx="54">
                  <c:v>56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56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B-4C5D-AF26-D128FD3A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41248"/>
        <c:axId val="474958976"/>
      </c:lineChart>
      <c:catAx>
        <c:axId val="6003412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58976"/>
        <c:crosses val="autoZero"/>
        <c:auto val="1"/>
        <c:lblAlgn val="ctr"/>
        <c:lblOffset val="100"/>
        <c:noMultiLvlLbl val="0"/>
      </c:catAx>
      <c:valAx>
        <c:axId val="4749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08D1606-7008-44B9-9868-2C17EF42C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9B3340-53B5-46B3-BCB5-0CADEE4FC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0</xdr:colOff>
      <xdr:row>46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EDA3C75-479D-414C-9F87-02C94FAEB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8" xr16:uid="{FBA49586-9B4D-41AB-AA9D-37D5B3595F02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lientId" tableColumnId="2"/>
      <queryTableField id="3" name="AverageDiff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6B326A1B-ECB6-47C5-91AF-7928C6341977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CPU %" tableColumnId="2"/>
      <queryTableField id="3" name="Memory %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1F2B5A1F-C51C-41CB-823B-624B6E75A68E}" autoFormatId="16" applyNumberFormats="0" applyBorderFormats="0" applyFontFormats="0" applyPatternFormats="0" applyAlignmentFormats="0" applyWidthHeightFormats="0">
  <queryTableRefresh nextId="8">
    <queryTableFields count="3">
      <queryTableField id="5" name="ClientId" tableColumnId="5"/>
      <queryTableField id="6" name="AverageDiff" tableColumnId="6"/>
      <queryTableField id="7" name="Tim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0" xr16:uid="{D85527DA-D0FF-48DA-8AFB-5E5F654D5987}" autoFormatId="16" applyNumberFormats="0" applyBorderFormats="0" applyFontFormats="0" applyPatternFormats="0" applyAlignmentFormats="0" applyWidthHeightFormats="0">
  <queryTableRefresh nextId="4">
    <queryTableFields count="3">
      <queryTableField id="1" name="ClientId" tableColumnId="1"/>
      <queryTableField id="2" name="AverageDiff" tableColumnId="2"/>
      <queryTableField id="3" name="Tim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D449F6A7-7621-46C7-B13A-67305A6F88D7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Id" tableColumnId="2"/>
      <queryTableField id="3" name="AverageDiffPerClient" tableColumnId="3"/>
      <queryTableField id="4" name="MessurementCount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" xr16:uid="{C0DB2B2F-76A7-4F7E-851D-B124417AD196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Count" tableColumnId="2"/>
      <queryTableField id="3" name="AverageDiff" tableColumnId="3"/>
      <queryTableField id="4" name="MessurementCoun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9" xr16:uid="{08B81A04-5CA8-467B-A862-652AACCA4A67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erageClientCount" tableColumnId="2"/>
      <queryTableField id="3" name="AverageDiff" tableColumnId="3"/>
      <queryTableField id="4" name="MessurementCount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4" xr16:uid="{8FF70933-369E-4A15-A06D-153D7BA967B9}" autoFormatId="16" applyNumberFormats="0" applyBorderFormats="0" applyFontFormats="0" applyPatternFormats="0" applyAlignmentFormats="0" applyWidthHeightFormats="0">
  <queryTableRefresh nextId="4">
    <queryTableFields count="3">
      <queryTableField id="1" name="ClientId" tableColumnId="1"/>
      <queryTableField id="2" name="AverageDiff" tableColumnId="2"/>
      <queryTableField id="3" name="Tim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6" xr16:uid="{46F550A9-4B12-4D52-97A5-40580FBCD2EF}" autoFormatId="16" applyNumberFormats="0" applyBorderFormats="0" applyFontFormats="0" applyPatternFormats="0" applyAlignmentFormats="0" applyWidthHeightFormats="0">
  <queryTableRefresh nextId="3">
    <queryTableFields count="2">
      <queryTableField id="1" name="ClientId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F9DFD9-5971-4012-A6DD-6F665E0DEA68}" name="results_entries" displayName="results_entries" ref="A1:D2" tableType="queryTable" insertRow="1" totalsRowShown="0">
  <autoFilter ref="A1:D2" xr:uid="{F77333F0-DF81-4D13-A36B-7FF07E250E20}"/>
  <tableColumns count="4">
    <tableColumn id="1" xr3:uid="{2C76ED96-3508-4CD4-B12F-612A9B81D177}" uniqueName="1" name="Id" queryTableFieldId="1" dataDxfId="19"/>
    <tableColumn id="2" xr3:uid="{CEB829AE-7C56-4E5F-96EF-94411E098CD0}" uniqueName="2" name="ClientId" queryTableFieldId="2" dataDxfId="18"/>
    <tableColumn id="3" xr3:uid="{3EDA5167-7ECB-4F74-82DD-64E6DD7E8C2D}" uniqueName="3" name="AverageDiff" queryTableFieldId="3"/>
    <tableColumn id="4" xr3:uid="{DFDC6269-C8A1-4BC6-BA92-6F914026A4A9}" uniqueName="4" name="Time" queryTableFieldId="4" dataDxf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FD8C0B-179E-4633-ABC1-930AA7FCAF96}" name="Problems_per_client" displayName="Problems_per_client" ref="A1:B2" tableType="queryTable" insertRow="1" totalsRowShown="0">
  <autoFilter ref="A1:B2" xr:uid="{E375C7AA-2B0E-4E8B-A0D9-72AE0D9B181E}"/>
  <tableColumns count="2">
    <tableColumn id="1" xr3:uid="{FFC1F62D-9F32-4AA5-BBD4-F8F3A3C7FAE7}" uniqueName="1" name="ClientId" queryTableFieldId="1" dataDxfId="5"/>
    <tableColumn id="2" xr3:uid="{3146A4B0-AD01-4195-B3A3-7E3E58404045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282652-7058-4D90-9B90-9520B759E245}" name="Tabelle3" displayName="Tabelle3" ref="A1:C97" totalsRowShown="0">
  <autoFilter ref="A1:C97" xr:uid="{79B52E9D-CAC3-44DC-80E1-BECB345168CF}"/>
  <tableColumns count="3">
    <tableColumn id="1" xr3:uid="{828A1A77-C9A6-45FB-B4EF-A1DF520CF0B1}" name="Spalte1" dataDxfId="21"/>
    <tableColumn id="2" xr3:uid="{6D1D83D5-4059-44E0-B822-A4CCAF5A6DC6}" name="Spalte2"/>
    <tableColumn id="3" xr3:uid="{2AB847FD-00BA-4A8B-A1F8-F32BACA1D6A5}" name="Spalte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6C16A8-2D58-4CE0-9227-6DDF66180939}" name="Resource_usage" displayName="Resource_usage" ref="A1:C97" tableType="queryTable" totalsRowShown="0">
  <autoFilter ref="A1:C97" xr:uid="{D1E474B6-2F3C-406E-BE49-150AC5E20CD2}"/>
  <tableColumns count="3">
    <tableColumn id="1" xr3:uid="{CB76B64C-0129-4E34-AB63-5CF316363FE9}" uniqueName="1" name="Time" queryTableFieldId="1" dataDxfId="20"/>
    <tableColumn id="2" xr3:uid="{F61F4138-5234-4F21-8CCB-19C7879A336C}" uniqueName="2" name="CPU %" queryTableFieldId="2"/>
    <tableColumn id="3" xr3:uid="{B7D759CA-C280-49B1-A874-4A749BAB89CB}" uniqueName="3" name="Memory %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FEDCE-9E43-40A0-8C08-E039E5B9B17D}" name="Load_from_server" displayName="Load_from_server" ref="A1:C2" tableType="queryTable" insertRow="1" totalsRowShown="0">
  <autoFilter ref="A1:C2" xr:uid="{3590B9EA-B9DB-4034-826C-2084E2373A0A}"/>
  <tableColumns count="3">
    <tableColumn id="5" xr3:uid="{CFB662D8-9A8E-40D9-93CA-499DC602DE65}" uniqueName="5" name="ClientId" queryTableFieldId="5" dataDxfId="14"/>
    <tableColumn id="6" xr3:uid="{8D288AA9-5422-47B5-96F8-B17819721CA0}" uniqueName="6" name="AverageDiff" queryTableFieldId="6" dataDxfId="13"/>
    <tableColumn id="7" xr3:uid="{087072DC-1DB9-4BE1-8AD9-84F5DE808580}" uniqueName="7" name="Time" queryTableFieldId="7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5540F-E141-4AF9-92AE-6ADAD749FD5E}" name="Time_rounded" displayName="Time_rounded" ref="A1:C2" tableType="queryTable" insertRow="1" totalsRowShown="0">
  <autoFilter ref="A1:C2" xr:uid="{7DA03D7B-B10A-4FA5-9C5F-4E004152CFF6}"/>
  <tableColumns count="3">
    <tableColumn id="1" xr3:uid="{DB9358D5-2CDF-4F29-A5AD-055316A2EB50}" uniqueName="1" name="ClientId" queryTableFieldId="1" dataDxfId="7"/>
    <tableColumn id="2" xr3:uid="{982E897D-9988-4C14-88DD-D83EEB7DF60D}" uniqueName="2" name="AverageDiff" queryTableFieldId="2"/>
    <tableColumn id="3" xr3:uid="{A7D4A4B4-A7BF-4C04-9758-C5AE8074060E}" uniqueName="3" name="Time" queryTableFieldId="3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5E2782-5777-4F79-9758-1F511A1CBAA5}" name="Grouped_by_time_and_id" displayName="Grouped_by_time_and_id" ref="A1:D2" tableType="queryTable" insertRow="1" totalsRowShown="0">
  <autoFilter ref="A1:D2" xr:uid="{800E6502-EF9C-4E7D-ABBF-08EE5D6E0E1D}"/>
  <tableColumns count="4">
    <tableColumn id="1" xr3:uid="{7D28530C-89D3-48B2-B498-70056EE9E579}" uniqueName="1" name="Time" queryTableFieldId="1" dataDxfId="16"/>
    <tableColumn id="2" xr3:uid="{BD1A1276-31E7-4D2B-B4B4-04DF10C9EAE9}" uniqueName="2" name="ClientId" queryTableFieldId="2" dataDxfId="15"/>
    <tableColumn id="3" xr3:uid="{F27084AD-0888-4FF1-95D6-FBB65F4B28B7}" uniqueName="3" name="AverageDiffPerClient" queryTableFieldId="3"/>
    <tableColumn id="4" xr3:uid="{27B61ECA-B2C8-4320-8212-0B8514168F3B}" uniqueName="4" name="MessurementCount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D31A76-7965-46FA-B3D4-E3AD3F39DC11}" name="Grouped_by_time" displayName="Grouped_by_time" ref="A1:D2" tableType="queryTable" insertRow="1" totalsRowShown="0">
  <autoFilter ref="A1:D2" xr:uid="{3658DFED-A8FA-4CBB-97B5-F8AD984F9821}"/>
  <tableColumns count="4">
    <tableColumn id="1" xr3:uid="{29249B5B-762B-4EA1-A6ED-ED63A04389C7}" uniqueName="1" name="Time" queryTableFieldId="1" dataDxfId="4"/>
    <tableColumn id="2" xr3:uid="{D130BB3B-B04F-45C4-B526-A1F4F39EE9AB}" uniqueName="2" name="ClientCount" queryTableFieldId="2"/>
    <tableColumn id="3" xr3:uid="{A78CCFCD-6E9D-4603-A302-5987E7E45144}" uniqueName="3" name="AverageDiff" queryTableFieldId="3"/>
    <tableColumn id="4" xr3:uid="{D4D37471-703A-45A3-9F92-C210AD832244}" uniqueName="4" name="MessurementCount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5DBAC4-5B41-48D7-AD07-B3B819C3EB5B}" name="Rounded_to_minutes" displayName="Rounded_to_minutes" ref="A1:D3" tableType="queryTable" insertRow="1" totalsRowCount="1">
  <autoFilter ref="A1:D2" xr:uid="{03D3C8A6-44D4-4E75-BB6D-D2C68D07ED31}"/>
  <tableColumns count="4">
    <tableColumn id="1" xr3:uid="{EDC86AD9-81C4-4ADF-BE2E-F8EC489BC940}" uniqueName="1" name="Time" queryTableFieldId="1" dataDxfId="0" totalsRowDxfId="1"/>
    <tableColumn id="2" xr3:uid="{794A1B05-ED95-42B5-BB43-714F18B02C4C}" uniqueName="2" name="AverageClientCount" totalsRowFunction="average" queryTableFieldId="2"/>
    <tableColumn id="3" xr3:uid="{0456D678-685A-45E3-BAA0-E02FF4DB8488}" uniqueName="3" name="AverageDiff" totalsRowFunction="average" queryTableFieldId="3"/>
    <tableColumn id="4" xr3:uid="{9842FA0F-5623-4BA7-9BAA-48EA4D98EBC8}" uniqueName="4" name="MessurementCount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D5C97-B799-4401-98B1-2744E0D96A38}" name="Problems" displayName="Problems" ref="A1:C3" tableType="queryTable" insertRow="1" totalsRowCount="1">
  <autoFilter ref="A1:C2" xr:uid="{19AB1C1E-58C7-4CCA-86A8-FF6CEDBD8F9D}"/>
  <tableColumns count="3">
    <tableColumn id="1" xr3:uid="{6AB546C6-5BDF-4D4D-B0CF-7A0617F4F4A0}" uniqueName="1" name="ClientId" totalsRowLabel="Anzahl" queryTableFieldId="1" dataDxfId="9"/>
    <tableColumn id="2" xr3:uid="{AB6DA245-35DA-492D-8B3C-349C22A44BF9}" uniqueName="2" name="AverageDiff" totalsRowFunction="count" queryTableFieldId="2" totalsRowDxfId="10"/>
    <tableColumn id="3" xr3:uid="{37628F21-E0A3-4E7C-A557-4E2C0F6B864F}" uniqueName="3" name="Time" queryTableFieldId="3" dataDxfId="8" totalsRow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855D-7063-4382-AEBC-069DD052E507}">
  <dimension ref="A1:D2"/>
  <sheetViews>
    <sheetView workbookViewId="0">
      <selection activeCell="H39" sqref="H39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85546875" bestFit="1" customWidth="1"/>
    <col min="4" max="4" width="7.7109375" bestFit="1" customWidth="1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s="1"/>
      <c r="B2" s="1"/>
      <c r="D2" s="4"/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2897-6428-4275-BD7E-B9419622F5D5}">
  <dimension ref="A1:C4"/>
  <sheetViews>
    <sheetView workbookViewId="0">
      <selection sqref="A1:C1691"/>
    </sheetView>
  </sheetViews>
  <sheetFormatPr baseColWidth="10" defaultRowHeight="15" x14ac:dyDescent="0.25"/>
  <cols>
    <col min="1" max="1" width="10.28515625" bestFit="1" customWidth="1"/>
    <col min="2" max="2" width="13.85546875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  <c r="C2" s="2"/>
    </row>
    <row r="3" spans="1:3" ht="15.75" thickBot="1" x14ac:dyDescent="0.3">
      <c r="A3" t="s">
        <v>7</v>
      </c>
      <c r="B3" s="1">
        <f>SUBTOTAL(103,Problems[AverageDiff])</f>
        <v>0</v>
      </c>
      <c r="C3" s="1"/>
    </row>
    <row r="4" spans="1:3" ht="15.75" thickTop="1" x14ac:dyDescent="0.25">
      <c r="A4" s="3"/>
    </row>
  </sheetData>
  <conditionalFormatting sqref="B2:C2">
    <cfRule type="cellIs" dxfId="2" priority="1" operator="greaterThan">
      <formula>1000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E80E-5CA1-4575-90C5-EEF09585287A}">
  <dimension ref="A1:B2"/>
  <sheetViews>
    <sheetView workbookViewId="0">
      <selection activeCell="L25" sqref="L25"/>
    </sheetView>
  </sheetViews>
  <sheetFormatPr baseColWidth="10" defaultRowHeight="15" x14ac:dyDescent="0.25"/>
  <cols>
    <col min="1" max="1" width="10.28515625" bestFit="1" customWidth="1"/>
    <col min="2" max="2" width="8.57031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1997-035B-4568-BAD2-D736C706536A}">
  <dimension ref="A1:C97"/>
  <sheetViews>
    <sheetView topLeftCell="A79" workbookViewId="0">
      <selection sqref="A1:C97"/>
    </sheetView>
  </sheetViews>
  <sheetFormatPr baseColWidth="10" defaultRowHeight="15" x14ac:dyDescent="0.25"/>
  <cols>
    <col min="1" max="1" width="22.42578125" customWidth="1"/>
  </cols>
  <sheetData>
    <row r="1" spans="1:3" x14ac:dyDescent="0.25">
      <c r="A1" s="4" t="s">
        <v>12</v>
      </c>
      <c r="B1" t="s">
        <v>13</v>
      </c>
      <c r="C1" t="s">
        <v>14</v>
      </c>
    </row>
    <row r="2" spans="1:3" x14ac:dyDescent="0.25">
      <c r="A2" s="4">
        <v>43877.577777777777</v>
      </c>
      <c r="B2">
        <v>6</v>
      </c>
      <c r="C2">
        <v>52</v>
      </c>
    </row>
    <row r="3" spans="1:3" x14ac:dyDescent="0.25">
      <c r="A3" s="4">
        <v>43877.578472222223</v>
      </c>
      <c r="B3">
        <v>15</v>
      </c>
      <c r="C3">
        <v>55</v>
      </c>
    </row>
    <row r="4" spans="1:3" x14ac:dyDescent="0.25">
      <c r="A4" s="4">
        <v>43877.57916666667</v>
      </c>
      <c r="B4">
        <v>8</v>
      </c>
      <c r="C4">
        <v>55</v>
      </c>
    </row>
    <row r="5" spans="1:3" x14ac:dyDescent="0.25">
      <c r="A5" s="4">
        <v>43877.579861111109</v>
      </c>
      <c r="B5">
        <v>7</v>
      </c>
      <c r="C5">
        <v>55</v>
      </c>
    </row>
    <row r="6" spans="1:3" x14ac:dyDescent="0.25">
      <c r="A6" s="4">
        <v>43877.580555555556</v>
      </c>
      <c r="B6">
        <v>9</v>
      </c>
      <c r="C6">
        <v>55</v>
      </c>
    </row>
    <row r="7" spans="1:3" x14ac:dyDescent="0.25">
      <c r="A7" s="4">
        <v>43877.581250000003</v>
      </c>
      <c r="B7">
        <v>8</v>
      </c>
      <c r="C7">
        <v>55</v>
      </c>
    </row>
    <row r="8" spans="1:3" x14ac:dyDescent="0.25">
      <c r="A8" s="4">
        <v>43877.581944444442</v>
      </c>
      <c r="B8">
        <v>7</v>
      </c>
      <c r="C8">
        <v>55</v>
      </c>
    </row>
    <row r="9" spans="1:3" x14ac:dyDescent="0.25">
      <c r="A9" s="4">
        <v>43877.582638888889</v>
      </c>
      <c r="B9">
        <v>6</v>
      </c>
      <c r="C9">
        <v>55</v>
      </c>
    </row>
    <row r="10" spans="1:3" x14ac:dyDescent="0.25">
      <c r="A10" s="4">
        <v>43877.583333333336</v>
      </c>
      <c r="B10">
        <v>8</v>
      </c>
      <c r="C10">
        <v>56</v>
      </c>
    </row>
    <row r="11" spans="1:3" x14ac:dyDescent="0.25">
      <c r="A11" s="4">
        <v>43877.584027777775</v>
      </c>
      <c r="B11">
        <v>8</v>
      </c>
      <c r="C11">
        <v>56</v>
      </c>
    </row>
    <row r="12" spans="1:3" x14ac:dyDescent="0.25">
      <c r="A12" s="4">
        <v>43877.584722222222</v>
      </c>
      <c r="B12">
        <v>7</v>
      </c>
      <c r="C12">
        <v>56</v>
      </c>
    </row>
    <row r="13" spans="1:3" x14ac:dyDescent="0.25">
      <c r="A13" s="4">
        <v>43877.585416666669</v>
      </c>
      <c r="B13">
        <v>7</v>
      </c>
      <c r="C13">
        <v>56</v>
      </c>
    </row>
    <row r="14" spans="1:3" x14ac:dyDescent="0.25">
      <c r="A14" s="4">
        <v>43877.586111111108</v>
      </c>
      <c r="B14">
        <v>7</v>
      </c>
      <c r="C14">
        <v>56</v>
      </c>
    </row>
    <row r="15" spans="1:3" x14ac:dyDescent="0.25">
      <c r="A15" s="4">
        <v>43877.586805555555</v>
      </c>
      <c r="B15">
        <v>7</v>
      </c>
      <c r="C15">
        <v>56</v>
      </c>
    </row>
    <row r="16" spans="1:3" x14ac:dyDescent="0.25">
      <c r="A16" s="4">
        <v>43877.587500000001</v>
      </c>
      <c r="B16">
        <v>9</v>
      </c>
      <c r="C16">
        <v>56</v>
      </c>
    </row>
    <row r="17" spans="1:3" x14ac:dyDescent="0.25">
      <c r="A17" s="4">
        <v>43877.588194444441</v>
      </c>
      <c r="B17">
        <v>7</v>
      </c>
      <c r="C17">
        <v>56</v>
      </c>
    </row>
    <row r="18" spans="1:3" x14ac:dyDescent="0.25">
      <c r="A18" s="4">
        <v>43877.588888888888</v>
      </c>
      <c r="B18">
        <v>6</v>
      </c>
      <c r="C18">
        <v>56</v>
      </c>
    </row>
    <row r="19" spans="1:3" x14ac:dyDescent="0.25">
      <c r="A19" s="4">
        <v>43877.589583333334</v>
      </c>
      <c r="B19">
        <v>6</v>
      </c>
      <c r="C19">
        <v>56</v>
      </c>
    </row>
    <row r="20" spans="1:3" x14ac:dyDescent="0.25">
      <c r="A20" s="4">
        <v>43877.590277777781</v>
      </c>
      <c r="B20">
        <v>7</v>
      </c>
      <c r="C20">
        <v>56</v>
      </c>
    </row>
    <row r="21" spans="1:3" x14ac:dyDescent="0.25">
      <c r="A21" s="4">
        <v>43877.59097222222</v>
      </c>
      <c r="B21">
        <v>9</v>
      </c>
      <c r="C21">
        <v>56</v>
      </c>
    </row>
    <row r="22" spans="1:3" x14ac:dyDescent="0.25">
      <c r="A22" s="4">
        <v>43877.591666666667</v>
      </c>
      <c r="B22">
        <v>9</v>
      </c>
      <c r="C22">
        <v>56</v>
      </c>
    </row>
    <row r="23" spans="1:3" x14ac:dyDescent="0.25">
      <c r="A23" s="4">
        <v>43877.592361111114</v>
      </c>
      <c r="B23">
        <v>9</v>
      </c>
      <c r="C23">
        <v>56</v>
      </c>
    </row>
    <row r="24" spans="1:3" x14ac:dyDescent="0.25">
      <c r="A24" s="4">
        <v>43877.593055555553</v>
      </c>
      <c r="B24">
        <v>9</v>
      </c>
      <c r="C24">
        <v>56</v>
      </c>
    </row>
    <row r="25" spans="1:3" x14ac:dyDescent="0.25">
      <c r="A25" s="4">
        <v>43877.59375</v>
      </c>
      <c r="B25">
        <v>9</v>
      </c>
      <c r="C25">
        <v>56</v>
      </c>
    </row>
    <row r="26" spans="1:3" x14ac:dyDescent="0.25">
      <c r="A26" s="4">
        <v>43877.594444444447</v>
      </c>
      <c r="B26">
        <v>11</v>
      </c>
      <c r="C26">
        <v>56</v>
      </c>
    </row>
    <row r="27" spans="1:3" x14ac:dyDescent="0.25">
      <c r="A27" s="4">
        <v>43877.595138888886</v>
      </c>
      <c r="B27">
        <v>9</v>
      </c>
      <c r="C27">
        <v>56</v>
      </c>
    </row>
    <row r="28" spans="1:3" x14ac:dyDescent="0.25">
      <c r="A28" s="4">
        <v>43877.595833333333</v>
      </c>
      <c r="B28">
        <v>9</v>
      </c>
      <c r="C28">
        <v>57</v>
      </c>
    </row>
    <row r="29" spans="1:3" x14ac:dyDescent="0.25">
      <c r="A29" s="4">
        <v>43877.59652777778</v>
      </c>
      <c r="B29">
        <v>9</v>
      </c>
      <c r="C29">
        <v>57</v>
      </c>
    </row>
    <row r="30" spans="1:3" x14ac:dyDescent="0.25">
      <c r="A30" s="4">
        <v>43877.597222222219</v>
      </c>
      <c r="B30">
        <v>9</v>
      </c>
      <c r="C30">
        <v>57</v>
      </c>
    </row>
    <row r="31" spans="1:3" x14ac:dyDescent="0.25">
      <c r="A31" s="4">
        <v>43877.597916666666</v>
      </c>
      <c r="B31">
        <v>11</v>
      </c>
      <c r="C31">
        <v>57</v>
      </c>
    </row>
    <row r="32" spans="1:3" x14ac:dyDescent="0.25">
      <c r="A32" s="4">
        <v>43877.598611111112</v>
      </c>
      <c r="B32">
        <v>9</v>
      </c>
      <c r="C32">
        <v>57</v>
      </c>
    </row>
    <row r="33" spans="1:3" x14ac:dyDescent="0.25">
      <c r="A33" s="4">
        <v>43877.599305555559</v>
      </c>
      <c r="B33">
        <v>9</v>
      </c>
      <c r="C33">
        <v>56</v>
      </c>
    </row>
    <row r="34" spans="1:3" x14ac:dyDescent="0.25">
      <c r="A34" s="4">
        <v>43877.599999999999</v>
      </c>
      <c r="B34">
        <v>9</v>
      </c>
      <c r="C34">
        <v>56</v>
      </c>
    </row>
    <row r="35" spans="1:3" x14ac:dyDescent="0.25">
      <c r="A35" s="4">
        <v>43877.600694444445</v>
      </c>
      <c r="B35">
        <v>9</v>
      </c>
      <c r="C35">
        <v>56</v>
      </c>
    </row>
    <row r="36" spans="1:3" x14ac:dyDescent="0.25">
      <c r="A36" s="4">
        <v>43877.601388888892</v>
      </c>
      <c r="B36">
        <v>11</v>
      </c>
      <c r="C36">
        <v>57</v>
      </c>
    </row>
    <row r="37" spans="1:3" x14ac:dyDescent="0.25">
      <c r="A37" s="4">
        <v>43877.602083333331</v>
      </c>
      <c r="B37">
        <v>9</v>
      </c>
      <c r="C37">
        <v>57</v>
      </c>
    </row>
    <row r="38" spans="1:3" x14ac:dyDescent="0.25">
      <c r="A38" s="4">
        <v>43877.602777777778</v>
      </c>
      <c r="B38">
        <v>14</v>
      </c>
      <c r="C38">
        <v>57</v>
      </c>
    </row>
    <row r="39" spans="1:3" x14ac:dyDescent="0.25">
      <c r="A39" s="4">
        <v>43877.603472222225</v>
      </c>
      <c r="B39">
        <v>10</v>
      </c>
      <c r="C39">
        <v>57</v>
      </c>
    </row>
    <row r="40" spans="1:3" x14ac:dyDescent="0.25">
      <c r="A40" s="4">
        <v>43877.604166666664</v>
      </c>
      <c r="B40">
        <v>10</v>
      </c>
      <c r="C40">
        <v>57</v>
      </c>
    </row>
    <row r="41" spans="1:3" x14ac:dyDescent="0.25">
      <c r="A41" s="4">
        <v>43877.604861111111</v>
      </c>
      <c r="B41">
        <v>13</v>
      </c>
      <c r="C41">
        <v>57</v>
      </c>
    </row>
    <row r="42" spans="1:3" x14ac:dyDescent="0.25">
      <c r="A42" s="4">
        <v>43877.605555555558</v>
      </c>
      <c r="B42">
        <v>11</v>
      </c>
      <c r="C42">
        <v>57</v>
      </c>
    </row>
    <row r="43" spans="1:3" x14ac:dyDescent="0.25">
      <c r="A43" s="4">
        <v>43877.606249999997</v>
      </c>
      <c r="B43">
        <v>10</v>
      </c>
      <c r="C43">
        <v>57</v>
      </c>
    </row>
    <row r="44" spans="1:3" x14ac:dyDescent="0.25">
      <c r="A44" s="4">
        <v>43877.606944444444</v>
      </c>
      <c r="B44">
        <v>10</v>
      </c>
      <c r="C44">
        <v>57</v>
      </c>
    </row>
    <row r="45" spans="1:3" x14ac:dyDescent="0.25">
      <c r="A45" s="4">
        <v>43877.607638888891</v>
      </c>
      <c r="B45">
        <v>11</v>
      </c>
      <c r="C45">
        <v>56</v>
      </c>
    </row>
    <row r="46" spans="1:3" x14ac:dyDescent="0.25">
      <c r="A46" s="4">
        <v>43877.60833333333</v>
      </c>
      <c r="B46">
        <v>13</v>
      </c>
      <c r="C46">
        <v>56</v>
      </c>
    </row>
    <row r="47" spans="1:3" x14ac:dyDescent="0.25">
      <c r="A47" s="4">
        <v>43877.609027777777</v>
      </c>
      <c r="B47">
        <v>11</v>
      </c>
      <c r="C47">
        <v>56</v>
      </c>
    </row>
    <row r="48" spans="1:3" x14ac:dyDescent="0.25">
      <c r="A48" s="4">
        <v>43877.609722222223</v>
      </c>
      <c r="B48">
        <v>11</v>
      </c>
      <c r="C48">
        <v>56</v>
      </c>
    </row>
    <row r="49" spans="1:3" x14ac:dyDescent="0.25">
      <c r="A49" s="4">
        <v>43877.61041666667</v>
      </c>
      <c r="B49">
        <v>11</v>
      </c>
      <c r="C49">
        <v>56</v>
      </c>
    </row>
    <row r="50" spans="1:3" x14ac:dyDescent="0.25">
      <c r="A50" s="4">
        <v>43877.611111111109</v>
      </c>
      <c r="B50">
        <v>11</v>
      </c>
      <c r="C50">
        <v>57</v>
      </c>
    </row>
    <row r="51" spans="1:3" x14ac:dyDescent="0.25">
      <c r="A51" s="4">
        <v>43877.611805555556</v>
      </c>
      <c r="B51">
        <v>13</v>
      </c>
      <c r="C51">
        <v>56</v>
      </c>
    </row>
    <row r="52" spans="1:3" x14ac:dyDescent="0.25">
      <c r="A52" s="4">
        <v>43877.612500000003</v>
      </c>
      <c r="B52">
        <v>11</v>
      </c>
      <c r="C52">
        <v>56</v>
      </c>
    </row>
    <row r="53" spans="1:3" x14ac:dyDescent="0.25">
      <c r="A53" s="4">
        <v>43877.613194444442</v>
      </c>
      <c r="B53">
        <v>11</v>
      </c>
      <c r="C53">
        <v>56</v>
      </c>
    </row>
    <row r="54" spans="1:3" x14ac:dyDescent="0.25">
      <c r="A54" s="4">
        <v>43877.613888888889</v>
      </c>
      <c r="B54">
        <v>11</v>
      </c>
      <c r="C54">
        <v>57</v>
      </c>
    </row>
    <row r="55" spans="1:3" x14ac:dyDescent="0.25">
      <c r="A55" s="4">
        <v>43877.614583333336</v>
      </c>
      <c r="B55">
        <v>11</v>
      </c>
      <c r="C55">
        <v>57</v>
      </c>
    </row>
    <row r="56" spans="1:3" x14ac:dyDescent="0.25">
      <c r="A56" s="4">
        <v>43877.615277777775</v>
      </c>
      <c r="B56">
        <v>13</v>
      </c>
      <c r="C56">
        <v>56</v>
      </c>
    </row>
    <row r="57" spans="1:3" x14ac:dyDescent="0.25">
      <c r="A57" s="4">
        <v>43877.615972222222</v>
      </c>
      <c r="B57">
        <v>11</v>
      </c>
      <c r="C57">
        <v>57</v>
      </c>
    </row>
    <row r="58" spans="1:3" x14ac:dyDescent="0.25">
      <c r="A58" s="4">
        <v>43877.616666666669</v>
      </c>
      <c r="B58">
        <v>11</v>
      </c>
      <c r="C58">
        <v>57</v>
      </c>
    </row>
    <row r="59" spans="1:3" x14ac:dyDescent="0.25">
      <c r="A59" s="4">
        <v>43877.617361111108</v>
      </c>
      <c r="B59">
        <v>11</v>
      </c>
      <c r="C59">
        <v>57</v>
      </c>
    </row>
    <row r="60" spans="1:3" x14ac:dyDescent="0.25">
      <c r="A60" s="4">
        <v>43877.618055555555</v>
      </c>
      <c r="B60">
        <v>10</v>
      </c>
      <c r="C60">
        <v>57</v>
      </c>
    </row>
    <row r="61" spans="1:3" x14ac:dyDescent="0.25">
      <c r="A61" s="4">
        <v>43877.618750000001</v>
      </c>
      <c r="B61">
        <v>13</v>
      </c>
      <c r="C61">
        <v>57</v>
      </c>
    </row>
    <row r="62" spans="1:3" x14ac:dyDescent="0.25">
      <c r="A62" s="4">
        <v>43877.619444444441</v>
      </c>
      <c r="B62">
        <v>11</v>
      </c>
      <c r="C62">
        <v>57</v>
      </c>
    </row>
    <row r="63" spans="1:3" x14ac:dyDescent="0.25">
      <c r="A63" s="4">
        <v>43877.620138888888</v>
      </c>
      <c r="B63">
        <v>11</v>
      </c>
      <c r="C63">
        <v>57</v>
      </c>
    </row>
    <row r="64" spans="1:3" x14ac:dyDescent="0.25">
      <c r="A64" s="4">
        <v>43877.620833333334</v>
      </c>
      <c r="B64">
        <v>11</v>
      </c>
      <c r="C64">
        <v>57</v>
      </c>
    </row>
    <row r="65" spans="1:3" x14ac:dyDescent="0.25">
      <c r="A65" s="4">
        <v>43877.621527777781</v>
      </c>
      <c r="B65">
        <v>11</v>
      </c>
      <c r="C65">
        <v>57</v>
      </c>
    </row>
    <row r="66" spans="1:3" x14ac:dyDescent="0.25">
      <c r="A66" s="4">
        <v>43877.62222222222</v>
      </c>
      <c r="B66">
        <v>13</v>
      </c>
      <c r="C66">
        <v>57</v>
      </c>
    </row>
    <row r="67" spans="1:3" x14ac:dyDescent="0.25">
      <c r="A67" s="4">
        <v>43877.622916666667</v>
      </c>
      <c r="B67">
        <v>11</v>
      </c>
      <c r="C67">
        <v>57</v>
      </c>
    </row>
    <row r="68" spans="1:3" x14ac:dyDescent="0.25">
      <c r="A68" s="4">
        <v>43877.623611111114</v>
      </c>
      <c r="B68">
        <v>11</v>
      </c>
      <c r="C68">
        <v>57</v>
      </c>
    </row>
    <row r="69" spans="1:3" x14ac:dyDescent="0.25">
      <c r="A69" s="4">
        <v>43877.624305555553</v>
      </c>
      <c r="B69">
        <v>11</v>
      </c>
      <c r="C69">
        <v>57</v>
      </c>
    </row>
    <row r="70" spans="1:3" x14ac:dyDescent="0.25">
      <c r="A70" s="4">
        <v>43877.625</v>
      </c>
      <c r="B70">
        <v>11</v>
      </c>
      <c r="C70">
        <v>57</v>
      </c>
    </row>
    <row r="71" spans="1:3" x14ac:dyDescent="0.25">
      <c r="A71" s="4">
        <v>43877.625694444447</v>
      </c>
      <c r="B71">
        <v>13</v>
      </c>
      <c r="C71">
        <v>57</v>
      </c>
    </row>
    <row r="72" spans="1:3" x14ac:dyDescent="0.25">
      <c r="A72" s="4">
        <v>43877.626388888886</v>
      </c>
      <c r="B72">
        <v>11</v>
      </c>
      <c r="C72">
        <v>57</v>
      </c>
    </row>
    <row r="73" spans="1:3" x14ac:dyDescent="0.25">
      <c r="A73" s="4">
        <v>43877.627083333333</v>
      </c>
      <c r="B73">
        <v>10</v>
      </c>
      <c r="C73">
        <v>57</v>
      </c>
    </row>
    <row r="74" spans="1:3" x14ac:dyDescent="0.25">
      <c r="A74" s="4">
        <v>43877.62777777778</v>
      </c>
      <c r="B74">
        <v>10</v>
      </c>
      <c r="C74">
        <v>57</v>
      </c>
    </row>
    <row r="75" spans="1:3" x14ac:dyDescent="0.25">
      <c r="A75" s="4">
        <v>43877.628472222219</v>
      </c>
      <c r="B75">
        <v>10</v>
      </c>
      <c r="C75">
        <v>57</v>
      </c>
    </row>
    <row r="76" spans="1:3" x14ac:dyDescent="0.25">
      <c r="A76" s="4">
        <v>43877.629166666666</v>
      </c>
      <c r="B76">
        <v>13</v>
      </c>
      <c r="C76">
        <v>57</v>
      </c>
    </row>
    <row r="77" spans="1:3" x14ac:dyDescent="0.25">
      <c r="A77" s="4">
        <v>43877.629861111112</v>
      </c>
      <c r="B77">
        <v>11</v>
      </c>
      <c r="C77">
        <v>57</v>
      </c>
    </row>
    <row r="78" spans="1:3" x14ac:dyDescent="0.25">
      <c r="A78" s="4">
        <v>43877.630555555559</v>
      </c>
      <c r="B78">
        <v>11</v>
      </c>
      <c r="C78">
        <v>57</v>
      </c>
    </row>
    <row r="79" spans="1:3" x14ac:dyDescent="0.25">
      <c r="A79" s="4">
        <v>43877.631249999999</v>
      </c>
      <c r="B79">
        <v>11</v>
      </c>
      <c r="C79">
        <v>57</v>
      </c>
    </row>
    <row r="80" spans="1:3" x14ac:dyDescent="0.25">
      <c r="A80" s="4">
        <v>43877.631944444445</v>
      </c>
      <c r="B80">
        <v>11</v>
      </c>
      <c r="C80">
        <v>57</v>
      </c>
    </row>
    <row r="81" spans="1:3" x14ac:dyDescent="0.25">
      <c r="A81" s="4">
        <v>43877.632638888892</v>
      </c>
      <c r="B81">
        <v>13</v>
      </c>
      <c r="C81">
        <v>56</v>
      </c>
    </row>
    <row r="82" spans="1:3" x14ac:dyDescent="0.25">
      <c r="A82" s="4">
        <v>43877.633333333331</v>
      </c>
      <c r="B82">
        <v>11</v>
      </c>
      <c r="C82">
        <v>57</v>
      </c>
    </row>
    <row r="83" spans="1:3" x14ac:dyDescent="0.25">
      <c r="A83" s="4">
        <v>43877.634027777778</v>
      </c>
      <c r="B83">
        <v>11</v>
      </c>
      <c r="C83">
        <v>57</v>
      </c>
    </row>
    <row r="84" spans="1:3" x14ac:dyDescent="0.25">
      <c r="A84" s="4">
        <v>43877.634722222225</v>
      </c>
      <c r="B84">
        <v>11</v>
      </c>
      <c r="C84">
        <v>57</v>
      </c>
    </row>
    <row r="85" spans="1:3" x14ac:dyDescent="0.25">
      <c r="A85" s="4">
        <v>43877.635416666664</v>
      </c>
      <c r="B85">
        <v>11</v>
      </c>
      <c r="C85">
        <v>57</v>
      </c>
    </row>
    <row r="86" spans="1:3" x14ac:dyDescent="0.25">
      <c r="A86" s="4">
        <v>43877.636111111111</v>
      </c>
      <c r="B86">
        <v>14</v>
      </c>
      <c r="C86">
        <v>57</v>
      </c>
    </row>
    <row r="87" spans="1:3" x14ac:dyDescent="0.25">
      <c r="A87" s="4">
        <v>43877.636805555558</v>
      </c>
      <c r="B87">
        <v>12</v>
      </c>
      <c r="C87">
        <v>57</v>
      </c>
    </row>
    <row r="88" spans="1:3" x14ac:dyDescent="0.25">
      <c r="A88" s="4">
        <v>43877.637499999997</v>
      </c>
      <c r="B88">
        <v>12</v>
      </c>
      <c r="C88">
        <v>57</v>
      </c>
    </row>
    <row r="89" spans="1:3" x14ac:dyDescent="0.25">
      <c r="A89" s="4">
        <v>43877.638194444444</v>
      </c>
      <c r="B89">
        <v>11</v>
      </c>
      <c r="C89">
        <v>57</v>
      </c>
    </row>
    <row r="90" spans="1:3" x14ac:dyDescent="0.25">
      <c r="A90" s="4">
        <v>43877.638888888891</v>
      </c>
      <c r="B90">
        <v>11</v>
      </c>
      <c r="C90">
        <v>57</v>
      </c>
    </row>
    <row r="91" spans="1:3" x14ac:dyDescent="0.25">
      <c r="A91" s="4">
        <v>43877.63958333333</v>
      </c>
      <c r="B91">
        <v>13</v>
      </c>
      <c r="C91">
        <v>57</v>
      </c>
    </row>
    <row r="92" spans="1:3" x14ac:dyDescent="0.25">
      <c r="A92" s="4">
        <v>43877.640277777777</v>
      </c>
      <c r="B92">
        <v>12</v>
      </c>
      <c r="C92">
        <v>57</v>
      </c>
    </row>
    <row r="93" spans="1:3" x14ac:dyDescent="0.25">
      <c r="A93" s="4">
        <v>43877.640972222223</v>
      </c>
      <c r="B93">
        <v>11</v>
      </c>
      <c r="C93">
        <v>57</v>
      </c>
    </row>
    <row r="94" spans="1:3" x14ac:dyDescent="0.25">
      <c r="A94" s="4">
        <v>43877.64166666667</v>
      </c>
      <c r="B94">
        <v>11</v>
      </c>
      <c r="C94">
        <v>57</v>
      </c>
    </row>
    <row r="95" spans="1:3" x14ac:dyDescent="0.25">
      <c r="A95" s="4">
        <v>43877.642361111109</v>
      </c>
      <c r="B95">
        <v>11</v>
      </c>
      <c r="C95">
        <v>57</v>
      </c>
    </row>
    <row r="96" spans="1:3" x14ac:dyDescent="0.25">
      <c r="A96" s="4">
        <v>43877.643055555556</v>
      </c>
      <c r="B96">
        <v>13</v>
      </c>
      <c r="C96">
        <v>57</v>
      </c>
    </row>
    <row r="97" spans="1:3" x14ac:dyDescent="0.25">
      <c r="A97" s="4">
        <v>43877.643750000003</v>
      </c>
      <c r="B97">
        <v>11</v>
      </c>
      <c r="C97">
        <v>57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B900-5EDC-46BB-A972-9E71673D376F}">
  <dimension ref="A1:C97"/>
  <sheetViews>
    <sheetView workbookViewId="0">
      <selection activeCell="H8" sqref="H8"/>
    </sheetView>
  </sheetViews>
  <sheetFormatPr baseColWidth="10" defaultRowHeight="15" x14ac:dyDescent="0.25"/>
  <cols>
    <col min="1" max="1" width="8.140625" bestFit="1" customWidth="1"/>
    <col min="2" max="2" width="9" bestFit="1" customWidth="1"/>
    <col min="3" max="3" width="12.85546875" bestFit="1" customWidth="1"/>
  </cols>
  <sheetData>
    <row r="1" spans="1:3" x14ac:dyDescent="0.25">
      <c r="A1" t="s">
        <v>2</v>
      </c>
      <c r="B1" t="s">
        <v>10</v>
      </c>
      <c r="C1" t="s">
        <v>11</v>
      </c>
    </row>
    <row r="2" spans="1:3" x14ac:dyDescent="0.25">
      <c r="A2" s="2">
        <v>0.57777777777777772</v>
      </c>
      <c r="B2">
        <v>6</v>
      </c>
      <c r="C2">
        <v>52</v>
      </c>
    </row>
    <row r="3" spans="1:3" x14ac:dyDescent="0.25">
      <c r="A3" s="2">
        <v>0.57847222222222228</v>
      </c>
      <c r="B3">
        <v>15</v>
      </c>
      <c r="C3">
        <v>55</v>
      </c>
    </row>
    <row r="4" spans="1:3" x14ac:dyDescent="0.25">
      <c r="A4" s="2">
        <v>0.57916666666666672</v>
      </c>
      <c r="B4">
        <v>8</v>
      </c>
      <c r="C4">
        <v>55</v>
      </c>
    </row>
    <row r="5" spans="1:3" x14ac:dyDescent="0.25">
      <c r="A5" s="2">
        <v>0.57986111111111116</v>
      </c>
      <c r="B5">
        <v>7</v>
      </c>
      <c r="C5">
        <v>55</v>
      </c>
    </row>
    <row r="6" spans="1:3" x14ac:dyDescent="0.25">
      <c r="A6" s="2">
        <v>0.5805555555555556</v>
      </c>
      <c r="B6">
        <v>9</v>
      </c>
      <c r="C6">
        <v>55</v>
      </c>
    </row>
    <row r="7" spans="1:3" x14ac:dyDescent="0.25">
      <c r="A7" s="2">
        <v>0.58125000000000004</v>
      </c>
      <c r="B7">
        <v>8</v>
      </c>
      <c r="C7">
        <v>55</v>
      </c>
    </row>
    <row r="8" spans="1:3" x14ac:dyDescent="0.25">
      <c r="A8" s="2">
        <v>0.58194444444444449</v>
      </c>
      <c r="B8">
        <v>7</v>
      </c>
      <c r="C8">
        <v>55</v>
      </c>
    </row>
    <row r="9" spans="1:3" x14ac:dyDescent="0.25">
      <c r="A9" s="2">
        <v>0.58263888888888893</v>
      </c>
      <c r="B9">
        <v>6</v>
      </c>
      <c r="C9">
        <v>55</v>
      </c>
    </row>
    <row r="10" spans="1:3" x14ac:dyDescent="0.25">
      <c r="A10" s="2">
        <v>0.58333333333333337</v>
      </c>
      <c r="B10">
        <v>8</v>
      </c>
      <c r="C10">
        <v>56</v>
      </c>
    </row>
    <row r="11" spans="1:3" x14ac:dyDescent="0.25">
      <c r="A11" s="2">
        <v>0.58402777777777781</v>
      </c>
      <c r="B11">
        <v>8</v>
      </c>
      <c r="C11">
        <v>56</v>
      </c>
    </row>
    <row r="12" spans="1:3" x14ac:dyDescent="0.25">
      <c r="A12" s="2">
        <v>0.58472222222222225</v>
      </c>
      <c r="B12">
        <v>7</v>
      </c>
      <c r="C12">
        <v>56</v>
      </c>
    </row>
    <row r="13" spans="1:3" x14ac:dyDescent="0.25">
      <c r="A13" s="2">
        <v>0.5854166666666667</v>
      </c>
      <c r="B13">
        <v>7</v>
      </c>
      <c r="C13">
        <v>56</v>
      </c>
    </row>
    <row r="14" spans="1:3" x14ac:dyDescent="0.25">
      <c r="A14" s="2">
        <v>0.58611111111111114</v>
      </c>
      <c r="B14">
        <v>7</v>
      </c>
      <c r="C14">
        <v>56</v>
      </c>
    </row>
    <row r="15" spans="1:3" x14ac:dyDescent="0.25">
      <c r="A15" s="2">
        <v>0.58680555555555558</v>
      </c>
      <c r="B15">
        <v>7</v>
      </c>
      <c r="C15">
        <v>56</v>
      </c>
    </row>
    <row r="16" spans="1:3" x14ac:dyDescent="0.25">
      <c r="A16" s="2">
        <v>0.58750000000000002</v>
      </c>
      <c r="B16">
        <v>9</v>
      </c>
      <c r="C16">
        <v>56</v>
      </c>
    </row>
    <row r="17" spans="1:3" x14ac:dyDescent="0.25">
      <c r="A17" s="2">
        <v>0.58819444444444446</v>
      </c>
      <c r="B17">
        <v>7</v>
      </c>
      <c r="C17">
        <v>56</v>
      </c>
    </row>
    <row r="18" spans="1:3" x14ac:dyDescent="0.25">
      <c r="A18" s="2">
        <v>0.58888888888888891</v>
      </c>
      <c r="B18">
        <v>6</v>
      </c>
      <c r="C18">
        <v>56</v>
      </c>
    </row>
    <row r="19" spans="1:3" x14ac:dyDescent="0.25">
      <c r="A19" s="2">
        <v>0.58958333333333335</v>
      </c>
      <c r="B19">
        <v>6</v>
      </c>
      <c r="C19">
        <v>56</v>
      </c>
    </row>
    <row r="20" spans="1:3" x14ac:dyDescent="0.25">
      <c r="A20" s="2">
        <v>0.59027777777777779</v>
      </c>
      <c r="B20">
        <v>7</v>
      </c>
      <c r="C20">
        <v>56</v>
      </c>
    </row>
    <row r="21" spans="1:3" x14ac:dyDescent="0.25">
      <c r="A21" s="2">
        <v>0.59097222222222223</v>
      </c>
      <c r="B21">
        <v>9</v>
      </c>
      <c r="C21">
        <v>56</v>
      </c>
    </row>
    <row r="22" spans="1:3" x14ac:dyDescent="0.25">
      <c r="A22" s="2">
        <v>0.59166666666666667</v>
      </c>
      <c r="B22">
        <v>9</v>
      </c>
      <c r="C22">
        <v>56</v>
      </c>
    </row>
    <row r="23" spans="1:3" x14ac:dyDescent="0.25">
      <c r="A23" s="2">
        <v>0.59236111111111112</v>
      </c>
      <c r="B23">
        <v>9</v>
      </c>
      <c r="C23">
        <v>56</v>
      </c>
    </row>
    <row r="24" spans="1:3" x14ac:dyDescent="0.25">
      <c r="A24" s="2">
        <v>0.59305555555555556</v>
      </c>
      <c r="B24">
        <v>9</v>
      </c>
      <c r="C24">
        <v>56</v>
      </c>
    </row>
    <row r="25" spans="1:3" x14ac:dyDescent="0.25">
      <c r="A25" s="2">
        <v>0.59375</v>
      </c>
      <c r="B25">
        <v>9</v>
      </c>
      <c r="C25">
        <v>56</v>
      </c>
    </row>
    <row r="26" spans="1:3" x14ac:dyDescent="0.25">
      <c r="A26" s="2">
        <v>0.59444444444444444</v>
      </c>
      <c r="B26">
        <v>11</v>
      </c>
      <c r="C26">
        <v>56</v>
      </c>
    </row>
    <row r="27" spans="1:3" x14ac:dyDescent="0.25">
      <c r="A27" s="2">
        <v>0.59513888888888888</v>
      </c>
      <c r="B27">
        <v>9</v>
      </c>
      <c r="C27">
        <v>56</v>
      </c>
    </row>
    <row r="28" spans="1:3" x14ac:dyDescent="0.25">
      <c r="A28" s="2">
        <v>0.59583333333333333</v>
      </c>
      <c r="B28">
        <v>9</v>
      </c>
      <c r="C28">
        <v>57</v>
      </c>
    </row>
    <row r="29" spans="1:3" x14ac:dyDescent="0.25">
      <c r="A29" s="2">
        <v>0.59652777777777777</v>
      </c>
      <c r="B29">
        <v>9</v>
      </c>
      <c r="C29">
        <v>57</v>
      </c>
    </row>
    <row r="30" spans="1:3" x14ac:dyDescent="0.25">
      <c r="A30" s="2">
        <v>0.59722222222222221</v>
      </c>
      <c r="B30">
        <v>9</v>
      </c>
      <c r="C30">
        <v>57</v>
      </c>
    </row>
    <row r="31" spans="1:3" x14ac:dyDescent="0.25">
      <c r="A31" s="2">
        <v>0.59791666666666665</v>
      </c>
      <c r="B31">
        <v>11</v>
      </c>
      <c r="C31">
        <v>57</v>
      </c>
    </row>
    <row r="32" spans="1:3" x14ac:dyDescent="0.25">
      <c r="A32" s="2">
        <v>0.59861111111111109</v>
      </c>
      <c r="B32">
        <v>9</v>
      </c>
      <c r="C32">
        <v>57</v>
      </c>
    </row>
    <row r="33" spans="1:3" x14ac:dyDescent="0.25">
      <c r="A33" s="2">
        <v>0.59930555555555554</v>
      </c>
      <c r="B33">
        <v>9</v>
      </c>
      <c r="C33">
        <v>56</v>
      </c>
    </row>
    <row r="34" spans="1:3" x14ac:dyDescent="0.25">
      <c r="A34" s="2">
        <v>0.6</v>
      </c>
      <c r="B34">
        <v>9</v>
      </c>
      <c r="C34">
        <v>56</v>
      </c>
    </row>
    <row r="35" spans="1:3" x14ac:dyDescent="0.25">
      <c r="A35" s="2">
        <v>0.60069444444444442</v>
      </c>
      <c r="B35">
        <v>9</v>
      </c>
      <c r="C35">
        <v>56</v>
      </c>
    </row>
    <row r="36" spans="1:3" x14ac:dyDescent="0.25">
      <c r="A36" s="2">
        <v>0.60138888888888886</v>
      </c>
      <c r="B36">
        <v>11</v>
      </c>
      <c r="C36">
        <v>57</v>
      </c>
    </row>
    <row r="37" spans="1:3" x14ac:dyDescent="0.25">
      <c r="A37" s="2">
        <v>0.6020833333333333</v>
      </c>
      <c r="B37">
        <v>9</v>
      </c>
      <c r="C37">
        <v>57</v>
      </c>
    </row>
    <row r="38" spans="1:3" x14ac:dyDescent="0.25">
      <c r="A38" s="2">
        <v>0.60277777777777775</v>
      </c>
      <c r="B38">
        <v>14</v>
      </c>
      <c r="C38">
        <v>57</v>
      </c>
    </row>
    <row r="39" spans="1:3" x14ac:dyDescent="0.25">
      <c r="A39" s="2">
        <v>0.60347222222222219</v>
      </c>
      <c r="B39">
        <v>10</v>
      </c>
      <c r="C39">
        <v>57</v>
      </c>
    </row>
    <row r="40" spans="1:3" x14ac:dyDescent="0.25">
      <c r="A40" s="2">
        <v>0.60416666666666663</v>
      </c>
      <c r="B40">
        <v>10</v>
      </c>
      <c r="C40">
        <v>57</v>
      </c>
    </row>
    <row r="41" spans="1:3" x14ac:dyDescent="0.25">
      <c r="A41" s="2">
        <v>0.60486111111111107</v>
      </c>
      <c r="B41">
        <v>13</v>
      </c>
      <c r="C41">
        <v>57</v>
      </c>
    </row>
    <row r="42" spans="1:3" x14ac:dyDescent="0.25">
      <c r="A42" s="2">
        <v>0.60555555555555551</v>
      </c>
      <c r="B42">
        <v>11</v>
      </c>
      <c r="C42">
        <v>57</v>
      </c>
    </row>
    <row r="43" spans="1:3" x14ac:dyDescent="0.25">
      <c r="A43" s="2">
        <v>0.60624999999999996</v>
      </c>
      <c r="B43">
        <v>10</v>
      </c>
      <c r="C43">
        <v>57</v>
      </c>
    </row>
    <row r="44" spans="1:3" x14ac:dyDescent="0.25">
      <c r="A44" s="2">
        <v>0.6069444444444444</v>
      </c>
      <c r="B44">
        <v>10</v>
      </c>
      <c r="C44">
        <v>57</v>
      </c>
    </row>
    <row r="45" spans="1:3" x14ac:dyDescent="0.25">
      <c r="A45" s="2">
        <v>0.60763888888888884</v>
      </c>
      <c r="B45">
        <v>11</v>
      </c>
      <c r="C45">
        <v>56</v>
      </c>
    </row>
    <row r="46" spans="1:3" x14ac:dyDescent="0.25">
      <c r="A46" s="2">
        <v>0.60833333333333328</v>
      </c>
      <c r="B46">
        <v>13</v>
      </c>
      <c r="C46">
        <v>56</v>
      </c>
    </row>
    <row r="47" spans="1:3" x14ac:dyDescent="0.25">
      <c r="A47" s="2">
        <v>0.60902777777777772</v>
      </c>
      <c r="B47">
        <v>11</v>
      </c>
      <c r="C47">
        <v>56</v>
      </c>
    </row>
    <row r="48" spans="1:3" x14ac:dyDescent="0.25">
      <c r="A48" s="2">
        <v>0.60972222222222228</v>
      </c>
      <c r="B48">
        <v>11</v>
      </c>
      <c r="C48">
        <v>56</v>
      </c>
    </row>
    <row r="49" spans="1:3" x14ac:dyDescent="0.25">
      <c r="A49" s="2">
        <v>0.61041666666666672</v>
      </c>
      <c r="B49">
        <v>11</v>
      </c>
      <c r="C49">
        <v>56</v>
      </c>
    </row>
    <row r="50" spans="1:3" x14ac:dyDescent="0.25">
      <c r="A50" s="2">
        <v>0.61111111111111116</v>
      </c>
      <c r="B50">
        <v>11</v>
      </c>
      <c r="C50">
        <v>57</v>
      </c>
    </row>
    <row r="51" spans="1:3" x14ac:dyDescent="0.25">
      <c r="A51" s="2">
        <v>0.6118055555555556</v>
      </c>
      <c r="B51">
        <v>13</v>
      </c>
      <c r="C51">
        <v>56</v>
      </c>
    </row>
    <row r="52" spans="1:3" x14ac:dyDescent="0.25">
      <c r="A52" s="2">
        <v>0.61250000000000004</v>
      </c>
      <c r="B52">
        <v>11</v>
      </c>
      <c r="C52">
        <v>56</v>
      </c>
    </row>
    <row r="53" spans="1:3" x14ac:dyDescent="0.25">
      <c r="A53" s="2">
        <v>0.61319444444444449</v>
      </c>
      <c r="B53">
        <v>11</v>
      </c>
      <c r="C53">
        <v>56</v>
      </c>
    </row>
    <row r="54" spans="1:3" x14ac:dyDescent="0.25">
      <c r="A54" s="2">
        <v>0.61388888888888893</v>
      </c>
      <c r="B54">
        <v>11</v>
      </c>
      <c r="C54">
        <v>57</v>
      </c>
    </row>
    <row r="55" spans="1:3" x14ac:dyDescent="0.25">
      <c r="A55" s="2">
        <v>0.61458333333333337</v>
      </c>
      <c r="B55">
        <v>11</v>
      </c>
      <c r="C55">
        <v>57</v>
      </c>
    </row>
    <row r="56" spans="1:3" x14ac:dyDescent="0.25">
      <c r="A56" s="2">
        <v>0.61527777777777781</v>
      </c>
      <c r="B56">
        <v>13</v>
      </c>
      <c r="C56">
        <v>56</v>
      </c>
    </row>
    <row r="57" spans="1:3" x14ac:dyDescent="0.25">
      <c r="A57" s="2">
        <v>0.61597222222222225</v>
      </c>
      <c r="B57">
        <v>11</v>
      </c>
      <c r="C57">
        <v>57</v>
      </c>
    </row>
    <row r="58" spans="1:3" x14ac:dyDescent="0.25">
      <c r="A58" s="2">
        <v>0.6166666666666667</v>
      </c>
      <c r="B58">
        <v>11</v>
      </c>
      <c r="C58">
        <v>57</v>
      </c>
    </row>
    <row r="59" spans="1:3" x14ac:dyDescent="0.25">
      <c r="A59" s="2">
        <v>0.61736111111111114</v>
      </c>
      <c r="B59">
        <v>11</v>
      </c>
      <c r="C59">
        <v>57</v>
      </c>
    </row>
    <row r="60" spans="1:3" x14ac:dyDescent="0.25">
      <c r="A60" s="2">
        <v>0.61805555555555558</v>
      </c>
      <c r="B60">
        <v>10</v>
      </c>
      <c r="C60">
        <v>57</v>
      </c>
    </row>
    <row r="61" spans="1:3" x14ac:dyDescent="0.25">
      <c r="A61" s="2">
        <v>0.61875000000000002</v>
      </c>
      <c r="B61">
        <v>13</v>
      </c>
      <c r="C61">
        <v>57</v>
      </c>
    </row>
    <row r="62" spans="1:3" x14ac:dyDescent="0.25">
      <c r="A62" s="2">
        <v>0.61944444444444446</v>
      </c>
      <c r="B62">
        <v>11</v>
      </c>
      <c r="C62">
        <v>57</v>
      </c>
    </row>
    <row r="63" spans="1:3" x14ac:dyDescent="0.25">
      <c r="A63" s="2">
        <v>0.62013888888888891</v>
      </c>
      <c r="B63">
        <v>11</v>
      </c>
      <c r="C63">
        <v>57</v>
      </c>
    </row>
    <row r="64" spans="1:3" x14ac:dyDescent="0.25">
      <c r="A64" s="2">
        <v>0.62083333333333335</v>
      </c>
      <c r="B64">
        <v>11</v>
      </c>
      <c r="C64">
        <v>57</v>
      </c>
    </row>
    <row r="65" spans="1:3" x14ac:dyDescent="0.25">
      <c r="A65" s="2">
        <v>0.62152777777777779</v>
      </c>
      <c r="B65">
        <v>11</v>
      </c>
      <c r="C65">
        <v>57</v>
      </c>
    </row>
    <row r="66" spans="1:3" x14ac:dyDescent="0.25">
      <c r="A66" s="2">
        <v>0.62222222222222223</v>
      </c>
      <c r="B66">
        <v>13</v>
      </c>
      <c r="C66">
        <v>57</v>
      </c>
    </row>
    <row r="67" spans="1:3" x14ac:dyDescent="0.25">
      <c r="A67" s="2">
        <v>0.62291666666666667</v>
      </c>
      <c r="B67">
        <v>11</v>
      </c>
      <c r="C67">
        <v>57</v>
      </c>
    </row>
    <row r="68" spans="1:3" x14ac:dyDescent="0.25">
      <c r="A68" s="2">
        <v>0.62361111111111112</v>
      </c>
      <c r="B68">
        <v>11</v>
      </c>
      <c r="C68">
        <v>57</v>
      </c>
    </row>
    <row r="69" spans="1:3" x14ac:dyDescent="0.25">
      <c r="A69" s="2">
        <v>0.62430555555555556</v>
      </c>
      <c r="B69">
        <v>11</v>
      </c>
      <c r="C69">
        <v>57</v>
      </c>
    </row>
    <row r="70" spans="1:3" x14ac:dyDescent="0.25">
      <c r="A70" s="2">
        <v>0.625</v>
      </c>
      <c r="B70">
        <v>11</v>
      </c>
      <c r="C70">
        <v>57</v>
      </c>
    </row>
    <row r="71" spans="1:3" x14ac:dyDescent="0.25">
      <c r="A71" s="2">
        <v>0.62569444444444444</v>
      </c>
      <c r="B71">
        <v>13</v>
      </c>
      <c r="C71">
        <v>57</v>
      </c>
    </row>
    <row r="72" spans="1:3" x14ac:dyDescent="0.25">
      <c r="A72" s="2">
        <v>0.62638888888888888</v>
      </c>
      <c r="B72">
        <v>11</v>
      </c>
      <c r="C72">
        <v>57</v>
      </c>
    </row>
    <row r="73" spans="1:3" x14ac:dyDescent="0.25">
      <c r="A73" s="2">
        <v>0.62708333333333333</v>
      </c>
      <c r="B73">
        <v>10</v>
      </c>
      <c r="C73">
        <v>57</v>
      </c>
    </row>
    <row r="74" spans="1:3" x14ac:dyDescent="0.25">
      <c r="A74" s="2">
        <v>0.62777777777777777</v>
      </c>
      <c r="B74">
        <v>10</v>
      </c>
      <c r="C74">
        <v>57</v>
      </c>
    </row>
    <row r="75" spans="1:3" x14ac:dyDescent="0.25">
      <c r="A75" s="2">
        <v>0.62847222222222221</v>
      </c>
      <c r="B75">
        <v>10</v>
      </c>
      <c r="C75">
        <v>57</v>
      </c>
    </row>
    <row r="76" spans="1:3" x14ac:dyDescent="0.25">
      <c r="A76" s="2">
        <v>0.62916666666666665</v>
      </c>
      <c r="B76">
        <v>13</v>
      </c>
      <c r="C76">
        <v>57</v>
      </c>
    </row>
    <row r="77" spans="1:3" x14ac:dyDescent="0.25">
      <c r="A77" s="2">
        <v>0.62986111111111109</v>
      </c>
      <c r="B77">
        <v>11</v>
      </c>
      <c r="C77">
        <v>57</v>
      </c>
    </row>
    <row r="78" spans="1:3" x14ac:dyDescent="0.25">
      <c r="A78" s="2">
        <v>0.63055555555555554</v>
      </c>
      <c r="B78">
        <v>11</v>
      </c>
      <c r="C78">
        <v>57</v>
      </c>
    </row>
    <row r="79" spans="1:3" x14ac:dyDescent="0.25">
      <c r="A79" s="2">
        <v>0.63124999999999998</v>
      </c>
      <c r="B79">
        <v>11</v>
      </c>
      <c r="C79">
        <v>57</v>
      </c>
    </row>
    <row r="80" spans="1:3" x14ac:dyDescent="0.25">
      <c r="A80" s="2">
        <v>0.63194444444444442</v>
      </c>
      <c r="B80">
        <v>11</v>
      </c>
      <c r="C80">
        <v>57</v>
      </c>
    </row>
    <row r="81" spans="1:3" x14ac:dyDescent="0.25">
      <c r="A81" s="2">
        <v>0.63263888888888886</v>
      </c>
      <c r="B81">
        <v>13</v>
      </c>
      <c r="C81">
        <v>56</v>
      </c>
    </row>
    <row r="82" spans="1:3" x14ac:dyDescent="0.25">
      <c r="A82" s="2">
        <v>0.6333333333333333</v>
      </c>
      <c r="B82">
        <v>11</v>
      </c>
      <c r="C82">
        <v>57</v>
      </c>
    </row>
    <row r="83" spans="1:3" x14ac:dyDescent="0.25">
      <c r="A83" s="2">
        <v>0.63402777777777775</v>
      </c>
      <c r="B83">
        <v>11</v>
      </c>
      <c r="C83">
        <v>57</v>
      </c>
    </row>
    <row r="84" spans="1:3" x14ac:dyDescent="0.25">
      <c r="A84" s="2">
        <v>0.63472222222222219</v>
      </c>
      <c r="B84">
        <v>11</v>
      </c>
      <c r="C84">
        <v>57</v>
      </c>
    </row>
    <row r="85" spans="1:3" x14ac:dyDescent="0.25">
      <c r="A85" s="2">
        <v>0.63541666666666663</v>
      </c>
      <c r="B85">
        <v>11</v>
      </c>
      <c r="C85">
        <v>57</v>
      </c>
    </row>
    <row r="86" spans="1:3" x14ac:dyDescent="0.25">
      <c r="A86" s="2">
        <v>0.63611111111111107</v>
      </c>
      <c r="B86">
        <v>14</v>
      </c>
      <c r="C86">
        <v>57</v>
      </c>
    </row>
    <row r="87" spans="1:3" x14ac:dyDescent="0.25">
      <c r="A87" s="2">
        <v>0.63680555555555551</v>
      </c>
      <c r="B87">
        <v>12</v>
      </c>
      <c r="C87">
        <v>57</v>
      </c>
    </row>
    <row r="88" spans="1:3" x14ac:dyDescent="0.25">
      <c r="A88" s="2">
        <v>0.63749999999999996</v>
      </c>
      <c r="B88">
        <v>12</v>
      </c>
      <c r="C88">
        <v>57</v>
      </c>
    </row>
    <row r="89" spans="1:3" x14ac:dyDescent="0.25">
      <c r="A89" s="2">
        <v>0.6381944444444444</v>
      </c>
      <c r="B89">
        <v>11</v>
      </c>
      <c r="C89">
        <v>57</v>
      </c>
    </row>
    <row r="90" spans="1:3" x14ac:dyDescent="0.25">
      <c r="A90" s="2">
        <v>0.63888888888888884</v>
      </c>
      <c r="B90">
        <v>11</v>
      </c>
      <c r="C90">
        <v>57</v>
      </c>
    </row>
    <row r="91" spans="1:3" x14ac:dyDescent="0.25">
      <c r="A91" s="2">
        <v>0.63958333333333328</v>
      </c>
      <c r="B91">
        <v>13</v>
      </c>
      <c r="C91">
        <v>57</v>
      </c>
    </row>
    <row r="92" spans="1:3" x14ac:dyDescent="0.25">
      <c r="A92" s="2">
        <v>0.64027777777777772</v>
      </c>
      <c r="B92">
        <v>12</v>
      </c>
      <c r="C92">
        <v>57</v>
      </c>
    </row>
    <row r="93" spans="1:3" x14ac:dyDescent="0.25">
      <c r="A93" s="2">
        <v>0.64097222222222228</v>
      </c>
      <c r="B93">
        <v>11</v>
      </c>
      <c r="C93">
        <v>57</v>
      </c>
    </row>
    <row r="94" spans="1:3" x14ac:dyDescent="0.25">
      <c r="A94" s="2">
        <v>0.64166666666666672</v>
      </c>
      <c r="B94">
        <v>11</v>
      </c>
      <c r="C94">
        <v>57</v>
      </c>
    </row>
    <row r="95" spans="1:3" x14ac:dyDescent="0.25">
      <c r="A95" s="2">
        <v>0.64236111111111116</v>
      </c>
      <c r="B95">
        <v>11</v>
      </c>
      <c r="C95">
        <v>57</v>
      </c>
    </row>
    <row r="96" spans="1:3" x14ac:dyDescent="0.25">
      <c r="A96" s="2">
        <v>0.6430555555555556</v>
      </c>
      <c r="B96">
        <v>13</v>
      </c>
      <c r="C96">
        <v>57</v>
      </c>
    </row>
    <row r="97" spans="1:3" x14ac:dyDescent="0.25">
      <c r="A97" s="2">
        <v>0.64375000000000004</v>
      </c>
      <c r="B97">
        <v>11</v>
      </c>
      <c r="C97">
        <v>57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6819-C6F0-4E24-B183-C4FC8231F0E0}">
  <dimension ref="A1:C2"/>
  <sheetViews>
    <sheetView topLeftCell="A16" workbookViewId="0">
      <selection activeCell="I13" sqref="I13"/>
    </sheetView>
  </sheetViews>
  <sheetFormatPr baseColWidth="10" defaultRowHeight="15" x14ac:dyDescent="0.25"/>
  <cols>
    <col min="1" max="1" width="10.28515625" bestFit="1" customWidth="1"/>
    <col min="2" max="2" width="13.85546875" bestFit="1" customWidth="1"/>
    <col min="3" max="3" width="7.7109375" bestFit="1" customWidth="1"/>
    <col min="4" max="4" width="11.140625" bestFit="1" customWidth="1"/>
    <col min="5" max="5" width="37.85546875" bestFit="1" customWidth="1"/>
    <col min="6" max="6" width="11.5703125" bestFit="1" customWidth="1"/>
    <col min="7" max="7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  <c r="B2" s="1"/>
      <c r="C2" s="2"/>
    </row>
  </sheetData>
  <conditionalFormatting sqref="B2:C2">
    <cfRule type="cellIs" dxfId="3" priority="1" operator="greaterThan">
      <formula>1000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4CE5-AF99-4DFC-AA14-906E898099CC}">
  <dimension ref="A1:C2"/>
  <sheetViews>
    <sheetView topLeftCell="A54331" workbookViewId="0">
      <selection sqref="A1:C6850"/>
    </sheetView>
  </sheetViews>
  <sheetFormatPr baseColWidth="10" defaultRowHeight="15" x14ac:dyDescent="0.25"/>
  <cols>
    <col min="1" max="1" width="10.28515625" bestFit="1" customWidth="1"/>
    <col min="2" max="2" width="13.85546875" bestFit="1" customWidth="1"/>
    <col min="3" max="3" width="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/>
      <c r="C2" s="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C878-5E43-4EF3-A4C9-6FEEBB83B90C}">
  <dimension ref="A1:D2"/>
  <sheetViews>
    <sheetView topLeftCell="A16" workbookViewId="0">
      <selection sqref="A1:D1500"/>
    </sheetView>
  </sheetViews>
  <sheetFormatPr baseColWidth="10" defaultRowHeight="15" x14ac:dyDescent="0.25"/>
  <cols>
    <col min="1" max="1" width="7.7109375" bestFit="1" customWidth="1"/>
    <col min="2" max="2" width="10.28515625" bestFit="1" customWidth="1"/>
    <col min="3" max="3" width="22.28515625" bestFit="1" customWidth="1"/>
    <col min="4" max="4" width="21.140625" bestFit="1" customWidth="1"/>
  </cols>
  <sheetData>
    <row r="1" spans="1:4" x14ac:dyDescent="0.25">
      <c r="A1" t="s">
        <v>2</v>
      </c>
      <c r="B1" t="s">
        <v>0</v>
      </c>
      <c r="C1" t="s">
        <v>4</v>
      </c>
      <c r="D1" t="s">
        <v>5</v>
      </c>
    </row>
    <row r="2" spans="1:4" x14ac:dyDescent="0.25">
      <c r="A2" s="2"/>
      <c r="B2" s="1"/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F944-A2F4-472D-BE87-27996C36FB14}">
  <dimension ref="A1:D2"/>
  <sheetViews>
    <sheetView topLeftCell="A376" workbookViewId="0">
      <selection sqref="A1:D244"/>
    </sheetView>
  </sheetViews>
  <sheetFormatPr baseColWidth="10" defaultRowHeight="15" x14ac:dyDescent="0.25"/>
  <cols>
    <col min="1" max="1" width="7.7109375" bestFit="1" customWidth="1"/>
    <col min="2" max="3" width="13.85546875" bestFit="1" customWidth="1"/>
    <col min="4" max="4" width="21.140625" bestFit="1" customWidth="1"/>
  </cols>
  <sheetData>
    <row r="1" spans="1:4" x14ac:dyDescent="0.25">
      <c r="A1" t="s">
        <v>2</v>
      </c>
      <c r="B1" t="s">
        <v>3</v>
      </c>
      <c r="C1" t="s">
        <v>1</v>
      </c>
      <c r="D1" t="s">
        <v>5</v>
      </c>
    </row>
    <row r="2" spans="1:4" x14ac:dyDescent="0.25">
      <c r="A2" s="2"/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DCEC-F283-4CFE-8AC6-C04AC6BB3A23}">
  <dimension ref="A1:D3"/>
  <sheetViews>
    <sheetView workbookViewId="0">
      <selection activeCell="F82" sqref="F82"/>
    </sheetView>
  </sheetViews>
  <sheetFormatPr baseColWidth="10" defaultRowHeight="15" x14ac:dyDescent="0.25"/>
  <cols>
    <col min="1" max="1" width="7.7109375" bestFit="1" customWidth="1"/>
    <col min="2" max="2" width="21.28515625" bestFit="1" customWidth="1"/>
    <col min="3" max="3" width="13.85546875" bestFit="1" customWidth="1"/>
    <col min="4" max="4" width="21.140625" bestFit="1" customWidth="1"/>
  </cols>
  <sheetData>
    <row r="1" spans="1:4" x14ac:dyDescent="0.25">
      <c r="A1" t="s">
        <v>2</v>
      </c>
      <c r="B1" t="s">
        <v>6</v>
      </c>
      <c r="C1" t="s">
        <v>1</v>
      </c>
      <c r="D1" t="s">
        <v>5</v>
      </c>
    </row>
    <row r="2" spans="1:4" x14ac:dyDescent="0.25">
      <c r="A2" s="2"/>
    </row>
    <row r="3" spans="1:4" x14ac:dyDescent="0.25">
      <c r="A3" s="2"/>
      <c r="B3" t="e">
        <f>SUBTOTAL(101,Rounded_to_minutes[AverageClientCount])</f>
        <v>#DIV/0!</v>
      </c>
      <c r="C3" t="e">
        <f>SUBTOTAL(101,Rounded_to_minutes[AverageDiff])</f>
        <v>#DIV/0!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40B8-66B0-4160-A01A-E77331C8C8AF}">
  <dimension ref="A1"/>
  <sheetViews>
    <sheetView tabSelected="1" zoomScale="85" zoomScaleNormal="85" workbookViewId="0">
      <selection activeCell="I8" sqref="I8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8 b 0 8 b - 7 6 9 4 - 4 4 5 8 - 8 e 1 8 - 8 4 7 4 d 4 6 c 4 9 2 c "   x m l n s = " h t t p : / / s c h e m a s . m i c r o s o f t . c o m / D a t a M a s h u p " > A A A A A J M G A A B Q S w M E F A A C A A g A 6 I V Q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O i F U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V B Q + i b h g Y k D A A A C D w A A E w A c A E Z v c m 1 1 b G F z L 1 N l Y 3 R p b 2 4 x L m 0 g o h g A K K A U A A A A A A A A A A A A A A A A A A A A A A A A A A A A x Z f h T t s w E M e / I / E O l t G m I J W o h W m b x D o J d Q g h w Q Y U N G k V Q m 5 y a S 0 S u 7 M d o F S 8 z R 5 j 3 3 i x X Z q 0 T d y k t D B E v z S K f X f / u / v l n G j w D J e C t N P / x u 7 6 2 v q a 7 j M F P t m g R 5 L 5 J F A y I h r U D S h K m i Q E s 7 5 G 8 H c a Q x g C 3 j l n 3 R D c M y Z 6 4 G x Q B T o O j S Y g j O K g a Y 3 U N 2 u p x Q b d F y Y A J Q y Q 9 o C F B g S d 2 U M k b 6 A l w z g S 2 k m d 1 0 b 0 0 K c P M / s D e P w j f F A G F D k f D m b W 5 4 o J H U g V p Q 5 w D b R T F q 8 2 G t E 9 T I X 1 4 B s P A p R n c C 8 R c d Q F 9 V A j I 3 r O I 5 j c N n B n H n L x 9 + + M Y n 2 e C c B F N A L u 9 S u F J C J s 0 R h k G g W Y 1 x 8 7 c o + 5 7 4 f g X N V I o 1 E j n z c r F F j O G k + X o E p y b W T l i t c Y a X 2 N i 8 p g R T w S a 6 J k j F v 8 Z d C Y w 6 n A x g E E H F u E w c g v 4 G G e j T a E y O e Z v J 2 C k R a u k + v k J f n S J I 1 6 v f 5 8 W u Y V 2 D X y m Y G s T s / v y B w P d i N e A b r G U t R 9 q q K u H Q c B v y N 9 L u 7 j H g S P f 3 t m Y f R q 6 G w V V + Q 9 o f W q 1 K 0 s t p + s b Z n Q 1 U H f t k A / Q M g H e N U d j o 0 J E z 7 h S y F f e E S K u K t 4 M O C l u I / D T U m f i q e t k O N U T S b i u I w 5 + E 9 A p Y u T s h 5 x b d x s g 1 N 4 T D b n J 9 4 x a B 0 r i N C + h V K n T r J U 5 O 3 4 r n N l m e b 5 k M q U 5 5 K s O G X Z 5 r r y Q 2 H p 3 T 3 t g f C 5 6 F m 9 m f O 9 s D f L N K W i n S 9 q T 9 q S t A m r F D F x U D y P F v d v 2 u l V G j n 2 1 o 4 j p 2 P v s L 1 Y j 8 V c E Y q 1 P 0 v B J k a S i I v Y 4 H G / e v n t U 2 C V m T 1 5 T V g 8 Q P / / h L a P g K d g K Z / H e X K y F p c A V E Q h t 6 G M g F V Q e i 2 C 3 n 4 q n C i J U S L 9 9 u 8 k X 9 N X k u J Z Y / s s P l R T 8 Q N E x U u n + h K J T M y e P c a s 0 2 W 1 k 2 C V q W F / I Z Q m d z x s n x 6 5 3 5 h h X a b B o Z o N B n 2 O D r p b I b Y M R 4 3 Z G j v S R r v R U P 8 O X T / b 7 L J 7 B N T 1 Z J Q c m l k 0 v O y c g Y m V a C N M I U w 8 N 4 2 K 4 X J S s G z z V S Y N d a S C R p 2 2 1 4 e I N W f u D g 1 E T T r J 4 f K h k 3 i 8 n N X B c m U N T t A y V h 6 Q W C M q 5 R X Y v / M g d F u x U u j i p 1 T X X S m v n c 1 R 5 z u L o E m x J c n G n S R 0 S + I n D j 6 K L 5 6 i 6 V d S o z D n E j b S + 9 t 4 / 1 C Y j x / c x C 6 3 s F N c y I 2 A C + R D M F H x x S c w k w X f S Q V B s 2 G Z U 0 N b J x f k H b W k 4 B S L p B o m C 0 U y S 9 T s / g N Q S w E C L Q A U A A I A C A D o h V B Q s u W I g q g A A A D 4 A A A A E g A A A A A A A A A A A A A A A A A A A A A A Q 2 9 u Z m l n L 1 B h Y 2 t h Z 2 U u e G 1 s U E s B A i 0 A F A A C A A g A 6 I V Q U A / K 6 a u k A A A A 6 Q A A A B M A A A A A A A A A A A A A A A A A 9 A A A A F t D b 2 5 0 Z W 5 0 X 1 R 5 c G V z X S 5 4 b W x Q S w E C L Q A U A A I A C A D o h V B Q + i b h g Y k D A A A C D w A A E w A A A A A A A A A A A A A A A A D l A Q A A R m 9 y b X V s Y X M v U 2 V j d G l v b j E u b V B L B Q Y A A A A A A w A D A M I A A A C 7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W w A A A A A A A J Z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9 h Z C U y M G Z y b 2 0 l M j B z Z X J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9 h Z F 9 m c m 9 t X 3 N l c n Z l c i I g L z 4 8 R W 5 0 c n k g V H l w Z T 0 i R m l s b G V k Q 2 9 t c G x l d G V S Z X N 1 b H R U b 1 d v c m t z a G V l d C I g V m F s d W U 9 I m w x I i A v P j x F b n R y e S B U e X B l P S J R d W V y e U l E I i B W Y W x 1 Z T 0 i c z I x N z Y z N D Y 5 L W E 5 Y m U t N G M y N C 1 h Z D N i L T U 0 N D J l M j Y 4 M m R k N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i 0 x N l Q x N T o 0 N z o x N S 4 x N D Y 0 O T k z W i I g L z 4 8 R W 5 0 c n k g V H l w Z T 0 i R m l s b E N v b H V t b l R 5 c G V z I i B W Y W x 1 Z T 0 i c 0 J n V U s i I C 8 + P E V u d H J 5 I F R 5 c G U 9 I k Z p b G x D b 2 x 1 b W 5 O Y W 1 l c y I g V m F s d W U 9 I n N b J n F 1 b 3 Q 7 Q 2 x p Z W 5 0 S W Q m c X V v d D s s J n F 1 b 3 Q 7 Q X Z l c m F n Z U R p Z m Y m c X V v d D s s J n F 1 b 3 Q 7 V G l t Z S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T X l T c W w v c 2 F w c G h p c m V k Y i 1 s b 2 F k d G V z d C 1 y Z X N 1 b H N 0 c y 5 t e X N x b C 5 k Y X R h Y m F z Z S 5 h e n V y Z S 5 j b 2 0 7 c m V z d W x 0 c y 9 y Z X N 1 b H R z L 3 J l c 3 V s d H M u Z W 5 0 c m l l c y 5 7 Q 2 x p Z W 5 0 S W Q s M X 0 m c X V v d D s s J n F 1 b 3 Q 7 U 2 V j d G l v b j E v T G 9 h Z C B m c m 9 t I H N l c n Z l c i 9 H Z c O k b m R l c n R l c i B U e X A u e 0 F 2 Z X J h Z 2 V E a W Z m L D F 9 J n F 1 b 3 Q 7 L C Z x d W 9 0 O 1 N l Y 3 R p b 2 4 x L 0 x v Y W Q g Z n J v b S B z Z X J 2 Z X I v R 2 X D p G 5 k Z X J 0 Z X I g V H l w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0 1 5 U 3 F s L 3 N h c H B o a X J l Z G I t b G 9 h Z H R l c 3 Q t c m V z d W x z d H M u b X l z c W w u Z G F 0 Y W J h c 2 U u Y X p 1 c m U u Y 2 9 t O 3 J l c 3 V s d H M v c m V z d W x 0 c y 9 y Z X N 1 b H R z L m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M b 2 F k I G Z y b 2 0 g c 2 V y d m V y L 0 d l w 6 R u Z G V y d G V y I F R 5 c D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Y W Q l M j B m c m 9 t J T I w c 2 V y d m V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Q l M j B m c m 9 t J T I w c 2 V y d m V y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J T I w Z n J v b S U y M H N l c n Z l c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J T I w Z n J v b S U y M H N l c n Z l c i 9 F e H R y Y W h p Z X J 0 Z X I l M j B U Z X h 0 Y m V y Z W l j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Q l M j B m c m 9 t J T I w c 2 V y d m V y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J T I w c m 9 1 b m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a W 1 l X 3 J v d W 5 k Z W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I t M T Z U M T U 6 N D c 6 M T Y u M j c 2 N z c 1 N l o i I C 8 + P E V u d H J 5 I F R 5 c G U 9 I k Z p b G x D b 2 x 1 b W 5 U e X B l c y I g V m F s d W U 9 I n N C Z 1 V L I i A v P j x F b n R y e S B U e X B l P S J R d W V y e U l E I i B W Y W x 1 Z T 0 i c 2 Q x M m M x N z F h L T U 2 Z j A t N G Z j N y 0 5 M m M 1 L T Z j N 2 V i M z h k Y z F i N S I g L z 4 8 R W 5 0 c n k g V H l w Z T 0 i R m l s b E V y c m 9 y Q 2 9 1 b n Q i I F Z h b H V l P S J s M C I g L z 4 8 R W 5 0 c n k g V H l w Z T 0 i R m l s b E N v b H V t b k 5 h b W V z I i B W Y W x 1 Z T 0 i c 1 s m c X V v d D t D b G l l b n R J Z C Z x d W 9 0 O y w m c X V v d D t B d m V y Y W d l R G l m Z i Z x d W 9 0 O y w m c X V v d D t U a W 1 l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3 N h c H B o a X J l Z G I t b G 9 h Z H R l c 3 Q t c m V z d W x z d H M u b X l z c W w u Z G F 0 Y W J h c 2 U u Y X p 1 c m U u Y 2 9 t O 3 J l c 3 V s d H M v c m V z d W x 0 c y 9 y Z X N 1 b H R z L m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U a W 1 l I H J v d W 5 k Z W Q v R 2 X D p G 5 k Z X J 0 Z X I g V H l w M i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0 1 5 U 3 F s L 3 N h c H B o a X J l Z G I t b G 9 h Z H R l c 3 Q t c m V z d W x z d H M u b X l z c W w u Z G F 0 Y W J h c 2 U u Y X p 1 c m U u Y 2 9 t O 3 J l c 3 V s d H M v c m V z d W x 0 c y 9 y Z X N 1 b H R z L m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U a W 1 l I H J v d W 5 k Z W Q v R 2 X D p G 5 k Z X J 0 Z X I g V H l w M i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t Z S U y M H J v d W 5 k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l M j B y b 3 V u Z G V k L 0 V 4 d H J h a G l l c n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S U y M H J v d W 5 k Z W Q v U 3 V m Z m l 4 J T I w a G l u e n V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U l M j B y b 3 V u Z G V k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Y n k l M j B 0 a W 1 l J T I w Y W 5 k J T I w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v d X B l Z F 9 i e V 9 0 a W 1 l X 2 F u Z F 9 p Z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i 0 x N l Q x N T o 0 N z o x N S 4 y M D E 1 M D A 2 W i I g L z 4 8 R W 5 0 c n k g V H l w Z T 0 i U X V l c n l J R C I g V m F s d W U 9 I n M y Z G M z N G Y 2 M S 0 3 N T J h L T Q w M W I t Y W E 5 N S 0 x M D A 5 O G Q 2 M j Q 2 Z j Q i I C 8 + P E V u d H J 5 I F R 5 c G U 9 I k Z p b G x D b 2 x 1 b W 5 U e X B l c y I g V m F s d W U 9 I n N D Z 1 l G Q l E 9 P S I g L z 4 8 R W 5 0 c n k g V H l w Z T 0 i R m l s b E N v b H V t b k 5 h b W V z I i B W Y W x 1 Z T 0 i c 1 s m c X V v d D t U a W 1 l J n F 1 b 3 Q 7 L C Z x d W 9 0 O 0 N s a W V u d E l k J n F 1 b 3 Q 7 L C Z x d W 9 0 O 0 F 2 Z X J h Z 2 V E a W Z m U G V y Q 2 x p Z W 5 0 J n F 1 b 3 Q 7 L C Z x d W 9 0 O 0 1 l c 3 N 1 c m V t Z W 5 0 Q 2 9 1 b n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R p b W U m c X V v d D s s J n F 1 b 3 Q 7 Q 2 x p Z W 5 0 S W Q m c X V v d D t d L C Z x d W 9 0 O 3 F 1 Z X J 5 U m V s Y X R p b 2 5 z a G l w c y Z x d W 9 0 O z p b X S w m c X V v d D t j b 2 x 1 b W 5 J Z G V u d G l 0 a W V z J n F 1 b 3 Q 7 O l s m c X V v d D t T Z W N 0 a W 9 u M S 9 H c m 9 1 c G V k I G J 5 I H R p b W U g Y W 5 k I G l k L 0 d y d X B w a W V y d G U g W m V p b G V u L n t U a W 1 l L D B 9 J n F 1 b 3 Q 7 L C Z x d W 9 0 O 1 N l Y 3 R p b 2 4 x L 0 d y b 3 V w Z W Q g Y n k g d G l t Z S B h b m Q g a W Q v R 3 J 1 c H B p Z X J 0 Z S B a Z W l s Z W 4 u e 0 N s a W V u d E l k L D F 9 J n F 1 b 3 Q 7 L C Z x d W 9 0 O 1 N l Y 3 R p b 2 4 x L 0 d y b 3 V w Z W Q g Y n k g d G l t Z S B h b m Q g a W Q v R 3 J 1 c H B p Z X J 0 Z S B a Z W l s Z W 4 u e 0 F 2 Z X J h Z 2 V E a W Z m U G V y Q 2 x p Z W 5 0 L D J 9 J n F 1 b 3 Q 7 L C Z x d W 9 0 O 1 N l Y 3 R p b 2 4 x L 0 d y b 3 V w Z W Q g Y n k g d G l t Z S B h b m Q g a W Q v R 3 J 1 c H B p Z X J 0 Z S B a Z W l s Z W 4 u e 0 1 l c 3 N 1 c m V t Z W 5 0 Q 2 9 1 b n Q s M 3 0 m c X V v d D t d L C Z x d W 9 0 O 0 N v b H V t b k N v d W 5 0 J n F 1 b 3 Q 7 O j Q s J n F 1 b 3 Q 7 S 2 V 5 Q 2 9 s d W 1 u T m F t Z X M m c X V v d D s 6 W y Z x d W 9 0 O 1 R p b W U m c X V v d D s s J n F 1 b 3 Q 7 Q 2 x p Z W 5 0 S W Q m c X V v d D t d L C Z x d W 9 0 O 0 N v b H V t b k l k Z W 5 0 a X R p Z X M m c X V v d D s 6 W y Z x d W 9 0 O 1 N l Y 3 R p b 2 4 x L 0 d y b 3 V w Z W Q g Y n k g d G l t Z S B h b m Q g a W Q v R 3 J 1 c H B p Z X J 0 Z S B a Z W l s Z W 4 u e 1 R p b W U s M H 0 m c X V v d D s s J n F 1 b 3 Q 7 U 2 V j d G l v b j E v R 3 J v d X B l Z C B i e S B 0 a W 1 l I G F u Z C B p Z C 9 H c n V w c G l l c n R l I F p l a W x l b i 5 7 Q 2 x p Z W 5 0 S W Q s M X 0 m c X V v d D s s J n F 1 b 3 Q 7 U 2 V j d G l v b j E v R 3 J v d X B l Z C B i e S B 0 a W 1 l I G F u Z C B p Z C 9 H c n V w c G l l c n R l I F p l a W x l b i 5 7 Q X Z l c m F n Z U R p Z m Z Q Z X J D b G l l b n Q s M n 0 m c X V v d D s s J n F 1 b 3 Q 7 U 2 V j d G l v b j E v R 3 J v d X B l Z C B i e S B 0 a W 1 l I G F u Z C B p Z C 9 H c n V w c G l l c n R l I F p l a W x l b i 5 7 T W V z c 3 V y Z W 1 l b n R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X B l Z C U y M G J 5 J T I w d G l t Z S U y M G F u Z C U y M G l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i e S U y M H R p b W U l M j B h b m Q l M j B p Z C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C U y M G J 5 J T I w d G l t Z S U y M G F u Z C U y M G l k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Q l M j B i e S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3 J v d X B l Z F 9 i e V 9 0 a W 1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y L T E 2 V D E 1 O j Q 3 O j E 3 L j M 3 N D E w N j J a I i A v P j x F b n R y e S B U e X B l P S J R d W V y e U l E I i B W Y W x 1 Z T 0 i c z U y M j I 3 Y T E z L T Z k O T M t N D Q 1 M y 1 h M T c 1 L T V k O T V i M j M w Z j A 4 Z S I g L z 4 8 R W 5 0 c n k g V H l w Z T 0 i R m l s b E N v b H V t b l R 5 c G V z I i B W Y W x 1 Z T 0 i c 0 N n V U Z C U T 0 9 I i A v P j x F b n R y e S B U e X B l P S J G a W x s Q 2 9 s d W 1 u T m F t Z X M i I F Z h b H V l P S J z W y Z x d W 9 0 O 1 R p b W U m c X V v d D s s J n F 1 b 3 Q 7 Q 2 x p Z W 5 0 Q 2 9 1 b n Q m c X V v d D s s J n F 1 b 3 Q 7 Q X Z l c m F n Z U R p Z m Y m c X V v d D s s J n F 1 b 3 Q 7 T W V z c 3 V y Z W 1 l b n R D b 3 V u d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V G l t Z S Z x d W 9 0 O 1 0 s J n F 1 b 3 Q 7 c X V l c n l S Z W x h d G l v b n N o a X B z J n F 1 b 3 Q 7 O l t d L C Z x d W 9 0 O 2 N v b H V t b k l k Z W 5 0 a X R p Z X M m c X V v d D s 6 W y Z x d W 9 0 O 1 N l Y 3 R p b 2 4 x L 0 d y b 3 V w Z W Q g Y n k g d G l t Z S 9 H c n V w c G l l c n R l I F p l a W x l b i 5 7 V G l t Z S w w f S Z x d W 9 0 O y w m c X V v d D t T Z W N 0 a W 9 u M S 9 H c m 9 1 c G V k I G J 5 I H R p b W U v R 3 J 1 c H B p Z X J 0 Z S B a Z W l s Z W 4 u e 0 N s a W V u d E N v d W 5 0 L D F 9 J n F 1 b 3 Q 7 L C Z x d W 9 0 O 1 N l Y 3 R p b 2 4 x L 0 d y b 3 V w Z W Q g Y n k g d G l t Z S 9 H c n V w c G l l c n R l I F p l a W x l b i 5 7 Q X Z l c m F n Z U R p Z m Y s M n 0 m c X V v d D s s J n F 1 b 3 Q 7 U 2 V j d G l v b j E v R 3 J v d X B l Z C B i e S B 0 a W 1 l L 0 d y d X B w a W V y d G U g W m V p b G V u L n t N Z X N z d X J l b W V u d E N v d W 5 0 L D N 9 J n F 1 b 3 Q 7 X S w m c X V v d D t D b 2 x 1 b W 5 D b 3 V u d C Z x d W 9 0 O z o 0 L C Z x d W 9 0 O 0 t l e U N v b H V t b k 5 h b W V z J n F 1 b 3 Q 7 O l s m c X V v d D t U a W 1 l J n F 1 b 3 Q 7 X S w m c X V v d D t D b 2 x 1 b W 5 J Z G V u d G l 0 a W V z J n F 1 b 3 Q 7 O l s m c X V v d D t T Z W N 0 a W 9 u M S 9 H c m 9 1 c G V k I G J 5 I H R p b W U v R 3 J 1 c H B p Z X J 0 Z S B a Z W l s Z W 4 u e 1 R p b W U s M H 0 m c X V v d D s s J n F 1 b 3 Q 7 U 2 V j d G l v b j E v R 3 J v d X B l Z C B i e S B 0 a W 1 l L 0 d y d X B w a W V y d G U g W m V p b G V u L n t D b G l l b n R D b 3 V u d C w x f S Z x d W 9 0 O y w m c X V v d D t T Z W N 0 a W 9 u M S 9 H c m 9 1 c G V k I G J 5 I H R p b W U v R 3 J 1 c H B p Z X J 0 Z S B a Z W l s Z W 4 u e 0 F 2 Z X J h Z 2 V E a W Z m L D J 9 J n F 1 b 3 Q 7 L C Z x d W 9 0 O 1 N l Y 3 R p b 2 4 x L 0 d y b 3 V w Z W Q g Y n k g d G l t Z S 9 H c n V w c G l l c n R l I F p l a W x l b i 5 7 T W V z c 3 V y Z W 1 l b n R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v d X B l Z C U y M G J 5 J T I w d G l t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J T I w Y n k l M j B 0 a W 1 l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G V k J T I w d G 8 l M j B t a W 5 1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v d W 5 k Z W R f d G 9 f b W l u d X R l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p b W U m c X V v d D s s J n F 1 b 3 Q 7 Q X Z l c m F n Z U N s a W V u d E N v d W 5 0 J n F 1 b 3 Q 7 L C Z x d W 9 0 O 0 F 2 Z X J h Z 2 V E a W Z m J n F 1 b 3 Q 7 L C Z x d W 9 0 O 0 1 l c 3 N 1 c m V t Z W 5 0 Q 2 9 1 b n Q m c X V v d D t d I i A v P j x F b n R y e S B U e X B l P S J G a W x s Q 2 9 s d W 1 u V H l w Z X M i I F Z h b H V l P S J z Q 2 d V R k J R P T 0 i I C 8 + P E V u d H J 5 I F R 5 c G U 9 I k Z p b G x M Y X N 0 V X B k Y X R l Z C I g V m F s d W U 9 I m Q y M D I w L T A y L T E 2 V D E 1 O j Q 3 O j E 3 L j Q w N D A 5 O D V a I i A v P j x F b n R y e S B U e X B l P S J R d W V y e U l E I i B W Y W x 1 Z T 0 i c 2 Y 3 Y 2 Q 3 M 2 Q 4 L W Q z Y W I t N G R j M i 1 h Y 2 R i L W Z i M m M 0 M j M 1 N z M 3 N C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U a W 1 l J n F 1 b 3 Q 7 X S w m c X V v d D t x d W V y e V J l b G F 0 a W 9 u c 2 h p c H M m c X V v d D s 6 W 1 0 s J n F 1 b 3 Q 7 Y 2 9 s d W 1 u S W R l b n R p d G l l c y Z x d W 9 0 O z p b J n F 1 b 3 Q 7 U 2 V j d G l v b j E v U m 9 1 b m R l Z C B 0 b y B t a W 5 1 d G V z L 0 d y d X B w a W V y d G U g W m V p b G V u L n t U a W 1 l L D B 9 J n F 1 b 3 Q 7 L C Z x d W 9 0 O 1 N l Y 3 R p b 2 4 x L 1 J v d W 5 k Z W Q g d G 8 g b W l u d X R l c y 9 H c n V w c G l l c n R l I F p l a W x l b i 5 7 Q X Z l c m F n Z U N s a W V u d E N v d W 5 0 L D F 9 J n F 1 b 3 Q 7 L C Z x d W 9 0 O 1 N l Y 3 R p b 2 4 x L 1 J v d W 5 k Z W Q g d G 8 g b W l u d X R l c y 9 H c n V w c G l l c n R l I F p l a W x l b i 5 7 Q X Z l c m F n Z U R p Z m Y s M n 0 m c X V v d D s s J n F 1 b 3 Q 7 U 2 V j d G l v b j E v U m 9 1 b m R l Z C B 0 b y B t a W 5 1 d G V z L 0 d y d X B w a W V y d G U g W m V p b G V u L n t N Z X N z d X J l b W V u d E N v d W 5 0 L D N 9 J n F 1 b 3 Q 7 X S w m c X V v d D t D b 2 x 1 b W 5 D b 3 V u d C Z x d W 9 0 O z o 0 L C Z x d W 9 0 O 0 t l e U N v b H V t b k 5 h b W V z J n F 1 b 3 Q 7 O l s m c X V v d D t U a W 1 l J n F 1 b 3 Q 7 X S w m c X V v d D t D b 2 x 1 b W 5 J Z G V u d G l 0 a W V z J n F 1 b 3 Q 7 O l s m c X V v d D t T Z W N 0 a W 9 u M S 9 S b 3 V u Z G V k I H R v I G 1 p b n V 0 Z X M v R 3 J 1 c H B p Z X J 0 Z S B a Z W l s Z W 4 u e 1 R p b W U s M H 0 m c X V v d D s s J n F 1 b 3 Q 7 U 2 V j d G l v b j E v U m 9 1 b m R l Z C B 0 b y B t a W 5 1 d G V z L 0 d y d X B w a W V y d G U g W m V p b G V u L n t B d m V y Y W d l Q 2 x p Z W 5 0 Q 2 9 1 b n Q s M X 0 m c X V v d D s s J n F 1 b 3 Q 7 U 2 V j d G l v b j E v U m 9 1 b m R l Z C B 0 b y B t a W 5 1 d G V z L 0 d y d X B w a W V y d G U g W m V p b G V u L n t B d m V y Y W d l R G l m Z i w y f S Z x d W 9 0 O y w m c X V v d D t T Z W N 0 a W 9 u M S 9 S b 3 V u Z G V k I H R v I G 1 p b n V 0 Z X M v R 3 J 1 c H B p Z X J 0 Z S B a Z W l s Z W 4 u e 0 1 l c 3 N 1 c m V t Z W 5 0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d W 5 k Z W Q l M j B 0 b y U y M G 1 p b n V 0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1 b m R l Z C U y M H R v J T I w b W l u d X R l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G V k J T I w d G 8 l M j B t a W 5 1 d G V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G V k J T I w d G 8 l M j B t a W 5 1 d G V z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J T I w c m 9 1 b m R l Z C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x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Y m x l b X M i I C 8 + P E V u d H J 5 I F R 5 c G U 9 I k Z p b G x l Z E N v b X B s Z X R l U m V z d W x 0 V G 9 X b 3 J r c 2 h l Z X Q i I F Z h b H V l P S J s M S I g L z 4 8 R W 5 0 c n k g V H l w Z T 0 i R m l s b E N v b H V t b l R 5 c G V z I i B W Y W x 1 Z T 0 i c 0 J n V U s i I C 8 + P E V u d H J 5 I F R 5 c G U 9 I k Z p b G x M Y X N 0 V X B k Y X R l Z C I g V m F s d W U 9 I m Q y M D I w L T A y L T E 2 V D E 1 O j Q 3 O j E 2 L j M y N j c 2 N T V a I i A v P j x F b n R y e S B U e X B l P S J G a W x s R X J y b 3 J D b 3 V u d C I g V m F s d W U 9 I m w w I i A v P j x F b n R y e S B U e X B l P S J R d W V y e U l E I i B W Y W x 1 Z T 0 i c z M 5 Y m U 1 Y j E 1 L W J i M D g t N D Y w O S 0 5 Z T c z L W M z N G E 5 Z j c y Z D N l O S I g L z 4 8 R W 5 0 c n k g V H l w Z T 0 i R m l s b E N v b H V t b k 5 h b W V z I i B W Y W x 1 Z T 0 i c 1 s m c X V v d D t D b G l l b n R J Z C Z x d W 9 0 O y w m c X V v d D t B d m V y Y W d l R G l m Z i Z x d W 9 0 O y w m c X V v d D t U a W 1 l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3 N h c H B o a X J l Z G I t b G 9 h Z H R l c 3 Q t c m V z d W x z d H M u b X l z c W w u Z G F 0 Y W J h c 2 U u Y X p 1 c m U u Y 2 9 t O 3 J l c 3 V s d H M v c m V z d W x 0 c y 9 y Z X N 1 b H R z L m V u d H J p Z X M u e 0 N s a W V u d E l k L D F 9 J n F 1 b 3 Q 7 L C Z x d W 9 0 O 1 N l Y 3 R p b 2 4 x L 0 x v Y W Q g Z n J v b S B z Z X J 2 Z X I v R 2 X D p G 5 k Z X J 0 Z X I g V H l w L n t B d m V y Y W d l R G l m Z i w x f S Z x d W 9 0 O y w m c X V v d D t T Z W N 0 a W 9 u M S 9 M b 2 F k I G Z y b 2 0 g c 2 V y d m V y L 0 d l w 6 R u Z G V y d G V y I F R 5 c D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N e V N x b C 9 z Y X B w a G l y Z W R i L W x v Y W R 0 Z X N 0 L X J l c 3 V s c 3 R z L m 1 5 c 3 F s L m R h d G F i Y X N l L m F 6 d X J l L m N v b T t y Z X N 1 b H R z L 3 J l c 3 V s d H M v c m V z d W x 0 c y 5 l b n R y a W V z L n t D b G l l b n R J Z C w x f S Z x d W 9 0 O y w m c X V v d D t T Z W N 0 a W 9 u M S 9 M b 2 F k I G Z y b 2 0 g c 2 V y d m V y L 0 d l w 6 R u Z G V y d G V y I F R 5 c C 5 7 Q X Z l c m F n Z U R p Z m Y s M X 0 m c X V v d D s s J n F 1 b 3 Q 7 U 2 V j d G l v b j E v T G 9 h Z C B m c m 9 t I H N l c n Z l c i 9 H Z c O k b m R l c n R l c i B U e X A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i b G V t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b G V t c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x l b X M l M j B w Z X I l M j B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Y m x l b X N f c G V y X 2 N s a W V u d C I g L z 4 8 R W 5 0 c n k g V H l w Z T 0 i R m l s b G V k Q 2 9 t c G x l d G V S Z X N 1 b H R U b 1 d v c m t z a G V l d C I g V m F s d W U 9 I m w x I i A v P j x F b n R y e S B U e X B l P S J G a W x s Q 2 9 s d W 1 u V H l w Z X M i I F Z h b H V l P S J z Q m d N P S I g L z 4 8 R W 5 0 c n k g V H l w Z T 0 i R m l s b E x h c 3 R V c G R h d G V k I i B W Y W x 1 Z T 0 i Z D I w M j A t M D I t M T Z U M T U 6 N D c 6 M T c u N D Q 5 M D k 3 M F o i I C 8 + P E V u d H J 5 I F R 5 c G U 9 I k Z p b G x F c n J v c k N v d W 5 0 I i B W Y W x 1 Z T 0 i b D A i I C 8 + P E V u d H J 5 I F R 5 c G U 9 I l F 1 Z X J 5 S U Q i I F Z h b H V l P S J z M j E 5 M j A 4 M j Q t O D I 5 Z S 0 0 M 2 Y 5 L W E 1 Z j k t N m Y y Z W I 5 M z B l O T h k I i A v P j x F b n R y e S B U e X B l P S J G a W x s Q 2 9 s d W 1 u T m F t Z X M i I F Z h b H V l P S J z W y Z x d W 9 0 O 0 N s a W V u d E l k J n F 1 b 3 Q 7 L C Z x d W 9 0 O 0 N v d W 5 0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G l l b n R J Z C Z x d W 9 0 O 1 0 s J n F 1 b 3 Q 7 c X V l c n l S Z W x h d G l v b n N o a X B z J n F 1 b 3 Q 7 O l t d L C Z x d W 9 0 O 2 N v b H V t b k l k Z W 5 0 a X R p Z X M m c X V v d D s 6 W y Z x d W 9 0 O 1 N l Y 3 R p b 2 4 x L 1 B y b 2 J s Z W 1 z I H B l c i B j b G l l b n Q v R 3 J 1 c H B p Z X J 0 Z S B a Z W l s Z W 4 u e 0 N s a W V u d E l k L D B 9 J n F 1 b 3 Q 7 L C Z x d W 9 0 O 1 N l Y 3 R p b 2 4 x L 1 B y b 2 J s Z W 1 z I H B l c i B j b G l l b n Q v R 3 J 1 c H B p Z X J 0 Z S B a Z W l s Z W 4 u e 0 N v d W 5 0 L D F 9 J n F 1 b 3 Q 7 X S w m c X V v d D t D b 2 x 1 b W 5 D b 3 V u d C Z x d W 9 0 O z o y L C Z x d W 9 0 O 0 t l e U N v b H V t b k 5 h b W V z J n F 1 b 3 Q 7 O l s m c X V v d D t D b G l l b n R J Z C Z x d W 9 0 O 1 0 s J n F 1 b 3 Q 7 Q 2 9 s d W 1 u S W R l b n R p d G l l c y Z x d W 9 0 O z p b J n F 1 b 3 Q 7 U 2 V j d G l v b j E v U H J v Y m x l b X M g c G V y I G N s a W V u d C 9 H c n V w c G l l c n R l I F p l a W x l b i 5 7 Q 2 x p Z W 5 0 S W Q s M H 0 m c X V v d D s s J n F 1 b 3 Q 7 U 2 V j d G l v b j E v U H J v Y m x l b X M g c G V y I G N s a W V u d C 9 H c n V w c G l l c n R l I F p l a W x l b i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J s Z W 1 z J T I w c G V y J T I w Y 2 x p Z W 5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J s Z W 1 z J T I w c G V y J T I w Y 2 x p Z W 5 0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u Z G V k J T I w d G 8 l M j B t a W 5 1 d G V z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B l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Z W 5 0 c m l l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E 1 O j Q 3 O j E 0 L j A 2 N j Q 5 N z B a I i A v P j x F b n R y e S B U e X B l P S J G a W x s Q 2 9 s d W 1 u V H l w Z X M i I F Z h b H V l P S J z Q m d Z R k J 3 P T 0 i I C 8 + P E V u d H J 5 I F R 5 c G U 9 I k Z p b G x D b 2 x 1 b W 5 O Y W 1 l c y I g V m F s d W U 9 I n N b J n F 1 b 3 Q 7 S W Q m c X V v d D s s J n F 1 b 3 Q 7 Q 2 x p Z W 5 0 S W Q m c X V v d D s s J n F 1 b 3 Q 7 Q X Z l c m F n Z U R p Z m Y m c X V v d D s s J n F 1 b 3 Q 7 V G l t Z S Z x d W 9 0 O 1 0 i I C 8 + P E V u d H J 5 I F R 5 c G U 9 I k Z p b G x T d G F 0 d X M i I F Z h b H V l P S J z Q 2 9 t c G x l d G U i I C 8 + P E V u d H J 5 I F R 5 c G U 9 I l F 1 Z X J 5 S U Q i I F Z h b H V l P S J z M G I 3 Z D k 3 M T Y t M G U w Z i 0 0 N W Q 1 L W E 4 N z Y t Z T N j Y z c 2 Y m Q 0 Y W J i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c 2 F w c G h p c m V k Y i 1 s b 2 F k d G V z d C 1 y Z X N 1 b H N 0 c y 5 t e X N x b C 5 k Y X R h Y m F z Z S 5 h e n V y Z S 5 j b 2 0 7 c m V z d W x 0 c y 9 y Z X N 1 b H R z L 3 J l c 3 V s d H M u Z W 5 0 c m l l c y 5 7 S W Q s M H 0 m c X V v d D s s J n F 1 b 3 Q 7 U 2 V y d m V y L k R h d G F i Y X N l X F w v M i 9 N e V N x b C 9 z Y X B w a G l y Z W R i L W x v Y W R 0 Z X N 0 L X J l c 3 V s c 3 R z L m 1 5 c 3 F s L m R h d G F i Y X N l L m F 6 d X J l L m N v b T t y Z X N 1 b H R z L 3 J l c 3 V s d H M v c m V z d W x 0 c y 5 l b n R y a W V z L n t D b G l l b n R J Z C w x f S Z x d W 9 0 O y w m c X V v d D t T Z X J 2 Z X I u R G F 0 Y W J h c 2 V c X C 8 y L 0 1 5 U 3 F s L 3 N h c H B o a X J l Z G I t b G 9 h Z H R l c 3 Q t c m V z d W x z d H M u b X l z c W w u Z G F 0 Y W J h c 2 U u Y X p 1 c m U u Y 2 9 t O 3 J l c 3 V s d H M v c m V z d W x 0 c y 9 y Z X N 1 b H R z L m V u d H J p Z X M u e 0 F 2 Z X J h Z 2 V E a W Z m L D J 9 J n F 1 b 3 Q 7 L C Z x d W 9 0 O 1 N l c n Z l c i 5 E Y X R h Y m F z Z V x c L z I v T X l T c W w v c 2 F w c G h p c m V k Y i 1 s b 2 F k d G V z d C 1 y Z X N 1 b H N 0 c y 5 t e X N x b C 5 k Y X R h Y m F z Z S 5 h e n V y Z S 5 j b 2 0 7 c m V z d W x 0 c y 9 y Z X N 1 b H R z L 3 J l c 3 V s d H M u Z W 5 0 c m l l c y 5 7 V G l t Z S w z f S Z x d W 9 0 O 1 0 s J n F 1 b 3 Q 7 Q 2 9 s d W 1 u Q 2 9 1 b n Q m c X V v d D s 6 N C w m c X V v d D t L Z X l D b 2 x 1 b W 5 O Y W 1 l c y Z x d W 9 0 O z p b J n F 1 b 3 Q 7 S W Q m c X V v d D t d L C Z x d W 9 0 O 0 N v b H V t b k l k Z W 5 0 a X R p Z X M m c X V v d D s 6 W y Z x d W 9 0 O 1 N l c n Z l c i 5 E Y X R h Y m F z Z V x c L z I v T X l T c W w v c 2 F w c G h p c m V k Y i 1 s b 2 F k d G V z d C 1 y Z X N 1 b H N 0 c y 5 t e X N x b C 5 k Y X R h Y m F z Z S 5 h e n V y Z S 5 j b 2 0 7 c m V z d W x 0 c y 9 y Z X N 1 b H R z L 3 J l c 3 V s d H M u Z W 5 0 c m l l c y 5 7 S W Q s M H 0 m c X V v d D s s J n F 1 b 3 Q 7 U 2 V y d m V y L k R h d G F i Y X N l X F w v M i 9 N e V N x b C 9 z Y X B w a G l y Z W R i L W x v Y W R 0 Z X N 0 L X J l c 3 V s c 3 R z L m 1 5 c 3 F s L m R h d G F i Y X N l L m F 6 d X J l L m N v b T t y Z X N 1 b H R z L 3 J l c 3 V s d H M v c m V z d W x 0 c y 5 l b n R y a W V z L n t D b G l l b n R J Z C w x f S Z x d W 9 0 O y w m c X V v d D t T Z X J 2 Z X I u R G F 0 Y W J h c 2 V c X C 8 y L 0 1 5 U 3 F s L 3 N h c H B o a X J l Z G I t b G 9 h Z H R l c 3 Q t c m V z d W x z d H M u b X l z c W w u Z G F 0 Y W J h c 2 U u Y X p 1 c m U u Y 2 9 t O 3 J l c 3 V s d H M v c m V z d W x 0 c y 9 y Z X N 1 b H R z L m V u d H J p Z X M u e 0 F 2 Z X J h Z 2 V E a W Z m L D J 9 J n F 1 b 3 Q 7 L C Z x d W 9 0 O 1 N l c n Z l c i 5 E Y X R h Y m F z Z V x c L z I v T X l T c W w v c 2 F w c G h p c m V k Y i 1 s b 2 F k d G V z d C 1 y Z X N 1 b H N 0 c y 5 t e X N x b C 5 k Y X R h Y m F z Z S 5 h e n V y Z S 5 j b 2 0 7 c m V z d W x 0 c y 9 y Z X N 1 b H R z L 3 J l c 3 V s d H M u Z W 5 0 c m l l c y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G V u d H J p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G V u d H J p Z X M v c m V z d W x 0 c 1 9 l b n R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3 V y Y 2 U l M j B 1 c 2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N v d X J j Z V 9 1 c 2 F n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p b W U m c X V v d D s s J n F 1 b 3 Q 7 Q 1 B V I C U m c X V v d D s s J n F 1 b 3 Q 7 T W V t b 3 J 5 I C U m c X V v d D t d I i A v P j x F b n R y e S B U e X B l P S J G a W x s Q 2 9 s d W 1 u V H l w Z X M i I F Z h b H V l P S J z Q 2 d N R C I g L z 4 8 R W 5 0 c n k g V H l w Z T 0 i R m l s b E x h c 3 R V c G R h d G V k I i B W Y W x 1 Z T 0 i Z D I w M j A t M D I t M T Z U M T U 6 N D c 6 M T A u O T M w N j c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B Z G R l Z F R v R G F 0 Y U 1 v Z G V s I i B W Y W x 1 Z T 0 i b D A i I C 8 + P E V u d H J 5 I F R 5 c G U 9 I l F 1 Z X J 5 S U Q i I F Z h b H V l P S J z M G U y M z g w O T c t Z D U z Z i 0 0 M W F h L W I w Z j Q t Y j M z Y j l j Y z V i N z h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v d X J j Z S B 1 c 2 F n Z S 9 H Z c O k b m R l c n R l c i B U e X A u e 1 N w Y W x 0 Z T E s M H 0 m c X V v d D s s J n F 1 b 3 Q 7 U 2 V j d G l v b j E v U m V z b 3 V y Y 2 U g d X N h Z 2 U v R 2 X D p G 5 k Z X J 0 Z X I g V H l w L n t T c G F s d G U y L D F 9 J n F 1 b 3 Q 7 L C Z x d W 9 0 O 1 N l Y 3 R p b 2 4 x L 1 J l c 2 9 1 c m N l I H V z Y W d l L 0 d l w 6 R u Z G V y d G V y I F R 5 c C 5 7 U 3 B h b H R l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v d X J j Z S B 1 c 2 F n Z S 9 H Z c O k b m R l c n R l c i B U e X A u e 1 N w Y W x 0 Z T E s M H 0 m c X V v d D s s J n F 1 b 3 Q 7 U 2 V j d G l v b j E v U m V z b 3 V y Y 2 U g d X N h Z 2 U v R 2 X D p G 5 k Z X J 0 Z X I g V H l w L n t T c G F s d G U y L D F 9 J n F 1 b 3 Q 7 L C Z x d W 9 0 O 1 N l Y 3 R p b 2 4 x L 1 J l c 2 9 1 c m N l I H V z Y W d l L 0 d l w 6 R u Z G V y d G V y I F R 5 c C 5 7 U 3 B h b H R l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b 3 V y Y 2 U l M j B 1 c 2 F n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d X J j Z S U y M H V z Y W d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9 1 c m N l J T I w d X N h Z 2 U v V W 1 i Z W 5 h b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D + 6 8 Q o H E y P u a c c z A G 3 c w A A A A A C A A A A A A A Q Z g A A A A E A A C A A A A D Y U p z 0 Q U n Z R X p U G v C A N m H U K c t F S 9 P A s Q y d V z o d a z q l q A A A A A A O g A A A A A I A A C A A A A C j n q o w i B N V m i p 9 m c f P W P l S H H c X h 7 w 7 T I G 5 l L 0 C d 4 S 2 M l A A A A C o G e p e d y N w Y 1 X Y A T c O k Q 8 J A g Z L + z f + j m h K K K 8 0 8 H x J k E H L x W i o i R 1 V B B + X s a 9 9 C B b F m S N h S i R s M U z h T D D R v a D 5 J E t G I k c V 2 M b o D a 4 G k l P 9 7 0 A A A A A 4 C + Y g W 4 O 8 k k E T 8 D 7 O l M D O i y c C 6 V m B 1 3 W k G I R m b Y u u y C N L q V H / 9 D y b B d Q + 9 w y + r x 8 5 U O E P k U H n M 9 V H M F K Y l i V i < / D a t a M a s h u p > 
</file>

<file path=customXml/itemProps1.xml><?xml version="1.0" encoding="utf-8"?>
<ds:datastoreItem xmlns:ds="http://schemas.openxmlformats.org/officeDocument/2006/customXml" ds:itemID="{4C1AF55C-3EDB-4606-8358-E2C766D042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Data (db)</vt:lpstr>
      <vt:lpstr>Resource usage (raw)</vt:lpstr>
      <vt:lpstr>Resource usage</vt:lpstr>
      <vt:lpstr>Data from server</vt:lpstr>
      <vt:lpstr>Time rounded</vt:lpstr>
      <vt:lpstr>Grouped by time and id</vt:lpstr>
      <vt:lpstr>Grouped by time</vt:lpstr>
      <vt:lpstr>Rounded to minutes</vt:lpstr>
      <vt:lpstr>Diagrams</vt:lpstr>
      <vt:lpstr>Problems</vt:lpstr>
      <vt:lpstr>Problems per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Janatzek</dc:creator>
  <cp:lastModifiedBy>Morris Janatzek</cp:lastModifiedBy>
  <dcterms:created xsi:type="dcterms:W3CDTF">2020-02-12T13:58:46Z</dcterms:created>
  <dcterms:modified xsi:type="dcterms:W3CDTF">2020-02-16T15:53:37Z</dcterms:modified>
</cp:coreProperties>
</file>