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slicers/slicer1.xml" ContentType="application/vnd.ms-excel.slicer+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https://d.docs.live.net/97eae5484a3fec82/Desktop/"/>
    </mc:Choice>
  </mc:AlternateContent>
  <xr:revisionPtr revIDLastSave="0" documentId="8_{4E7CF5F9-5280-4EC8-B3EB-9BBA4F2DA382}" xr6:coauthVersionLast="47" xr6:coauthVersionMax="47" xr10:uidLastSave="{00000000-0000-0000-0000-000000000000}"/>
  <bookViews>
    <workbookView xWindow="-108" yWindow="-108" windowWidth="23256" windowHeight="12576" activeTab="4" xr2:uid="{5CF14924-0AAC-B244-98F0-E6BCC37CE28F}"/>
  </bookViews>
  <sheets>
    <sheet name="Sheet4" sheetId="5" r:id="rId1"/>
    <sheet name="Sheet5" sheetId="6" r:id="rId2"/>
    <sheet name="Sheet6" sheetId="7" r:id="rId3"/>
    <sheet name="Sheet7" sheetId="8" r:id="rId4"/>
    <sheet name="Sheet8" sheetId="9" r:id="rId5"/>
    <sheet name="Sheet2" sheetId="11" r:id="rId6"/>
    <sheet name="Sales Data" sheetId="1" r:id="rId7"/>
  </sheets>
  <definedNames>
    <definedName name="_xlchart.v5.0" hidden="1">Sheet4!$A$7</definedName>
    <definedName name="_xlchart.v5.1" hidden="1">Sheet4!$A$8</definedName>
    <definedName name="_xlchart.v5.2" hidden="1">Sheet4!$B$7:$G$7</definedName>
    <definedName name="_xlchart.v5.3" hidden="1">Sheet4!$B$8:$G$8</definedName>
    <definedName name="_xlchart.v5.4" hidden="1">Sheet4!$A$7</definedName>
    <definedName name="_xlchart.v5.5" hidden="1">Sheet4!$A$8</definedName>
    <definedName name="_xlchart.v5.6" hidden="1">Sheet4!$B$7:$G$7</definedName>
    <definedName name="_xlchart.v5.7" hidden="1">Sheet4!$B$8:$G$8</definedName>
    <definedName name="Slicer_Item">#N/A</definedName>
    <definedName name="Slicer_Region">#N/A</definedName>
    <definedName name="Slicer_Sales_Person">#N/A</definedName>
    <definedName name="Slicer_Years">#N/A</definedName>
  </definedNames>
  <calcPr calcId="191029"/>
  <pivotCaches>
    <pivotCache cacheId="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 i="5" l="1"/>
  <c r="C8" i="5"/>
  <c r="E8" i="5"/>
  <c r="B8" i="5"/>
</calcChain>
</file>

<file path=xl/sharedStrings.xml><?xml version="1.0" encoding="utf-8"?>
<sst xmlns="http://schemas.openxmlformats.org/spreadsheetml/2006/main" count="10104" uniqueCount="2069">
  <si>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</si>
  <si>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</si>
  <si>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</si>
  <si>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</si>
  <si>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</si>
  <si>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</si>
  <si>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</si>
  <si>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</si>
  <si>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</si>
  <si>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</si>
  <si>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</si>
  <si>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</si>
  <si>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</si>
  <si>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</si>
  <si>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</si>
  <si>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</si>
  <si>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</si>
  <si>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</si>
  <si>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</si>
  <si>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</si>
  <si>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</si>
  <si>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</si>
  <si>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</si>
  <si>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</si>
  <si>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</si>
  <si>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</si>
  <si>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</si>
  <si>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</si>
  <si>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</si>
  <si>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</si>
  <si>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</si>
  <si>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</si>
  <si>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</si>
  <si>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</si>
  <si>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</si>
  <si>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</si>
  <si>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</si>
  <si>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</si>
  <si>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</si>
  <si>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</si>
  <si>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</si>
  <si>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</si>
  <si>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</si>
  <si>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</si>
  <si>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</si>
  <si>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</si>
  <si>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</si>
  <si>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</si>
  <si>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</si>
  <si>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</si>
  <si>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</si>
  <si>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</si>
  <si>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</si>
  <si>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</si>
  <si>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</si>
  <si>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</si>
  <si>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</si>
  <si>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</si>
  <si>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</si>
  <si>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</si>
  <si>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</si>
  <si>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</si>
  <si>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</si>
  <si>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</si>
  <si>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</si>
  <si>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</si>
  <si>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</si>
  <si>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</si>
  <si>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</si>
  <si>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</si>
  <si>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</si>
  <si>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</si>
  <si>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</si>
  <si>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</si>
  <si>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</si>
  <si>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</si>
  <si>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</si>
  <si>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</si>
  <si>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</si>
  <si>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</si>
  <si>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</si>
  <si>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</si>
  <si>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</si>
  <si>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</si>
  <si>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</si>
  <si>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</si>
  <si>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</si>
  <si>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</si>
  <si>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</si>
  <si>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</si>
  <si>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</si>
  <si>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</si>
  <si>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</si>
  <si>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</si>
  <si>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</si>
  <si>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</si>
  <si>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</si>
  <si>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</si>
  <si>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</si>
  <si>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</si>
  <si>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</si>
  <si>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</si>
  <si>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</si>
  <si>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</si>
  <si>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</si>
  <si>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</si>
  <si>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</si>
  <si>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</si>
  <si>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</si>
  <si>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</si>
  <si>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</si>
  <si>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</si>
  <si>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</si>
  <si>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</si>
  <si>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</si>
  <si>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</si>
  <si>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</si>
  <si>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</si>
  <si>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</si>
  <si>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</si>
  <si>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</si>
  <si>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</si>
  <si>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</si>
  <si>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</si>
  <si>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</si>
  <si>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</si>
  <si>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</si>
  <si>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</si>
  <si>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</si>
  <si>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</si>
  <si>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</si>
  <si>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</si>
  <si>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</si>
  <si>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</si>
  <si>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</si>
  <si>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</si>
  <si>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</si>
  <si>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</si>
  <si>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</si>
  <si>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</si>
  <si>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</si>
  <si>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</si>
  <si>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</si>
  <si>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</si>
  <si>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</si>
  <si>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</si>
  <si>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</si>
  <si>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</si>
  <si>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</si>
  <si>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</si>
  <si>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</si>
  <si>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</si>
  <si>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</si>
  <si>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</si>
  <si>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</si>
  <si>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</si>
  <si>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</si>
  <si>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</si>
  <si>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</si>
  <si>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</si>
  <si>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</si>
  <si>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</si>
  <si>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</si>
  <si>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</si>
  <si>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</si>
  <si>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</si>
  <si>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</si>
  <si>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</si>
  <si>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</si>
  <si>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</si>
  <si>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</si>
  <si>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</si>
  <si>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</si>
  <si>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</si>
  <si>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</si>
  <si>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</si>
  <si>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</si>
  <si>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</si>
  <si>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</si>
  <si>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</si>
  <si>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</si>
  <si>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</si>
  <si>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</si>
  <si>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</si>
  <si>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</si>
  <si>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</si>
  <si>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</si>
  <si>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</si>
  <si>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</si>
  <si>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</si>
  <si>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</si>
  <si>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</si>
  <si>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</si>
  <si>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</si>
  <si>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</si>
  <si>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</si>
  <si>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</si>
  <si>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</si>
  <si>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</si>
  <si>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</si>
  <si>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</si>
  <si>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</si>
  <si>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</si>
  <si>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</si>
  <si>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</si>
  <si>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</si>
  <si>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</si>
  <si>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</si>
  <si>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</si>
  <si>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</si>
  <si>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</si>
  <si>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</si>
  <si>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</si>
  <si>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</si>
  <si>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</si>
  <si>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</si>
  <si>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</si>
  <si>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</si>
  <si>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</si>
  <si>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</si>
  <si>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</si>
  <si>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</si>
  <si>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</si>
  <si>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</si>
  <si>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</si>
  <si>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</si>
  <si>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</si>
  <si>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</si>
  <si>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</si>
  <si>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</si>
  <si>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</si>
  <si>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</si>
  <si>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</si>
  <si>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</si>
  <si>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</si>
  <si>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</si>
  <si>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</si>
  <si>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</si>
  <si>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</si>
  <si>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</si>
  <si>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</si>
  <si>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</si>
  <si>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</si>
  <si>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</si>
  <si>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</si>
  <si>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</si>
  <si>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</si>
  <si>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</si>
  <si>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</si>
  <si>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</si>
  <si>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</si>
  <si>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</si>
  <si>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</si>
  <si>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</si>
  <si>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</si>
  <si>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</si>
  <si>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</si>
  <si>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</si>
  <si>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</si>
  <si>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</si>
  <si>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</si>
  <si>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</si>
  <si>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</si>
  <si>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</si>
  <si>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</si>
  <si>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</si>
  <si>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</si>
  <si>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</si>
  <si>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</si>
  <si>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</si>
  <si>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</si>
  <si>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</si>
  <si>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</si>
  <si>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</si>
  <si>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</si>
  <si>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</si>
  <si>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</si>
  <si>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</si>
  <si>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</si>
  <si>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</si>
  <si>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</si>
  <si>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</si>
  <si>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</si>
  <si>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</si>
  <si>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</si>
  <si>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</si>
  <si>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</si>
  <si>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</si>
  <si>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</si>
  <si>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</si>
  <si>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</si>
  <si>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</si>
  <si>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</si>
  <si>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</si>
  <si>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</si>
  <si>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</si>
  <si>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</si>
  <si>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</si>
  <si>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</si>
  <si>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</si>
  <si>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</si>
  <si>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</si>
  <si>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</si>
  <si>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</si>
  <si>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</si>
  <si>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</si>
  <si>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</si>
  <si>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</si>
  <si>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</si>
  <si>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</si>
  <si>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</si>
  <si>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</si>
  <si>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</si>
  <si>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</si>
  <si>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</si>
  <si>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</si>
  <si>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</si>
  <si>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</si>
  <si>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</si>
  <si>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</si>
  <si>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</si>
  <si>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</si>
  <si>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</si>
  <si>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</si>
  <si>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</si>
  <si>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</si>
  <si>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</si>
  <si>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</si>
  <si>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</si>
  <si>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</si>
  <si>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</si>
  <si>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</si>
  <si>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</si>
  <si>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</si>
  <si>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</si>
  <si>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</si>
  <si>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</si>
  <si>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</si>
  <si>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</si>
  <si>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</si>
  <si>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</si>
  <si>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</si>
  <si>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</si>
  <si>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</si>
  <si>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</si>
  <si>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</si>
  <si>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</si>
  <si>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</si>
  <si>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</si>
  <si>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</si>
  <si>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</si>
  <si>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</si>
  <si>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</si>
  <si>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</si>
  <si>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</si>
  <si>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</si>
  <si>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</si>
  <si>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</si>
  <si>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</si>
  <si>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</si>
  <si>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</si>
  <si>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</si>
  <si>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</si>
  <si>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</si>
  <si>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</si>
  <si>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</si>
  <si>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</si>
  <si>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</si>
  <si>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</si>
  <si>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</si>
  <si>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</si>
  <si>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</si>
  <si>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</si>
  <si>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</si>
  <si>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</si>
  <si>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</si>
  <si>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</si>
  <si>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</si>
  <si>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</si>
  <si>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</si>
  <si>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</si>
  <si>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</si>
  <si>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</si>
  <si>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</si>
  <si>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</si>
  <si>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</si>
  <si>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</si>
  <si>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</si>
  <si>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</si>
  <si>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</si>
  <si>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</si>
  <si>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</si>
  <si>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</si>
  <si>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</si>
  <si>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</si>
  <si>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</si>
  <si>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</si>
  <si>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</si>
  <si>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</si>
  <si>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</si>
  <si>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</si>
  <si>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</si>
  <si>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</si>
  <si>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</si>
  <si>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</si>
  <si>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</si>
  <si>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</si>
  <si>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</si>
  <si>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</si>
  <si>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</si>
  <si>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</si>
  <si>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</si>
  <si>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</si>
  <si>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</si>
  <si>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</si>
  <si>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</si>
  <si>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</si>
  <si>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</si>
  <si>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</si>
  <si>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</si>
  <si>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</si>
  <si>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</si>
  <si>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</si>
  <si>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</si>
  <si>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</si>
  <si>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</si>
  <si>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</si>
  <si>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</si>
  <si>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</si>
  <si>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</si>
  <si>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</si>
  <si>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</si>
  <si>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</si>
  <si>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</si>
  <si>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</si>
  <si>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</si>
  <si>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</si>
  <si>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</si>
  <si>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</si>
  <si>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</si>
  <si>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</si>
  <si>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</si>
  <si>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</si>
  <si>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</si>
  <si>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</si>
  <si>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</si>
  <si>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</si>
  <si>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</si>
  <si>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</si>
  <si>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</si>
  <si>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</si>
  <si>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</si>
  <si>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</si>
  <si>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</si>
  <si>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</si>
  <si>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</si>
  <si>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</si>
  <si>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</si>
  <si>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</si>
  <si>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</si>
  <si>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</si>
  <si>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</si>
  <si>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</si>
  <si>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</si>
  <si>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</si>
  <si>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</si>
  <si>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</si>
  <si>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</si>
  <si>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</si>
  <si>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</si>
  <si>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</si>
  <si>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</si>
  <si>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</si>
  <si>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</si>
  <si>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</si>
  <si>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</si>
  <si>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</si>
  <si>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</si>
  <si>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</si>
  <si>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</si>
  <si>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</si>
  <si>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</si>
  <si>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</si>
  <si>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</si>
  <si>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</si>
  <si>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</si>
  <si>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</si>
  <si>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</si>
  <si>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</si>
  <si>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</si>
  <si>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</si>
  <si>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</si>
  <si>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</si>
  <si>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</si>
  <si>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</si>
  <si>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</si>
  <si>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</si>
  <si>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</si>
  <si>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</si>
  <si>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</si>
  <si>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</si>
  <si>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</si>
  <si>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</si>
  <si>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</si>
  <si>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</si>
  <si>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</si>
  <si>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</si>
  <si>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</si>
  <si>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</si>
  <si>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</si>
  <si>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</si>
  <si>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</si>
  <si>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</si>
  <si>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</si>
  <si>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</si>
  <si>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</si>
  <si>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</si>
  <si>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</si>
  <si>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</si>
  <si>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</si>
  <si>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</si>
  <si>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</si>
  <si>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</si>
  <si>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</si>
  <si>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</si>
  <si>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</si>
  <si>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</si>
  <si>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</si>
  <si>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</si>
  <si>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</si>
  <si>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</si>
  <si>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</si>
  <si>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</si>
  <si>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</si>
  <si>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</si>
  <si>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</si>
  <si>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</si>
  <si>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</si>
  <si>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</si>
  <si>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</si>
  <si>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</si>
  <si>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</si>
  <si>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</si>
  <si>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</si>
  <si>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</si>
  <si>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</si>
  <si>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</si>
  <si>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</si>
  <si>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</si>
  <si>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</si>
  <si>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</si>
  <si>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</si>
  <si>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</si>
  <si>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</si>
  <si>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</si>
  <si>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</si>
  <si>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</si>
  <si>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</si>
  <si>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</si>
  <si>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</si>
  <si>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</si>
  <si>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</si>
  <si>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</si>
  <si>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</si>
  <si>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</si>
  <si>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</si>
  <si>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</si>
  <si>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</si>
  <si>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</si>
  <si>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</si>
  <si>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</si>
  <si>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</si>
  <si>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</si>
  <si>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</si>
  <si>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</si>
  <si>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</si>
  <si>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</si>
  <si>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</si>
  <si>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</si>
  <si>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</si>
  <si>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</si>
  <si>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</si>
  <si>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</si>
  <si>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</si>
  <si>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</si>
  <si>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</si>
  <si>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</si>
  <si>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</si>
  <si>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</si>
  <si>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</si>
  <si>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</si>
  <si>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</si>
  <si>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</si>
  <si>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</si>
  <si>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</si>
  <si>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</si>
  <si>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</si>
  <si>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</si>
  <si>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</si>
  <si>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</si>
  <si>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</si>
  <si>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</si>
  <si>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</si>
  <si>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</si>
  <si>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</si>
  <si>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</si>
  <si>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</si>
  <si>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</si>
  <si>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</si>
  <si>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</si>
  <si>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</si>
  <si>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</si>
  <si>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</si>
  <si>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</si>
  <si>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</si>
  <si>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</si>
  <si>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</si>
  <si>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</si>
  <si>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</si>
  <si>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</si>
  <si>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</si>
  <si>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</si>
  <si>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</si>
  <si>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</si>
  <si>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</si>
  <si>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</si>
  <si>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</si>
  <si>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</si>
  <si>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</si>
  <si>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</si>
  <si>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</si>
  <si>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</si>
  <si>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</si>
  <si>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</si>
  <si>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</si>
  <si>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</si>
  <si>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</si>
  <si>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</si>
  <si>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</si>
  <si>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</si>
  <si>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</si>
  <si>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</si>
  <si>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</si>
  <si>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</si>
  <si>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</si>
  <si>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</si>
  <si>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</si>
  <si>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</si>
  <si>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</si>
  <si>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</si>
  <si>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</si>
  <si>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</si>
  <si>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</si>
  <si>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</si>
  <si>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</si>
  <si>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</si>
  <si>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</si>
  <si>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</si>
  <si>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</si>
  <si>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</si>
  <si>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</si>
  <si>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</si>
  <si>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</si>
  <si>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</si>
  <si>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</si>
  <si>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</si>
  <si>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</si>
  <si>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</si>
  <si>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</si>
  <si>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</si>
  <si>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</si>
  <si>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</si>
  <si>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</si>
  <si>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</si>
  <si>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</si>
  <si>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</si>
  <si>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</si>
  <si>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</si>
  <si>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</si>
  <si>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</si>
  <si>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</si>
  <si>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</si>
  <si>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</si>
  <si>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</si>
  <si>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</si>
  <si>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</si>
  <si>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</si>
  <si>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</si>
  <si>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</si>
  <si>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</si>
  <si>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</si>
  <si>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</si>
  <si>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</si>
  <si>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</si>
  <si>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</si>
  <si>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</si>
  <si>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</si>
  <si>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</si>
  <si>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</si>
  <si>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</si>
  <si>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</si>
  <si>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</si>
  <si>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</si>
  <si>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</si>
  <si>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</si>
  <si>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</si>
  <si>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</si>
  <si>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</si>
  <si>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</si>
  <si>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</si>
  <si>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</si>
  <si>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</si>
  <si>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</si>
  <si>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</si>
  <si>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</si>
  <si>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</si>
  <si>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</si>
  <si>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</si>
  <si>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</si>
  <si>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</si>
  <si>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</si>
  <si>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</si>
  <si>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</si>
  <si>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</si>
  <si>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</si>
  <si>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</si>
  <si>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</si>
  <si>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</si>
  <si>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</si>
  <si>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</si>
  <si>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</si>
  <si>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</si>
  <si>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</si>
  <si>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</si>
  <si>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</si>
  <si>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</si>
  <si>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</si>
  <si>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</si>
  <si>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</si>
  <si>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</si>
  <si>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</si>
  <si>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</si>
  <si>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</si>
  <si>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</si>
  <si>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</si>
  <si>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</si>
  <si>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</si>
  <si>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</si>
  <si>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</si>
  <si>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</si>
  <si>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</si>
  <si>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</si>
  <si>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</si>
  <si>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</si>
  <si>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</si>
  <si>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</si>
  <si>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</si>
  <si>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</si>
  <si>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</si>
  <si>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</si>
  <si>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</si>
  <si>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</si>
  <si>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</si>
  <si>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</si>
  <si>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</si>
  <si>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</si>
  <si>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</si>
  <si>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</si>
  <si>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</si>
  <si>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</si>
  <si>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</si>
  <si>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</si>
  <si>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</si>
  <si>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</si>
  <si>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</si>
  <si>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</si>
  <si>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</si>
  <si>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</si>
  <si>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</si>
  <si>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</si>
  <si>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</si>
  <si>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</si>
  <si>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</si>
  <si>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</si>
  <si>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</si>
  <si>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</si>
  <si>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</si>
  <si>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</si>
  <si>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</si>
  <si>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</si>
  <si>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</si>
  <si>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</si>
  <si>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</si>
  <si>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</si>
  <si>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</si>
  <si>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</si>
  <si>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</si>
  <si>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</si>
  <si>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</si>
  <si>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</si>
  <si>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</si>
  <si>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</si>
  <si>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</si>
  <si>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</si>
  <si>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</si>
  <si>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</si>
  <si>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</si>
  <si>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</si>
  <si>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</si>
  <si>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</si>
  <si>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</si>
  <si>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</si>
  <si>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</si>
  <si>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</si>
  <si>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</si>
  <si>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</si>
  <si>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</si>
  <si>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</si>
  <si>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</si>
  <si>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</si>
  <si>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</si>
  <si>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</si>
  <si>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</si>
  <si>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</si>
  <si>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</si>
  <si>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</si>
  <si>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</si>
  <si>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</si>
  <si>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</si>
  <si>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</si>
  <si>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</si>
  <si>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</si>
  <si>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</si>
  <si>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</si>
  <si>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</si>
  <si>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</si>
  <si>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</si>
  <si>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</si>
  <si>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</si>
  <si>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</si>
  <si>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</si>
  <si>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</si>
  <si>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</si>
  <si>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</si>
  <si>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</si>
  <si>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</si>
  <si>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</si>
  <si>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</si>
  <si>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</si>
  <si>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</si>
  <si>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</si>
  <si>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</si>
  <si>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</si>
  <si>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</si>
  <si>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</si>
  <si>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</si>
  <si>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</si>
  <si>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</si>
  <si>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</si>
  <si>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</si>
  <si>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</si>
  <si>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</si>
  <si>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</si>
  <si>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</si>
  <si>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</si>
  <si>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</si>
  <si>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</si>
  <si>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</si>
  <si>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</si>
  <si>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</si>
  <si>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</si>
  <si>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</si>
  <si>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</si>
  <si>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</si>
  <si>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</si>
  <si>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</si>
  <si>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</si>
  <si>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</si>
  <si>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</si>
  <si>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</si>
  <si>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</si>
  <si>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</si>
  <si>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</si>
  <si>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</si>
  <si>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</si>
  <si>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</si>
  <si>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</si>
  <si>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</si>
  <si>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</si>
  <si>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</si>
  <si>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</si>
  <si>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</si>
  <si>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</si>
  <si>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</si>
  <si>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</si>
  <si>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</si>
  <si>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</si>
  <si>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</si>
  <si>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</si>
  <si>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</si>
  <si>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</si>
  <si>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</si>
  <si>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</si>
  <si>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</si>
  <si>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</si>
  <si>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</si>
  <si>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</si>
  <si>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</si>
  <si>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</si>
  <si>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</si>
  <si>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</si>
  <si>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</si>
  <si>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</si>
  <si>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</si>
  <si>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</si>
  <si>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</si>
  <si>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</si>
  <si>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</si>
  <si>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</si>
  <si>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</si>
  <si>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</si>
  <si>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</si>
  <si>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</si>
  <si>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</si>
  <si>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</si>
  <si>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</si>
  <si>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</si>
  <si>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</si>
  <si>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</si>
  <si>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</si>
  <si>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</si>
  <si>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</si>
  <si>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</si>
  <si>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</si>
  <si>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</si>
  <si>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</si>
  <si>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</si>
  <si>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</si>
  <si>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</si>
  <si>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</si>
  <si>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</si>
  <si>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</si>
  <si>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</si>
  <si>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</si>
  <si>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</si>
  <si>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</si>
  <si>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</si>
  <si>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</si>
  <si>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</si>
  <si>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</si>
  <si>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</si>
  <si>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</si>
  <si>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</si>
  <si>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</si>
  <si>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</si>
  <si>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</si>
  <si>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</si>
  <si>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</si>
  <si>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</si>
  <si>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</si>
  <si>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</si>
  <si>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</si>
  <si>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</si>
  <si>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</si>
  <si>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</si>
  <si>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</si>
  <si>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</si>
  <si>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</si>
  <si>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</si>
  <si>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</si>
  <si>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</si>
  <si>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</si>
  <si>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</si>
  <si>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</si>
  <si>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</si>
  <si>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</si>
  <si>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</si>
  <si>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</si>
  <si>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</si>
  <si>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</si>
  <si>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</si>
  <si>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</si>
  <si>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</si>
  <si>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</si>
  <si>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</si>
  <si>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</si>
  <si>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</si>
  <si>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</si>
  <si>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</si>
  <si>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</si>
  <si>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</si>
  <si>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</si>
  <si>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</si>
  <si>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</si>
  <si>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</si>
  <si>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</si>
  <si>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</si>
  <si>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</si>
  <si>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</si>
  <si>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</si>
  <si>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</si>
  <si>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</si>
  <si>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</si>
  <si>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</si>
  <si>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</si>
  <si>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</si>
  <si>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</si>
  <si>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</si>
  <si>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</si>
  <si>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</si>
  <si>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</si>
  <si>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</si>
  <si>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</si>
  <si>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</si>
  <si>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</si>
  <si>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</si>
  <si>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</si>
  <si>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</si>
  <si>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</si>
  <si>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</si>
  <si>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</si>
  <si>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</si>
  <si>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</si>
  <si>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</si>
  <si>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</si>
  <si>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</si>
  <si>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</si>
  <si>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</si>
  <si>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</si>
  <si>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</si>
  <si>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</si>
  <si>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</si>
  <si>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</si>
  <si>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</si>
  <si>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</si>
  <si>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</si>
  <si>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</si>
  <si>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</si>
  <si>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</si>
  <si>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</si>
  <si>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</si>
  <si>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</si>
  <si>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</si>
  <si>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</si>
  <si>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</si>
  <si>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</si>
  <si>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</si>
  <si>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</si>
  <si>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</si>
  <si>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</si>
  <si>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</si>
  <si>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</si>
  <si>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</si>
  <si>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</si>
  <si>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</si>
  <si>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</si>
  <si>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</si>
  <si>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</si>
  <si>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</si>
  <si>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</si>
  <si>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</si>
  <si>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</si>
  <si>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</si>
  <si>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</si>
  <si>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</si>
  <si>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</si>
  <si>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</si>
  <si>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</si>
  <si>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</si>
  <si>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</si>
  <si>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</si>
  <si>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</si>
  <si>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</si>
  <si>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</si>
  <si>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</si>
  <si>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</si>
  <si>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</si>
  <si>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</si>
  <si>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</si>
  <si>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</si>
  <si>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</si>
  <si>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</si>
  <si>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</si>
  <si>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</si>
  <si>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</si>
  <si>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</si>
  <si>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</si>
  <si>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</si>
  <si>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</si>
  <si>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</si>
  <si>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</si>
  <si>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</si>
  <si>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</si>
  <si>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</si>
  <si>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</si>
  <si>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</si>
  <si>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</si>
  <si>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</si>
  <si>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</si>
  <si>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</si>
  <si>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</si>
  <si>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</si>
  <si>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</si>
  <si>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</si>
  <si>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</si>
  <si>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</si>
  <si>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</si>
  <si>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</si>
  <si>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</si>
  <si>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</si>
  <si>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</si>
  <si>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</si>
  <si>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</si>
  <si>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</si>
  <si>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</si>
  <si>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</si>
  <si>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</si>
  <si>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</si>
  <si>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</si>
  <si>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</si>
  <si>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</si>
  <si>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</si>
  <si>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</si>
  <si>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</si>
  <si>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</si>
  <si>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</si>
  <si>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</si>
  <si>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</si>
  <si>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</si>
  <si>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</si>
  <si>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</si>
  <si>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</si>
  <si>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</si>
  <si>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</si>
  <si>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</si>
  <si>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</si>
  <si>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</si>
  <si>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</si>
  <si>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</si>
  <si>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</si>
  <si>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</si>
  <si>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</si>
  <si>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</si>
  <si>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</si>
  <si>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</si>
  <si>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</si>
  <si>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</si>
  <si>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</si>
  <si>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</si>
  <si>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</si>
  <si>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</si>
  <si>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</si>
  <si>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</si>
  <si>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</si>
  <si>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</si>
  <si>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</si>
  <si>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</si>
  <si>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</si>
  <si>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</si>
  <si>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</si>
  <si>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</si>
  <si>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</si>
  <si>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</si>
  <si>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</si>
  <si>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</si>
  <si>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</si>
  <si>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</si>
  <si>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</si>
  <si>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</si>
  <si>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</si>
  <si>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</si>
  <si>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</si>
  <si>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</si>
  <si>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</si>
  <si>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</si>
  <si>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</si>
  <si>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</si>
  <si>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</si>
  <si>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</si>
  <si>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</si>
  <si>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</si>
  <si>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</si>
  <si>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</si>
  <si>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</si>
  <si>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</si>
  <si>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</si>
  <si>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</si>
  <si>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</si>
  <si>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</si>
  <si>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</si>
  <si>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</si>
  <si>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</si>
  <si>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</si>
  <si>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</si>
  <si>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</si>
  <si>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</si>
  <si>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</si>
  <si>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</si>
  <si>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</si>
  <si>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</si>
  <si>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</si>
  <si>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</si>
  <si>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</si>
  <si>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</si>
  <si>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</si>
  <si>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</si>
  <si>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</si>
  <si>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</si>
  <si>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</si>
  <si>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</si>
  <si>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</si>
  <si>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</si>
  <si>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</si>
  <si>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</si>
  <si>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</si>
  <si>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</si>
  <si>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</si>
  <si>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</si>
  <si>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</si>
  <si>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</si>
  <si>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</si>
  <si>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</si>
  <si>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</si>
  <si>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</si>
  <si>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</si>
  <si>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</si>
  <si>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</si>
  <si>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</si>
  <si>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</si>
  <si>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</si>
  <si>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</si>
  <si>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</si>
  <si>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</si>
  <si>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</si>
  <si>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</si>
  <si>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</si>
  <si>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</si>
  <si>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</si>
  <si>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</si>
  <si>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</si>
  <si>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</si>
  <si>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</si>
  <si>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</si>
  <si>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</si>
  <si>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</si>
  <si>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</si>
  <si>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</si>
  <si>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</si>
  <si>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</si>
  <si>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</si>
  <si>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</si>
  <si>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</si>
  <si>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</si>
  <si>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</si>
  <si>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</si>
  <si>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</si>
  <si>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</si>
  <si>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</si>
  <si>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</si>
  <si>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</si>
  <si>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</si>
  <si>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</si>
  <si>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</si>
  <si>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</si>
  <si>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</si>
  <si>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</si>
  <si>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</si>
  <si>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</si>
  <si>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</si>
  <si>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</si>
  <si>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</si>
  <si>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</si>
  <si>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</si>
  <si>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</si>
  <si>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</si>
  <si>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</si>
  <si>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</si>
  <si>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</si>
  <si>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</si>
  <si>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</si>
  <si>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</si>
  <si>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</si>
  <si>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</si>
  <si>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</si>
  <si>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</si>
  <si>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</si>
  <si>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</si>
  <si>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</si>
  <si>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</si>
  <si>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</si>
  <si>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</si>
  <si>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</si>
  <si>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</si>
  <si>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</si>
  <si>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</si>
  <si>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</si>
  <si>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</si>
  <si>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</si>
  <si>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</si>
  <si>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</si>
  <si>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</si>
  <si>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</si>
  <si>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</si>
  <si>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</si>
  <si>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</si>
  <si>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</si>
  <si>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</si>
  <si>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</si>
  <si>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</si>
  <si>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</si>
  <si>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</si>
  <si>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</si>
  <si>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</si>
  <si>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</si>
  <si>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</si>
  <si>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</si>
  <si>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</si>
  <si>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</si>
  <si>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</si>
  <si>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</si>
  <si>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</si>
  <si>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</si>
  <si>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</si>
  <si>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</si>
  <si>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</si>
  <si>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</si>
  <si>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</si>
  <si>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</si>
  <si>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</si>
  <si>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</si>
  <si>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</si>
  <si>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</si>
  <si>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</si>
  <si>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</si>
  <si>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</si>
  <si>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</si>
  <si>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</si>
  <si>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</si>
  <si>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</si>
  <si>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</si>
  <si>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</si>
  <si>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</si>
  <si>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</si>
  <si>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</si>
  <si>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</si>
  <si>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</si>
  <si>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</si>
  <si>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</si>
  <si>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</si>
  <si>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</si>
  <si>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</si>
  <si>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</si>
  <si>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</si>
  <si>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</si>
  <si>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</si>
  <si>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</si>
  <si>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</si>
  <si>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</si>
  <si>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</si>
  <si>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</si>
  <si>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</si>
  <si>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</si>
  <si>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</si>
  <si>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</si>
  <si>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</si>
  <si>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</si>
  <si>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</si>
  <si>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</si>
  <si>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</si>
  <si>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</si>
  <si>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</si>
  <si>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</si>
  <si>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</si>
  <si>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</si>
  <si>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</si>
  <si>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</si>
  <si>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</si>
  <si>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</si>
  <si>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</si>
  <si>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</si>
  <si>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</si>
  <si>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</si>
  <si>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</si>
  <si>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</si>
  <si>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</si>
  <si>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</si>
  <si>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</si>
  <si>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</si>
  <si>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</si>
  <si>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</si>
  <si>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</si>
  <si>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</si>
  <si>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</si>
  <si>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</si>
  <si>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</si>
  <si>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</si>
  <si>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</si>
  <si>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</si>
  <si>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</si>
  <si>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</si>
  <si>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</si>
  <si>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</si>
  <si>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</si>
  <si>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</si>
  <si>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</si>
  <si>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</si>
  <si>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</si>
  <si>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</si>
  <si>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</si>
  <si>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</si>
  <si>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</si>
  <si>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</si>
  <si>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</si>
  <si>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</si>
  <si>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</si>
  <si>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</si>
  <si>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</si>
  <si>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</si>
  <si>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</si>
  <si>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</si>
  <si>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</si>
  <si>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</si>
  <si>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</si>
  <si>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</si>
  <si>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</si>
  <si>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</si>
  <si>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</si>
  <si>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</si>
  <si>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</si>
  <si>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</si>
  <si>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</si>
  <si>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</si>
  <si>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</si>
  <si>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</si>
  <si>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</si>
  <si>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</si>
  <si>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</si>
  <si>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</si>
  <si>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</si>
  <si>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</si>
  <si>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</si>
  <si>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</si>
  <si>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</si>
  <si>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</si>
  <si>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</si>
  <si>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</si>
  <si>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</si>
  <si>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</si>
  <si>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</si>
  <si>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</si>
  <si>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</si>
  <si>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</si>
  <si>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</si>
  <si>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</si>
  <si>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</si>
  <si>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</si>
  <si>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</si>
  <si>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</si>
  <si>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</si>
  <si>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</si>
  <si>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</si>
  <si>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</si>
  <si>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</si>
  <si>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</si>
  <si>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</si>
  <si>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</si>
  <si>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</si>
  <si>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</si>
  <si>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</si>
  <si>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</si>
  <si>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</si>
  <si>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</si>
  <si>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</si>
  <si>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</si>
  <si>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</si>
  <si>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</si>
  <si>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</si>
  <si>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</si>
  <si>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</si>
  <si>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</si>
  <si>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</si>
  <si>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</si>
  <si>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</si>
  <si>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</si>
  <si>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</si>
  <si>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</si>
  <si>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</si>
  <si>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</si>
  <si>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</si>
  <si>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</si>
  <si>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</si>
  <si>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</si>
  <si>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</si>
  <si>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</si>
  <si>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</si>
  <si>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</si>
  <si>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</si>
  <si>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</si>
  <si>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</si>
  <si>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</si>
  <si>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</si>
  <si>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</si>
  <si>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</si>
  <si>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</si>
  <si>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</si>
  <si>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</si>
  <si>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</si>
  <si>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</si>
  <si>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</si>
  <si>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</si>
  <si>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</si>
  <si>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</si>
  <si>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</si>
  <si>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</si>
  <si>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</si>
  <si>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</si>
  <si>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</si>
  <si>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</si>
  <si>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</si>
  <si>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</si>
  <si>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</si>
  <si>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</si>
  <si>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</si>
  <si>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</si>
  <si>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</si>
  <si>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</si>
  <si>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</si>
  <si>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</si>
  <si>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</si>
  <si>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</si>
  <si>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</si>
  <si>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</si>
  <si>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</si>
  <si>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</si>
  <si>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</si>
  <si>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</si>
  <si>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</si>
  <si>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</si>
  <si>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</si>
  <si>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</si>
  <si>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</si>
  <si>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</si>
  <si>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</si>
  <si>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</si>
  <si>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</si>
  <si>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</si>
  <si>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</si>
  <si>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</si>
  <si>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</si>
  <si>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</si>
  <si>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</si>
  <si>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</si>
  <si>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</si>
  <si>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</si>
  <si>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</si>
  <si>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</si>
  <si>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</si>
  <si>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</si>
  <si>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</si>
  <si>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</si>
  <si>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</si>
  <si>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</si>
  <si>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</si>
  <si>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</si>
  <si>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</si>
  <si>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</si>
  <si>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</si>
  <si>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</si>
  <si>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</si>
  <si>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</si>
  <si>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</si>
  <si>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</si>
  <si>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</si>
  <si>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</si>
  <si>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</si>
  <si>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</si>
  <si>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</si>
  <si>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</si>
  <si>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</si>
  <si>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</si>
  <si>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</si>
  <si>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</si>
  <si>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</si>
  <si>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</si>
  <si>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</si>
  <si>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</si>
  <si>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</si>
  <si>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</si>
  <si>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</si>
  <si>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</si>
  <si>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</si>
  <si>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</si>
  <si>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</si>
  <si>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</si>
  <si>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</si>
  <si>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</si>
  <si>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</si>
  <si>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</si>
  <si>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</si>
  <si>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</si>
  <si>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</si>
  <si>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</si>
  <si>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</si>
  <si>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</si>
  <si>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</si>
  <si>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</si>
  <si>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</si>
  <si>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</si>
  <si>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</si>
  <si>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</si>
  <si>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</si>
  <si>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</si>
  <si>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</si>
  <si>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</si>
  <si>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</si>
  <si>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</si>
  <si>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</si>
  <si>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</si>
  <si>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</si>
  <si>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</si>
  <si>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</si>
  <si>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</si>
  <si>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</si>
  <si>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</si>
  <si>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</si>
  <si>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</si>
  <si>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</si>
  <si>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</si>
  <si>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</si>
  <si>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</si>
  <si>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</si>
  <si>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</si>
  <si>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</si>
  <si>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</si>
  <si>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</si>
  <si>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</si>
  <si>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</si>
  <si>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</si>
  <si>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</si>
  <si>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</si>
  <si>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</si>
  <si>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</si>
  <si>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</si>
  <si>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</si>
  <si>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</si>
  <si>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</si>
  <si>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</si>
  <si>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</si>
  <si>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</si>
  <si>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</si>
  <si>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</si>
  <si>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</si>
  <si>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</si>
  <si>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</si>
  <si>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</si>
  <si>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</si>
  <si>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</si>
  <si>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</si>
  <si>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</si>
  <si>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</si>
  <si>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</si>
  <si>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</si>
  <si>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</si>
  <si>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</si>
  <si>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</si>
  <si>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</si>
  <si>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</si>
  <si>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</si>
  <si>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</si>
  <si>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</si>
  <si>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</si>
  <si>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</si>
  <si>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</si>
  <si>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</si>
  <si>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</si>
  <si>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</si>
  <si>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</si>
  <si>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</si>
  <si>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</si>
  <si>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</si>
  <si>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</si>
  <si>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</si>
  <si>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</si>
  <si>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</si>
  <si>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</si>
  <si>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</si>
  <si>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</si>
  <si>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</si>
  <si>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</si>
  <si>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</si>
  <si>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</si>
  <si>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</si>
  <si>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</si>
  <si>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</si>
  <si>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</si>
  <si>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</si>
  <si>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</si>
  <si>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</si>
  <si>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</si>
  <si>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</si>
  <si>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</si>
  <si>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</si>
  <si>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</si>
  <si>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</si>
  <si>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</si>
  <si>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</si>
  <si>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</si>
  <si>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</si>
  <si>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</si>
  <si>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</si>
  <si>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</si>
  <si>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</si>
  <si>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</si>
  <si>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</si>
  <si>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</si>
  <si>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</si>
  <si>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</si>
  <si>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</si>
  <si>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</si>
  <si>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</si>
  <si>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</si>
  <si>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</si>
  <si>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</si>
  <si>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</si>
  <si>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</si>
  <si>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</si>
  <si>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</si>
  <si>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</si>
  <si>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</si>
  <si>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</si>
  <si>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</si>
  <si>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</si>
  <si>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</si>
  <si>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</si>
  <si>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</si>
  <si>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</si>
  <si>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</si>
  <si>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</si>
  <si>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</si>
  <si>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</si>
  <si>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</si>
  <si>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</si>
  <si>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</si>
  <si>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</si>
  <si>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</si>
  <si>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</si>
  <si>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</si>
  <si>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</si>
  <si>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</si>
  <si>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</si>
  <si>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</si>
  <si>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</si>
  <si>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</si>
  <si>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</si>
  <si>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</si>
  <si>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</si>
  <si>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</si>
  <si>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</si>
  <si>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</si>
  <si>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</si>
  <si>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</si>
  <si>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</si>
  <si>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</si>
  <si>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</si>
  <si>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</si>
  <si>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</si>
  <si>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</si>
  <si>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</si>
  <si>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</si>
  <si>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</si>
  <si>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</si>
  <si>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</si>
  <si>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</si>
  <si>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</si>
  <si>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</si>
  <si>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</si>
  <si>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</si>
  <si>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</si>
  <si>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</si>
  <si>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</si>
  <si>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</si>
  <si>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</si>
  <si>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</si>
  <si>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</si>
  <si>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</si>
  <si>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</si>
  <si>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</si>
  <si>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</si>
  <si>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</si>
  <si>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</si>
  <si>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</si>
  <si>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</si>
  <si>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</si>
  <si>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</si>
  <si>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</si>
  <si>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</si>
  <si>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</si>
  <si>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</si>
  <si>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</si>
  <si>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</si>
  <si>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</si>
  <si>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</si>
  <si>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</si>
  <si>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</si>
  <si>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</si>
  <si>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</si>
  <si>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</si>
  <si>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</si>
  <si>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</si>
  <si>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</si>
  <si>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</si>
  <si>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</si>
  <si>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</si>
  <si>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</si>
  <si>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</si>
  <si>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</si>
  <si>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</si>
  <si>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</si>
  <si>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</si>
  <si>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</si>
  <si>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</si>
  <si>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</si>
  <si>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</si>
  <si>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</si>
  <si>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</si>
  <si>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</si>
  <si>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</si>
  <si>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</si>
  <si>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</si>
  <si>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</si>
  <si>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</si>
  <si>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</si>
  <si>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</si>
  <si>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</si>
  <si>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</si>
  <si>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</si>
  <si>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</si>
  <si>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</si>
  <si>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</si>
  <si>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</si>
  <si>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</si>
  <si>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</si>
  <si>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</si>
  <si>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</si>
  <si>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</si>
  <si>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</si>
  <si>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</si>
  <si>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</si>
  <si>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</si>
  <si>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</si>
  <si>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</si>
  <si>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</si>
  <si>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</si>
  <si>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</si>
  <si>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</si>
  <si>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</si>
  <si>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</si>
  <si>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</si>
  <si>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</si>
  <si>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</si>
  <si>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</si>
  <si>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</si>
  <si>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</si>
  <si>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</si>
  <si>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</si>
  <si>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</si>
  <si>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</si>
  <si>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</si>
  <si>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</si>
  <si>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</si>
  <si>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</si>
  <si>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</si>
  <si>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</si>
  <si>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</si>
  <si>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</si>
  <si>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</si>
  <si>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</si>
  <si>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</si>
  <si>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</si>
  <si>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</si>
  <si>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</si>
  <si>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</si>
  <si>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</si>
  <si>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</si>
  <si>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</si>
  <si>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</si>
  <si>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</si>
  <si>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</si>
  <si>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</si>
  <si>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</si>
  <si>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</si>
  <si>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</si>
  <si>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</si>
  <si>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</si>
  <si>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</si>
  <si>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</si>
  <si>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</si>
  <si>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</si>
  <si>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</si>
  <si>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</si>
  <si>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</si>
  <si>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</si>
  <si>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</si>
  <si>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</si>
  <si>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</si>
  <si>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</si>
  <si>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</si>
  <si>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</si>
  <si>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</si>
  <si>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</si>
  <si>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</si>
  <si>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</si>
  <si>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</si>
  <si>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</si>
  <si>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</si>
  <si>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</si>
  <si>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</si>
  <si>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</si>
  <si>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</si>
  <si>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</si>
  <si>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</si>
  <si>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</si>
  <si>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</si>
  <si>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</si>
  <si>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</si>
  <si>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</si>
  <si>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</si>
  <si>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</si>
  <si>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</si>
  <si>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</si>
  <si>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</si>
  <si>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</si>
  <si>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</si>
  <si>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</si>
  <si>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</si>
  <si>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</si>
  <si>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</si>
  <si>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</si>
  <si>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</si>
  <si>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</si>
  <si>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</si>
  <si>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</si>
  <si>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</si>
  <si>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</si>
  <si>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</si>
  <si>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</si>
  <si>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</si>
  <si>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</si>
  <si>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</si>
  <si>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</si>
  <si>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</si>
  <si>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</si>
  <si>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</si>
  <si>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</si>
  <si>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</si>
  <si>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</si>
  <si>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</si>
  <si>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</si>
  <si>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</si>
  <si>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</si>
  <si>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</si>
  <si>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</si>
  <si>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</si>
  <si>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</si>
  <si>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</si>
  <si>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</si>
  <si>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</si>
  <si>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</si>
  <si>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</si>
  <si>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</si>
  <si>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</si>
  <si>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</si>
  <si>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</si>
  <si>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</si>
  <si>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</si>
  <si>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</si>
  <si>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</si>
  <si>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</si>
  <si>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</si>
  <si>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</si>
  <si>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</si>
  <si>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</si>
  <si>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</si>
  <si>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</si>
  <si>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</si>
  <si>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</si>
  <si>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</si>
  <si>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</si>
  <si>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</si>
  <si>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</si>
  <si>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</si>
  <si>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</si>
  <si>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</si>
  <si>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</si>
  <si>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</si>
  <si>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</si>
  <si>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</si>
  <si>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</si>
  <si>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</si>
  <si>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</si>
  <si>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</si>
  <si>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</si>
  <si>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</si>
  <si>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</si>
  <si>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</si>
  <si>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</si>
  <si>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</si>
  <si>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</si>
  <si>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</si>
  <si>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</si>
  <si>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</si>
  <si>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</si>
  <si>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</si>
  <si>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</si>
  <si>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</si>
  <si>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</si>
  <si>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</si>
  <si>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</si>
  <si>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</si>
  <si>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</si>
  <si>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</si>
  <si>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</si>
  <si>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</si>
  <si>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</si>
  <si>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</si>
  <si>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</si>
  <si>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</si>
  <si>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</si>
  <si>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</si>
  <si>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</si>
  <si>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</si>
  <si>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</si>
  <si>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</si>
  <si>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</si>
  <si>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</si>
  <si>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</si>
  <si>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</si>
  <si>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</si>
  <si>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</si>
  <si>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</si>
  <si>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</si>
  <si>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</si>
  <si>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</si>
  <si>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</si>
  <si>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</si>
  <si>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</si>
  <si>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</si>
  <si>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</si>
  <si>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</si>
  <si>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</si>
  <si>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</si>
  <si>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</si>
  <si>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</si>
  <si>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</si>
  <si>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</si>
  <si>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</si>
  <si>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</si>
  <si>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</si>
  <si>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</si>
  <si>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</si>
  <si>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</si>
  <si>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</si>
  <si>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</si>
  <si>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</si>
  <si>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</si>
  <si>
    <t>Qtr1</t>
  </si>
  <si>
    <t>Qtr2</t>
  </si>
  <si>
    <t>Qtr3</t>
  </si>
  <si>
    <t>Qtr4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</si>
</sst>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4" fontId="0" fillId="0" borderId="0" xfId="0" applyNumberFormat="1" applyAlignment="1">
      <alignment horizontal="left" indent="2"/>
    </xf>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 new 2.xlsx]Sheet5!PivotTable4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Sheet5!$B$3:$B$4</c:f>
              <c:strCache>
                <c:ptCount val="1"/>
                <c:pt idx="0">
                  <c:v>Andrew James</c:v>
                </c:pt>
              </c:strCache>
            </c:strRef>
          </c:tx>
          <c:spPr>
            <a:solidFill>
              <a:schemeClr val="accent1"/>
            </a:solidFill>
            <a:ln>
              <a:noFill/>
            </a:ln>
            <a:effectLst/>
          </c:spPr>
          <c:invertIfNegative val="0"/>
          <c:cat>
            <c:strRef>
              <c:f>Sheet5!$A$5:$A$7</c:f>
              <c:strCache>
                <c:ptCount val="2"/>
                <c:pt idx="0">
                  <c:v>2018</c:v>
                </c:pt>
                <c:pt idx="1">
                  <c:v>2019</c:v>
                </c:pt>
              </c:strCache>
            </c:strRef>
          </c:cat>
          <c:val>
            <c:numRef>
              <c:f>Sheet5!$B$5:$B$7</c:f>
              <c:numCache>
                <c:formatCode>General</c:formatCode>
                <c:ptCount val="2"/>
                <c:pt idx="0">
                  <c:v>138437</c:v>
                </c:pt>
                <c:pt idx="1">
                  <c:v>105244</c:v>
                </c:pt>
              </c:numCache>
            </c:numRef>
          </c:val>
          <c:extLst>
            <c:ext xmlns:c16="http://schemas.microsoft.com/office/drawing/2014/chart" uri="{C3380CC4-5D6E-409C-BE32-E72D297353CC}">
              <c16:uniqueId val="{00000005-9800-400D-B7DB-5175E612D2A3}"/>
            </c:ext>
          </c:extLst>
        </c:ser>
        <c:ser>
          <c:idx val="1"/>
          <c:order val="1"/>
          <c:tx>
            <c:strRef>
              <c:f>Sheet5!$C$3:$C$4</c:f>
              <c:strCache>
                <c:ptCount val="1"/>
                <c:pt idx="0">
                  <c:v>Anna Weber</c:v>
                </c:pt>
              </c:strCache>
            </c:strRef>
          </c:tx>
          <c:spPr>
            <a:solidFill>
              <a:schemeClr val="accent2"/>
            </a:solidFill>
            <a:ln>
              <a:noFill/>
            </a:ln>
            <a:effectLst/>
          </c:spPr>
          <c:invertIfNegative val="0"/>
          <c:cat>
            <c:strRef>
              <c:f>Sheet5!$A$5:$A$7</c:f>
              <c:strCache>
                <c:ptCount val="2"/>
                <c:pt idx="0">
                  <c:v>2018</c:v>
                </c:pt>
                <c:pt idx="1">
                  <c:v>2019</c:v>
                </c:pt>
              </c:strCache>
            </c:strRef>
          </c:cat>
          <c:val>
            <c:numRef>
              <c:f>Sheet5!$C$5:$C$7</c:f>
              <c:numCache>
                <c:formatCode>General</c:formatCode>
                <c:ptCount val="2"/>
                <c:pt idx="0">
                  <c:v>141614</c:v>
                </c:pt>
                <c:pt idx="1">
                  <c:v>134764</c:v>
                </c:pt>
              </c:numCache>
            </c:numRef>
          </c:val>
          <c:extLst>
            <c:ext xmlns:c16="http://schemas.microsoft.com/office/drawing/2014/chart" uri="{C3380CC4-5D6E-409C-BE32-E72D297353CC}">
              <c16:uniqueId val="{00000006-9800-400D-B7DB-5175E612D2A3}"/>
            </c:ext>
          </c:extLst>
        </c:ser>
        <c:ser>
          <c:idx val="2"/>
          <c:order val="2"/>
          <c:tx>
            <c:strRef>
              <c:f>Sheet5!$D$3:$D$4</c:f>
              <c:strCache>
                <c:ptCount val="1"/>
                <c:pt idx="0">
                  <c:v>Anne Lee</c:v>
                </c:pt>
              </c:strCache>
            </c:strRef>
          </c:tx>
          <c:spPr>
            <a:solidFill>
              <a:schemeClr val="accent3"/>
            </a:solidFill>
            <a:ln>
              <a:noFill/>
            </a:ln>
            <a:effectLst/>
          </c:spPr>
          <c:invertIfNegative val="0"/>
          <c:cat>
            <c:strRef>
              <c:f>Sheet5!$A$5:$A$7</c:f>
              <c:strCache>
                <c:ptCount val="2"/>
                <c:pt idx="0">
                  <c:v>2018</c:v>
                </c:pt>
                <c:pt idx="1">
                  <c:v>2019</c:v>
                </c:pt>
              </c:strCache>
            </c:strRef>
          </c:cat>
          <c:val>
            <c:numRef>
              <c:f>Sheet5!$D$5:$D$7</c:f>
              <c:numCache>
                <c:formatCode>General</c:formatCode>
                <c:ptCount val="2"/>
                <c:pt idx="0">
                  <c:v>127145</c:v>
                </c:pt>
                <c:pt idx="1">
                  <c:v>114049</c:v>
                </c:pt>
              </c:numCache>
            </c:numRef>
          </c:val>
          <c:extLst>
            <c:ext xmlns:c16="http://schemas.microsoft.com/office/drawing/2014/chart" uri="{C3380CC4-5D6E-409C-BE32-E72D297353CC}">
              <c16:uniqueId val="{00000001-AFAC-4A73-9EB2-9EDCF089E367}"/>
            </c:ext>
          </c:extLst>
        </c:ser>
        <c:ser>
          <c:idx val="3"/>
          <c:order val="3"/>
          <c:tx>
            <c:strRef>
              <c:f>Sheet5!$E$3:$E$4</c:f>
              <c:strCache>
                <c:ptCount val="1"/>
                <c:pt idx="0">
                  <c:v>Ben Wallace</c:v>
                </c:pt>
              </c:strCache>
            </c:strRef>
          </c:tx>
          <c:spPr>
            <a:solidFill>
              <a:schemeClr val="accent4"/>
            </a:solidFill>
            <a:ln>
              <a:noFill/>
            </a:ln>
            <a:effectLst/>
          </c:spPr>
          <c:invertIfNegative val="0"/>
          <c:cat>
            <c:strRef>
              <c:f>Sheet5!$A$5:$A$7</c:f>
              <c:strCache>
                <c:ptCount val="2"/>
                <c:pt idx="0">
                  <c:v>2018</c:v>
                </c:pt>
                <c:pt idx="1">
                  <c:v>2019</c:v>
                </c:pt>
              </c:strCache>
            </c:strRef>
          </c:cat>
          <c:val>
            <c:numRef>
              <c:f>Sheet5!$E$5:$E$7</c:f>
              <c:numCache>
                <c:formatCode>General</c:formatCode>
                <c:ptCount val="2"/>
                <c:pt idx="0">
                  <c:v>135455</c:v>
                </c:pt>
                <c:pt idx="1">
                  <c:v>120302</c:v>
                </c:pt>
              </c:numCache>
            </c:numRef>
          </c:val>
          <c:extLst>
            <c:ext xmlns:c16="http://schemas.microsoft.com/office/drawing/2014/chart" uri="{C3380CC4-5D6E-409C-BE32-E72D297353CC}">
              <c16:uniqueId val="{00000002-AFAC-4A73-9EB2-9EDCF089E367}"/>
            </c:ext>
          </c:extLst>
        </c:ser>
        <c:ser>
          <c:idx val="4"/>
          <c:order val="4"/>
          <c:tx>
            <c:strRef>
              <c:f>Sheet5!$F$3:$F$4</c:f>
              <c:strCache>
                <c:ptCount val="1"/>
                <c:pt idx="0">
                  <c:v>Kim Fishman</c:v>
                </c:pt>
              </c:strCache>
            </c:strRef>
          </c:tx>
          <c:spPr>
            <a:solidFill>
              <a:schemeClr val="accent5"/>
            </a:solidFill>
            <a:ln>
              <a:noFill/>
            </a:ln>
            <a:effectLst/>
          </c:spPr>
          <c:invertIfNegative val="0"/>
          <c:cat>
            <c:strRef>
              <c:f>Sheet5!$A$5:$A$7</c:f>
              <c:strCache>
                <c:ptCount val="2"/>
                <c:pt idx="0">
                  <c:v>2018</c:v>
                </c:pt>
                <c:pt idx="1">
                  <c:v>2019</c:v>
                </c:pt>
              </c:strCache>
            </c:strRef>
          </c:cat>
          <c:val>
            <c:numRef>
              <c:f>Sheet5!$F$5:$F$7</c:f>
              <c:numCache>
                <c:formatCode>General</c:formatCode>
                <c:ptCount val="2"/>
                <c:pt idx="0">
                  <c:v>126344</c:v>
                </c:pt>
                <c:pt idx="1">
                  <c:v>105444</c:v>
                </c:pt>
              </c:numCache>
            </c:numRef>
          </c:val>
          <c:extLst>
            <c:ext xmlns:c16="http://schemas.microsoft.com/office/drawing/2014/chart" uri="{C3380CC4-5D6E-409C-BE32-E72D297353CC}">
              <c16:uniqueId val="{00000003-AFAC-4A73-9EB2-9EDCF089E367}"/>
            </c:ext>
          </c:extLst>
        </c:ser>
        <c:ser>
          <c:idx val="5"/>
          <c:order val="5"/>
          <c:tx>
            <c:strRef>
              <c:f>Sheet5!$G$3:$G$4</c:f>
              <c:strCache>
                <c:ptCount val="1"/>
                <c:pt idx="0">
                  <c:v>Laura Larsen</c:v>
                </c:pt>
              </c:strCache>
            </c:strRef>
          </c:tx>
          <c:spPr>
            <a:solidFill>
              <a:schemeClr val="accent6"/>
            </a:solidFill>
            <a:ln>
              <a:noFill/>
            </a:ln>
            <a:effectLst/>
          </c:spPr>
          <c:invertIfNegative val="0"/>
          <c:cat>
            <c:strRef>
              <c:f>Sheet5!$A$5:$A$7</c:f>
              <c:strCache>
                <c:ptCount val="2"/>
                <c:pt idx="0">
                  <c:v>2018</c:v>
                </c:pt>
                <c:pt idx="1">
                  <c:v>2019</c:v>
                </c:pt>
              </c:strCache>
            </c:strRef>
          </c:cat>
          <c:val>
            <c:numRef>
              <c:f>Sheet5!$G$5:$G$7</c:f>
              <c:numCache>
                <c:formatCode>General</c:formatCode>
                <c:ptCount val="2"/>
                <c:pt idx="0">
                  <c:v>176838</c:v>
                </c:pt>
                <c:pt idx="1">
                  <c:v>99493</c:v>
                </c:pt>
              </c:numCache>
            </c:numRef>
          </c:val>
          <c:extLst>
            <c:ext xmlns:c16="http://schemas.microsoft.com/office/drawing/2014/chart" uri="{C3380CC4-5D6E-409C-BE32-E72D297353CC}">
              <c16:uniqueId val="{00000004-AFAC-4A73-9EB2-9EDCF089E367}"/>
            </c:ext>
          </c:extLst>
        </c:ser>
        <c:ser>
          <c:idx val="6"/>
          <c:order val="6"/>
          <c:tx>
            <c:strRef>
              <c:f>Sheet5!$H$3:$H$4</c:f>
              <c:strCache>
                <c:ptCount val="1"/>
                <c:pt idx="0">
                  <c:v>Michael Fox</c:v>
                </c:pt>
              </c:strCache>
            </c:strRef>
          </c:tx>
          <c:spPr>
            <a:solidFill>
              <a:schemeClr val="accent1">
                <a:lumMod val="60000"/>
              </a:schemeClr>
            </a:solidFill>
            <a:ln>
              <a:noFill/>
            </a:ln>
            <a:effectLst/>
          </c:spPr>
          <c:invertIfNegative val="0"/>
          <c:cat>
            <c:strRef>
              <c:f>Sheet5!$A$5:$A$7</c:f>
              <c:strCache>
                <c:ptCount val="2"/>
                <c:pt idx="0">
                  <c:v>2018</c:v>
                </c:pt>
                <c:pt idx="1">
                  <c:v>2019</c:v>
                </c:pt>
              </c:strCache>
            </c:strRef>
          </c:cat>
          <c:val>
            <c:numRef>
              <c:f>Sheet5!$H$5:$H$7</c:f>
              <c:numCache>
                <c:formatCode>General</c:formatCode>
                <c:ptCount val="2"/>
                <c:pt idx="0">
                  <c:v>155111</c:v>
                </c:pt>
                <c:pt idx="1">
                  <c:v>96679</c:v>
                </c:pt>
              </c:numCache>
            </c:numRef>
          </c:val>
          <c:extLst>
            <c:ext xmlns:c16="http://schemas.microsoft.com/office/drawing/2014/chart" uri="{C3380CC4-5D6E-409C-BE32-E72D297353CC}">
              <c16:uniqueId val="{00000005-AFAC-4A73-9EB2-9EDCF089E367}"/>
            </c:ext>
          </c:extLst>
        </c:ser>
        <c:ser>
          <c:idx val="7"/>
          <c:order val="7"/>
          <c:tx>
            <c:strRef>
              <c:f>Sheet5!$I$3:$I$4</c:f>
              <c:strCache>
                <c:ptCount val="1"/>
                <c:pt idx="0">
                  <c:v>Oscar Knox</c:v>
                </c:pt>
              </c:strCache>
            </c:strRef>
          </c:tx>
          <c:spPr>
            <a:solidFill>
              <a:schemeClr val="accent2">
                <a:lumMod val="60000"/>
              </a:schemeClr>
            </a:solidFill>
            <a:ln>
              <a:noFill/>
            </a:ln>
            <a:effectLst/>
          </c:spPr>
          <c:invertIfNegative val="0"/>
          <c:cat>
            <c:strRef>
              <c:f>Sheet5!$A$5:$A$7</c:f>
              <c:strCache>
                <c:ptCount val="2"/>
                <c:pt idx="0">
                  <c:v>2018</c:v>
                </c:pt>
                <c:pt idx="1">
                  <c:v>2019</c:v>
                </c:pt>
              </c:strCache>
            </c:strRef>
          </c:cat>
          <c:val>
            <c:numRef>
              <c:f>Sheet5!$I$5:$I$7</c:f>
              <c:numCache>
                <c:formatCode>General</c:formatCode>
                <c:ptCount val="2"/>
                <c:pt idx="0">
                  <c:v>157207</c:v>
                </c:pt>
                <c:pt idx="1">
                  <c:v>94465</c:v>
                </c:pt>
              </c:numCache>
            </c:numRef>
          </c:val>
          <c:extLst>
            <c:ext xmlns:c16="http://schemas.microsoft.com/office/drawing/2014/chart" uri="{C3380CC4-5D6E-409C-BE32-E72D297353CC}">
              <c16:uniqueId val="{00000006-AFAC-4A73-9EB2-9EDCF089E367}"/>
            </c:ext>
          </c:extLst>
        </c:ser>
        <c:dLbls>
          <c:showLegendKey val="0"/>
          <c:showVal val="0"/>
          <c:showCatName val="0"/>
          <c:showSerName val="0"/>
          <c:showPercent val="0"/>
          <c:showBubbleSize val="0"/>
        </c:dLbls>
        <c:gapWidth val="219"/>
        <c:overlap val="-27"/>
        <c:axId val="1109048608"/>
        <c:axId val="1109044032"/>
      </c:barChart>
      <c:catAx>
        <c:axId val="1109048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044032"/>
        <c:crosses val="autoZero"/>
        <c:auto val="1"/>
        <c:lblAlgn val="ctr"/>
        <c:lblOffset val="100"/>
        <c:noMultiLvlLbl val="0"/>
      </c:catAx>
      <c:valAx>
        <c:axId val="11090440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048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 new 2.xlsx]Sheet6!PivotTable5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Sheet6!$B$3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E38-4EDA-ABCA-22A42FCEAD4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E38-4EDA-ABCA-22A42FCEAD4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E38-4EDA-ABCA-22A42FCEAD4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E38-4EDA-ABCA-22A42FCEAD4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E38-4EDA-ABCA-22A42FCEAD4C}"/>
              </c:ext>
            </c:extLst>
          </c:dPt>
          <c:cat>
            <c:strRef>
              <c:f>Sheet6!$A$4:$A$9</c:f>
              <c:strCache>
                <c:ptCount val="5"/>
                <c:pt idx="0">
                  <c:v>Item 1</c:v>
                </c:pt>
                <c:pt idx="1">
                  <c:v>Item 2</c:v>
                </c:pt>
                <c:pt idx="2">
                  <c:v>Item 3</c:v>
                </c:pt>
                <c:pt idx="3">
                  <c:v>Item 4</c:v>
                </c:pt>
                <c:pt idx="4">
                  <c:v>Item 5</c:v>
                </c:pt>
              </c:strCache>
            </c:strRef>
          </c:cat>
          <c:val>
            <c:numRef>
              <c:f>Sheet6!$B$4:$B$9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41A1-4F86-AE36-EC1F98B16CA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 new 2.xlsx]Sheet6!PivotTable5</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Sheet6!$B$3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Sheet6!$A$4:$A$9</c:f>
              <c:strCache>
                <c:ptCount val="5"/>
                <c:pt idx="0">
                  <c:v>Item 1</c:v>
                </c:pt>
                <c:pt idx="1">
                  <c:v>Item 2</c:v>
                </c:pt>
                <c:pt idx="2">
                  <c:v>Item 3</c:v>
                </c:pt>
                <c:pt idx="3">
                  <c:v>Item 4</c:v>
                </c:pt>
                <c:pt idx="4">
                  <c:v>Item 5</c:v>
                </c:pt>
              </c:strCache>
            </c:strRef>
          </c:cat>
          <c:val>
            <c:numRef>
              <c:f>Sheet6!$B$4:$B$9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7C6B-4815-960C-281B0391B31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 new 2.xlsx]Sheet7!PivotTable6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Sheet7!$B$3</c:f>
              <c:strCache>
                <c:ptCount val="1"/>
                <c:pt idx="0">
                  <c:v>Total</c:v>
                </c:pt>
              </c:strCache>
            </c:strRef>
          </c:tx>
          <c:spPr>
            <a:solidFill>
              <a:schemeClr val="accent1"/>
            </a:solidFill>
            <a:ln>
              <a:noFill/>
            </a:ln>
            <a:effectLst/>
          </c:spPr>
          <c:invertIfNegative val="0"/>
          <c:cat>
            <c:strRef>
              <c:f>Sheet7!$A$4:$A$24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Sheet7!$B$4:$B$24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D769-4F5E-AD91-910DE20BABC8}"/>
            </c:ext>
          </c:extLst>
        </c:ser>
        <c:dLbls>
          <c:showLegendKey val="0"/>
          <c:showVal val="0"/>
          <c:showCatName val="0"/>
          <c:showSerName val="0"/>
          <c:showPercent val="0"/>
          <c:showBubbleSize val="0"/>
        </c:dLbls>
        <c:gapWidth val="182"/>
        <c:axId val="1015496544"/>
        <c:axId val="1015497376"/>
      </c:barChart>
      <c:catAx>
        <c:axId val="1015496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497376"/>
        <c:crosses val="autoZero"/>
        <c:auto val="1"/>
        <c:lblAlgn val="ctr"/>
        <c:lblOffset val="100"/>
        <c:noMultiLvlLbl val="0"/>
      </c:catAx>
      <c:valAx>
        <c:axId val="10154973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496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 new 2.xlsx]Sheet5!PivotTable4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5">
              <a:lumMod val="60000"/>
              <a:lumOff val="40000"/>
            </a:schemeClr>
          </a:solidFill>
          <a:ln>
            <a:noFill/>
          </a:ln>
          <a:effectLst/>
        </c:spPr>
      </c:pivotFmt>
    </c:pivotFmts>
    <c:plotArea>
      <c:layout/>
      <c:barChart>
        <c:barDir val="col"/>
        <c:grouping val="clustered"/>
        <c:varyColors val="0"/>
        <c:ser>
          <c:idx val="0"/>
          <c:order val="0"/>
          <c:tx>
            <c:strRef>
              <c:f>Sheet5!$B$3:$B$4</c:f>
              <c:strCache>
                <c:ptCount val="1"/>
                <c:pt idx="0">
                  <c:v>Andrew James</c:v>
                </c:pt>
              </c:strCache>
            </c:strRef>
          </c:tx>
          <c:spPr>
            <a:solidFill>
              <a:schemeClr val="accent6">
                <a:lumMod val="75000"/>
              </a:schemeClr>
            </a:solidFill>
            <a:ln>
              <a:noFill/>
            </a:ln>
            <a:effectLst/>
          </c:spPr>
          <c:invertIfNegative val="0"/>
          <c:cat>
            <c:strRef>
              <c:f>Sheet5!$A$5:$A$7</c:f>
              <c:strCache>
                <c:ptCount val="2"/>
                <c:pt idx="0">
                  <c:v>2018</c:v>
                </c:pt>
                <c:pt idx="1">
                  <c:v>2019</c:v>
                </c:pt>
              </c:strCache>
            </c:strRef>
          </c:cat>
          <c:val>
            <c:numRef>
              <c:f>Sheet5!$B$5:$B$7</c:f>
              <c:numCache>
                <c:formatCode>General</c:formatCode>
                <c:ptCount val="2"/>
                <c:pt idx="0">
                  <c:v>138437</c:v>
                </c:pt>
                <c:pt idx="1">
                  <c:v>105244</c:v>
                </c:pt>
              </c:numCache>
            </c:numRef>
          </c:val>
          <c:extLst>
            <c:ext xmlns:c16="http://schemas.microsoft.com/office/drawing/2014/chart" uri="{C3380CC4-5D6E-409C-BE32-E72D297353CC}">
              <c16:uniqueId val="{00000000-5B56-4E67-A386-0306387272B2}"/>
            </c:ext>
          </c:extLst>
        </c:ser>
        <c:ser>
          <c:idx val="1"/>
          <c:order val="1"/>
          <c:tx>
            <c:strRef>
              <c:f>Sheet5!$C$3:$C$4</c:f>
              <c:strCache>
                <c:ptCount val="1"/>
                <c:pt idx="0">
                  <c:v>Anna Weber</c:v>
                </c:pt>
              </c:strCache>
            </c:strRef>
          </c:tx>
          <c:spPr>
            <a:solidFill>
              <a:srgbClr val="92D050"/>
            </a:solidFill>
            <a:ln>
              <a:noFill/>
            </a:ln>
            <a:effectLst/>
          </c:spPr>
          <c:invertIfNegative val="0"/>
          <c:cat>
            <c:strRef>
              <c:f>Sheet5!$A$5:$A$7</c:f>
              <c:strCache>
                <c:ptCount val="2"/>
                <c:pt idx="0">
                  <c:v>2018</c:v>
                </c:pt>
                <c:pt idx="1">
                  <c:v>2019</c:v>
                </c:pt>
              </c:strCache>
            </c:strRef>
          </c:cat>
          <c:val>
            <c:numRef>
              <c:f>Sheet5!$C$5:$C$7</c:f>
              <c:numCache>
                <c:formatCode>General</c:formatCode>
                <c:ptCount val="2"/>
                <c:pt idx="0">
                  <c:v>141614</c:v>
                </c:pt>
                <c:pt idx="1">
                  <c:v>134764</c:v>
                </c:pt>
              </c:numCache>
            </c:numRef>
          </c:val>
          <c:extLst>
            <c:ext xmlns:c16="http://schemas.microsoft.com/office/drawing/2014/chart" uri="{C3380CC4-5D6E-409C-BE32-E72D297353CC}">
              <c16:uniqueId val="{00000001-5B56-4E67-A386-0306387272B2}"/>
            </c:ext>
          </c:extLst>
        </c:ser>
        <c:ser>
          <c:idx val="2"/>
          <c:order val="2"/>
          <c:tx>
            <c:strRef>
              <c:f>Sheet5!$D$3:$D$4</c:f>
              <c:strCache>
                <c:ptCount val="1"/>
                <c:pt idx="0">
                  <c:v>Anne Lee</c:v>
                </c:pt>
              </c:strCache>
            </c:strRef>
          </c:tx>
          <c:spPr>
            <a:solidFill>
              <a:schemeClr val="accent6">
                <a:lumMod val="40000"/>
                <a:lumOff val="60000"/>
              </a:schemeClr>
            </a:solidFill>
            <a:ln>
              <a:noFill/>
            </a:ln>
            <a:effectLst/>
          </c:spPr>
          <c:invertIfNegative val="0"/>
          <c:cat>
            <c:strRef>
              <c:f>Sheet5!$A$5:$A$7</c:f>
              <c:strCache>
                <c:ptCount val="2"/>
                <c:pt idx="0">
                  <c:v>2018</c:v>
                </c:pt>
                <c:pt idx="1">
                  <c:v>2019</c:v>
                </c:pt>
              </c:strCache>
            </c:strRef>
          </c:cat>
          <c:val>
            <c:numRef>
              <c:f>Sheet5!$D$5:$D$7</c:f>
              <c:numCache>
                <c:formatCode>General</c:formatCode>
                <c:ptCount val="2"/>
                <c:pt idx="0">
                  <c:v>127145</c:v>
                </c:pt>
                <c:pt idx="1">
                  <c:v>114049</c:v>
                </c:pt>
              </c:numCache>
            </c:numRef>
          </c:val>
          <c:extLst>
            <c:ext xmlns:c16="http://schemas.microsoft.com/office/drawing/2014/chart" uri="{C3380CC4-5D6E-409C-BE32-E72D297353CC}">
              <c16:uniqueId val="{00000009-5B56-4E67-A386-0306387272B2}"/>
            </c:ext>
          </c:extLst>
        </c:ser>
        <c:ser>
          <c:idx val="3"/>
          <c:order val="3"/>
          <c:tx>
            <c:strRef>
              <c:f>Sheet5!$E$3:$E$4</c:f>
              <c:strCache>
                <c:ptCount val="1"/>
                <c:pt idx="0">
                  <c:v>Ben Wallace</c:v>
                </c:pt>
              </c:strCache>
            </c:strRef>
          </c:tx>
          <c:spPr>
            <a:solidFill>
              <a:schemeClr val="accent5">
                <a:lumMod val="75000"/>
              </a:schemeClr>
            </a:solidFill>
            <a:ln>
              <a:noFill/>
            </a:ln>
            <a:effectLst/>
          </c:spPr>
          <c:invertIfNegative val="0"/>
          <c:cat>
            <c:strRef>
              <c:f>Sheet5!$A$5:$A$7</c:f>
              <c:strCache>
                <c:ptCount val="2"/>
                <c:pt idx="0">
                  <c:v>2018</c:v>
                </c:pt>
                <c:pt idx="1">
                  <c:v>2019</c:v>
                </c:pt>
              </c:strCache>
            </c:strRef>
          </c:cat>
          <c:val>
            <c:numRef>
              <c:f>Sheet5!$E$5:$E$7</c:f>
              <c:numCache>
                <c:formatCode>General</c:formatCode>
                <c:ptCount val="2"/>
                <c:pt idx="0">
                  <c:v>135455</c:v>
                </c:pt>
                <c:pt idx="1">
                  <c:v>120302</c:v>
                </c:pt>
              </c:numCache>
            </c:numRef>
          </c:val>
          <c:extLst>
            <c:ext xmlns:c16="http://schemas.microsoft.com/office/drawing/2014/chart" uri="{C3380CC4-5D6E-409C-BE32-E72D297353CC}">
              <c16:uniqueId val="{0000000A-5B56-4E67-A386-0306387272B2}"/>
            </c:ext>
          </c:extLst>
        </c:ser>
        <c:ser>
          <c:idx val="4"/>
          <c:order val="4"/>
          <c:tx>
            <c:strRef>
              <c:f>Sheet5!$F$3:$F$4</c:f>
              <c:strCache>
                <c:ptCount val="1"/>
                <c:pt idx="0">
                  <c:v>Kim Fishman</c:v>
                </c:pt>
              </c:strCache>
            </c:strRef>
          </c:tx>
          <c:spPr>
            <a:solidFill>
              <a:schemeClr val="accent5"/>
            </a:solidFill>
            <a:ln>
              <a:noFill/>
            </a:ln>
            <a:effectLst/>
          </c:spPr>
          <c:invertIfNegative val="0"/>
          <c:cat>
            <c:strRef>
              <c:f>Sheet5!$A$5:$A$7</c:f>
              <c:strCache>
                <c:ptCount val="2"/>
                <c:pt idx="0">
                  <c:v>2018</c:v>
                </c:pt>
                <c:pt idx="1">
                  <c:v>2019</c:v>
                </c:pt>
              </c:strCache>
            </c:strRef>
          </c:cat>
          <c:val>
            <c:numRef>
              <c:f>Sheet5!$F$5:$F$7</c:f>
              <c:numCache>
                <c:formatCode>General</c:formatCode>
                <c:ptCount val="2"/>
                <c:pt idx="0">
                  <c:v>126344</c:v>
                </c:pt>
                <c:pt idx="1">
                  <c:v>105444</c:v>
                </c:pt>
              </c:numCache>
            </c:numRef>
          </c:val>
          <c:extLst>
            <c:ext xmlns:c16="http://schemas.microsoft.com/office/drawing/2014/chart" uri="{C3380CC4-5D6E-409C-BE32-E72D297353CC}">
              <c16:uniqueId val="{0000000B-5B56-4E67-A386-0306387272B2}"/>
            </c:ext>
          </c:extLst>
        </c:ser>
        <c:ser>
          <c:idx val="5"/>
          <c:order val="5"/>
          <c:tx>
            <c:strRef>
              <c:f>Sheet5!$G$3:$G$4</c:f>
              <c:strCache>
                <c:ptCount val="1"/>
                <c:pt idx="0">
                  <c:v>Laura Larsen</c:v>
                </c:pt>
              </c:strCache>
            </c:strRef>
          </c:tx>
          <c:spPr>
            <a:solidFill>
              <a:schemeClr val="accent6"/>
            </a:solidFill>
            <a:ln>
              <a:noFill/>
            </a:ln>
            <a:effectLst/>
          </c:spPr>
          <c:invertIfNegative val="0"/>
          <c:dPt>
            <c:idx val="0"/>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F-5B56-4E67-A386-0306387272B2}"/>
              </c:ext>
            </c:extLst>
          </c:dPt>
          <c:cat>
            <c:strRef>
              <c:f>Sheet5!$A$5:$A$7</c:f>
              <c:strCache>
                <c:ptCount val="2"/>
                <c:pt idx="0">
                  <c:v>2018</c:v>
                </c:pt>
                <c:pt idx="1">
                  <c:v>2019</c:v>
                </c:pt>
              </c:strCache>
            </c:strRef>
          </c:cat>
          <c:val>
            <c:numRef>
              <c:f>Sheet5!$G$5:$G$7</c:f>
              <c:numCache>
                <c:formatCode>General</c:formatCode>
                <c:ptCount val="2"/>
                <c:pt idx="0">
                  <c:v>176838</c:v>
                </c:pt>
                <c:pt idx="1">
                  <c:v>99493</c:v>
                </c:pt>
              </c:numCache>
            </c:numRef>
          </c:val>
          <c:extLst>
            <c:ext xmlns:c16="http://schemas.microsoft.com/office/drawing/2014/chart" uri="{C3380CC4-5D6E-409C-BE32-E72D297353CC}">
              <c16:uniqueId val="{0000000C-5B56-4E67-A386-0306387272B2}"/>
            </c:ext>
          </c:extLst>
        </c:ser>
        <c:ser>
          <c:idx val="6"/>
          <c:order val="6"/>
          <c:tx>
            <c:strRef>
              <c:f>Sheet5!$H$3:$H$4</c:f>
              <c:strCache>
                <c:ptCount val="1"/>
                <c:pt idx="0">
                  <c:v>Michael Fox</c:v>
                </c:pt>
              </c:strCache>
            </c:strRef>
          </c:tx>
          <c:spPr>
            <a:solidFill>
              <a:schemeClr val="accent2">
                <a:lumMod val="40000"/>
                <a:lumOff val="60000"/>
              </a:schemeClr>
            </a:solidFill>
            <a:ln>
              <a:noFill/>
            </a:ln>
            <a:effectLst/>
          </c:spPr>
          <c:invertIfNegative val="0"/>
          <c:cat>
            <c:strRef>
              <c:f>Sheet5!$A$5:$A$7</c:f>
              <c:strCache>
                <c:ptCount val="2"/>
                <c:pt idx="0">
                  <c:v>2018</c:v>
                </c:pt>
                <c:pt idx="1">
                  <c:v>2019</c:v>
                </c:pt>
              </c:strCache>
            </c:strRef>
          </c:cat>
          <c:val>
            <c:numRef>
              <c:f>Sheet5!$H$5:$H$7</c:f>
              <c:numCache>
                <c:formatCode>General</c:formatCode>
                <c:ptCount val="2"/>
                <c:pt idx="0">
                  <c:v>155111</c:v>
                </c:pt>
                <c:pt idx="1">
                  <c:v>96679</c:v>
                </c:pt>
              </c:numCache>
            </c:numRef>
          </c:val>
          <c:extLst>
            <c:ext xmlns:c16="http://schemas.microsoft.com/office/drawing/2014/chart" uri="{C3380CC4-5D6E-409C-BE32-E72D297353CC}">
              <c16:uniqueId val="{0000000D-5B56-4E67-A386-0306387272B2}"/>
            </c:ext>
          </c:extLst>
        </c:ser>
        <c:ser>
          <c:idx val="7"/>
          <c:order val="7"/>
          <c:tx>
            <c:strRef>
              <c:f>Sheet5!$I$3:$I$4</c:f>
              <c:strCache>
                <c:ptCount val="1"/>
                <c:pt idx="0">
                  <c:v>Oscar Knox</c:v>
                </c:pt>
              </c:strCache>
            </c:strRef>
          </c:tx>
          <c:spPr>
            <a:solidFill>
              <a:schemeClr val="accent2">
                <a:lumMod val="75000"/>
              </a:schemeClr>
            </a:solidFill>
            <a:ln>
              <a:noFill/>
            </a:ln>
            <a:effectLst/>
          </c:spPr>
          <c:invertIfNegative val="0"/>
          <c:cat>
            <c:strRef>
              <c:f>Sheet5!$A$5:$A$7</c:f>
              <c:strCache>
                <c:ptCount val="2"/>
                <c:pt idx="0">
                  <c:v>2018</c:v>
                </c:pt>
                <c:pt idx="1">
                  <c:v>2019</c:v>
                </c:pt>
              </c:strCache>
            </c:strRef>
          </c:cat>
          <c:val>
            <c:numRef>
              <c:f>Sheet5!$I$5:$I$7</c:f>
              <c:numCache>
                <c:formatCode>General</c:formatCode>
                <c:ptCount val="2"/>
                <c:pt idx="0">
                  <c:v>157207</c:v>
                </c:pt>
                <c:pt idx="1">
                  <c:v>94465</c:v>
                </c:pt>
              </c:numCache>
            </c:numRef>
          </c:val>
          <c:extLst>
            <c:ext xmlns:c16="http://schemas.microsoft.com/office/drawing/2014/chart" uri="{C3380CC4-5D6E-409C-BE32-E72D297353CC}">
              <c16:uniqueId val="{0000000E-5B56-4E67-A386-0306387272B2}"/>
            </c:ext>
          </c:extLst>
        </c:ser>
        <c:dLbls>
          <c:showLegendKey val="0"/>
          <c:showVal val="0"/>
          <c:showCatName val="0"/>
          <c:showSerName val="0"/>
          <c:showPercent val="0"/>
          <c:showBubbleSize val="0"/>
        </c:dLbls>
        <c:gapWidth val="219"/>
        <c:overlap val="-27"/>
        <c:axId val="1109048608"/>
        <c:axId val="1109044032"/>
      </c:barChart>
      <c:catAx>
        <c:axId val="1109048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044032"/>
        <c:crosses val="autoZero"/>
        <c:auto val="1"/>
        <c:lblAlgn val="ctr"/>
        <c:lblOffset val="100"/>
        <c:noMultiLvlLbl val="0"/>
      </c:catAx>
      <c:valAx>
        <c:axId val="11090440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09048608"/>
        <c:crosses val="autoZero"/>
        <c:crossBetween val="between"/>
      </c:valAx>
      <c:spPr>
        <a:noFill/>
        <a:ln>
          <a:noFill/>
        </a:ln>
        <a:effectLst/>
      </c:spPr>
    </c:plotArea>
    <c:legend>
      <c:legendPos val="r"/>
      <c:layout>
        <c:manualLayout>
          <c:xMode val="edge"/>
          <c:yMode val="edge"/>
          <c:x val="0.66745848802578434"/>
          <c:y val="5.4542591267000715E-2"/>
          <c:w val="0.33254130493303724"/>
          <c:h val="0.869905190422625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 new 2.xlsx]Sheet2!PivotTable1</c:name>
    <c:fmtId val="5"/>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28575" cap="rnd">
              <a:solidFill>
                <a:schemeClr val="accent1"/>
              </a:solidFill>
              <a:round/>
            </a:ln>
            <a:effectLst/>
          </c:spPr>
          <c:marker>
            <c:symbol val="circle"/>
            <c:size val="5"/>
            <c:spPr>
              <a:solidFill>
                <a:schemeClr val="bg1"/>
              </a:solidFill>
              <a:ln w="9525">
                <a:solidFill>
                  <a:schemeClr val="accent1"/>
                </a:solidFill>
              </a:ln>
              <a:effectLst/>
            </c:spPr>
          </c:marker>
          <c:cat>
            <c:multiLvlStrRef>
              <c:f>Sheet2!$A$4:$A$36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Qtr1</c:v>
                  </c:pt>
                  <c:pt idx="3">
                    <c:v>Qtr2</c:v>
                  </c:pt>
                  <c:pt idx="6">
                    <c:v>Qtr3</c:v>
                  </c:pt>
                  <c:pt idx="9">
                    <c:v>Qtr4</c:v>
                  </c:pt>
                  <c:pt idx="12">
                    <c:v>Qtr1</c:v>
                  </c:pt>
                  <c:pt idx="15">
                    <c:v>Qtr2</c:v>
                  </c:pt>
                  <c:pt idx="18">
                    <c:v>Qtr3</c:v>
                  </c:pt>
                  <c:pt idx="21">
                    <c:v>Qtr4</c:v>
                  </c:pt>
                </c:lvl>
                <c:lvl>
                  <c:pt idx="0">
                    <c:v>2018</c:v>
                  </c:pt>
                  <c:pt idx="12">
                    <c:v>2019</c:v>
                  </c:pt>
                </c:lvl>
              </c:multiLvlStrCache>
            </c:multiLvlStrRef>
          </c:cat>
          <c:val>
            <c:numRef>
              <c:f>Sheet2!$B$4:$B$36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51D4-481B-9C7B-D409212036A4}"/>
            </c:ext>
          </c:extLst>
        </c:ser>
        <c:dLbls>
          <c:showLegendKey val="0"/>
          <c:showVal val="0"/>
          <c:showCatName val="0"/>
          <c:showSerName val="0"/>
          <c:showPercent val="0"/>
          <c:showBubbleSize val="0"/>
        </c:dLbls>
        <c:marker val="1"/>
        <c:smooth val="0"/>
        <c:axId val="421199327"/>
        <c:axId val="421199743"/>
      </c:lineChart>
      <c:catAx>
        <c:axId val="421199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21199743"/>
        <c:crosses val="autoZero"/>
        <c:auto val="1"/>
        <c:lblAlgn val="ctr"/>
        <c:lblOffset val="100"/>
        <c:noMultiLvlLbl val="0"/>
      </c:catAx>
      <c:valAx>
        <c:axId val="4211997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21199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 new 2.xlsx]Sheet6!PivotTable5</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w="19050">
            <a:solidFill>
              <a:schemeClr val="lt1"/>
            </a:solidFill>
          </a:ln>
          <a:effectLst/>
        </c:spPr>
      </c:pivotFmt>
      <c:pivotFmt>
        <c:idx val="9"/>
        <c:spPr>
          <a:solidFill>
            <a:schemeClr val="accent6">
              <a:lumMod val="75000"/>
            </a:schemeClr>
          </a:solidFill>
          <a:ln w="19050">
            <a:solidFill>
              <a:schemeClr val="lt1"/>
            </a:solidFill>
          </a:ln>
          <a:effectLst/>
        </c:spPr>
      </c:pivotFmt>
      <c:pivotFmt>
        <c:idx val="10"/>
        <c:spPr>
          <a:solidFill>
            <a:schemeClr val="accent6">
              <a:lumMod val="60000"/>
              <a:lumOff val="40000"/>
            </a:schemeClr>
          </a:solidFill>
          <a:ln w="19050">
            <a:solidFill>
              <a:schemeClr val="lt1"/>
            </a:solidFill>
          </a:ln>
          <a:effectLst/>
        </c:spPr>
      </c:pivotFmt>
      <c:pivotFmt>
        <c:idx val="11"/>
        <c:spPr>
          <a:solidFill>
            <a:schemeClr val="accent5">
              <a:lumMod val="75000"/>
            </a:schemeClr>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Sheet6!$B$3</c:f>
              <c:strCache>
                <c:ptCount val="1"/>
                <c:pt idx="0">
                  <c:v>Total</c:v>
                </c:pt>
              </c:strCache>
            </c:strRef>
          </c:tx>
          <c:dPt>
            <c:idx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5937-4B63-8198-75652BAE9104}"/>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5937-4B63-8198-75652BAE9104}"/>
              </c:ext>
            </c:extLst>
          </c:dPt>
          <c:dPt>
            <c:idx val="2"/>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5-5937-4B63-8198-75652BAE9104}"/>
              </c:ext>
            </c:extLst>
          </c:dPt>
          <c:dPt>
            <c:idx val="3"/>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7-5937-4B63-8198-75652BAE91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937-4B63-8198-75652BAE9104}"/>
              </c:ext>
            </c:extLst>
          </c:dPt>
          <c:cat>
            <c:strRef>
              <c:f>Sheet6!$A$4:$A$9</c:f>
              <c:strCache>
                <c:ptCount val="5"/>
                <c:pt idx="0">
                  <c:v>Item 1</c:v>
                </c:pt>
                <c:pt idx="1">
                  <c:v>Item 2</c:v>
                </c:pt>
                <c:pt idx="2">
                  <c:v>Item 3</c:v>
                </c:pt>
                <c:pt idx="3">
                  <c:v>Item 4</c:v>
                </c:pt>
                <c:pt idx="4">
                  <c:v>Item 5</c:v>
                </c:pt>
              </c:strCache>
            </c:strRef>
          </c:cat>
          <c:val>
            <c:numRef>
              <c:f>Sheet6!$B$4:$B$9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5937-4B63-8198-75652BAE910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5778050388628958"/>
          <c:y val="7.6745255980933402E-2"/>
          <c:w val="0.3175250738585213"/>
          <c:h val="0.808195311792922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 new 2.xlsx]Sheet7!PivotTable6</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698439426999335"/>
          <c:y val="4.5197296197847882E-2"/>
          <c:w val="0.60422042500711504"/>
          <c:h val="0.87271399992198428"/>
        </c:manualLayout>
      </c:layout>
      <c:barChart>
        <c:barDir val="bar"/>
        <c:grouping val="clustered"/>
        <c:varyColors val="0"/>
        <c:ser>
          <c:idx val="0"/>
          <c:order val="0"/>
          <c:tx>
            <c:strRef>
              <c:f>Sheet7!$B$3</c:f>
              <c:strCache>
                <c:ptCount val="1"/>
                <c:pt idx="0">
                  <c:v>Total</c:v>
                </c:pt>
              </c:strCache>
            </c:strRef>
          </c:tx>
          <c:spPr>
            <a:solidFill>
              <a:schemeClr val="accent1"/>
            </a:solidFill>
            <a:ln>
              <a:noFill/>
            </a:ln>
            <a:effectLst/>
          </c:spPr>
          <c:invertIfNegative val="0"/>
          <c:cat>
            <c:strRef>
              <c:f>Sheet7!$A$4:$A$24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Sheet7!$B$4:$B$24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73EC-4525-ABE7-435D4867A99F}"/>
            </c:ext>
          </c:extLst>
        </c:ser>
        <c:dLbls>
          <c:showLegendKey val="0"/>
          <c:showVal val="0"/>
          <c:showCatName val="0"/>
          <c:showSerName val="0"/>
          <c:showPercent val="0"/>
          <c:showBubbleSize val="0"/>
        </c:dLbls>
        <c:gapWidth val="182"/>
        <c:axId val="1015496544"/>
        <c:axId val="1015497376"/>
      </c:barChart>
      <c:catAx>
        <c:axId val="1015496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15497376"/>
        <c:crosses val="autoZero"/>
        <c:auto val="1"/>
        <c:lblAlgn val="ctr"/>
        <c:lblOffset val="100"/>
        <c:noMultiLvlLbl val="0"/>
      </c:catAx>
      <c:valAx>
        <c:axId val="10154973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496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 new 2.xlsx]Sheet2!PivotTable1</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Sheet2!$A$4:$A$36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Qtr1</c:v>
                  </c:pt>
                  <c:pt idx="3">
                    <c:v>Qtr2</c:v>
                  </c:pt>
                  <c:pt idx="6">
                    <c:v>Qtr3</c:v>
                  </c:pt>
                  <c:pt idx="9">
                    <c:v>Qtr4</c:v>
                  </c:pt>
                  <c:pt idx="12">
                    <c:v>Qtr1</c:v>
                  </c:pt>
                  <c:pt idx="15">
                    <c:v>Qtr2</c:v>
                  </c:pt>
                  <c:pt idx="18">
                    <c:v>Qtr3</c:v>
                  </c:pt>
                  <c:pt idx="21">
                    <c:v>Qtr4</c:v>
                  </c:pt>
                </c:lvl>
                <c:lvl>
                  <c:pt idx="0">
                    <c:v>2018</c:v>
                  </c:pt>
                  <c:pt idx="12">
                    <c:v>2019</c:v>
                  </c:pt>
                </c:lvl>
              </c:multiLvlStrCache>
            </c:multiLvlStrRef>
          </c:cat>
          <c:val>
            <c:numRef>
              <c:f>Sheet2!$B$4:$B$36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7A23-499B-9E09-2CCE444852DE}"/>
            </c:ext>
          </c:extLst>
        </c:ser>
        <c:dLbls>
          <c:showLegendKey val="0"/>
          <c:showVal val="0"/>
          <c:showCatName val="0"/>
          <c:showSerName val="0"/>
          <c:showPercent val="0"/>
          <c:showBubbleSize val="0"/>
        </c:dLbls>
        <c:marker val="1"/>
        <c:smooth val="0"/>
        <c:axId val="421199327"/>
        <c:axId val="421199743"/>
      </c:lineChart>
      <c:catAx>
        <c:axId val="421199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199743"/>
        <c:crosses val="autoZero"/>
        <c:auto val="1"/>
        <c:lblAlgn val="ctr"/>
        <c:lblOffset val="100"/>
        <c:noMultiLvlLbl val="0"/>
      </c:catAx>
      <c:valAx>
        <c:axId val="4211997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199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plotArea>
      <cx:plotAreaRegion>
        <cx:series layoutId="regionMap" uniqueId="{F72A0625-58AA-4ACE-A580-18619B2B591F}">
          <cx:dataId val="0"/>
          <cx:layoutPr>
            <cx:geography cultureLanguage="en-US" cultureRegion="IN" attribution="Powered by Bing">
              <cx:geoCache provider="{E9337A44-BEBE-4D9F-B70C-5C5E7DAFC167}">
                <cx:binary>1HtZc906dvVfcfn5oy9mgKl0qgLyDNLRaEuyr19YupJMggM4AASHX//tI6e7bVmxkqq89IMpHk4A
9rjW3vC/P8z/9lA/3Q/v5qa27t8e5r+9L7zv/u2PP9xD8dTcuw+NeRha137zHx7a5o/22zfz8PTH
43A/GZv/QRBmfzwU94N/mt//x7/D1/Kn9qx9uPemtdfj07B8fHJj7d1v7r166939Y2NsapwfzIPH
f3v/n4NZW3v//t2T9cYvN0v39Lf3Pz30/t0fLz/1y7DvapiZHx/hXco+kJgSGvOYcsQVj9+/q1ub
/9ftCGP8QQgmMFZYMCQI//vYF/cNvP8/mNDzdO4fH4cn52BBz39/ePGn2cP1r+/fPbSj9Ueh5SC/
v72/tcY/Pb775O/9k3v/zrg2+f5A0h6XcPvpec1//Cz2//j3FxdACi+u/KCZlyJ769Yviknua/Ot
Haz5v9SN/EA4EyLGKmac4qPsf9ZN/EFgSWSMOJGUUfWzbv5nc3pdPT+++0JDyX/+S2jo90b0o//8
9OT/1n/iDxxRzjFTFHNGYvmzjuL4A8KKIhJjyRRiAvzr+9jf/eeFbf/303pdTS9e/2kl/xqOc/E0
vTt/ms1D+3fB/J8ENUYwFVIwTgT8JT8rBSPxASNFY6SQwogzUNqPSvmfzel1jfz47gvHuTj/l3Cc
n2YNOefmab6HsPujaf70yP/WY/AHJqiMmUSKcBxz+rNywGMopQS8hWGKICGxv4/93WPenM7revmv
136aOazty7+kSnbDvX18d9P6+/rvwvnvvOZ3Oe+/v/cPyJDe+/vNM9b4ISX+/u6z/AEAvXj1dwb0
3bZOHv/2HmNEwVv/gWGOH/nJN7d1O5jHf2TZH955unf+b+8jhT4gipWAqIz5M16Znr7fkB8EJYLH
MSYYxVRCOrXt4AtAQfgDQlTFShAkIB4co7Rrx+Mtwj5wQkWsFIJ4QkTM/4Hwrtp6yVv7D2n81+93
dmyuWmO9O779/l33/bHjTDmLBeWMMsw5hVOEYa3dw/1HQJHwNP5/+TSjVXXtuOdV7dO+GcxlVLbl
wXX9pZ8DTkVdFDvTRNWZyRBORtIDGuqrtOyuWLcWBzKOF5GvnFbdMCWSD/aMe5L0dV7oeLTuxONw
7niv9gOy/S4ugkp/kPcrawBZ/LgEjghTRGFKkJIgYAKo48cl9H2+xmGd/Q6BqhI3mm0VNURH2Vhr
S0hI1p7oMZaPso3qN8bG6LXBY8URkgzyqXgx+EDLgHHD/W7oi60K7a6v6aqHpdjUBE96zPLLTnSR
rnqbZNSMye/X/ur4oLYYkgrYGKPi58WveK66hTG/a5S7omyqUjzhKXFW6EbmUTJUJ72ZUmQat1Hc
Gv3G+C/s51n4ANQRA/MmlKsX65+DH6uag/A590VSDuFjPthC04VjjVihNKU+T6UCOhNUnUzLwnTD
dgptbEOdpt0QvSGS12dEmTw6F4TzFxLxc5FltPN+F7VMaFzOxcZi1p+9sXBwzhdWx4FmEakUE4Qq
+WIYlyvqQp+Nu3nFbbqottwMsyjvumxKKuHzU5Tb7GIF7qBIwPtxiqYrOQxzUsuenHWUFbt6FuJQ
GqZ2v5/bUeY/+DTohBMM8YEARAeTZEcJ/eDTvA+EFtiPO9c/yiynWkTFA6OxXpbsxjCEEpGV3RuW
8KvYOSEkBoKgMANAc3SUHwbNiqqcFG3HXYk4T2wW10mH4nbz+6W9JnUCqDZWEh05yPH+D6Mg5UiJ
qwqWls8qXRUsY2iF0zXF/Rt29JoUfxzqhYKBfOZ9zutxpxYT67EOaT6Wj11ZdZpK5vRCi9QUC2Cs
fySPV4IZBaj3i/KUVIJTJWIw4BcBeSkqoaYJHJpINOoi8nYfN+jgjWy2a0eYDvFlUS7jeddNN16y
crP0YQ+hIdZdJKs01JxupjLaRZMg+6qWGcybbIOAuKvGMOllrs56PiMdxjhsssh8G3K67qKMnGfL
HBI75N8cFut+qa4G1S5JXvFS44WYM6Xr3F/jMfrKem72b6z8KNAXZksRoDAsuJLkF7NVLhek9eC4
NfHVFs/mmnpLdZHDqqIiXHs06H4K0UaG+MbVrNYlW64mG2Q6zzxshP1UO99rFMVYjxLrTrVTSpfS
pbmh2gYwFhIC0m5Y+6Tm7YWS676bC933KMUroWecsPJ8dg+msVGSqwntsy+LcKUm5XgWkfLz75eM
8a+5iwOmxPQYrDj8e+GqZVyLauW137W9bDbjuB6mvnya26XVbrpdy7ZK1lFFycT5vLcLiCPi35bY
XSBvtt1aRmd5+2gr+IvQn8SINh06/GeRrXhjaGuSmOOtGHmbUC+2Oa3lTTxm+xj9VUaquG1mH/Qk
IU9G/UgSAtHMh2ZJWIaQRr45NLHzeozgHiub6zmo67jtbv14hqtSM7v0WlF5TjzCJ5YnbD6Uax4n
tJBEm6k/ncZwnXfTrQqHao6HpG1Gk7bsE0L8VvH601Byvo9F1CXCjhsfVJa09rSubJEMLJLbVXY0
bckEeZSZO5MMCnda+Xm7qvyWluZqlOFyEJ2uTSi1WqaHpSNdEnV22eC8b0B2upbVKVFXMl1EE+1D
N94wxH0yRf4yn8yhcqzZzt1tb+SqF1ZT3Yb6lKHe63L1lV74QHQdoo+4lbFu44di4A+tHK44uxGt
47rp+VeCxQ1b2RfZFLmO4vmkwULoTFKhvYKPDGG8FbkKackHs2ubjmqIV0bbwV/WxfKGVf0auBSH
GgCBUAzwTh7J5o8xcnY5H/kEfjQyv+2aeadCFSXYzDfZPKg0L1CS1da+Ef9fHRWYq4CqnTwmgp9H
jQewjnitIO2iO0en67Gtv42DuJjX6HZg1ecqFl/e8J5fsZfiEjIBjnEcC0ZepByXx8FG9QjYiwWv
bdVAbCs/DZF3m+Gey7BuYnRAPqp1x9er3w/+q+MqrsgRnscxolS8cNx85KGcQgvLle2XbiDbciHR
CVuraNt5cor8XkaP0SSbN8SMgY2+iJIwMBMKcC7QUhD1z3JuUBY1fgI5s1FexOBhG9o0IanzZT6p
oBzYAGdIePBe18V64SB4amrrexHuSj7it2bza9aH2SgoxhIuofLHX8ymMtGKRRe73TwDCkLHsJF3
1SbOndGNWsAzJ4cvnERB56y9rLIsrWtVbppiumkFsTteo/T3miGvqQbwMOYKQ5ESsxdm0fctW02Q
bkcoUUldR5tOMLwNJtx1+fItuElo17eZxoLkkPfqzw1tPy4yQ2euxn9WM8713jF/Wqho0dWImZai
KzXoNfUov8ElOfcGyQuAImE3TzrzWXPer8W3gmXzhlfw6d8v6RnW/Jwaoe4g5ZER0hi42gsskrMo
irKCup1ka7yzqc/HCyyzZmPDCEkZV20SStMngbJGl/Vc7VfHel3zo+M3wNYcEvdkBegignVJ5dKp
63wqYhdv1oamcqrrLeIWpVWe0ZORqRtEWrnJRbGmM1sghMVn8Sz9nrew4Jyd5BTS6lzX+xxk1Jqi
eQN9MfyKnQMzxpRCJRnC2fH+D0gvw0PcLGpyu1C5xBfFvpC1lkW07NcenwXfJzkv2EkxRXUyWjvr
tvhWmijlBQD+MLJoD/B8ARY4ixQI4KRBNqtew0KSqWy/NHM/6vJIZn0htr7+K1LT7VDU6rS22G3G
6Yh/BE2bbqCa8FBpTjqaiFCdqnzKN13mVl2Y5X51Ddd1xYakzhxNCXKfplY8/t4AnlHfLwbwgzRe
+Nnk64nl7eJ2+YirZKmXISErHnQrmyntKtVsIC50yZRVWuBQJjFxJJGS34bSX/5+Lvy1SA8AHJI0
RCEMNc2fNaOWwKaFj24XNzLsJqaWAyPV5zGLN6LHy5nhQSadGTM95DkEhBpfNnNbXcq4O4lZvV9h
4mdZi0CkXeyBqi4HGTdUD2u06uaIcUrbJzOr/uIEPmL69t7jMZzEOet01guVgjBu4LM3gxrLdJVZ
nRShtRqrym4aZb7V1i9JJsmlr3m25Y340nR80Cr2i6ZrNu+qogb8jk4KAiFKUdWkHKl4O8djow36
TFl2j2V7K8YScnsXb6TvP4/eJbQvzJnpacKG/FHhsj59Q7a/Gr1A0LxjgIEFgpLGz6LlRMkqKyGc
Klbd55lv02hFhW5XwPS/H+mVICmAJ7IYiDJ8FR2V/IN7uboSdmix23W5/VZ2fdLIbg+h80pNRaOL
rtC2YUXCLLv5/cCvQF6ohREVk5gxIdFL4txn+djJjEN4tnwzhtLpUc3spPLugVA561VlqSSj18JW
QvMcmU2zAJPPANcnVd2mnVSPjI9mt3azSJZiKDet2WYCF2+E3VcMXSBGhKQUwAUQ259l5HPTk6xE
bmeLPNZTf2hdeR9QfTVHPGmM+eZk+1Yx6xm0vPB0qPiRWGHoFHDxMqPGIXKzMeBdOIwXiKIUYn8q
pUlXIc9ylfmECNdto5juocrwkWTqhDgb0imuMk1bdjXTwadF4cN2yABorma5MXg6+OgtCPQrXwNF
ckidEvTC0Ev4ZUYfeBEgJk2q9SnqpIA4KAstUGUSXpTffm84r1osUCQF7UeOoNL3szZEXFZ5M85u
R+355Mk5YzAqseICgjPVNdhvEq9znUZvGeyvjFwJDFVSMFdQCLQBfh64dDhvMevcrln952lh11gC
O8wKWSXFPFwCXUlwDvyzmosoEbnPdMldWoQIeHiWN4lqnEgoClukqtN1Fd0bqRL/WhSBCUogjwic
WfGXUWNaRr4WrgKPitg9RJUARMaX26pz58AbnwoD6DgwtRUE+JpcPnUsTzO2dhs5kBUqZPU3uoAI
f68u9pq+ACGDpoDdKmh8/Sw2n4eMUIuG3TLm5RY1S3ESWX5Su7VM5wXAq/NxnJQmR9s8oDwF4HjS
ESgijqVqrpZmZwk3n+g8P41lMX0acX5dZM5d5PYQR3Q99Kq4WCHSnPVxP6Yi43ZnAGheWMgLcYnP
vcJWm7iIz9cO0oQNAOEMWsSmEHH47Ppz2wFDMDNUeE6ch87GzL+sY92eRLSUd6TPH9febKqAi91k
i/m8xpDW6LB2Z22Xuh4wwO8F9oq8VCyEgGAsAUvjF/ZdRMos3Ip+F3Ke0NWUm5GtYTPZsUjakd+Y
YrwW0fCtnN4sYr+CtWLIOtC3l9CGVC+L2KbEUO4fZL8Tcy33JRrZ3kRZtiMZrRLVCnwyDcNpCM10
WmdQ36S056fFQv/3nAq4FIddHcduxC+ZobPd6jvF+l1llsuBNUH3FUIbM9k2kQW+n5XFF0trz0pG
3Bvm+kohXcHgUM0FEiOhlv/Cy8ma5WU7wuBeLlyPebEjqv2r7PL8rMl7sjFRbJN8XU/KkG+7oi/e
8OJXogy0f0UMW1sEZjx+oX5AStbHBe939bg2SRef0CwplXPalA1JB/TmioEKvcIlAVOiOJaxhO0C
L7mkqlg75iuGMUMT/9USWSZT58XVDEWbrfHDp9qGOsVzH99EXCEww+yRyqI4yDnrd/mcxVdldG9L
VGzGZsn1ZEyRVBPNr0bizxzumc7bMUq8LExaSxrdqswl3TJwDTi5OouqWd45KDE5lHWfSFF/dktY
EumG8t7P8ZYurr52dTNBF6HlkAER0F47m1vru2ljuibfN2SmnyvG/gqi4JuJzBY8fVTnOT5+iOHs
vpLRrgwJJgh9hGpOdMMygJFy4ncmrsoTKH9l55mpc922LLriKAzXK8lqPU70Ghob/a3/Rls1ajMH
8VnRu3HF5VOAuv4wET2M5kYCg7huJx6dT0MWkq6xwLlVkcUfSxkvOs+XQzGaq3Vd8J2z2BQAPeMv
mSvtjsoWSkSEsUsb13eAZMaToczXi5mgA+9GfOp9/BVIUHXe4bk8U2uNNGRIezcv5Q0a8jFtpjXe
xtgvfxaA25rFz/es5TXEDlKlfo2MrlA9Jcsytp9KIx9I0a0PqMLXVtV/+sZEW0uYOV/kaM7H2T92
i5uSYpzqVaumHTdNZ1bge3U4ha1RwMB8vQ6pqYZFl7iZxcaEOZE1dadr2wGqH+vPPirHHT7+er4k
i1Ula8aalCJpLiCzmwvftv50gTLJ8yWsOn7qFdnV1kxn5fHQIha+nz1fy6o5dWHIdmZW27Ki/AxK
j+Ls+eyfh6nJw6aboCaneNdsFyMh7ZHWnGfTYs5zNkOtM1/6TZ5V7aGYUdTqOPLtoZfD11m0wF7W
zJ+afBpPn8/Wpqk3dU2QrkK+XkbtsF6OlSZt1l8+X4HO33Jp6pLt1Vrt20GceZvxq38eejsmBrDK
hWxckXJXzTsL5fe9W+wMGLdjt3NFi72XzW7y46r9lLFMV0CpTuPQ3y2ggW0hZb6pMc8+MdVu8WLx
56ho24MrgMtEAJNR10UffYejj3PbX4da+vO2tNEVHqB2HBu/y+aIpjzn2U1eVP1p4VyePP9sAOKf
L2udjm4+GULURHqW1XQFMGGYljrSvjTjlatSicoDcUV23dcx1y6a65PQ9VmCe9FuSyTKa9aG8hoK
TGEzL2ZN10VA+V2E4kCRCYds7crEwx6Mu3op613XdnLjLcnuROmixDLfALZSOyfm9W5hGEoYeVjP
bZStd6RqTiOG4+sGDcNd87U+XmSuqE/m0YIzdHLXA325zbN4+SS81YPE/W2/DH3qqtxCjZyWG9GO
0KIDSnwpnKGXz2cAXSfgGloqZ7Z48oCRyoUOZ7Jf5Vb21VdaK34qlRenTVELsG+mmc/aizA3eQLt
tWHHcZE2sJbbY41Sk0pJXfA8bEtL8SfU2EpH4WpsO7eJV1h2HLL4NhRWpGhWckcrGDiYsU5nPHXn
0ULWw9y5rSMHPExVDt3z7NqHMH7NZ/YljNMBr9ZeionQi9aBnbREzWk0NP7cTa1moiseC9EsmrCc
Qw0C9ds2580mOAcCtb75tDbj9aJm8WdTKrtxoZtPojlyX/h8x7ls7qhhG9pFUDi2ZdhlTa/+HIvT
niziK/R/5+08rH7vorz6wgU02o/XBQWUW3d+TcIMYZWq1t0KFi0JGciyHwuju2Et7+xivkIgqb9a
msHj1aeStMOVwpW4K8otzU1zN4/TeE2VOS+Wu471+EYNcXupmvk2H4fslpu1uih99PD8q2bGnFtX
W91kLUknG4E2oPZ6DUlGy1xkn+LjYfGsgrrQyg41tEDTriTDntrRpysUl/YdwcttnAmWGtNR6Le1
y23NeLWpJfprnuYm6dvSfRrnAp/HzHwcXHCf/PGAZ6gfzK0iSZ5XPmkDh7KzjafTyRLoUR1/lqMv
PxnbpWJCX+NmCLtezXI/ifjLTG0FfE2AL5IKbITJPc4r85d7AkVP+xBNIyQfxa4yIYGP83SoHb+A
tlyj7Vypneo9tCmmod9AwBNnPFLdhntTpLPJl8tc9cvl81koAMi0VZ3wNSq3y0yhnze76mpuuuJS
1Hdxn+fbJvAYSmM5OaBA8aEjULGRvVxTEQlyKjDk3riP1328NPJAob5WdcWFXGR7yHHVHVjXoI1z
ZbybljIZK2630KJ118SgKqUzk4eeqO7QCAZWKtfi8jnZtQzuFuUERD9D68XzgUPfAFcx2iE35Gcs
7jcqx+SEZdn9avxBFL7ZlP1TG4UHkWHIOVBngwUc4uBOxroYtsCo47SV88Ywnx8wyvOUW1xq2zan
ZFn3A9AIzZnZRCHeUdo9mqr6WFUZhd7uss1X8xQtw27oZs2jiW2sYzALwH1hdptWqv1KVmi+ZuWZ
K9xn35c6I8NjGc4Y5HEgMMns2Z/BiI8oWuoUyl/XAOdTO8OWFFkRyPmB52kPGDJq2Jka/Wey+Kt1
OnaVu8ta5sesC52ljMFOEqm5rD4rku3Zyh8IKXbMmd1MTrMQQ1iLvtlgLhaiHlc/z9rSNonyDECr
VFMy1DiZke8SaIUaTfI2bOS4Dkm09KdAhspT3K534yKuehHWFNfdSTWsJ3Spr4PVbATKVHfTyVwy
q8sZb6ldd85EmyWQXZWLlNfQcpTLEzDO645Cf3WRA0uajkEFslkoiA0gK4dldRawMqoOwYfpTHS3
VdWHRJT8Y8nQmoyOIY1DBqiAQ702a1DqjHpQuO61MU2h19pf2zj7KJa1T6N5wTtXAjKJUHMsMspk
gmpc36rLuhzVZl0nn9i4OfHOnjZUBOhNRpdmnu/NKra8XXGKhgUWRPFX26ELKJWERKmdRSSVK3DP
2K2PxWQiaP6REx/AviAnhaSP1loPw6C2S9SfkwqVKewIaZO+o1doiKh2vC6TgMukJl/IqC4WBxt/
AgdTrZq625CqdJu+6C8mGdktmvGwhVZV0FkUqjRvyQWPgEfYoTNbF0h8WASEBCafIh+6tFX0W2Qp
ShRvqa7W+KIK6zVyMTBkzInOhNgwErVJZX2+rzJvNBT+UZIXfa6DicbNIqFpIdZzWYTxdC4Kk6w0
3/VTe0awufXr6jW3/BQqgd8slJJz22g3Nk+qLL9R11Z6Wm2vR0AWWoZhWzWgYxbcnQj0a4872GAw
DJp/ZJcmgmZ0HgeIddOczigetCERCLhDsIGBR0lX+kOstm3luhRNY30esny7EnEPuzhy7XtebQfB
c92PAdIuFikuJ6X7xZ/RktVpieYvHEfRTk7T5dAFmhrofGrcT4exhbzUBXnSEDPsMltrmqP1xPXj
g4UEWHaLufbLcBnKutCjKWRq+24+VNMyH57PnEHpkMfjSXCQeuaB7aY17w7dTNuDkUBzoc7Icdcd
asUi2ApSHGLbt7pHctjEJrZpi6BmrEqbhiYfDmrMB9hl4PKQtBxK8M8Xx5L2h87nZ3Se1A56N/0B
RwNUFDvUpyiu+gMBftPpZurIbkTjuTwO2LOlO0ghIXrimYOXKt3OAxTGW6aS57kXzWy3VJYP0Bow
hzKfzUEAd9fWuDENQyAQrnKU1qhyB96XDLb3Hbd9DPO6CUZdtFW1J/kQbVzW/BXyzm5kXvW6CWN7
GI9CqEpoLsSWceiiROOh4HLZtwvfFdBsb2YynTQqh1oO5EwdAQk8VYOwmgoXpSoe90sH20amKUMJ
lcQdng/QF9xKR+L9EPHN7BpzMnjOYIsa/DeYpC6g/98Pyh4Mjz4PUTZt3fHX8yWg4GfGynKzDs3B
tL09rE1hD2pevyoOYImOsLEMClHdZhSi1222+laXRyn3zrUp7lZ7gOnZkzUDn/cNPSkVJP4C1Qef
D/WhOp7hqditvPD7yo5fVMjaLfzKTp8P7Sr9lll8Z+u8gXDCpX6+XtYxhMrn04mXGyjTyX1vl/yw
VFVxeD6Li3UfGQEsaGJbx/C0N13YyaFnLWij/1x0bt5+/xkVcX0AkxoTRvkKOymA5SnYEhGZ8vB8
WCJuDnP7uW7z5vtl5ZnSVpRDOq1dbbeeUQdcI4MNgOMYnQ599RcGYrqBZoY6pWOoIY6HC1rF82kh
3XlvdsoOCnpoaIKOJ+Q1LMF8ak+jPQaN664x1R4Dg9uQiclkraPUwDb28xoqVuf13FW6jFG37aOO
gJNXsGHDyWGbF0+rwtkBinzDpq6GIRnsSSl6tOUZB3JN1ekSxWsyVUppBr2HqAeuWlfoYRqjKcEe
AuuC4seF+O2sinlTZQasydtkiHGxJi7q7alqoOoNfAROV8NadwAntqfi+WqcR6rSYVnt6fPV8fgU
73G5oRmUKqIFb1aEiv3zdVpYDE5xfBuJUVHYcHJ8/Pnw/PnnMzRRlpRxpb7f/T7O9+Pzq22EbdKM
0ZB8v/j8Uvc83X9+rhukSMlU1j/MbX6e/PMz32fCl/ozJ6v8PqV/LqLICrGZZ/a5JcEA5j5OuIr4
3vEZ0nTe+VNLZn/6fFYfz/758/9Tcqa9rePclv5FupBEjV8aaI2eEyc54xfiDDmaSJGiRIrSr+/l
VPVbfd+L2+gGCoLtJD4uSyL3XutZ++PRx2v/9ntAOVil9fjp4/WPw9oo/8HO/u+3ips5rCbbPn28
tHdsLxUXP+dlRKucUJHxNA6Kj6f/HPYejbTYJ5ztj4dY0/UpSG1YJIychIdavJ3mME/XiRZKTBfj
OsEVDGVUyD2cq2HpeW25Rwtp4yRzH16g7bcgBxz3x/bektvGC/OOR7+wEcnMxeJcD6o9Ej7uRdxo
8rxs3lwxOtprlKATlzC5OYc4o+bUqwO5sGwFYOUP6ztzrVvvLYd9muzQ7wtHw+3t3J8JWpenFlIH
+uxXHn9DxdYWCgt5NvE9zmdOenCuWHuigb3Pdrmp0L8DWAH2aTtW0JZ+EVDsMyfancrd4+9p/Bx6
biXs9JPahp3oNuky9j10/3T5xHq0dFqtWW+iruaiO7Zqj2o3DV/HBXDRuE8HtFbP+0aqLjVbNjeU
ZivEE+ItF6bYkifa3fIUtB+JqMmGwGZkhQncibRQZlS5ibnKOZt+dq+rme5dQP1MEoL6qXkmwj77
PVKHQVhy7jQZ9s93Yzxatwsaj4QshZmDU79P6Cp6uAgWhAUaO4hF0FigiClUSAuaUseUnhDJhRP5
zeon7Y4vdJjWWjVJUkCMTJ9jI36asW/LIZl+y0a/Ocu0ldpdZd6N9tz07Q/eVw5XMc7sA0vUQeGr
VpV80nUsxvTcKLAJHWojb1ydg/bfo5F6h9Z8aoFvvTQeyhnZ0YsDPuXsbcfNCNBIxL2k6SLLIe27
vNOiK9yJj4XuOg/b862Xv0XQ2HJGC1x5YdNkQyhYvndelBnXxHXaqDnjg5s9UPzcmyds9mqArOUN
N8dRzWGm+zsYx+EWB1KcApWcubEdODKz3gnAs47LLw6T8zkOtIXXoVHtBJO4sk4eQhO4x23oDpCe
Pjv4COcQ0kcmqYENSBNb7gELKhH39DD78ge6W1PAwxF1E/vmqYsyV6PkGx3Y8lIvTT7aWBUG9iaA
9AmOIo/REAr07pDAeKmgDuAH3Rsamq3uYBNlPXzZMzV3cEwpKhPUBkANzpGKPhk/mbNhyzaHAXFx
i15z57gDqM87OwZHHo3yMnYSOxGXqIMHSLYUfPcOJRFUVPst7iPs8DvpCtIrdVmgD80JyKyAJyqX
YQM6fU2+Wk+yU/JzEFo9TbTuqerzPfRvuoHCMFunOwyuuLke6A8Telj629bm/WZ4FYVzWoN9TYt2
CL6vzDX5HERt3nao9zUMXLQV+e51X4gFXNqNOix6gcapFShSVTOynE2schw2Q/3oZBGLdYWMNW61
kPo59JkqW7xJCp3rqPWcBe684qphSbmNAh1k4t+YD1t4cAOU9lEU5lRgYWbujwcDJh2FYgTfDvo6
KPps/zPCSnZE980R8o9ebXDS3u5kqOSjmkfAtfguqyZMOW4j/H1qF790vPZX29HKjuFUouQWRdul
8bVd2xb8czdl0wicM1TwpKH7XcA5JYUEsI2tM6BVoOx2UELsdb90Q0H99XfXie2OFRAgjNE6U5PV
p27op2pbzZCrnUdHB90coobemaN3b6JJnD2DAgz5ws+Bw2nFkWs5Ck+HKIGc9LAZep50vxZN2rev
iyW/aXgV8jb38HEcE5KHEtw/78JLr60gOd9D1GaK49Z+3EUrmdbjZL2nuFFo4lLD4VHGdUQ2YJko
lK/T47DmfRtAmhuX+LQg11U7k7rMqRyufx18rI0LSf/QqUWBBROidNMV1l/mQUut46m9iBGYStj1
eQw7MIYFCHFwGtG2Dvo8A5w/o6G0hZ/Av+ANVQIEXQdxHSvVo5r061A1x1RBWfE7Dh7BGZNsadZy
jONDtI1OpbrpuFCtMjv+CLzeyyWRHWzy1i8+z2aMKoS+YQtbmus2aatGqAaYK1ZrZ+shDKXrIXD1
j23c22NMDd6L5w5N5xL7il/i1TKRnSyl9ps8mdMud+OFnTsyiGxsuyrqmvnXys0v37V5N6DYGd0O
fawdPdSJ27vwyXGLSL0NWwQtNMmscuQFlHNtUME+e36T9ehlMg10M/M1AV2j9q+d3wRV341f9qW/
thSmRrPyvoaX4+ByQ9CDa3FooHpVIK/U9jZTrLKsXcISdvM3iI1hjuIW7I4/Zo7dfbg5qTqPQ50q
vx4XH2uUxp2Z4j0JlsenCV/f1j6hTF0rqd0mQxqqz/ngxdXcf4LkjfBRWumRPKV7koKsjRkk9Y7l
sVxvayNmVAxpUq780WMlbDulzMljR9vndj4vW5oLf0meBlSADXPUXRH5qxtSXHSBGa52mL8OU9/V
G8SXSmhThVDNStTJTdEJgHFqk0k1Dd61DdCFiKbLV7EO5xhmesmwaBdNE+zVqszJtNYvNyj1eQj6
+WlOsbkQ8+LtDfi5fmqxxaJ6MLLzyu0bIh38xcBAKvphDPJ4HMdcQPKqRACALVmqiwUjfjTN8Hv1
GpkTZOQz3BMweBj5yVjq18GqsMZC6zp4aqflEq9NBkPtCF1mO4ZaDedZxblZJD06fN9BRdmfDsL4
52np04tN06ZiYCpBY/kw22wqshjc3w1SgHsZ2JR7mvbPU4Aelm7+k5cKm2SOFv3z3e3sng2wVw9N
2JsWq627Z2Fk/QOSW+qZ0BejCH+VrClY3/jPYBTGV7DxQ5WMy1J4+pvSVL6Ffa+vtu2+4Xab3pZE
o6wP2zFL6R/f9Pxrp810dqVjc/fxFGQcL5bIH07ECHtsGTSGKW6q1a7eH6dj50QupUptYaYw/sq3
uXlAgFBJYvSqm7BPCTJ5iDcs6AkgJYW07w++P61F7K37E8HXnIV9wI9sRAm54Y3q1GHVNrXfQ2uO
rE/MXUZtc4Nnelus5G8d0wdIUB5wNPZnCReTE62aKuDun2F56gHxX6b1JwSJ+Tr0iGktDGhlO6an
nusgDzXxy76zR9ebNe4uF/ENR5tzDzNrBQFTc0A98LZQdm6Ty7BGrjBJ0LyMDe0OREZY2lGmhLhw
T67/q0t0GW6GgMJrvDLoKBpcunz3ibhFPhe30INcSPlij+G8H9d+rGyHsNKw7ZUj2+jZ9GEdbCQ6
wrQ9mGV9CYNwuW29crGDeKaSYvOzhmN3pWF8BLvX1sR10wubUMOu41fltxYVUgdvz0sPXPo/48Ul
x7QnV0sgIxBLymjVqnY3bU4MflNG5hZNfBJcuG3eEa2DIBrHazn0e1Syca2ZK6Lj0nZj1bBFA/GP
dB43ATZcujHoCTY4EFHFhrYZfJT+yWDV9TovvHddGGYu5XHGZR9U/ghFxIEFBtBkK6MuILm7zvqw
K0aPQHmOe8v8giUMWBVWilVFFYFUVYTClUc1hFsW0e1zO3nhmSCxkHEfKHNreVqNiWK5nTv56jFe
zhEkZQG6pZYR7zMYVV3WgHd8SiGPZ/40b0UM481z5yNWJAv0IzIQPkz7kgRt5gKrnsP03QuoORoC
ZXgmYbZsHYq+tZeFjy47l0GHaiHBNurywCn9QF+9wdkqric3e/Sf5x3tLHBXCpMg7L77kFiPQZJ+
b1ZqriosvbZvnxuLsAjTCeqkyOUoLmIoKhLdHTpadXABaxM7jZd1OwGcRuPXzwOA3FDVpOtqQJgg
ziN7pINC+nOOt2od06FYh+e+n+KbmqIc8In95M457ZXzxbNwZWJ177eJVg6xvzbUipdRoPGEuHZJ
erqXA3CcGieGHlTwhYqQlk5Hne/R+pvGY/TF63/JjdMyDe12CRKTHNW4w4drKDb1ob22IxIwXjB+
4qOdr3QZvBezvsnBRwACWMK17ZPhxhesJJDy6wHAyZ23GvIQ66KrYTdMJ/HvTQJqOuHNjMp2Xu4U
Fcyfjan45nQbFOwQ8GpEQI0mDq5fCXnBhFRlMd+RJnoc5qBZKhXvcYayMb2l7h2214Vv7qFRYjio
fX+T7dJfYFFsLyrYc2d30GvoHvZTGHyd5j25fxwg2x36wX+XgsC8c1kMCDXuctTuCAM129tOe3vF
fmBeAuOeWr/9vkImhmpt4NC0oNJiJ52vu6YcfYGjCtBA+FrJeBdk8HIn1iukYQ2PfWckFwzscyLX
5IiKQUKVo+rZ3wsdVinYxTIYyVbGkTtWuuX9hbRzuQzJfh4hFJed75LMutA8XcfAzglhN09hW3sb
Xe8DuJEVJuXU2+SC7Kg9pQ3g7U6u7920TvCM9qCc5GhPIRpW0XVzYdoJsVreeIVu/abyEsiK3nlg
jXwdww7fUk4QWrpsDPkPMraVCiXN/C5E/U7bNF8c2ly6ZHweWtIdWhgMUEC3PCLyK8x3rCLB2FW2
73kRYcLNExHbksMf6SufUV2Ould5u8EM8sKfYFGdY9jKpLZedwJvoM4fB0etaS4tvhgpOn7nmygx
RMV7M7jjT72ZNVIErjltXfJtpM27g/DmMyMEqOQoj4CpRLZRsqJkHGW5D5wX20p0IZQP53iKmiNf
GpsrPjV1vOvpEMq1g/wP5W7bLLTX9uHxd/Cew2rp6VwvK6rDqUu+7vN+ZVoAeyerOtu4kzBFxq8I
xi64JNKubB3v5xa4qH83tp4W9MR17yVT0Uf87u9a3bjp7BOl4rxtnl9snITViFWoHtfBLUzUZ6CH
2i/b7HhYJNlcEgcAH016lEL9GmcSisRT2PxI/T9TbMiXVKzg+iL2TTjIh9rA9t+gq8uc4hJbg+iI
xjrC6o3A39qSCcgAUVXL1zfu9eoqUFKEvKt1tERZgnX0iAgM1IF6WEx3QMb+bWxbWdDUJ/kar6g9
liSqumHRx36YgK6k7nTTZ5fH74n2AW9ONCz8cHsLIh4c9aKzxJ0BK/iAkPk44owuC/qOBJyABvAG
1GYJs86JGti1++8oAIUrYI6je5QCe9w21cJZcvgTAN8RBlkaISvaM4XAQgxkHV3RsAyAcgDhQdfa
fZx9OmVE6bEYOu/HRMvZ81HpO7D9FpnWTPo2o6k4yGATAA1anUtwpjWj+8GMUhZWAnofZLEmDdxP
WUeBCP6s7hH5kWyA0h/SjjxjopI50ck5CJeVA4Nw5VvoPxHVV8Wdb5bbX40PLYTrRufjvtlM7oF3
FM72tJs4vUpnUBdPLEkBmorD0ISJOnleNRK/K7HfP27dMR8sVxWxX3vho0yJT9PCsd4HU6GiacJW
HzdZkPbyQFBOddtainW0h4UgIR9RH8glJBnUEuDr5JovAm4uF32SDX37ddIOlFpo/GhSwfPIDa2c
TW5M7dtJukM90C0+N2HleTPYcWcei3iE+OWH6XJw0s7PFjGSmirK4Yaw5STC5Tf0cLdOyDRnCEqv
5QqTjQ3iB2yyqN4aAlnLQbQGVVDZ+C3Jusg983AYM0s0fZkgLm0Wfq1GeuHsmKVFm7e8TEOLKQND
AxxCO8HrMv6I/YCdgMGabOGbV0ytDA/60dc7ENbM0pHDhnhv7nRILYSQwpG57SGjT6gcefylddIE
8qIc68ltbTHJfQDsYOMKq+EZJ8si16DQm7gTeTKjd0L8jmVwVVfUsoDElZ9A60EoMW/bmVwCUDlH
vvLnNF7EZRx7KD+zUrc4Rs0ZLfaCRXjPLB3SJ9ZBB+mgrXX9FGZ2Xt5QQSlcrASwTDsfSeL3RYAs
P8zPpmwWlda7y4FT2CyZRFw4fFI3He9vHpyyhyIVnzyf8SLQYkNPjS9ulRva/8ihkDy9t2nYlxNW
uFOwRQNCN+sPvfpe3vfCyWcCea8tA5q2pT+hfGuE97NlC4PLMf6e0bTXVo40d8T7OMztBYhdUsVh
/3sNH1KX37BDj8h9mKyiwESktAoS+tP3xyfaf+i2ELI3Hz7Z3CL8q3FVp44bHb2xDXObwn/hgs15
s0jnPIc9CllEC/O9GQOss/wdPi+aLI7yhe499m0DsShxeggL0l7J8h0aRt6jEPkSr8dtUfFp8BYv
98IeZyeZ4Iq2fCoR4D+lO/mh4t6tOrcdTlZGC0B+r/Q7o4/T2Gs06FhKUEfeR/rHi5W4u0G4gYZI
VDnKvq+jBndmnNoMmmOKhhqAaorYSEMeGytPjwNbvy1Mdedm2e5yjPNGTfLCkCzI+0jAIdzRDycz
MKw1JPiOUQ90DGLQNgS/qAeJJhgWnOU1PIh4NVkUWpYNJiWnMHF+MgSJXWRaK0iO2A/Mlpwtwf9e
YJMI+ZFpKTgNVNHAcnxKt/ZAYiBdUGibIpgoqWOYLUMbnRqeiGzdPHFMnIjVPWS/ygTf3M1JzpNd
UgRY1+4YBzcBkYU4WHEc5954IWZK+CmuAH/GjczUFxLT9YRgn6jl7ka5gP1kgwiGPpkkKBKJdT9Y
0vPHga3hbwltDdpfN1UQL7oj/KJnmsjg0iryEzWl+4up4B5St72125RUXttdY7P22F+NV0ISMtVI
0f8gcYYTPFOGXjM6QG/pvvSpuO2rthmDCNbLhz22NG8LcFYUTKw/+SM/TsPMTo3bqONowzsZY1v7
ExatfZhg7+XYMtrGZAycx68F5ZpWyRfKFIrzlQy1HYIh56ljUQeQT308Hrief/hiHt4kJKEadhkI
D0OmG9fqDUXVdrQuB0owss8jaqStXcjRpGrJEAQvaTygTZPtjBVpDXIzQDDdEgTsJ7pl7eK3J+Vi
F9WWojecQgTM5wGtwI4Uhtf0pwkDDS5A5qoHyF6OtknucytM7ljpVtuWfo8BruVu1CA4bpE9QHRL
50wsh8kX5Gy3JsxS9GJLD/ltwFgECA2rVymCnmYX7jXdPeyDsax5Ay9mG5w+gzQWX6N0qGeRotVB
vhznmL7cGGVR1afaL4MJd/ksfSg07Uiv3LUH1wbpiaGWPhqGlHkkZ/BOPru1hjkH21T4HOjLnf5l
E/EI3mZrbykig22P/ITfeKzm8ClhQdn5uMsArbJz7cVM8tAN+oJ4uzwu47JWCSJeReLSDHEQA0kz
+spwrzxzb1MoFdrjCILqiUvnxjdljjoa5lvaNBh9IFt2XXFftsR6p5ALwCaWYhACWLh2uLVLoPOZ
hd1loBKnxyx+rUaG1Wp0+/xj4U8MusnYkSwTi+8fsXfcug2lojvJZ9H0T8SH6LsHpmBOb844mTEu
oQULuZTuQQ76ClV+ytWkolcawZxolf8qRtQodAV8ZAY4Q6bzfo69HJ+7eC6NmIJvCYSWHFEgfCTk
O8px4uSzaw6LeV/kErxNxF2ek355G2fwU+iH/XwgDfscsvZdRJF5FwL6Xril2a7Aw4YOWuFu3y7G
ichx9u1wTfyg3lMrv2EbHMEg+n05RKI9aaKgjustvrUDmBLaCJ5bo4vGm9jRgZVOO/9t7tKXlu+4
iFx055sgMkdAegOyyMltUdg/aL+ET0buJm8xiEBAynuaHofN5QxpWWWfA7v60Afc4NMOajxr18/I
yaWPHhdjNVb2vEliD7OVf7gcpjzp4ylC0w+gKNjs85p6zU25Lofd8DJSdL6QbuJzCJ2zSBBmgHzf
9rnvjm3pNDou0FqHx2lWHUIAyLbtEnW/Akvbo6gFBycwQ2FBU+evDnK8zfDdC70npJOdGrHNtvIV
IDcs999jbw9RkYvl2Im1KZZODeXuDxESVO18CJB1eh34/kfi+u4SM74FqSaHCX10NuBe3l3jPq0W
y08fD2BW9xX5x24QV64eYEuQaFirOz1zJeGy7N0Fgcbh5nuXRsHcFgvhAEjS+8Ia8bRGQp0Gg6sO
iaH5nETUvZpgnG/+zI7uJF5J6EB+RjLnmCiFgmYJcz9GxeWlDflkt/QFYv9yMklbBIgIZJto6CsY
4c/BmqyZO0zDeYoou/szbnhB0q6ISQeFDGreNe0FxD8fAV3b+vwCjxY9ljQHnnpbpfvFvwv7EQoO
i0mz6GKjZr5p1716WDOKWQu/ZI9dxGGQbqOmA3kHtmmFgRWyXUAX1MtL4wj3nranOaoRtmK/BshT
eWTd+Xk2z2Jh7MIQLkDjOXhfASYiwO2pBVmwff2CftGsVyqD5BvpFwH3B5uiB/kH1WEMd6lpcmiW
+sdoe6CLkQxO3Ju/oyNwz77CnpB2pHQRB4/XTZwX8OQ4K1icBmba59WSN5Gg1gu8FgrJ45DAoMLI
DX3vsX8/IwZx90iXRZgRcgr6GRRR73Vns6VxvkzIG83hmqFlXXHV4tAs6LedfV0PTOvamME7TmnY
v1CAcZE7lTHWxZwTs58jCBiHLWpWSDL8tDqIBcqUNJ9VB9m14TO94KyPSDBOEKCDYfzOKAoRDOvo
7nzUfj3DHf0MbxuY3h3KXhQMTz4HcMeXk0xi+ZnrR/eM6QLKHBzEhq5B436iMDT/CDJhC4zD50hD
6TOzi3elCbnBFboPK4qhZKFbuWFKVCE0v4nddKif0KKLQbpXF1p/1gz6dQGgjO917L60E+SdKUFe
bN1UFXgbQUfr5SGKUMONvMqBqYKDyoQPlWIR7kP6rHj0I2kiUbeRefWd5km1AG71MNqaRjOaNop/
RgXsHm5JcoZPL+AErz10EkYPI8PgHxNs5r4iXbIid/A1UhA+h6G7e0gbwijxowz3JFIe9Ij0XxXN
fvRbI6cQ0XIQ0KY+Dn3oxbegCdwrpjEVTeHAD/rKgkmdI4YL3htG9+uijAak1iZnsgLv03Mb18wx
/Cq7Hux2GOpPLS5uiL3DZ8BUfQ35EC3V3sRHOTdelq6p/LnBIto6z720PUYfyCQNTz7ZNRq5CHzn
DKuecPIrASr0aYaEg2ognPI4ThSYitW+bFskzs5C3y3koJeO9nslR4AK6YdeNYIxHWVL4N1AvorU
zC/J9ieOHWsLQkB2YqiMl2PCna6n5ZE66HryKdzXNu98Q04zNeTT5Ll/P40k9jtMi9sqxYw+uAJY
OBstP27rhrAAb75vmnSfmHxJZSo+G582LytZwVz0/T1dW+cJgw9q2dI3qDrbZSZpCzwvje/DSNvP
3ocXoa08GTrmKXKfby3bL0saxpBThu1tEFDaEDI7KwYIA20OOa8xIlFNqqavO4WFhXCBPCGbaWql
oDmkoNkwWECn1aDRQoeAsMcHXr6HytYzXxPkS9h4CzfkIEcCJ3cDal4aDBas4O6CqAxncfMF/wOp
Iakn3wXB4K/kiIoctwSKjcxyGPx0c7DMoNLN3cXulU7Ry6K23q4RCv5citWgvnO8Q+oFy5PZ0fLK
ofE/b/AeFp3oF3ywP5tSabEDDyn10K6HERhappaBXoB9LyVcTRisVEVPA4jiZMgXo+nZNCh4+az/
4HRCIGzmGReSJtXIh8dW7JFndLrBM9pKjchPeOZOaMvFiqEMvmwhH96mxlFvqN+azHVYW4cS9dE6
osde92W/hRZC2bLFXzRx9ScgtmhxY77dYe14t52KQg9xf0WEI4QDuX1X0eJdPw6O8WD2IAMJ/QKv
wSY7qCk1ddLtZ5wrdgKt573Q8NRpPdzlTMmZcos1zUNbE8Xkbfdel9Txv3i/2KxviU2bz63jN0+Y
KPLFRqksWBgL5Nva9UmreX3iyX5BApamJ4y86YNsh25QjRtK1B3BV9jEo1vNk5o/Jhqc3WHHrkzm
JQ9l5z/rgP3oU7CXtpfkCzipFpDd62LQkfSR11SCGHVt5/EpDozzhIYBEFBroPHsvTp7jXOaJc48
hqZ8iXZPHwITY4RibL6hs/COCI6RMyS75mCtx6vUIjOj2D6WKThQCCdDEFm0qm1c+g2dCoHsHNJm
6nMLVTyH2f2DBX77adfP0dLyEsH/tdxn/W7k8rJJLylsINYrJlWcjCAhhsc1n5p0cs+aL0EWbs5e
YJ9I6tUPzF+By79niP49au2vWZi/BOyprmn/Hnj+r6f/o34XjyGu88ck7n9efkxM/+fZFbMJP0at
/19/601w/Pfvv/L4NP96J3yYvz/dY4rof3pS/vtI0/9maOnL+2Nu+3/zw//HiabI6vwfyeT/MtD0
f7If8/Cf55l+/MXf40w9P/2PFCMjIoSaMK4tekx8/GugqRf7/xEErueCKQE0mD6Glv49zzT2/oNg
IDWmuwXIp4eYg/qveaYhfhRilt9jmtFjigAJ/n/mmZL4Md3nn/kJj88DpRcOe+RhujVmKv9bjjaJ
zca5doP3fV7+QOhvLu0edjejGStS5e0/uh7qqLf0v5HOgwbbeuSu+rk/ejGwKaEEysTV3psW4XCt
uYW7FIpXpcx819j6aMLk68cBckGYa8bBQzebfG0mGVx1iEljgAAklrcUsdYBqv9fv+wk20mja8z2
vWF5IpmsSGcaZNMzOjNx/ecQSyOuSbvAOMUKlObzOvHinx9/PPr4nY9HBu3ehc5/vcnHy49cnYq5
roLGWYsZBuVXFnu3cFL63RvsefO0/raBBimMDaMbawZ2GlzC6wYhotfANXs2AScr4x3m9OgKdeU+
na7IvskDFfTTPy99vP5x+Oe1KWHlPIXp6eN1UM/zBbkuh4iIQmUBev8XdT809vzxFFcaO6RAiv79
9cQHi74KCb8GQT57/jj89VxYhEmyjz/oElSYbNWH+OP3MbLr8VcYB4R5dERnMTJbGBA5z/dmRSEd
bE4L9DHgkG0xFC9rB4MmZUOh9l8e0o5zpJscdsQ8u3go1Zis12jk9vrxaAc2tWWIZ/cA2weMHsQP
lkk09QjToXJ7p83UoKZv3QM3p8ZA3Uyb5CvUp4an8ltKZVNbFANxqu0NpvEG6SuW3zyvS5EHCdAi
9Tr47PkIvq9y+l+Enddy3EqyRb8IEbAF4LW9ZTeNKFIvCEk8A+89vv4uVJ9RS5xzZyIUCJQBSLEN
qjL3Xvk+6CLb2QaBPTmtD9VH3MrGE6q6/rfLS78zl4qBd72wWwuvg0KaynHK663phbH5IDwFjb8n
uq3IVEVfmM5FCN3jA1J0vCNKZVWarnOxtdy9WPPBFRr+ZY09669+Hkfewdb9R9klD+00uRczQZAY
pmxLZV/g+hO2kiHd1FnUn9Az9oh8re40pV2yVgbeX58G5JR7Xx2m04LkYr4u7Mg+1jM0FcnlV9lq
J7OpFvL0cztQEob4IrWPCWCQBdpRA2wMt5CHrEp17Lid/ndbdpL7W3ulj2ScUhVP8qDCZaxsxX5g
S9I8YYRpjhRceCxTN/rotPphVIP0O8oubZEUrv9lRAyMOgjsEAuraSt4XB69qMfEEfrDlnRme/TR
rfRfgqb1qrXHhuYhqFXkUOWo7YZuDK+3Q5LFpyyZQ/q/uuYzxSHVidfBXd8Hws4Nrx/6MAR/XztP
TKPaW0dZglidpd+ibEpnHWnuC+ga/mfzwdR5nVsRmOt7X+hNJzdSjHPaDg2Z6KQ9qY5yu8gLI39v
Q8Vk562bJ7edslOcbmUjjKCt3fpvpzJbOrqFs/armUUyX9HPh0gH47kwAyBpIzQCMhBEVZ3RT9VF
aZ6jlu+9NimDh2buZ49Fv+eYyNeIQ29v81pSurfxtFY/jFQ7jB3pT6Ux1ae6SsYn8g/z+e3Q68XW
r0d7WSLVuvVBi3qtYq86wbDWngY/zU6NHb/dL2oAPBJY++Om2FLm2bnfXUqfNbuvBtnVSQgkoEo/
exOtW1fc1hvynt1SNhOtzq5ED9P73Hu/NWb1JlUU5EF8pg/pBJuZsJx37iPdBSxjpT8d8E9KMv1Q
G4EHrk0Jg40JE6y/nwr/e4IVrVjc+v+TlfH5Ieuq1GjRZvyXgB6uf37I5rUgI1hP1l/Ctdtdw1/8
BHZIO5F168TGTixBwr75ougaW9nUhAjYUEdmW8x/RXCmq3HQrYvf8kKhoMj36piZyE8ZlH2BrzWo
zrLgMPWhddbSaJ+aVYwWIYp+JFhtsAFWhPf977HOOzTpyuGxYPsmW/LQo8xi//9yaxThSQ2m8NoA
i3uxGgwJIDHakxxky9cv2W1We9lUkcnUIncXNhbpS5JYysGYRgiCiRp9nZLy6qN3+NDU8A0IsfYl
FyGblTC2NySeTmnQiWXRR+o1jEx7WyHKPXh1p51Nsn5rYl7ZF4287SKoh3g7JmGLihrdmt5nzSLo
OvMJoZf5ZDsaEf/U9vbQLOcmSpR08k+yJac5dVKukoIfPRInIRk5T9u3WhgvyGPBgndqcwuLmngg
2OAvlq1eROV3Pzw/1hABudN1Kqvp2Lq+t0KFmv/wMChq7VpLa3s1Yf8cHptYPPy2iPx7tf0Haf4T
lxGGvW3DLrRNZDMCkqH2aWVmR/qQ5ph7P3r08auEYNhT52vTo+Ej7tJRHJcdKaypKa/CGeE3eHWz
NqIhfVGLtDnZGRvg3o+Go1GyLVIm0zvyfaIcWYu6Cy9VyLDmyI/vA/JM9sl5svmp737tp4F/mnzv
Y4WJt26w90moZ+siNK1zYcbKHiSlt53DnNdUKR0STYr5Ntrts0tw5V8VQsyiNvyfSGa0iigYGIs+
iEmi2bVxICPtpAvZDlgipAt77r2dyl7RWACewM/dps8Xyn6288MiBiNw6iMRkU1BR1Z4aXFBY5es
0hjUCHiuC4k1769QycCKlcU+dUW61NxeRbTeTuCiu5q9WkqzmYUJ8nRIykuEnvAg58mukSDd2koj
HnOxnfJosH4MZeyeGoPP2pSnwbrOO2MNMy1+9GMOajHHqXNWBZWZx49Gp8SPqNpSCD82SYa5T84z
cX/tUocEv2zKQ0+O9NBG49u9C4RHerYnYw+pAOkGABb8AHDHiUYYX2Li0BBJxFEeSAX1ay8BkYhp
0L713UdlXx22GFj/aRiVrL4Y9EBZ3S+RZ43u16TCa+P7ROjxJFz/LzMZtIfBaa1XO3GXPiyDF7S9
/XOACCiNLHTKgEZOc/BzqTWB9kPY5s7zHf2rPaUkyzo/2fcgeZ95uPyUE3SMRATe6mfXQkaOtUjd
FIqBIbJ1tmbRaz9cSEVLQ3f7i4id4sTTZ1rJgWTro6f2J0QkRF/IfXqTf47HLDiPkLUxBQb6vq91
/4GlcfBces01zAP1XOKTeNZQ5OwiG9muHJSHTqmuY6WpZ9m6zyiNkMvnq37dQ87Qs8y73aOJfHPR
66m+Lr1yyhZO7DmH22mUa85BMRx6fzsdsMKPGHwJ665Lq1VevQ7yKNs4a2eAYX1VDQN3usPTQI6K
CpuU7SjPQZwpT33abq15Voc9avu/vrb+3E/aKg86MInwLqkNI/6DawzXfgiVOMn+inWXWL7eFYse
kdWPAndnBwcnWMQPWogUY9H53SlqbP2L0+bmoYHJDU4UllNoDKhliyQnw8wTz4mxv+ETTw5hl5G5
jJp+hHQdJ1jIsv5/QMVk/YXftsP8+saMrnOFRdUn8LHzk/w3ziOiOOgNYvA+lD46gx/IQQdlbFsd
4602inaf9b6zEoZhvkUqO9auK9lQsGF+KfMUr2xhvhkOsjlsVtjs56bX5h/wftBzOyTgbct/vl2N
rGBjwmndynuXbv5Yq2czbA9Z/w1heE2CH9OTWs3ETXl6azd2fZRnsVUC7bHgDx0bxJnrfARqmOd5
1F0Cl6SnFYhF1Fr8Ema7jx2rw13Rxc4xTGz7doiGusd5Prf7CBHbBOBj0aXASOTTz/T8ddg0zht5
kHoz6IjFgZlXz3yGPuSEik/3wlYV52maEnvv5VW8qQe3fid1uzSBRX2v6yDexANfcdbU6GQCVXWT
1QUJmE783kTJgofCUDAMmv6ZjEpwlmfyEBRsNx2H9NmngXDC0vvf372Sxfrp5WfPS4EQCxC7cD+z
WjXDx0Q7ROKjq3FnP1joq/1OVOchVS91GI5PhttwwEWD3herA6qp8UkOJEqzjnQx3qb5de/tAz9p
F6JHdK6pe5jxje48RkrsPeK6dI/44F+73PEwj/Xe46gV8dbyXW3ZJRjWlmrWG9TFmAWG8xVy4uT7
BEOFdZRXyH6xcOe7yo7MNx15V9mSV8i7plqgL+93CcbKWEYWKW45jwzlocRmjqzSOmgo7szl7XRu
yzN5wIxjHXrB+n8hT9towtRtoNCK42zz318F7VOVHZNPIYEvrHoStmoQPvvzU6iHWRIXoaV/kPGt
lqFXxpe0Sp5cJySUTAb3Ig/dqMWXCGn/Mi+cYiP75Fx5VjU2QEnN7XC4cMV9YCj7Zg/s5e1T/zhg
qSr650/d8fzTdT86NTk0g/tt5LRaicAdJ4Zy++my73Ywunhdtw0eml+/799XZNNOb5DAfBrIaj8+
++xv7v33H6bAj3AyTTnKQdkfgtzAgF4hscjKjqV/wKGJ3QQx5tz+fConeEJjwufT3+YGRl5qy/+4
2XzzRimUFbV53FVbDShJ1MQ5yzM7XSKhH85W1D6Hg/9s+JVzKnO8nk7f5hsraEhB63ngnOSIIAx5
ks2R+NQG9W2JchHzuasE/Zda175Obu0/EYEaHuzcRm+iTOp7krr1UiOFepp8J3spEv0o+9lMR5u+
cYpdGoTauy6eUKiRASRKtS+0ChbsfPU/3FXLymn139+4uiQ//vn94WoG9hw4tDxD+D77840b5bkW
952efhD04BUWHirBttWdc9xXm8bDTSRbeaQHmB90gGlEXNFPz1N+G+mj3eAl5a2rGVWgGyagV5ag
Ji7KX5MHqkfc5tRFnJ7GCIVgQFEKted7S6fqS6jhsNamnjoUVEm5UPxg6dqZ+yi7siarD/Cb5soU
jvOoz4diEmhJIwX54dyU82I8RQiRRAtLkL4+8Y8pz2OUB5l1zLTeOsqz+0H2iQCtOF/R/kIO2HqZ
kLqeL5GHT9f9NmwBG0GJymY29MzP9/902T/dCoNIDRlm9U9T3QYPZMLf6Dipg3JCsqSg2+AsDOvX
LrYUpJl/9A9z895nALfB02rOSxPiyPfrP80DPl7g7hYWdJc/bpDnJbZFecPaz9qVw2+LY+1Xp7yj
IES2c4mjQTgyjx58uyMhqug44eGu46reKA39ctAZ4rBapEZo3ebdryD69uh56ri9d90vk/cMzG3o
PRPdVU8Ov8taVZr+tdGtd2MOfcdw4BviDFRCgAZJEKHcekQpr4OPZE845TdndKYVYHV2GG1pn4La
hgJgeuLdJVAjt/0iCQrU9mryDPwk3tll1OxwsK/6pPQuOqpsKU3AMkvNr6R5B01WvkZ+XJzaEqe+
bM4IGlTuWGRuc1O0DlU7oWaaJ/fVXrFPKXiTWYfUX40hqvajKqZtYSnY9XNC2kAY7Q/VfY+coSai
rpGSUMLpySknZ99FcCqr2Jif6O30hF7OXgAGUXayz4rq6YoH4XaB7CLY326yAH6u70fTk7yT5xuP
bpEHZzmjG3L+g4S4wCaW/RIKM1HisfKr1e0bb8AFhxKPKNColWzl+aaUBzl6/2a8D8Q8Wyz4Q4d7
Vy9vcv9Cvf+ke5+crf26vbeDSTs/wiGy8hxvXGQR8rl+a88jo2aR09C8873r/vjX/mE1IOfdFwef
bne/lj8B4DnZhuUS/I/FgvEnjJe1gmUIx6J0BXYom7X7p69chYSsncOx++kbCtb7PHHQNMTdLk4d
yjfIthsGwbUuKUI1IBna3Tqd0inOw1St7WYEURIERnCd1Eng7SA2Ii/BAeUtqxxROHvn6FLieFpl
rMhXhiKii+yTB5G4AuqXCtBvHrDmA5wBf9s5k4cA/78/ZSSf+o+HDOxYcPf8Q5ROZvETZ92Ab4e0
JK5/mviqdREiTS48fdPOlZAqdwIZU9bF6Xbqu1+RY9sHng3qT1/xXnKeW69aYKhrb7DcY+3CtGFJ
b67SCjJgFZfQalvoDXotuvM0GO6LSPUN4B/nLdOybNfZJkgVO3Df0FZ+p6yDuMLWSR59138nrP/4
3/+vcw709/Qkr66jUUJ0LhunqRq1YP98oGrQY/QBpd9PEQ3msooGARjDQ++L2VK2VKqUbjMiF8sE
ZBs8GZEjc+allaNpL6pDoqcVxhDb3OBRBrg7q/AGbHRHeVYY/aVTJwJRcz8ZT1GhN+JUHqyxXolp
VA89QFCSEsI7lEpXHZu4Ubcd5bcuQTiwyCAK8eJAElu2bmEuWmr64TRzwBh4VuiffDzmlHm0lKM8
k32TqYNGsL3tves+Tc5toabWC9mpVPO9wrB78Mew/MKy09pQJDDbTFGpvDZjiiPD9KDKzk3T0L4q
imtdZAtmWzlMzauLxezaltNjDXxq999fJu1zGpnXiSLWggWRympe1z4HKz0Fr2KBt/1HqFgFSAgF
MFmXPcqDh/6dBE105dd0CeuEqXoO1WyHayx7DK0oe6xaP73EVoqGiXoHy8bzxTV0lpSgCWGctN+t
XvEu8l7afFfHbEklmNXD/WdYIa+pwxJT3k/2Y8r4AtVk1cT69NiCTOHl99xj61naMY+aCeGf0J+S
KEXr1Hf9977Rdim6w385Sb/NEuF811HhLKBK+M9jNDWbTss8tCR2s+5g3K1MAdz0niKaZhyLocW/
p4gq8eRSQPckU0Sjm7VQ0ct/vIjqACpsEC6w5wvkfRVnaM/zT2mCRKM8IACC336CpZRXTHvIjcq8
eUrBvJyrsHoIY7V5kl18KEZoeka8lk2tc/MNYRR/yFflaIuT6VW4QIr82huh+zgYznPPp+qtEjWK
poHnfea14q0M2nPXudHzANb1UvVOBl+F/i4dwrU5Osk+80boxnECGkYBtGuOyUY0vXK+HwJV/N3E
bvzFizti7M8BcrMjcey/D7pnGsektdxy4fm1uU+sZCX75JQRAtkxqANti+PNX1Sgx7/qP6vZI6fC
wTmnJRWTZFNRigEZ/Cg2ogqNrxVLgkXfZeiJb9fkfmk+aX4gtoBAygdcTeYy4b/xsxbnSS3UbyAq
Fr1QulNXtfmzGAlvqFH2rRytcWWFinmw+2b8gvhhl5Jz+WaQfVkrRpzuc6A4bxEyBDk/DSAvTFGB
Dnu+HA7wfPF7ZvAdSiD3fxY2hb/9+UnIp86GB80z0HUo8Pp582H5fVHhXMh/ODV7OKNwxEWbD5Ra
GpZNqkKOnZt9C1NrUan6rnJ4TtznBRhYj17increaI4OwR8QmYO29cfW/doB7IhQhKGcSimHpDpA
R3NvPBhjtvcVvbpmluCBlIk98PL6KrsaE9BpZ9UaRqh/98kBC2/6pCbd2cNJfC0rLN5VmmsbS9XZ
DKYGsgvSBf1RC4DOWR06Etn0/SIqeaaP/fF2KnuFqNFQ/TZBnhYFOZ8oGvay1cx3u82er3arCmqV
F4tjZyoEShVw6iYMhV2NQWVHCFilLCu2ogyIHeAmzNlRnQcnefCYeBoLSu6QyMhW9z555syj/2+f
EQO98MTLfZacSo5sXDoqfoEAfwUpyNZeK0qJRcGk+umixfO3t+a9lzdv3kTRbGpPQ6Iyd412kl8g
U6yMuSW7UJFhpEthcYbUY7nqds9jn42okdfje1khTTN9o9y0hRjfg5CSxCwgXzxqMpH2w0Uqp/HC
WIvMicOHPvOMp64yn2Q/apgemoft72UTo5sTTem7hfuwztsF4vH4GFlQcHCCBC/NfMD3M6Dueb71
BCmOKTB4h0BUFuLGtACU2Bz1oa14CTgoJq9NEvTRYdJE9VwHvnqoIg2E0DwaTB3qBnUs9goLh9UY
+eEDMpXqUA9435ssbp/0SXUXbNG9H30JP6oxvb9AHH4lJV197eveWqnzRWWg1FQfwbec+CEYV72K
2RrKU3sm5dwOCnl4sCK0DZUCD0VUDSCgkDhjmIQ63lfuzjebWN1SFoiSzkqKSZPcDmUAStIHPpio
OfED27rfI4A5OKhyvrKIwMs7ucnZC5zpmRDuAxga7d33KPATN8qwMinUegBRZ19n2xVOalzUc6ss
cmho85mj5ksXsMODk4RkJZxhE6ujNy3kdy6FMfCS6OG7/N61UDP/PSDb6TQAasJd9en7ObSMJ9xX
VGiMwoJnFKCAAP/xo51H+cqvdFS+LoneJk6DdzMXH3asFj+HfMRlkHqQnvpHBZklTGMaAibsgzw4
pUhPkSfWqg3O6DagKJb3kGfaWzgZJLPlgNK6+kNRdls3c9WTN04cnFQ7yaYDRb9F20C7qkW9K+3i
eps3d91GZZuPB7yy+SDn8Ra7ylsNdXIJK2ohAW4wl1Okds/yoLHQR/b1JHIyUF5UJjNmutrKMT8P
csoIdFQVZXrrZd1zWUU/8OCoSyAsqJ8dy7vIg1tS3M1BhrK+9+FRUi69525Q74vTvd+O7XnX2v3F
T1Iuulqy5+S7PF1iTdc2slNOVqm/SnGD7CG2MaQgBEneKIOwa6yU3BdB5WvbRj9kNxWRsfWmTbuR
zY43OijiILzgl3Ze3EaZq8Emb41j5wey6PFKh7TyRvUdbQk7De8VOuLpKnLtW64UcH4KvggyPCTX
IksRh2lu9d2LScMj3/Ef0T4hWzB6RKtD129Q3YerwVManFEcYmo0Fdhi/90elIkiIHCnV93cl8ph
Pypmy5reHLXCTvYtHLB1GSnZ1XYVJLCVEn5AL7MHPHzkeAeqq4btBbK4ILPa8gyjRu8rNuxHORN4
wmvUu84XSxvHjYKX7eAG6qd7+VgmCKYXV1zu2rFPNLvcyFNziI1yIU8HM9wWRevv1RnfJbqfGHHt
Re2Kbg8gvfxSpoD6RNKHu45N4xfVCxFp8wTZsGytvuSU3ts4Qa2t5aib9jz3PbhvchTpfryvBYQi
2axTvtJMbaDK+Xxt0KnZicJebDvmZsYLZiemePInaEdm1gV/uRCCW68HxaNSdJFciP0t8jJ/GWpO
9jzVtQKGR/N4z3f5gTq1/q7Xlnq7xPxgP5RjEax7N9dfzKzRFo1djN/rBsFwZSjfYt3cE4z3X0Qd
ONcJSAX77ahe5kr8jvEiPetKFLzk1CRYW63pU23WzKApwbjLKUGRjulJHjTyfbcz2Ww1Oz318+E+
RfGQPWtWRvAL+MZGy6K1irzzKA9EvpujSZXmYgGCgIRW6uAOqUzAQAQMLvKQu9Bvu6z5fu+SZ5NS
aRszzLWdkqYNpGNj/Jbq7gUhTky957A8yn5/7o9U5aLE4/MAWOnYI9lZVX7sgasI8gcCyjmWVc5U
HMMPCYUPb6MAu//uk6NughSm9yB8UVWhWOqjaj0YAl4KLjKXUrp1+aOjRvsEyuJ99NtqU+tpt7eK
Un8uDP+7PrECRi66C9ymesghAz3IM51434pNtlgSK+N1UhyG5YgjMH7WvgVQb77kPiAvHmsLJoI9
Zls5IPtud7D08NlmibY19frk8hhDoRte0NeRsy4d49bEKoXzY256hOoXArBZXw0eHNJqPDZFD31E
s+Mr/oqeCDQ4Gpvt8kK0A3UuGjtaxVpo3SwkmWOVxCQp7ljNjpJ7U6lEv/FGwnrpd8/JeRPjdnyh
XGb4TolJ/E/YFh7NBg/qUDbmMU/U+ohDEW+toxaPyDWA4JWCAHgY5Fs+ucmlc83XLMzUvTG3ZFeY
+QlU+DZaCgAkm8wiFc6fheE0iEHja/MftirPDuypJ63vpm1Drb0Nkub2PUgT5GSifdGognoq1CRf
6mnZvTc2JT2GNhzOoS4mHE7m2U2d9l2HkA/2SUc8Ml+Ofoe6FVn0WGLJk4l7AhTOQSbr5cGWsKo5
jS8HKIdCLv8+x0ygDGUgCjWcLs8U1N50Sdd8Tfh8HlPkVkvPDJqvkdFj0sArfBvlpQQIWfb2SY6q
8PEyI3VezKb0rlmJri8a1XOuehFSrNy7kpaNzrkgfz23ZJc8ZNn7OAjjYiIUvE4KFSfjxL2qFMZd
lXqa7z34fa86UCmYDJV9lE2guN+bsbceZCvz9J2qlpja5qmOssai0j6rqQiXUQmfphDiVI+9oAqY
U1Chaj6VbXkI+8Fb4NNIKKTx74ly4FOztXMDbVjx2/3uN/k095/u2ZTkQEGpB6xDEusCCRD4VxU2
i5DAChUsWDcvQ2p2r9X464iN96Pp+FiZRgjNrASuFybKe+1aFUR4A4fT/G7tenU8jklB5D3Hea2N
arzzBuLcAyRVqhGRjsczNX4D7napfKV4kf0zNvTWn2mgXlgnPenddwoLBVdAjmJRFEP1o7HKBzsa
/FfLq1msZ+zBaqzlr1hvj3ICjv/5298cLuEYaScxtQWfD7/+AeBnMaBN+5YqwlxXkZMftCDpnwTA
ntu9nSj68PW0eB782piJMMmm5j3+PuE9l/c2IIkvh2YqSEaa9kOBAXqZzb9Vn5i7IA8hlXbkjHBD
p0cpCJcHqf+WUnF5dh/4NO9TU04uw4CyaWLwYZFy0/sNPt3v/jN0FvQo86ZiBWsk3lj5iJkY/v27
U23yro2/1cJAApvMxnaqnH4jyLPsPHskFmpMaDjKci2npXlzcgmivHgiCQ+ZoaiLEPz9cejt6khJ
jvp4b3ZzX+wAOl7IYdm+Tfx1yb2vyCHH5HHlrf5pctBU4a6yQkRleb4IY1h/lAjXXto6+gn2JDub
c6saHQCpvTXtYDJRyT7kkUVx0ybFgj5rjvnzgFcTofdbyAmK8rEMRXALMjkukTdsql9vEaT7Bbd2
pPjHep6sToUKRMkKDgqVOcjwtXBqdGjj8mzuU8yo/JeJExwRhHsyhM22ZD7I5v2Q+wjfG+2ve8+n
WZM5WMupSXpkbi3FbvKamiJskUa0RMj5mvYgm1qjmCwuoeq6uBNeBFB3dFfKO8X8KHRgTO4yzBPt
rGhglZTczd4B6B2wtIuPkRJpBkba18wX1tqsKA8UpbZ6bsOSmhlQiCkjkCoH3U5RaHsaReUNoVzE
7PSSh8EED9+za9kKLfGvsq9R+uai4hudZ42R6dkLe6wo+dbCDsfDCoa2mgspxH9p+G0DN/lXFwZ/
hapTvCpKzK4gmCYYoOp4qKY+3U5OXzwhTcSsxgP6RzIkzOAi1khXQEbiTa2BI7iZNV5agZDcGMy1
FkJ2gmm6CpSp+VF2G6l4DkvHXg5pGT6IWdWnYcsZ8yl/NJUEbpGZ6T8oaXYJcBV+0ZrQ3Fqqyfo1
1qovgF2e6kwU3wbb+gKPJn+y4y57Um2HhUJpJFvZlANKVe9SPBkPskuxU7L3JAIb4yu7ZXQPWvGh
xfXXKvUwu9h1szFcfzioUzxd2BrCG4ah9dPMjxT9Kj/SriRJ7WrxY+Ip5Z5fnbrIJMxfYLqFCzml
HnHcN1r/jpVDrPzS9k6TqzunnsfdqsVN+W516U7+XALivFFZoz4VViXWdeb1D4OY/j7kyLuO1PzB
TvHvftcZIoJJEQr/km3T8j75PmfsSRfko+aBJ4KCiFl7Gw1l8MpST4WtHqS7W9OpqZYe8J+QzUmL
smXkJdNBNq3YoHRErbpHgmnBq9Wgbyi1uDrL0bDx3ghI2w98lYavbIMfYLa319uNSLT7qR8/yQs1
g0q+fZM+tuOwvD23U1JYfQxBTD60ZV/bR2RNK3G+d8l+RHJ9STS5AYrGhi/CyVC1wRa55net6ZCP
lmNS7vNk+olweNq1ap1e8pIPSokt/LUdKQcUxzVVBUgy62OOaKU0MPsTSf4WZla2VKeyffK8eSOo
ILUVXk+xUYIX20LLmkei6upSRXAKMIcixbhm0fKUaK2L2QQvD24LzwAl1MOtFdbEaYWyF1MS3yY4
ijVtDXjLS0BMC7/VD4oVD2d58PQmoWL53B7dtw4a1IQF/jX37ODY15jKzHhyX0N9dIFX2oAe5qbb
e5QlbTRoaHOzMpKPIjOdB3mplXSLViVcRuCjeDIS6zZJOIV+Kox4Wshrcl8kuyzN/DUgwbVnsjSZ
erPCtDG62mYs7HI98O20MKLa0dgVhvVJjXJcaXIod3NtIecb8iVIsXWu/CTVl9KwqrVOd4iM9FG2
cstvLn/2q3o/UlRuNrfqCRS6ea4R6PVtGprV+vLrHrJfdg1QxE6Eqr7kVASSmyGyWPq6a8mh23oa
fh2m5NYP9UWnAlxe7d25/8/5sr8Di/0CA3wLbsQ7trMxWZ7pKfJyKICwH2KC5QNu1F1eTnwx/Vp0
gkM1ThOloWWXM4Pt5Vu28g4NGb59WZRKRXql//r/Lu/kgN5YfxU1pWbv0+TZfSnYxr1G7LkF8iXe
CJpAdEpBrHhW5K7tuRmE/YX4KAuhJNLPfk2qR/ZT6YM3djXxbFNF9tKxzq/Yb/i68UUJ0hCTG5g2
JVWV91hXvlHBEg6Ra8QPoUvFGdkvHBZybM0LAlput9bzThx61fUOvPUIdP/ybdSaDUY9Hhs40Ahd
WW8oV49igrIlvR9FpFabqdcHql4xAx69vp6iFrJ12a0Ro+jXaqis5yixi5WFJ37Ln9d6Jmiuwvcw
4oVfgFaTU35dMCDnZKscIdEE7/IywEycdDAS+tyKK74T8zR6iRTQKXVtHzpBLXU464P3kNqph80o
vQ6Wnh/QORyyJGnwpMPRn4rmDPIQAsx80OeNV2zZb17f1XvZFc0btGA+CIJay5ldRoKGFJ4yecpi
UvzRXWU5FTwNbzjfmjJ+aMbFOSzm0mpzSLGaqPpUOnDFyRNuWQR5z/KApBNQvSixFbje8xTD92Xx
DnZ6brYeKxazUL6ZcWPD8i+KDaur8Srn5qFLUeWpVW53M8I57mxHFl7SUnk2gJ09Tz+HXqUIgAJD
ZCHMsDsMTQ/YE3DV3oxeM/Q5/1I9vCqu1bz5QeFD1BMfIqyhtFMRiOxi3JDEMAUg/qh+rDKzetSC
9taVZR378XlGMzRgX+dBOW3ucjztgLej2LEDREKHHdg52WB8qCiqhc9qpeY7FjR42ylLxMg8fJtZ
ahO1HgyjXv52pZxEiYaPmJIxy4Gw2lNVG4+paY5vk8pWn/BRt5FN/ALfEr68rjWgGjlLa4ipOXMF
tpCN4nxgTcObceoQDv/qy/ws2JMhLbExNgBcVMqiUquacGTEsrSHl+INIjjKpjxMVNEirZRQISov
WArLTi1RgmAjTykINkGFmy+XVzbwKdVi19Si3CVBVz/5ZYD/1rS7D6RRnOjdDzVREQNUBuZ/r+0P
VLYl/tALpIWd8o3URPehR5SGi7XHNFHVA4Cs1t+2nUUKPSTbT3Wf4EysjgVV105Xo1f7tV5lxpcO
B0OaWOrVylTjy0ArnltyrMdxI8fUeeY8VsCuuY3953VyTJs10L+uM114wF0QB8uaOuRLY8jIqI1e
u0dl3m95DBTPcHrqRT7LmQRARJOYYCSadZuG5o8eXdRibFP9qkxVfuzjMl9r6GG+lazNisn4AayS
lxziOLncMH5AZgrQZB7QjGApNHZMVc+HpqoD4xBaDW9Q+KMLee8k6i+Dr4SvgUbYRO+1fKc1sXJC
xBSz6KWyQFSm1qFOur/PqA2785Qecl1OmarblPuoPLtfFpiFip/Mix5Yri+G0hBvvq2P2yKm+Ovg
Jt7bkGqLIDPT7zymmrWupfFB8PX8wp/pKvjiW/gB1YfLaOpevCpAnAY7duOOSveiRPFA5LzOlnL0
/zg7jyW5daBLPxEj6M22vHfd1UYbhiy993z6+YjSVWk0/8xiNggikUB5FpB58pxWrqhHJMoAbRyM
j4VdzbtGi24G5bWv1MkTCJb1cf9cqbLAq2fTwvhD4qCV+9KNmkPiONrca0MoCUW3svjwp6a1TQ1y
uOny4ThdQY72pvBNgrfjPz9xVYzeFbQdpfZ5+cZtv/pVTjEHKht+sOVtkaRz4tfchJrd8JscHqZA
3utBGM6hcj9FpdVfUaYZrn1csiUCKCBMojH6Yq76VXMWPSLY/fUxKiZAUFYBeKnnzzVKh9t3XPS7
5xqBbg97xy/fhCnhVnJS8g6Q0FQKDEDd2rdTuXA9Nc8uEjjvgVwHa09UFIsBcP0ySmBT9bDoi6aK
3IhiJShrpwX+XfWvPnr3t0LVbQrSjWSjACJeKBbSl7oKDAOuEXRXvVp5a5WiAHrTG7tiVOLtMAXX
PRWkkp8GGfIRfnL3LWdELNxUFr6ZxvcwLdSt6ZcwqHRyfG+NyD/A2YmIguj6VCmpTnYXvQLpvpVT
lDUCwRFkNCFczeLq2UiBTYpE9ENyWfbDEyKqYh/W8DwGeaMsTal5dR1UZBKv7u5BFVa7sofbRXRD
04j3qZoas0JGxTXzoWJwdZ160MnZ6iX70PZxDGm40d27wDaOUEp8T6deSrjjFIbDmxirixiy9CC/
iImwe2uXwfORdMUTIVjjWljSSoxleW7dXA+mgWkM+lEJHtafYqjX/eiucDfywmCYh9EmtRL9Vfil
AwIoJRFR8dhwWC1Is9sLv4HgV2vM9I5+9BYZIOtCtUB2h83mXc6c6iTGbAh+Z2rYRwcxyM88gU+v
DFFaY6ZkodKis6PeiG7WEidI+15e6aFC3j+39yk8fsf8f2+GYdHKnXIQZliYcyLUsLM83EKFwCsU
DovGC9RqIXzgG8AHxptxE6v83z66YqIYF7PDBoZR19eTGREZZ5ebnbxjO0DMib9sID1GrB20BgJ6
iWT6onY1h49qMnawf4M7FU52AJJaHgkudup4fDZj78lHNYTwFoTfVpl6YlDYo4H4N3XgTrnuRjjt
hTFVqGKfPZ2InwfLqmymDY30q81Bt5HyBanbKdEi6834IBrfAxjePrCPokVKNXkMJUV6CwZr4uP4
4yMuJSlMDhZvdmYN/TmyhhbhFmiWCj2s3oKCf3fIXj3iMXRLtbiNCH1eRE9HnXnU2uGF3QtHjewQ
eQVUDWUxMWKRIA9GSZvuWPrVL6JhNQSJtwiRvgnnbHXShdZm2SrS+c7NE4tMuyeTN3v0ldI5+xPr
T6Kr+lWsY+f8gafaZZzWy8KghtbJBXLOQwgTBVcjlKz1L2F62McYzhJfr+biSQhba2eU9bZes4Tj
B8VwBzJPfTpFRUiOnL2RalHd1WCrKKtzOTXCLkFB4SuydhSuetF1xox36mF7uolZf3yFPbGH4qCg
0w0hcjB8cV0IDZRM/ujRX9/0jVOvQmr7hN1zzfHDLlGRNuSiWTk6CrVsVPyDXoTwPheFvm6Str0N
VtLdfLS87Fq/Cgs7FHVDnBNqy9Fx43mYwusm2Ua1lTwLxntAfBeF8/9jFEAQxUcB5O9isp9EPxGC
9xdmM0RvTV9s+zRRr1oTRxQWQqXGIe1FSQL77n8VxgrZjJeytUi+MCHtCVdkZr0XYyb7/bMDjZMY
8wjXHlUVSjfIY9Wb3Rpv3lj+UN2sfQ0Lz3zJzVUl1Q6Uv611lxxXOurTmBlX1tyOoD8Vrq2tjWvI
SipuFowmo+sc/qyjDpVYJ4zYr3YBpcPwhJ+16WRUTKelPNVeENfTjqLnyTWxoLrvllLGYckJ3PI0
+YtBBESNFxj5//Unfgsn9zToaiOs0IN+thIf0FLsQulr9/bOzGHgzrtcv/Enpd+gKzDQS3eybV36
xi1FNOg85AGEfgwKNx+Bh0XlEY5/zjK6F8SH5KuYo+Zas4YUzYB/+r9JKOTebFcNj2KOK2X2zp4e
WJ88/nlg0fXC8BCVwd00W+VcGmW1kCPffYMu5ZdTauNPHwJESYMeDBrzq2Kr42cdwHPejxrgI/5m
VkVpjPsocwmsSRyCMhCS18BCAqCzbOPNzZONlyIEXPTJSzU1pddRcyKBkEmzOHlxbDYSaA0gXEFP
eFhFZc0cR6+3YhYiVuGhHJxvlm4ZGctmHJmjogGpBS801cDIxUZQu7Z2r24Tqz2DiIC7vRRt4Dre
UZE/hcfDROklLJvTjIIsE8g4ea9MJmE3Rw4naVj0i4nI8JxpFUeQOCo+x0orF4WsDLuq0tz3rny1
EzVHzVB2N11bIxITRAUxyJiimGisuIVK8rxw8vyWTY3u1kj5jn4O3yNdTVEI+HIMamzvRjlfdnMJ
woLuyNqZGBNeOUQPFGYUR6NrNZR0aJAbbuedgUiUsFVKpJ0hk9DOlm9dObiou6ep0Br9FChXtWJf
gIYh03Og4vzgoVFNIkpqfoxmZBxEI9kOoS5xmbUFl6j4DYuE09H86VT1zW938r0GO9D/ur7XbHsy
s6iNh9+5b/yEr42MZz+OB8VFUauSsvaFgl+LdL7sfk1Na62omvTLaJ2V5MnFt8E0J27KxHgZ/MhZ
jpJlHkKtUnYBfEoTrNq7QrmwCw0PnJaByEVlffpxAp10aPRrZepKJO9gSTLebc21tmGreMssIsme
+VBSxKOrbZDeRkHBS++qrRkXtU/D15HsqjBXkR/uJT+F63zy8jQYH5M20f+fk7Q8ShGHn8RqCE7n
iv/N9A11Mcke8GsYvLOXos5ca/kH58pPXQZV0+qGcSsK9yDMpUJdArx/1RIlvOIjjUzUA/rOJMHc
B29kYh6ze1UljGglzSW2k11PMuaTUAwMHuCEVnE+eJ8Q4V3cDkyexG30TBi/gFIHO2w30CgjrEHc
0vM/CyS1QiP/gBnQZKMxhgs/Q0QN1iNlCd7yILsEUFpOjMdWUWEqnbLbZUcIaGi18AhyNnrl7wVR
XtLcZeC3q9GujbVIjlPfNu/I8rzVoN73Q44im3DTqP6h7q1MzzpMHleoKz/EskWGgiIUSECZpkdp
4LN2i88qho/KMutwKTLr7eh+ktnuiH1WFXfUcdLo47HHXAoWBuiAbTV8M1o5RElGG15CFEo2OblJ
eENV29+k1DwdRoM8QtTAvy7Xvk5ZQ93Wp7qlhKEP0b+2W0XhmydsWXCsvYl6l56ht6iG5Xm0lcxB
2pd5Bo9WlzivQTFIZ8OJD6IXafr4OnGeTEN22zX7LEvqKWxBNREleoesJE8fNNQvuqiC8e3K/I/E
dr7nrSH9cKGuJFkR+IgsZCu7K4fv8IzADR90BqJUZjABjAqguX277IK+fBlRcodKq4ByYuq2VCZf
HNlfDIpSE97WQGsixMspR3PdU67a7YsHtIob+S3oOzpdUiwiDZIDMSb5eY8AW0GRJoN+FeERKT8i
Z4gOESUFKx6XpFak1fO85XwxFol+zhtZeYDA1L74lcpDAn8ASTVUI9qFAIcpbb9KOfS/K2WVbzTd
APPWa+ZnmRFyraqv/Ir7ZYwE3pJb6y80lQbqYmBGh8uh1BaVNnAHjgI2Qb21Ew3lGwAyxSWOXGaD
iUTG1Pw7/pfrc75WN+3v+cIopj+Gy5p4QZGqV7shbtTnUfvVkoGFWHI2ERPYBdwSALX9c+BI/lfV
S9VZ0erOK2yWOgfPSD4THlfWDhWzMLCV1V4KK3+myWa8KxPDvUI51a59x2fH3NfuVdg6qiFQbiy0
VZvKBIbjlu9hDP9Omo/FugHy/DGU8N/CsHQpKWF4SRNt7XOD4LTajPNoNEEic98zl01PkAgUQ3Nw
VdQqj0MOjMHxu4UxkIBMwX7cakASG9lXsw24G+nmd/yGcvZNd0SLbH41VUJuzS3fx7xHn8E0oqMx
dSVHgrM3C+5Q/gAxba2bMNdpjxpCnvgLl73CO//xLqB8rd2IUYhrf1GW65zEoDCJbp11e52K/3vf
d+PGQbJ6qXeN8klE7Ni0rvGipop3RBvjNeptC9rvNpxADjy4qoSrJuudpTp1wdjBI+qmEcWodClM
kHaSSyYcgqvgrgW5d1J84vqS8Zlm/rtsDMZrVaXqCqxYtqx4A141tHUgjCl9tJ8l4xVxsvKk5+E9
7ipnptZdv5JK7dAYVvMCBW37kkJQA8AXPZ5hQn3CJuVtRwThQQ8wKvyQA52XbACvotchCLkwEyCX
duFcAQnDRpvW5sUHCsD3tuq/K03B8SJNvqDk6S/Z27O9UW351OSGOhceOaxyUhZ+r4lazSubfDwC
GcrBKi1UHx1om6rGmnXSeELC6OCWVfphhYoPWixqdobmJh8dCvcdf0P3xjLbU5f75BB4Iz7Qd0XH
nMdZa+VQznyP+AikXyj6KUBcstZfxgVf80ClzM3SNekUguxEUIO/GX7/xisE/ijFF3l+1WM/3CSa
JB2dTvndyHFxM+Dk2D7tNcjLWO9rlO2gf9f4jn1KY3ZuwDj/cpMIdlg5/p4GRPTMErATVZfRqm04
J8q93O1hU5VXspqYtzpXkaSCuOWblaurENGhX5rn7gaiMV8qNSvn8uA5BwNJ5ZkUlQ2M5l35Fmhp
uIOaZ5iLLhTS5hrMClm6aVSFo33pJ66xAp9WvpG4zRaWYtkbFFTKN1MlYGTqBcGdaZTNEHXLNZ+E
RHDibQTzmhV5dBUr5Q01CFnVvQLTGV4HLZsQbzyApqYbN8/Mc9P3XwF0Nb9ce6vLdfWTZHAy6yMl
v5uU0yyrQU+PCHUjWOAn6RrRXJeYP1X0g29kXyO73FCjV/9KCmPbEWj5EvpeOU+RmLlGakBRtwSr
NxTPw1GXowyCj0a9a1Oq1qZY9afZzNn/1b+4BfxIzEh+g03dAkyAuAY1UOY2pvh23cPccDEcEMBq
aK2MivcRGH+7k9JXQKNKsC2sutzDVlMR0xqskBSJHpV70YihZ9eEy3Yp2/CW/TUnjamqUApH2vD3
kZ3KqanAnCxQGGwXcE5mJ+JLQNjEsFLZ0V8jKGzDwTz5iFGqWu4OJ4m632Y2/8WPxsg8dkddvSo6
JGeEDeENgBlppX5CmOVuG9GFh9qGhRDA6jRXNkYdeky3JfkCbzsZccRqxeXgKdPlmFbrzG1Pj5Gi
dYN92yKMuxKXf/n79hkxTPPq6NUqIDryPspaeiSnCKRs6ga1V200jZuD4rbeu9yo2oKgybgRo/xT
F7Mxa7qjGCWpDnOXJL8YQ1G8TEv2tSK9iSWDZqxnoiuW7Mh+LUTXY3vzWFJ0YYdYG3phbfgNyruq
JloFETlpgESG0/mPTVzBoT3ujK7sk8eIMP7j8z/Z2LBsKqc+kuHRIRO414jlXHqttS+NZ9kXm1qu
2Mwg8P5j1/tenSUxmAnhwfkWJbcJlVgTiSVD9d9UteStUc1JOmxy6Xe6RlKW+3O07vzGPpbTFUp2
v6+EjaPS79F//P6nUUAJ9mO9LPaOLmyuUaRau7qnnhAmIipkbUfXkXGZLnV9ZNchLh8Owpdknjrz
7bZ6TBW2UswXl39NIl1i7XLFqBeDbyUUCkjlJmgB6iZx6V3GxPOo2VDYVpbAdIrUIfn4Z2CILO9E
+fxcuD3tTgTHLPcL4PaEqu2ZGK519QiquNs//aRQDXZVMHz0hmEhkefIK6uS+52KMvCuNXRU3kV/
tNH4DeTM1ZfPcR0i+YTzNa7C+PB/9FXdU8EFAgKF9WkWyufUTsevXmaWSzlO650fBN2LqtQfwu6W
OXTUQ4/0hZ+yzYtVz7smlSJdUhsGNb7s9aKsTIlth69VG1KPMmx1PaSzI7T0e1CWD28xhc2lc47y
V9Eh98eszpBWqITAvjmtKRotBlsMhJe7iuy7s9aupuDpVCU766oUlUQYUfhlpdKu7SJKU73h7mpJ
fc1ltbjGefSm5/nwAWcC7IQr1Mfke30vXau9C078+o4yZHsXdPm/r00N4snEG8+UaduTMpS66rRc
5XwFURSQpZ+l1lgHNJb716AEoenLnJ6C0O1f2ep6m4Yd+EKMSlUWH6vR+SYG40JT2CLtwSXEzTwY
y5WieWdtaEE06oVzFE3SkOSGIH6o163khKhJT/3nuLiyCij79VjdwbouN+saNdBFnhJddcK83Rst
sYqZ60rNXvStySiu/rHZsUopPZFJNmIaFCKqDt7H1oJD3VreubG7341hQRfch2Ox+meAggF4rgpb
nj0HiO9550RPwyPfl/k/drGm62cvA1wdW9HrTbUjq0YgeaoNEjU+o9JlW0PPqNX6r+xH2A0OaZSi
PQuJ8Nlq+D1Njyub6qHncsIm1vzjK0z/rK763l4xCwRh+jGSqGaGrMNwm40TJWFOJUIzkKbrsmzb
2tF0SV9cpTClzrQ4OKh+zt3HcrUTFF76SVdHDw6hYaG0Un4yB4SB0d9NlUUohSmg+2lUZ//Qtc6s
GvmigFXm1ZVD8D6ofI1SvU2Wopu6SI9B3lJswQ2H75oS/lQnaJMYjIwbvxLrjo97IcF4KRQpeAfL
6OzMFjpD4eT1RcntqlBBN7A+P+t4Dh6y2gtnNECOJenoq22a5NP4TghzlRgltLRm8HhSqs5ZTvry
gD7k6WcRmdFFQBrYo1RXLFTwxJcn0gEM+j+WTPkMoza6ABauHniJ//s6j8epjI/nGl1PsRjlyrsm
HcAUEGj29whDD+YcAD3QsKmhsrFepCNixUhDNpQrSk14SChYPYirWhjH0eRwrtY+J7fJSYwHlVr/
9n94iQlRQkYdqjOguf8sIoYfk0LLjw7NDqUkex85TbVuG+eVAK+EvFpvlEdxGXSpR4UVxoEfJDcN
ihpA+1ktGDsKHfkeBC7RkNCV9gHRkVmWnnrnR2274WIKI+YzkXQUmcj/OSkphgAEFHvhKWn+qu7K
dKc7PQQpFKgW6oQmLTmfP2jYHv0/w5XcSd3pT7cP4KmeCW42Bf6jahFH/bwrjGjfK2HtrZ9MbrU2
PB4ApRWnO/3pPlaAwaiHLifpKOockdn5NA1Du4qmNNXmGOo+cHufu1frV9I2sFCyatNGu6ZVrKOT
61ExIrny/GlzuAcvqsgi8TotJQYyq0TITSXD+LTJsvnhoKq4FysJO/fVRQV+nDIiZmpKFl4kq3w8
njCVtp6Snm1uYk5oUXDb1uo24IxF8X7eH7Sa+1XrOi071CKcpRB2oDaidiGtXBokuyaHwUVnJg/7
nTdNzIWTuHQ9Eo9KaCMUPO3dRFP+uXraxEbv2RVX/9j+6T5dqqiqZwC6mlWPRHw5gm/wGq88u8CZ
YRueGrO7eIPR7xr+5lGTnGyIi7wRgdW3omdFZXlONaU4W07xozcKUNV/TMJjUDVU8GD03QwGVMRR
m0tHWFZR5PXb4T0eKafsG7e+9V2CYHkuuUenbpWNrqD0p0LgfKjs0VtrWV1eJB2R4jAJkvs4Fhya
W8N+i5u+3UuNDD6KBIkNTJMGzbvkkBd7JQ2cA5o0DEIV/HtQeKjqEB5Q2pjJHIzl2Agv2ZRYDIPQ
OtlmuxQ90UjcBXaxVv9oBy8K51YddOvcKSoqFlxzUZmxvqs8is29wJfW+jDar61UcmhN1X1tgCkk
pX1xgpNlGBH0jzTRpIFSQ92b2FZ9Fr2H3XN2nAWlAwmIcaq1q764ZmDshIccx/HVhnx5Rura2OgW
IohzCjSAJFSlv36uLicQgXYpifOnLatiaTlqiIqKZcSCTdEMa9LqvKLpSRlT06dRvc19P5s9noIj
a+wNTOVVr8bBm5swUxz9ul0/n3NjaimCXScx/fEqplfX9QMEMgmg+elpC3d42B+v7mn68wqfzyDU
bVIioWduHg+ZctwAqML24fmYoWXBwJOSgXs+aov2zJJSuN+vUCxYBgiMilf4eLcC34bqd3p1j7VV
w2O/w6t7Pm/xCiuI055PspteYVI/Pr/H29Ih3VpG/e9XJ2bLCLJIng0qanofxewsSb+Eamnsnstb
pB0RJ5XCBTC84gXc0VTvKqOJZTb2jVTZS6VazifFN3DsIZC0SxW3eM+UdJ6bEtpbqqMvnREpgRo1
RG5MxkuqEpHzR5e7TBCR9UQ85iAp2lcxKJoCMIZmOMPDv2wpmq8JgK5EPrQL/eZg59GPp7+jED/k
P58Npy0vGk1ir1dMNO0JAlJVaCs338vUGxxaB7uvUXOcekNhdTs/5K0Vg8LNdKGsZ7ftw4OJi1v7
0FHYUB5Pa4hGrfN+mbRW/pfNjaqVY1rV+fEoQ1gR83fVmXgYMavWA1RBzDzZiW6vDBWKjd2jJ2b1
NXRGhVlAR/rn+foqOsijYl+EKYTwYQOZRDZ/Pl84w3+h+VzthUdch/7RUqvHMxUmuN2Jg/aRT7aP
FyRs2mfktc3jLQHsn6/lMAHGr33pnaPmpukJpW8KWAcvOIsrI04onerKfCO6lhHD5F6oIBACvQ4X
/3g7kdxvS6odnwsID9HwCG46/H6Ep9mM8pBi/P8e4TkQF83vR8koQoE/nv2Q3MKRLKMzBJSZ0Dab
jpVqSBol9V60ZTsPmTUqknuyzjbp9rI4OQ5SCb3s12ivoj5PPsd8lXzbm7da2n8YVefPlF4bvoVZ
fSzt1v3ljORqUh+5daklq8zWzJvFtgp8Sva/o5D9s7Y86QNpSBuGsCa9q9T1LBL4Va+ULnE01TQZ
UdhEWZt+a+0tqbW3TmqX217im4vyuZBhYeeluN/5cQ0HoFp5M6tEq7Dlr7U22YqRXnOmiqOUXPJM
bZPh8LBamjPr+SNYgqhI+QhqPuV0HlQ18X5JiVeNwvZkXqRTslq5opqs3wr4h9ZBlW+DUgmImTre
WXbAg4AvliCgbJHAVJP6OFamfAvl6i7sthdpi3BExpC7u0JNpYZMmyV9gmdFRll1TRLJTO+7Y6Y2
kO52ur/lp6EshZkT4r4revk1vBqjb09ifjGq7o5DneWKbSJBSDK+8b7r9XhfVXlNjfJ0ibqUu7YN
ZdcpXkZ80V+gXJkvxyFN7o5J+qzpEUewLTO+5xKyCmYGvkN024aSqzCTf4neKNU2DOnOUcyE88W4
wZI+hxuZ/+KpsdMNyJL6VXS6KF/D3F5fxdwkHO+6F8gn0eOVwETs+iHi08yLO0CADaH6LeED6TXh
/Lnlp5DLMz2vAmL1NEi7BnPZSrXlGCAnKWxjQj0XDNcVQGGDsJ8whr363/DkaDZjvnORefzLnhtT
oKGVI26k41uE2gqw6iJ+b6VBhf6ff37R1XJinlqoezsPkNY7e4A32SjCC+Xq41tjLISTkjrxWctb
vsesYKsh9Uymwk5gmoK0L+l8yQUlMI0OCjfHzhrtoxgdyX+DQ/LuA+iqq6HVpxKh43ddsYP9iPAo
4XgmZe2YrUwwFisxycgRSB2agMMDCit72PvdlTdVTIomFLo8ToAOTzxJ9gijBpaQ6ChUMKNXli8h
Ya0hatRrE2klbMtBtMx4h1disBts90ye8dETprLpvHkaD/yEpukOKe29UhtkvPqcBCREqHep8ZCE
m1YiEOxsQ4oLQDD/UozqG8wOwH6CqUwcJeJLpBfG2nRRL6+cHtpDib9s9PqqqbLamUHtnX+tLMqn
lCmNrjSIRQFd+m66RT6Lkky+575JqkVXVQLZurPpYIjaOtI44UnyYAmXbHavYo5mfCm778TXFo+V
ijTa5l2rf410KhVMCsNfmpqoVx0HyVGTMzJ3Ue9tAtlyz76lZQtbiZL3wJR+JJZl/Iz762MdRK+u
6JnLn43R1YCvWunqwPqwcMcRlaY+vo/IWr0G6EG8thVKUJGV3oQprPRxRtUGyOppsGiSYpURTl+K
Ue6N0aHVOyCi02gOn/JrvX+uRT5uimpF9UGMW06C7KTFl0z6TJ2mfR3aZFFA4PzeGLYC/CLQZqKr
5Ya1Mv2mgLq7rt45iSHlFPWUT0zOWuKuSHy0L4qblDdKqx7m3kz8fZpN6OjJK874zVE+gmC23Bj7
TqrjmW5I3XHip1jIld/NdXPsj8ImGqAI/TGemjGszQWSTrhMMzqoewewq4yIvipD0focFjYxCh0c
6KnU3MtVHM6bbnRPlelZxzqz+vmgjfZXQnA7DyHmt3xEwCFzq2JNTWbw4ekj2hKx/VWioHmRqqN+
CFolvKSkbyjrVa2vaTi8K4hPeGQ2Zr6bduAau+DybKzaPVZsdPYUMxb2LLKdaDtKpj8TLnFg/Xb2
AliXdTk9IiqKhKdJqG5WGHXF71/0OV2sioS3JzDS4VJBaLZDDb6lrGiqIxji7+UIs5KoHKjpAenx
YXOiqmBwgu+y2QQnUR0wjdWT5//HPLGKbvRbWymDszxSKiBVJOJdI0Ld2eicm10BH7HNq7AMMkEf
aHLqhRgTNtOuV71Tj2fRi40o2lQdzGU+InDI9brVBZre/hhOi2Wuaq9GVKQC1TBvPhorUGgmHEy0
2ryp2WhfYwuYC2PCUpmGtHSpZ1/EWQVrYxiFS40CkKMCKtsuy3AehlH5pmTp7ytho8yqeRn6fA6G
IvjidL80E7FXKzfTrUWB21KYXS/YO1ajk+zlboV0DFQGSRd8CUf5OyX77dWPmuw0aIM1E/5VqkEV
gW7nydHk5Oqq+k9hN5zcZR9QmNDW8Dtz7OIg7NxbEX/vk2YbGon3Eeok56enI3VSvI6hYFuLLs/O
+PPsus7ul9n0LGCY2ReN9fvZtWyl5p3qriqoVMKiy34WlnImIpt9jGFmLMyol49u7RT7IoPsseuC
6D62QBSI02Q/qQafR3WvnxtNTRaNrrlQXSJPKa6eTdJIw9pso4NjNu5fg8JXl/U3T7f9e9vqeyU2
1Q+3L+AhSyP/WCgN5fGymy3VxLXeezU+u4Gt/Ai17AYqLnnXPF5WV2bSPtTG7gg7BZWjul99gpXf
euy9fyhu/gVpLv0ul1K6snOC71pQy6fOG9GcViP3SyShpT65QoeEopOTV68Z1d+rVm+8nUwp+xn2
qH6uKgM/4gFF7KYcXFBto25ttdDZcMCI5hNZ0PuYlvWsG4f4i5EH33JEk78RSThlEHT8LNRxKXPb
92dOe4T0JAtnjQn9DRUjM0o/VnqWlD8dX74gptZ809rg59j6xkYynW4lozzy4gLey/IX6CKyl7Ys
OIAOrrIStnbUyzOFYxukd7OHB3SF3tyJdcIYKMwNWXDz09A554EBinm6ohK/WjRxFixrGzqRpQ/D
GJ+Asy9VktL8vXJuNIro9hhFgblahHYdLCML8iLS3Q3r/DflYeNdfUwR6/tKpizDPqhXsd1Ks1CK
pbNrd+o+HgDKRV5Wfm3DN/DH1re4bBB0hxn5yKdgHnWIluflNNAM3xPqkL+GZhcuvZJzgDkAUcnl
Dnq1KLS+jXpORUbjf+Rd1K4CO5S3Um6g2BGikys8+tZ81ajBvAep7m3gB7UB75nlvUmUF+EAJVEy
g9QPyFlVlWtVClTeAvJFQDGB11UfFpjsjRQn+apECMZCKvcNxn91G+tOt7R72fhiDs0Clezh3S17
fWOr6IYIeyl/q/sg/myQc1s3wI/WihOYX+IkMb5oNhGFPpatddF08ecQfxNjETXOK47VqLprwfg+
aNVC2BWDg2pYJSoxr95/I6C8EQ9BfMdaBFKw1sxYmpeGj9QZZ4m9uMqn7tMmBnS//D9cOt3Rqado
9MU/c3uQ9jt47FG0hOJPNGUITrkIcu0vW5p02ZknEa7JFKBF9Mc5ngbQJ7Dh2TZ+/GNXa0pufa8+
/mN3vSw9NiD+28gc5hVVy/Ou695ToyqvxVScaMPhs/9jouq9uiJO8zCRZSsJIlEVK3Gs9fVBWeQo
6l29zNCWtd5DeNI6zirX9PzocNLbUBXb7+Waz5O0uLv1UPrdJ5nfbipYPo+GC6NOHeVkMCRU/CK4
kC9+WMEJ4JbeS6K0MMSGbEZDVT4BA8jOpanJK1Np3VmaGi4H68d7IQ8bOBI4mZpmehY2ceXGjrGj
MugkepoTelAZJX5xrEhIBXGXnh+2sEyQEEzkeOEPg/xCMbi3q8cSAKurDwVnPX8OALq7ilEjrouF
FSAPKrpaZHeHfMi+ZWUiv1RU358gWzzEngtrr4pCveEb0UZ0dV3pZmkeuo/RoBvXuhO5N7Kn3mut
NgvhZY/sX0qdfbxMtSLAL7hmBgPx8KBzw4Nf6vVboJfzaNCgY7aIFI562yxFt6mjH9TGDxc7aaNr
ytnTqGNAoo6uLXOzqOG9ZFKCWlVGxgStb/RdLdOobqVNFFiPg2Mzsd1GtREcW/78xZhovK4ul43q
l0vTVMYYIHRz0Q1TXnsgSLZp4CZn0Sh6ES3kwkTQTsvShy2ox4RqJc9HBdQEzjg5C5u4ooKz3MgN
Cc6nzZXQooftRZmBPMzHZRv35EYmDp7EaZJdSFHTOqZ/YR50dm3TcINy7o6qub+CeMcfhv0zLNxf
atPLb0mJZDLIMv9cZ5X9v1g7ryW5caVbPxEj6M1tedtV7dVzw5Cl955P/39ESWJPx2jP3nHODYJI
JMBSq4oEMleutYMRPoBr0dTvOoX63VzLixclzAPyG0X7HSyvoWnOD60Mn8KntJR13lCDeWvqxIKh
rk3uiyhD0vTv9nYa/GAjtmFQmbSIDf9HYXiVeueAZ6YkQx7XOsCCczZqCtjI8DsE5wOsLsNwFFdz
YxlKslWihipq5N2cqfHZh1D1OF2GWvnUqmSIZ6E3YVcl6vSF7eb820+Mzs59qRTrWNbdnUQ12hax
1QG0kRm8qookwR0oG/uw8oJXP0o+B6ZTXXhxB6/6lAWPqxfPtXpCw8mjmDIWlXogZdgthVPMCRbk
F9UeRGF5pwy8NsaOyiKjt7RnM9SVVRIN1SVW1HinyEUCfkEzT0UYxxu/7JUHiyKxZUc5yVs3Wg8E
2ScgP9svklYLl0r2wGUb4utauaTcsX7QK94gSaHIJwWu2kNqS95uLOTxkvvpsBoQMn3pOk7J+See
OclJN3JSAGHVLQhwydEKeGt88qYyKaehFHIh+qIBkheCcGhGNBqjXyNiDeEufG5zRF+VYGzt2reh
0pN7f6K+VvouO/VpcRGmcDKBQDDOYVdvhUk0na42F2IFCzFntosrdeLEvtnwuLn+Xh9qsO1tQTkh
TpdE1cX20+wk/OUxkDauMVYAsTRnaxDYOo5FWBzqrHMIwTf+2a40bQO+LbrCi2+vOLgMj9lg1CSM
tWJ65+aIM2neym6oO9MjXTnC2AKJQTKxhShlHW2EMVRSu7hd2h4MzS7RtOEoDyoQNIXzdOY11WPb
xSDBdZdgdSInW7npIEbsc30/JGWxT6fIZAgj42Z0yviaSyKUrXpPupwlS1Ouik/oCPvwhBJabCEm
pZozZas8bN3pELUAWLhuuwKqMTeztpY9LIwJ8NEWUnDgAI7e29S1/MZdUC8hncI4aV9+uzUW6EK7
p2Im87Wfbm5luoiW4eawmrCL1czJDVzLezd2ISY4gTE+RXVdbqXYJrkfDepjYJrlvc8THMF3o1i6
KkUBLYwEh9KJ1UfLTNVd5hlU8k/ONuI2jymlPZOrnifZUgHrthOuilzHh0YCri26ulUjeOkU6q6z
SAlBGyQ/Jj7MmoZjRC+5x6mnGVXzUx2yGea/X/kcjVBJ+LXyTUpb9lwxRNvEKhY2Ya5w4ZVbjhmI
roKnWVdRUtxLUqUvq4ZS8zJs4WhqEkKHJAE+U0R+zvyGuEVo77wys3+Qn3t2+7B4yxMjX1pSoT9o
oOQ2NTyqZzOMtH0zJNoOCYb2TqwI1U8KKZcLa3bb+5/LjN0p764pdnxbsUhA70wr6q2TL4eJpFAH
FrUXZ5x/OgV9sJERKw5+Qmh7NHY+RYphpvcpCjtDsk7gH4KlW9Ly5D6o8+y5aIrnrNPUu8Ft02c+
ZQa40SAiMw2OUgbVna2VBzFqNVUIf6fR7sQoWY8CdifXRJ+TuYRhjU1FrLuvmjswNAX4dy1+swP5
ZEyqK6bF8cRznU+pbk50o0Fz54QVwMxWcTme1xSERUW7qDSr/j5uXE/Kv5dx3AMQgRJLzrs3Sjuc
kyuVP5u6qYZ1nMXa4sPAh65ZVpy2KI4U9jHI4A5xkBBMRt05+TVhaMjXObSGBif8Iui/sSODkLnv
fsB8+IKguP/JSeAJpq6ou4Rxb+wq6nKodbHzS0JCeAXNtrk19cFZ8nrjzz41DQUGR1Ox4ZHrNeTF
hTFDFRVh6SEiM224vL/GYBHonn7qqsp9cr1u+qGoNcKMdJPWKddlYyB5MTmjEmBuR02HbmPq+o0D
jzNiyLelrNxp7nypeRZTR07FDxAeLa3J1aybbsnWJ9jEnCeoi/TGaJXHHDwzTeq11ybh8VOtODf0
/gJIco/yQwDpgLHKo6H7LufKY0qW8bPbmtVCtUznBQWzYYnmbvIoN3Kwhnj66CQWPIH+AGdrOGb7
HiQOzCeKlC3rsj2w1bDBszOqWHq8lQw7XmWRmz4mUzOQWSDTcC8ssuudHGvcywydfd90zqqSGSO6
3ZRPy6abrIAIdfJKjJcDEeGsha+4atxzSFx+Wei9vUh9+SmyqL4yoWTYDqSfNqablkvBLCSIg8Kp
ALbO8kk6HlirPFboq8Tqi6Xzz7Mj9SJ6MiF0kNdPaKpWVwXO4UOZpeXKSy3jbWizb1ZiJPe5U0l3
0EOT9DY6fkfoPEzRyHuyydWXxG++GfzN3ni5NGhfAgsItSZYwth8RW2+u8soYloHtg2S2LGQzFS6
al96lFu78E0OqAUhMCSPJ34tfykjD0h0QFC8q1tvYzogLOF7C745/MdopaTsIiWUdgQAvwwlxOaJ
DgF5AR/6z1oWGCJTNbde9UF3t0idpFuzyJt738zPsTuoyJBpHP3L5Ktcw+xC0Nm/WmFx30l+uO/7
wDxC4g0j5NQY8cXLP2eFX3sLr6NeNAvaH526kTV52weF88nP3G5da3J5tDlAXDw+4jJs2GRpMDhs
UN3WL+XYeMuOWCTVQkUIU7TjR4u6iSzKPuWLpjTjZ2WSWIU8BU5RK8/5Rg2bTLZffbh2v9h2ALNK
R8EZL5Rwa5Ywo7iy0b06JnCtUvfbr54xbEuvIHHXaE9tqjtU6Un3npnuah2yhcGCdGSI1GVdIzLd
Jb69jeAkP2Z91e9MWzq4Y5aulcE5jnHVLmSCHgRimn7TBpq5ydzmk2+lNQrvdrCo0iH4Ai/T1TYK
63vOjwcqZzRgoUHfOFJdH6B+PTjUN9/hMImZU6Fwlw7g0iNgIL3nh/eigaBMOUoRrPSTKZIkaMUS
21iT21HOnTUoZ7nLP/V2fi3MlGh8Vj5RPh5fIHaWnzNJeYGl0LpTw7w6D0Z57UKgPHkShsfA+R7K
TXqSIZ1wwn7YexbsKsD7M/0k3bkNlYq+mbx1oDK2YNOhZpq60mBepsjWg6m23V1j1hSuS4DadCkM
VqXc+EfVac5K3dhw1k+IwwmY6DtcsUX4FuU+GKkB+gJhFw3FWODphYvoO371F5v+dNW6w3OPmtKl
iMPnWsmqOwKt/JLGjgxfV7Uvsp2GC4oskm0ZtN9sMiH3yARr5763KG3U/WDJbiM7cXUvBiGN7+7R
RQCuPEZfCOvj0SnGsHeCKF/c+oFq9YuhUmNAdWm7znu7eCm0sFkjg5lvRdfUTF4/jgK/rDdS/+bk
w7KrKQMlyqalx9ulxan16OpU+i0nUMUx8vQHUsHS0u+QXfSdQ1oN12IIjYudgGrt6rXuaN841xUL
Oay/dLrRXsc6Ie2UQfNZBm9jye8wlNTl0ITVj05/7GwLlp/Id04FaaYFLFTtqo8onmlCpMgDqXF3
SOMRcOLnfE1g8rym0xVp6GuixgVFnJjEYJtRKNV1PCtFV1b15E5Syi8RqJ4MpbOnMpJb3kHQQomu
FXjjebAJlvGeewLz2T0kTbakDMJ8yjM5WQTABEic9+/V5MapG0cab13f/PxPYnLCQww4vB722sDd
f2vWWTBlD0H8o3Bz+9AXcD/aDfo2VN0ku0Cnwor6TCqTS7jJOHIPGy3XistolxbFlnJDDMe7OnWR
7TK26sfUJi/n8/Pf8Q4hOZdBpQDh4XiBlDlbu0EgPzRjZKEy1MlPeXxflmxAJ7ne+7YNw12rowgf
ek59GYIp+eLE5Zvqpme54JcexT1q68CZiHJpS9PSkqvWGPqucUd5B1YaJfNMjdeKYRV7xWQ1wN3T
K6MryEyzL6Vqea3KpfndzpNHZUAmqMpkGdkaad0ZYf6DU96dz7PwzWv5hJ0fZVA0Bc2uHOo7m5/S
NlLtbtsb9nCVLdtbwQGtvsokKFUzCX+k5plMFtBxfsxXs6+tN8uH57RoleqBBFOzKeI6A+tSgo0m
jMWeq7pmld4s08qKvhRZv/SzMv4u+yUiCGkQP5tAAzct1CfHcdRgaTHA8vpOp5DTH85qrdtPtuMo
PLI3RLmKz4FvUN5py8XB1TsLPGH3XfEiHpS2BRTfqEyA8E14hIo4XBO5Ge4Sx8wXrWF8CZXce6IU
cdgpEKduIT11njmjQxWZel+hsQBAmCbDw5DoHWU/pbwp07Z5hRf1IDwCswYxXhCfU7sq2zZ9tZMt
L97DCWHuFfIPJ/4vI1J/tXmBesJZBRD5r5ueoPugBsMpJey76APHfTJ0nXBQ2R8m7EmnwRBc9KAF
+zo+BwD1qKgp63VpIFPt8bdcmSh+7nm5SC9NOPoLu7VJf0+jVWOjOGPoT7I8cZG6GZuimhdpCaRC
09tu3zREr0dbSd+c2PregTS9Fk6oXzPN/4ZYe0oBtLPIwVEvqeODYcGRzT0iUsO2b6P0wVOnyHXW
VF9NyLOSoFG+c8r5XsiB9VxA/bRWlOjNHsp8Rd7TuSZTA2YZJlVyRzvXlFQJfo9KWY0lmCXfLZ2r
cHQcE2h+SBJ7tuVSbxL95cEyrSLcYuJKV/u29m2x2ERcp7n0bUewWfL8tZ3l6VnyKgQIxhjip1aL
T6Au/rIATJ4DzVhnfvUIBXWwVEf1NFbOUU+I41qOrZxzRN2X4+ArK6Ou+50TV+oeHZLhkk9NsEsH
Qi6gDIJd7jnBSjcb9dUc4NMv+/4HxXCj33Fih9bquSTevqhqJ1t3ECTxuIy98UAGYenrkoFQVK7t
5AEQW1yYCrEaz9q5kZQu+crze1XiT76jQgNjIwKjyflwGilWXSYa6ejQ1PpVZ0RE6OXBoqSuadpF
VDePkAUlO2GbG6rCfrlUttqtO6vTFuxGzjqpgle76gjDWHrwMrFRrtrE0K6R4zsbn+JsNzG2ZKTG
EwVG6c4zULzp1ALGn6A+d6WWPMKowL4alT2wV3q/FzYlAfoCuyxwUMm+chSwvisqYahxkiOzHzyN
XTJqE59lSRoOvp6NB/DY/HVcMhgBRf2nBuwRG8Hok1SRdugowl23EDDvkqK372UETWVLbTn0oDRP
3Sux0oAzjh80y9hLghOY4XQfjAQsbGAeq8Ia1ZXmOy7kLt2DRzTcMUxS+GMomecahKJLvdq9lHnZ
PXvpqdoZ2YjRZNfkgd59NhECQNzQZ5MX1+UzKl8E0SP9ie+PCUZnCcN7erWbSUm5ebYoRr4S+Uxu
TUFeelXAELYeJi8xEBaVe1fnX0UHaVd5TcI0WllWOV5hmHIWmlL3ZFm08XqzyYa5VWNbB/+Kixjg
tKBfDCCSkyXvwmgpGwi411JTnnrHKk5NE/+8iqFagKEbGkZIrwEpC5/bJU8ivlex3G5i3oTn0kDP
WJKNfJsojktVJQ1fA2ff1Bbx+3Q8G6XJCyAJ7+tCivj581hkB2uhbQtDN8ImlJCUhnUvbLWdEWis
oC0NbZVjUuWSpCOqC+pvO8ppusqK4a6BDugqw2yw1Fzfu/f51FtCczHZwg7WfG+82oCJTvzoqk5Z
wSuo85p29aOTq8m2DvW31m+js99+Iwhe3sXNkG8c24UtJkCBqHIh3RRXcCpDkyMu56a27vqiHwid
Ij/Sm7KJ0IQFX7UUv7lwnPxlIG+xMHSpfuF5ryzr0PUeC7tEqS0s3Ysp86UIIkh7guhoNqgRq43B
q2XqiqaD1IMqSCfrs4UYUnvi1mm3krpYvWrVQyDImWQzRp6HP/CNu0kmHLenKoz0xUhRCadedQr1
IeAmCJZEU/gK2wLfbDaKJ2s3AqeybpBf7VX4hSYKJ+HXoWsFX7R5ijJ4BPLQi1eNpeiHOqBe3wHM
9aT4ZvXAcXoh90n2BPPjGpikdD9t1N2mUl612ClOZRK4t66RJ8kyHLpwA4ELGitp20tr5FqlbQxM
96HSs6+UToARS7vuwG8tWHRkqu6NLAIv58Tj1nBcAFel9OKjbfXQDclSb8rqyRuG8ilL7GsOmfBd
7knlk6N1xrIdhoYnLF3bVtwtKYpw5dbunZHl3bnNB/cuRV4efs7w1UvCch/Ifk7hhhe9mhGxSeKQ
wU6MRtRRg5EnVSZGXQnhqjSSHmVblx94f+yEubfa9BT7GcgmDpoAJEcf8gYymIZWxSvqIcxnI44g
8FbhDqeiynxOKmLfAM3klT11jUFWtnnG612KLOM5oUoJSKgSr8Vc1Wm9LQzfzfo2twE5zNteg+EX
Z3Z41SYbXQ+eNJaK2j6AtJ36L9FVEalcw8wvb4Rz2oFJ16EdvY3KXpQSuvHz7W1u37srCH/krXDW
KKZYlb7t3kZjs2pWFmX2O+EsBx2gp3ZKw4r7jr601Os62oIb3RmW015ab7A2STDmJzs6ZkTonlD7
ahW5e5oqaZ6Ssn8hP+ecM5gFdjA8wK6v9d2lqeM9Je3O0dIk2FiErVY+FyOVWTdTq3XRnQ5SwZVz
NYC6NNWPZEcOdoe+tvBPyyBecX4OEGxH3cRKO7Z4AXliOYyRrSN3kSj91zQ32s957qsIo2vGhbr0
cBfAG1WTDrs2RvTcyEiFmU6qHoipt8vQ6b3XktDxRoPnYCNGlQrZj7qInYMYzXQgfVXWXr3A1l6a
z1WReDvVzyAt7wjbhYlZriqpKLcgl3lv2d44HBxkKox1aFi/LuPpUleSQl2+c3h3qSdKvommai/P
eEDc1nsx+edRtDysJGiAXjS+bfdujBDR1JOMTr+E3vAgeuGYZncF6DzRA2NlnDQUehbBRK8+lpA8
2X0P3/m0KgKd2mZi11qFpqRdBlf+2ejS3pIoOZzNbPjzQ+wCppycZnusw7noD4G5/DCQeaG8KNxk
2M7OwoV4BGcdE67537dzWw6MRqkozwgTbKjvHt7s0XRXY+10p0FJ5bOsEu5qVICDIWdkf4BsIph0
hERTTLJC4irWjIkHA2HY0UJRSNiU31dxNiWZW+RpPwwIZzEKay+iH9PKYhqavx48ChBZrEdA1LdV
K2LLwJ5ISjULkMyraBjTQ1YFPxtqA9MDke/0IK7mgdlvHvjg91+4zMsDN4PwXqw/zxPd2We+03/h
8mGpee4fP+Uf7zZ/gtnlw/KVJ/36+H+807zM7PJhmdnlf/t7/HGZ/3wnMU38PZR2QN/RDx6Eaf4Y
c/ePt/ijyzzw4U/+vy81/zM+LPVPn/SDyz/d7YPt/+Mn/eNS//mT2p5fsjvUMkR7B7Z2wfQzFM1/
6L8biiqfWSk5wtusW7/Ro+x9/zbh3bR/vIMwiqVuq/yb/3zX+VPLHSo063nk/Ur/tt6/3Z/DDEfv
Tg/Znc93vK368e/w3vr/et/bHd//S8Td62G8GkXXbuZ/7fypPtjm7scP+scpYuDdR5+XECPx9F/+
wSYG/gvbf+Hyvy9lOyXUuaX2eZCM4NhI7cSQCNjsGP9uxEg0DMVB1a7CLCziqhITZl/TLcOjGC5J
IO2dGFk2rfMeMq3Rl15lUFtVG9J9FsQQqNX9E6dgiGynXpxTSdiCb5nGxZwx0M0D2fcfYlzYXXii
NmMJI5awiabqYcswdUBgNWT7J+iiL5B6xJfCluJ9ZzsIPnfU+dpmdGtgqIzPeQoD6eSlRRFKcmI0
sCTgbJ58utnEsBrp31sAVETOGqhlxFK531PnnKvy+ubowiq5qozAhifZoL4kG5HY4WQPDhMx1Y0f
oeVqw3djUD/fFRedoAF5+5Dqnqk7BFZxKZS4uChKo209vQC6Lma3WjXs3AJkw7vZVu8ATE6bN8gF
WVFMrMwcWSKjvp/XEkv7nVYR1PSOt/WCpGhOYRpDy/vrlsIt7bv+rLKxuLnpI0c0S905ctlTxIxe
kDep29/E6qFHpkT9nXB9I1N/NQ7d1uD/7Qgo1zv51aRl7xpMEkYxfR4uwIk4kqMfkq4BVWHnBUWn
KUwfmbXPC8u/dRwlcEDDTPYcOC4EVwSvbjOEcZ4mWWO0JOlRr9/NuXlWQ7nu4iQ9fpw4KoO/b0Lp
/sNaomtk5plIt7FXKgOt+hihtVHuvLugSbw7cQXYy0O3tfS2LpBZ8tqMzgPCr3PG6DxSWTq5zjNv
C2ntg21HMXHTQD+IZiR0dkAZWT+IKwTThn0iJQsxmPx2E11X172UghNmZBRHIzYrLVpHBl6G2pgP
8VhTqHetJCl3wtoiJrcGU6stxcBtdHIXV90oE/JWvZPwnT3IOJkbKYfSA7zGT995NFL8R0SGVAK2
fxvUxkzf6ar9ebab4AlV+LTSjCyPK2/FyHwzBw1DUHUdFCbTp/79uW7dlFI9Sg3ttfgQhuWp/EXK
BIYt2z2IxsgyFOtv7WztIhNrRk0I0cLJNwHZgvD1gPLdGHfSuwX0IidgEHexdFvwNundgmUP16sE
Q8NKhRn9qE9NGObNUXTF1dx8sFGnB20sB7HlPPA/LTBPu91D7Z1NBrVdysGn7E8JR0QUkNXk6st+
eg2NlNNViKCEGCDeFqFBjUjtJE4JL619oBQAcUrRB3v602gZ/hNCC/JG2EGPOYd5xuxbCmFLsYyY
O/t86OZeTzWGU+9HOXqTmpRMRm7A5KaH0WMAQG1vWwQNZL5hr0Wr7YQHBVwOZ27Hv1oTjD3NqK7L
zbgEUmVB4T/BSdoJTtIMgHryMTdJPU6XwlhPI+Jq9hFTqn5j9cg3za7C/E/dQEBU5pViebxz23q4
Hx3jqtdJ91Rw4D7kulquhzJOP3u6QUoJgBWhswGStykFJUfup8IAuBoV0K+Fde0upHrYC7CxQCGL
pq5sd2kYTrKebQK2nFJVt07Aby3FwA2e7DpuuNVsvvrvQM9e3UZ7mBe/3BwbqrirAMZcBK7cg1M4
zoGTq54uxKVo4GI3gBBUaNrfrCVl2n2hGhtt9oTs1EWGc/Ihb4RM7NSI6XZRBwAsCQvkZtXDGJpC
qC6PXo1sTlDdlTm8z+JKNPmQUG2b6qA63OrnQPT7KvYAOcDkrG+Fs6xpyEFHPpyotVVd+jR+CV3H
gnw4BnIqxahh/baFpLIuYsCfrv5kT/r0Jf69RtQ+EbbMT7WTR2e4/6NzU1qryiH0CanXT5MYHItu
BE9SKfkeEtqTPNpDtxA+VQeCmrwnyvCpE1EfOK2VtHUVbMVl3Bjf7UDNtu9s4lbhjxxe8JO4lgiZ
9r2WQHSnO4dkanpTgZFy7osrdILRJTGr3Ue71DqHf7L1hu8eJESf0HSffG6rCqvoizmiaQdKT5Zi
pCgGeUdWuTVM5arrfv5SE2/2ZYDsZuzrz0Q9arPJXzwvlVFQ78D1y9mLgoT8xejMRzEjzO34XOZs
GnOdaK3Z8KDRKbk++qnvHsVV0uV/DZ5tbkSvGwr36FVAknm5/3IJf1/Ntg6YKWo4LuoT0+g8cJss
1hErfrhdTbXOKq2TiRP/b/Nm559zAxkVCivYyH6QbYtR9+4luYSFvnDiT0Tv3oxeV34gru0YOqlf
2wsfYyuq35w2IqUTtv6DH9o8M41QOpq1GR8/rNNA+nX0uxK+G77EJ0WurH0n5cSfoB1Y1IjnnALk
JYZzAyvgpg2BXoJFMMvXMJKcdQxb18IiUE7CNInW8I41p2ZqSNa9b2abcFFkZR2VtrSf7WLC3BVu
wpbmmrkbIwettr8taeTj+zvM87WQdESdJFfXMCiEihF3sGAl34puLOfJnZPEdwBso3zZpKhZeD5q
W75Ww/PVo8ClaEG/gFSrI3H+tyZDrxe9VwNu74UYCjsFHmtxmXsJKrAFYbV3RrfIzLXWhaDcnKrZ
BEqkTCUH/qNoGh0CCbTu70XPKyDAmT26ya3DI7DGXx7smsA/Ksh7K0VarUg7eudSkCQVdcy23c36
tTBCnemfB0GIFE9Owvhnn3nO7FNNtEtiIAw1byeD1YNBKNee4QqJXCV/biuU6H51fo0UUiFtUqqj
KIaZnnual61DqByW4jE4PxWzAWZcfxqYbbfn6DSgDy6B9OmxKpp5qXlgnjYvNTtnCDYRr01Snuv1
+Eitf7+wybgfxgi9GDWxPHKtlBTFltsUywquEr9RH/ppEGIMe9koILOFby+ZxjGoJr3bTGsL0irB
0S7V4CJGg5z/kTSBxlx0LTLzd7rXT0JC8mM5rFvqYyqQdEAWJrlzO9NWbmP6+xShi1NiwcLFmSiP
VuISYvGhWtgZyE7KUMtNPaR9tSg0+afrbXyeKq66YOJgGDiriC5RdqqZekB4kZQ92FQb37m1pjwN
JD2XWmTpe1BTypNfWjZs956L4nQOVZisd0tzyr4aSL7uDa34WoyyzXF1soFp9ACBNeV+nPKwotE9
Rd8Hdf1V9JopZyt8A0p3/tF3WnOeLq7EukomlXtYuuJjH3UF9evspxT+Dhe9BDAjbK1CtWbtuM52
LDLpLqdOdz3ULWpzvZcv+ypRDqNo4gqAUzbJCS6E4d3QNJ7B9XHwkvbnlXB5561Fwac0k8sd6J3y
oMoQS/5WGxSSg6KbBdmRtIh/FKZaqBJWCakzU04nCv5f+oTCuTSpnJN6FegxkoXvZvRKfjRMyzve
FhAj8ypjCt316vfHGNqKRPnoxUsjyL+TSs0fyUAVj5IU/0Wuvz3pU0+RjX4HZBIpq8kjL9TiMQua
FdTn41X4K8WIEHFPiZQYlAyzuldrQvfTdDHJdWMFwBFa37cb2HFyTlKD2n4tz5cdoZKFGTnZUTiD
Ihj36kClkLg/ChHyfrBJS0JcbbXaa1OV2tmSgMeKruVBqjzWVOWIbuFY1ULWI+ucepL8+nNO2yra
WUrgGXcLR3ud57CJDa+qitqfD6dlYMVfEjA4l2xqSGEqF19NjHU/qZfONjGQ6Bk6CREqP6IrGuHi
68FjDzrxMJvEFTWjvUlwZl6H3KF9cFMof3/f7uapUmvu9g5Y1+kjiKa3dBjUU3/buVJ9NDh75rAN
qPVR7cud2XnDzlbqGnpaTLFqalStiL64FNbbHDHdrEgiAsUtqrU/gn9u6uwfJmQyNZ9RIO2UhiOE
aOLWc0FdTf1KltSbkXKXn8Oz4wfbOM1ozMb5OVkM61qsbhVw+R+XNmLHTtD2/NuyOaUvO22AvxFe
kHgVoTjzSWmcjjetjkin6WWfFPsZUmTrBaKz8lyFSAZafZx+St0hX9se5eUcsSF6LuWFlcnKypmQ
+UhBp0djQm6KK2EbAaIDK55GRJP9vhJdaNIYdowYWp5uevFm3V5mz3yCl7q5Kn7SXlXFcFddh+LN
bDPlwjtXubsVpo6iS1hmJ0pXbbD7vTCKJoQYYmsC6Jh4rpvr3JiPYe1mV9CZFkdFgyLOrCodAPfc
sAhN+ZwYoNkoMV2F0GvucrLVL03FX6gKDSSHJyVm6n+prnab+qhP3a4GwUqFsHsSo6btf+4GZ7gT
U0HAXpJSLa5izNbzbaOb8YMYC6R6AQInflIcxXnukB+G4cUxpacAprwrgM3qmLkgUqdeArXB7apx
YkQIlLbai4He8MqrU9rNDiYt9iOT8zzQ+NJeVvQGwQvchC84Nm/TeABTZl+xOiJyReT7t9m3Mb8E
jiFpylryPHfjdD48BLGXXUQjG0hDjTUCuqKLoPHPgSqvoKaRZW8zO6fTKJIT3cqPcqjnfq8S9Up2
8XzVWXdNjkDQ7wExw+iI2oWSBRmTLm1MmLb33MfcpwqqMRM5pTxJ7SHLhVawoLWc+/MwwoUQXor+
UNfFrtIpXvajcZuR/4flyWuvrqbyfZuutOgcogF4Iaf80xK6WTdFffgPEg7TQJvXJRUMgEmJFq9d
KaZOP3TgCYSAdt85tXUdpoaqXFSAS6JjsRJYVz8xrKuhuNa27iNrMdt0RVJOVDgdhUlMFb7Q2Czq
VPXBKLKaGFQ8L7jdZrbNt3FaKo5buGmOjm+1ewqzKU6P8/HVZMu9SvSGeOTUtWGjomxfv+9bqXqM
dGvryeoI1qT1jjEI02UguroVrePGq3ZiNCj6z6E7pepB5zwXfHuFF9wqEN9zIES0gqWLSkk30HIE
W9EdwwIUpeI7Z9FVShCfUvqaan5zx5sqvk1CnwXmYZga1sIr1wxpUZbg+UU3tSDsVBHc1gu+tmae
obQAHdC+yq10y0NXeyTZwJMcIoFvgQn9NoT4X+AI7JcWUt+XD746PAFoseCbxqi8s31cUbzrrGp5
1I7t1Igr0QRIUR2twncLONAZkYBbLVotqiHcpBuV1YPm1OFrF9VO+JSnTf2ay813pQk2tlUU93kn
q0+UpQOPLCt2ioGvPfWgPVae0blbMRronPdRLdEAYOA8oPx9jFxgUtHkXBJDvFICfhCDYn5YfI1t
TkPC4ufhm1dKMFxP3lIOsf8IsbxsGPIq5qf2IBqKr2TDf+iMNn+gmHMkliRDdjm6Uby0Y46rqa5D
jPrbv26zreYbxp1qqd/dBEGyvlPiS5fxpGQ7CTs+aMRLMzVioE9Tc+/1yXNtFr9M04Q0tfNzaYbL
m39jeofQH8+NoCidyOfF1dzU/2AbEuPf/OZpYcj3P5PqfqXHXgRW2oVxZ9CpGJ5qTtXKV2EMohFX
bU6eZCH6H4bBggY7P3BPwn5bQUz54Dfb3vnkcHVs+D18V+RCZZPBjd/daZ4irj5+mlQnNtSzrVv8
0VGsOK8t/DRfMtYFTxWYutEIWHY2rNJ8a6N8Y0zc0qIPtUkAeBhA42zreg0No3f9aWIjjGLO3JS2
FR7yvJPuAQ4aj22VfpUyozuJHiFXdcPZzFi1fG8eEQ7ZBVHWn9LGVlDJoVJjMEMVfdNUvQibaNrU
gOTSVrO16ObSCHa3aMc9MVu+/035f6Sdx5bbOrSmn4hrMYepslQKlV3lCVeVA3MmwfD0/RHysexz
z+0etAdYxEaQLJVIYOMP4Sto6AiGmtbhFVjkG9Mbu1OSNB48lSg4KLPyK5OSuAYgFE51AAY9CC/y
ytJ52hRahzry3w24jJE99q0vMm5PWYwMxdxFS382PQdJco6scEPEIQad25xi4yALN/Q6sexbjxwY
+N9SjEnusjYt7pwhfohMK9vGv0MyXtl1WC7+fTnAaCfKB30dLdv/6PR7Nhn736csfe+f2dsy2AJy
ctda7+WnJo0EQgswDUo4JovIFuGPHJgnJKKffDNvBtpYXyataFe+5qaXokBJEHE/fTfalXaxWaOt
bNGVS6j7HocP7XQMTeDZmzqESuQ0zrD6IygvZWEEANRFa/jAtcBsg+3Wp+OteUTivlt0Ph8Tvskf
t4YIeVg81vC8VLPikactt2PkSGUNpoR51xTTu6zJoi/N+Y+mr9d6MxaPMqZGCMHUk8uPm5CPaTZH
tdFatplzCPkTfTspRre8xbKsdRejAKx+m2hIPn0N7/LrrNDBDtDk4oWcQ8ZyD21ZPx3ijYyxOIqW
lR61O3RGLkU5YvGBzdKj8OzhhG7mKZ5r0OSrxxEV/g2iadNKVmVBDv8HQPmY7CTd0sbyLj4n3nKQ
DLWwrbcoG4hljTA0POFhBEnmY804lPolBR1vllN0bueajOuhbd6xdjjImqtOJihFfay2DpZbCxm8
Fo2qX3wdqzCjQ2lOxsJeNc7mGC+arI7XtqdU56i0OJ1FmneXOppx5v/tAnh2tBdhc4CiCjP8Ppba
MkMMBTK3MA+5GRUfYQVx1UWVCrEjRVknU+UcTRRKDl6jmluHpMi9gA+5QoJF/WIV0ScnXPVPJ97i
qBFsuM/UWwf23H3n6fayqAJidtd5i4K1+bFrvYNstZUExft05E8cr1F7p4KF3KdY3KwMvbaP0OZ/
IKkQQqDQsPSeQ7fiFrPRaN8VagffnB4yrgxjKdCy/mcY3M3/n+n+61VlbH6H7Lv0dQBSvp6PL9u5
6OaTV1lANlrFAH6Pt5DsEeijtul0lS907itjcrysQgR9BO9u7WXtNi8smRwtkG0BXerQASufbZaz
50qkkEWdr0jZe5eGE7axyatdoavROe9b2L+WYT+QDcJ5yvMRV8KHdIEthvV1sLqnPuEvWBmapdVz
xsku/+6qr/qH1Kq8HL1MX9eVCVVmVlbVDYtCXs2F7DLN6qzdnLWOpuznpJfjhTsaMtdDKD4hqxwq
aJVfAsSNtvDLxa6K/BgbG/XT4m9sl7sO8juFU7wOEJC2njuNa1lthlasMWrKt7LqT328Ui0j3suq
p8/iVxhd3I3cKl8DlKygGyG9VamqcsL/GVxzjvxapbr6y6Dlv6r1nG+VVS/xfKTIxK9WWc3uS3M9
BuoPMU0eyq+2iutQaoL1bfMEdHTPDsbWcCzhP7PKFKGeZE0WWZjNQhb6j7g38mw9OHvdJtFP2sCA
DqMa16t5sQ4xpuo5BIJoJhtMrByurfzUTChKc++0tvR1qfdoz/5u9irLKFdyxuu0MGsXY+4r6xar
mKVIRXGwkgyfQOxiVxP480/VQoRB974qU2+tJy2MDl3t5k9GYnxi4pltyyAAp9MFxUkWrj+0x969
yMrYVFW3ujUaSqAtrRqLpaGr+h2Chq9+XkEm9Gp94emOcm5nwxBOA4JLnqK2ZGnGH/GyygNz0buI
T0ZtR96AbnIUCrRiPwmcLjm+iN87HY1K23I/2j7gQZeU6MQLeBld3wo0IwrvA5mgD60U9ZNpjMmB
pZK2RuK5/0hYHqeG92GSqeOktlTBwuraozm5P+Q49gE8vqGdPAwwHjmP6Eyeu5F1lSRThydTs7Wv
MErx7gQispdbR1lkbIVCp+QxNe8mZRFV0D7VtsIgPHdclIbLyTmVnr2Sm1A3nu3a8mCp+a16aZJY
vRSNj9VmoO1lTRayMU78RQ837nSLG7puHrvSmCqsKtXGe7UnYzrZfjQuhIqp4ITI3NrTB3crq5li
vQi9WOLGiifGLFtjanHIp6aHR3mVTGHWLORlELhJs7g1qW7LpqXWQIYz5I+Ovy6x/VuYre2h5jgN
x3guArIw+ao2+jensLutbMB9y8f6JCq+2GYO47Csw4bvugc9JC/DWXYnnk0t5gfO8VrMSj7X+rVT
x5GbhtcXglgzZlqiohv03DS2n6GDxyi61AqpYvxcJ33X+sJ4aYDL81SPjV2b6fqLKvxfrUjfxYex
xxmOdYK7gEsXfE5Osq1j0/yJwv6+iTuSfIg0sH3093bjFPcykZ/q1bRQgzy8k9VAC8N1pSJN5ibO
SzNM+CMl01fbd8tN2g4kHz2nfpvjRaWPX6HMIsvKnzDHO8sKhNShUIfozXQTxIy95rkbUYHMIvFD
ht2sD7elMSysbGezRzug3I1S83xl/l0dlaGf7Qtpvl5eu4fArbAORzz395h/zXPtrWEvkC9ucwae
8+DAg9jWudMflaDoMbzHysrqtUuHl7mJmS8x2ZqoQ3+URVHnz8oQONukiW3/JGNIg4Ch0ct6IUcA
MolIT8+zVvmU7DTOf0rMX/H6hpNUpv0m+U3m4gt0poVstaL4vWjUbje1mg6rYR4RhS0nQaUdwdL7
3VGywJD0sQGYfbCNTRKkLQULmpJFSN1yiLFV6sTelOiZoXata+oqCNqfZUkqX0krfALhvcCs+Mfs
nf8rtu9d/6tBGsBfY7NCxr8a3NyB/HqbRvaWLvFX4/i/5/+vaW6xq3387xG5hbIKv13eTTS/m2i2
h5a9b+/VCvXHwMyNhaY01YocQ3GPw1h+78xX4AsgMNkXGZHFFOIiV/e280dXL21H9kO765DfMwzV
mHEb87u1HCmnNl1VnEdyWTJkZiLE8cIySSNHYbyZYivwFhrP1VPp9mtNVuW4rEwLjjNVc6MG0Mah
+YnuGIEIvb0z+erwfR1u+JPY3hq8thN3DUnH69sw1dkETFlh5Ow8ZKSdOo9EqW5V7kPaeOYJ3MtB
tqlzqOgdhDqMkdXRXJUNbdn161rzvJUesw5fsoPzFw3tsxu0c+3Dl3qxEe85ylm4K3QPuNnc2sH+
tXtUXU6Om+zcqLPOrVWkPF8zjkC1RgWig7LBOZ5M6yyv3KA29kHbPl37ySFBn37P/XzaZfwzSHwz
wuEnsWsbI1rY86yy322qGRc6OmVxuL6khlZGBCtr1c+njb3oAih4ZbmTVbzOMQK2oCLJqpsh9VF3
TxgGuHf4SzjX4l9V2SBjwoujTTmGMcqDYP+MuE8X+NvUD3jM1Q9RzJmXWeowvvqx5mOmgGfyZ0x2
5inYrtIetQ5Zlf3k2DZm7WGSYL6O/dd8TRO227KBi63hen5nFuJX4XXOXc+iAQo8SkuQqf5pmC3L
K4wQkOO04qaoN2iXozmBzGClVcFKzvDHpZxW9pYtPgoi/NCwRppUzKMw38QSs8zwhG9j7whlmiRb
b+GWXvaZurrWYaG6x2uv0QtQsLDDzz9aLDmomMejes72G54gy/CU9YpZ+8rdBKuQ9RWFlZQKNsyc
+iHoo2uHZCijYwTPFfV54xBn6SYgx7mLHWhVU1lZB85s7V1g9o+K0cOyRhV5YUyi3bCBGr8mZBHg
n45veoAmAn8h7aZOxTWe2/V0jfeZ/kdc9p+Ak1z7m2mnnHBVRJJlQD6pr6pzPbvrpgnb47Yco8M0
e+/2DtYCGgZ6m2Y22zXYuOz4RYUr2RogzXr07YQH1Dy2ykf7XlWiXTf3xfrAPbiB/4qE6fTQ2MJY
NDWqPWjBLVDsNj4MrcMeIxARcuYmFFe90Rdp7CVnEZXpE45Llwo18XdgVvnGDhoFgTWvfPdgMpM/
KiH74dHOgT+uidkJimZ9QroaA6EKE6Dera+hwA4RKOIkvz5ptUIuLQOeLTvLPrJBVmVROvDY/QBH
niCcNV9uHeWVMks6F/232/QyLCe5xfow+to57+lQTJvaaAJtU002pEWF7doKI9JqyX20YRk1N1lx
Uh2HzuAunnlxuiGBlC3+xyiwVPHB8IzVdRI537WTmYgvmmLUu9iIo/OtsAtQ1P24vEWQR4rO6Fji
lTBF1jMpyWAvY7cu8qop3Wnpa5qyujVoo8swsqbB1hIZvMP5xa5BeVnUIDtQb1oZqfnnuzAcUnFd
2X24ddIfAn8UB091fhUyJquy4Vb9o0tcKenij/rvaZTJN5c+tlpL2Xob/L/O5cwvrLRluMOzeY+0
x7SNBidc1LOEVouyP1IAbrkqFc+4y0MP6S0ptZUgGnVKON9ZjlZEstevRxWXS8aoBV/KOOl3sgvy
AxHKShgwBUFp7YbUcVg91sp732t7mHOocavhwOHXrF0+x6up+mEkKHVEcaify9Y8NGG36RVxiBur
+Awzt+EpaSgvUWxWq6FR+ntbtaKtg7bGnYv1xLJLxxJrOx3x+7b9yBonfjFKxbkvIBLnyL29+JzH
PBfBQTbJAukHIM1qg28gvVlXPDSNucBz91uFV/BzgrktzhXKUtYszIyenYEfmZt0q5G19soxFrYS
JU9B2ImnZMjilZv57TbNbPGkFkV84g74KhtlMQT+V5fV4lHWkONwto0JdzNWSQstmcydJ/Oc8Ndk
U5N2WxLBp7FrOfCbCtYws4iPQCEbzMlcRflk7bT6tkpRA4oipech/I8TjzTG0dIGYWcLfOmtoWrK
D2xeHCSWyQIoWcgp05DcS6QVKMNL1WbJvQRhzW3NXJNtQRxfGjVVF2PLqsOx2pLjwkRdgNUvH53C
LB5ZS0OWyKd8K6uywSjgCcexc5ahxhL1UW+d52v/eVCgzHapAZuedBRxuuzN9jP2gu5OduEkw720
k728DdDUdqlykzw2mrlIHBbBSRkJC6ng1N97mXKJ60BhswTw84xlmThnfcP5v5pCWvGR8twaDpwF
PIrqre9rBh+i3ywrK+SIbH6YpnqCtnGM7c9ck4VsLOYet27/99gocOEbGsi9ibIubBd1QvbULnIj
6zHO3LthCKsLHiXVEpfW7Nv/u0fGHMPfc3RahSeJUQS7Kknbp2ZU3nze47GYa3XehbupH7SlopjN
k1EM7VOSvulmmjzKiIXHCE6GVr+RbdHoOWdzQCcpaNqHNNaBNVfmmb0pztyZEJ89j+zQUuK31vGM
TeMZ0b5IVPvccTOwe9e/q3nM1dB1uRwmT1m7JQBIXN9d5DAnzJamVn8ZkV66VnVh6y+d8J0/qrdW
2fm/xubk/nZo3maT3h5l4akoH/DQLZBy/Ccmr9QOxQtSwT6nIPkM8BwzbHVVlCVX12A3o0njztll
tjEdphJ1bCnK3uGAxDPJeRbapOxG0QHVz/XoXa2MJaKf4SfASeBgkfuiOzEWiSUYnEQg7GpEZ6tX
9HOCggzkJn4mxywo19dGO26dvR2oX0IoDRz1+K9Fwy3Cs6duKzCwWRXeZDxXodnccfwhFrKqIw5+
HzUJJj210i0N44uml92TbKsRWEiUKjzLmlaO5dI9TxG38ns0cNy7MVGSJQAA7EVGezyJajKW2C2F
n47hbFgpWV9EW6IqoqOQZY9K+FrOhmBzBzkymY1J6gFFJzmSpXX0OVXWJh8d60vf9+VWJOswQPp7
AjFcf48qfA7HVlNebdF/1ladXGRN1V+brlVfgNR1DxyundK0wPm78znJ1NNgKat63mdboMD2Gpze
WwY/fl/Vdj6BslemXQnqWk9JDalzYYUDmlO/r4YMpQw2A/1GNshCK1P72s9B8OMO0bDlbXzacIiC
/VHXoADhhxsnx0VrcDt2xvWYnL1O1bljptojSs39Mikblw99ChaNU5vIcRnDsnSD4s7uqsq9XmZ+
WdxprkUK2ilRZFS+dQbq3CTcCqyGBmDgI0+pwuixxena/kn3Z8/wzIy/pb6/JPXY/cxicW8iRvU+
jfxgTKMq71svKXeit8kRapl+NuJKXYUaB/Zodn/IQaO7L1Eh+uFYfbYI1bx+yQVG67Xji0Ud4ADO
+aBAUZTfXDOa9a5N7O6ZnMTsNQa2XbbWRRhwyGN+k41OEXhPfDCySRbYnb/i3+2dZM2wG3dpuD2I
s3lqpIv/cy7ZWCmT+/dcEYYnpqF5J3MeLOeK9ecgzcyVTLsJq0txN4raX/m6P+piUNxl1qE41Mxr
61ZH+2NCD2aHVoT1nGqxs6lEnqzbea0t4hrpW4U7sJir6mBMZ7LWnPtSU7RSfxqSBzlQTuZY5R4H
j55nHu0YBFWwtTLvTs6lGsN/v1LwUgYRjx4j8K9FoLcW0NEwiTadaLqFbPFE9atZVq991KzR9uA8
9rfBccnOIkA/aKGNBrfRGozbnW7jbQaMlbPAlPvrHPJn2XM11MYIWyYur72zCHCtosWHCYk81dXe
LTUEZtx2/qYPivGrMaE99U+4q1DalWHV+c/wX73lJPmc0/urtwyHcfzdK9A2HlRX7Ng5WdsENfpn
cwy+CbsevyES8qggQPRq6rEFucpSYW7WbH+6aVrIHsgsbnrhweb0wxJAe/fFiLVhaXACf2I1ifKq
qrTFSdY7cOP9rAvl9d9YWmPbVZg/86A84yvjvvd6jdtRRVbbIZ+6rdHZOThNpxyF8PT1VPTNM8Lm
PbpyzfCtqI35xmP+JDG0RXV40eXe9CwAtqBPooLxmj81qwbu8R9xPNROrVmqz4GLFmxvWb/6RxhF
3frf4nN/Mff3HfrL+eUH+nf/2+sGzPOv/vL9/N3/P+aX77+e378zFuuBA5Rnw7N+hEbXf+tQgZ6S
FH8YdwGTLkLw38p3pAz0b/infx9i0zkgcitYcFrWDvWgeOO7/vgVvTak2Grli6OjeVzNccyLx68o
8izN3/Ecot01PvefXFPsyJ60iwzDlbvGTOp6kWaKfVf1hoOBh9BXskUWsuFWlVd1YzDkX81F3B26
cBh2t/io9RaZslB9wtYZXaYs0d9L0by4nKr+RG83Uxz0xrqp3w141CwHZFg2aenVSPtR4KdVH2VV
XslC6TkuD8y2QQmFR5ICRauc2pMsktJrT9FcyKpvDdYSiZd2dYvVZkceW9YDZYo3hhlMCzlODpEN
Y4mqLJzOGnl/R30Xk4HVWx28FK4VHUXvaNf4GCNxMqQ2dpoqjiTsDcyz6JF/SdLsUDkdLuopaK6t
l2PcjXa7ciTRC2/OgYo8GbP+XT49DRHbG69gu+WMT7iDTE8u3gVQSgXmi3MM2s2IsSsLjsiG5mfr
95Dbxqd28JDABZaB8rFXV8tgcGEUpPpZttrRzLMCJbbWjHB66hDimnfDLCbbpaEa3lscjl80dAl/
psm9g5JhsLBt8BHTzBNEVn/dpaxb9ALYgVC7rzoMt36L81x4RgJq3mIaPVa+KHENO9UJQQZoCLup
VXmQtYHUyEVeVZdGVMP1WuEZu7L0lM9sAAgEhx/WUBZAPa9gJp7qvByKbS1GlswI6i05nBxOFrSt
HC0olH4M8ek3xXIoRxO921JZB2oWHRKtnx4bK0ZyFmG53aBa3tptw2bjDjjGakowvLbJLPjY5uFe
j7vhdXRjbcEGMMeHgdapSniiYIBnZtGAS0nFE+N3gQnkryr7o/igeBV69GgBnaFBiZfG6ZasRTg1
iTVuG0mAJ85chWeP6J3IV/Fg8F8ynFldswBLTAp+bZeN/lYqs4d4k3gXDtzqOxN0Cd5QioAvGYYb
Jm8XVQs7Indd/UEWLO4vhqohZRigXXaNIztgKuV9A3L7oUghpkT6hOz2P0PMqOrJG4Zvt9CESOdO
NUho36bhnBRjG56M16ENwpTLdOryleZjhFwDxjklk258QYq/CtT2S2HpwdlFzHMhw2qi46Bh2m8a
qpac97sbLNjBTSUkFFeKPsOV1XxfJ7WnrLq4Zo9U5OZmElp2cZMgvxYZVicYQyOBbQNFORcgK7eq
gQ+b1XTjJQuEDftGc74i0bwpzaD4UfTtW1Frw6vpqP1a0ePmiMNbfyzaolr1etc+iyrzVxyRR7tG
i6ZX8gvAaIIa8kWvja+h231VwJpAE6SmBhbrm6x/MvPWfFbBTvH1Tq85zjz34eQ9yk7V/CcD50Fb
OBFKy3rebRV1SDaViX4f3JfhxRDeUeG5+2G76GAaA+CcKMJ1EkomunRD335UIxS6wkndhwFlsbte
AwcwgtT+qEi+GZ5TfkF5P90FThBtm9Zq3+cjI9kBl140cMdcHGqh6096VL125F23AbmAXT0Lv7ae
pj3PiKNNUjvRAdNfSJCIWS0x+9I/B+VnpSvjdwCl3P3giz+GnhPtjDIydm7jqw9tgLY3wmPTd/BD
CGgp3+rATcHdNPp94GBb3QgHy1mgDnnRxHferCAtC3+c1CPYn2wzztCKW+x65SIy7bb8QV1brLlj
qPERO4ZJ0Pk9D5+NjREq9mpVmQ+HYHJILf77UtZloZvmcFChkfzPTmqrqBw7B/1wsOKKWQAwhmCE
kEpQAZkZkSbOQR1ZD2U9iPvY+4hNA1v1NAvzYzD6j7LN8VrrISyFuqtzMKk9lIJ4mVihuRaFrXGG
NdcDVGaX3JoLZN/o7ploPJbuNqtQ+RtLXdtNNUfSkNkd1sEaJz7NBP4bA0vR3TdNBOxf7c+yhuBt
d1/aLhnmPNHXMiaLWU8BrwLtjJEJU8lY6+tvmaa0h2sP603PggMZigktUQF3qwBrgXfMjH+sdOeB
0/v4kqoeJjOh+5AZlfOQZ1Z7wFM7Wshq4Az6BTdFUnjCnT4arT8MOkgXxUumXauY5oZFh/oOABH5
U2XfDMoDmSfxMDhVcnAt3VsEfvDTLJN5yTd7WFtPdsXapOXcbDGgoPyiJ3G6avyq4fVTjABACZ6c
hgWL40BZV7PavetCteHEthAXf7YrQCJ2fOo6UIKjqWRvQYBts+MgVGfbqAvA834o/Sb5xMUvWIjM
xNijR1ItcRsdM4gYaIYjsmfkYvHC6mLnoSPxtx4H4IfQxrVNWzWwMQAe7OxcN+4Ei959IPgYXXW+
R6h2uzOnPjlB/+ZWZA/JBatFHovsAh7G2cykCsrpCXszlfQIhmyD41porwzaG/4JCYxDftQOQrZt
6FTfTXXcl/kswu9bMIa7CYuDLBwXttCcl8nGHjfqajbVQQ1DWk9WXhPUbyCQcIYwCsSHDad+K9MF
e6HgbVTt4oiUSLqUvVIHzreRutiOzIOQfFm5aY4sqt6Is9X4Nb9pu8YKtVJe3dCDFOmRnSh08WQF
ylIdj6F1FmkZ4Vkz5AcdC6VvRpl/t1Qrflc14ItR7OIrq9mcu6bpBFDWRuoiC+qztOvREe13bLcq
jYXaN+LizjQyyaSVjFuwmAI5fPHoznRcGeqTAHWWVOgHz03Lpwnu4gGTabGo6kTsBjBxG+yR1EvS
RhH6FdpZ1kDKAkyZC5QL222CPjFPyMCM15XR6wulzOxH5Fj0xTjY/lfRVRdcINxgwaPWngVtedVT
lCcwR6o82uRGwZOyNxIFcFSKp6seOxAzWudEmsqYVgGEK9aJ3fFarYSvb1oLQSaXY2m+hjjeuImm
qgc1afDZQmZ0kep+dZJFNh/e1HzywzWY5DvUa8yjbFQzE/URcmTrysLMI3VBhbRmEJ9TI9vYCtL3
IzgwfsaFeR8Lz7gPC1GdIRii6vpPqJmvWhQm/WF07m7xIVHMpd2IcqNFSYBONIadu+t03BHB7ozW
dSo5MZaj3bGp+59aM6GtP4TFj+zc9G77Q0msbmG61fjk1pPH/9TsD+xsvVXfFp+sAGxcNDhCFmoe
chIGxU5Wbw3XKodXidfkp3/FB7NTVzG62ivZ7VYUBSkMM7+XEdPNSnc1jFq31E0vXw/+QdUD8SiL
0OWj9XWh7mUVpXINxV+UeIZGPCr8FT4ic5lvA9fFXX4eJWOoacJe12LvIPv1LcSXZPI31wFzt0IP
800z+eNKjuprUzzWtfqKJWlxlKHBxWtWNPFZDgK7V+A2Eu5KTijOWk8ibtRwrjTqnmQssvzcPfV3
JciCjWkbwYG0svaoTci7yh6D03yS3VKfGtWt97XV9Bu/xStYLeJ9U5SWgcmL7p+rFr5/51lHVEmQ
cMVLYGWZs0gV1oQrZGDrPXlL983m4RKVjvkaRlp87MGgLUvfdt+MsOFWqNYxu+zCerV87E8yN1y2
BYh5TXOTfZMZ2hF8WrSN47i/FG1brlEbVR/J1ttLs2ni16qKNPRlMnTp7fGrgiHEt0bE+zIxDJ5t
7riN/MmHV0LRhdycvXzU2d2Qjbd9hPXT8d23UnfZTt50VyXCeYlSex2WE3H0V7bahG6qlRvDe66T
lRbIuvpkInAhNzgCmYePBbCwsBzKS1dO9YMf9h9yeOnq9iqzkGXXOb1OouxEstnYex5Q864cxNlw
nHwd4rb7bFWaBYU1jz4aG/doueWp+30kevsnIgcvlp0U71FRVEu10fTHfBiDjZyxZ+txndFBt/Ws
ZD3mU4NdPFfDYAHt16IPKxQnPdHZRDFjDqriu8aJ1/ht9p4x9NB9tyOD76O3jaORheZT2APD6FPn
vTeAsiioD+xNVKSf1CBlF4lAwVSqOYZe+RVFF+Rmd8edo1tKFB2o1m455p++W0UYUPnustZqfRd4
VHuRIpbU97gmk68BQ92a20jBIly2Dgk7tBBI9lK2GhWkdgdqId5+1p3i6e4KzeLgMw3XPPy1z6rT
Wky7MvVoRU16GRUzn6lqw/OMMCsLfV839vjCXr88BHocriWw7O94NMclEO3veMl64b/isr8ylDUn
kpm1U9M42GSeFmJBb8QvoTCUbZegf+D4cfLS60p5sHXML2VroaUK+46RJ9Lc6nk6bupDepq0+RCn
bT4l3MNURHroe2QKbugPGeO8k+P43+gPZTDTg4xJgIhsaCzOBRrAoY6B0LGHQ9vJnQyOkZVYf69c
7uyNbmN5Ur63OF6/1rOAPklAFM7mrukPK9l0BahGmSkwx848yyt9vkLQ/zIoU3qQoVu8yO122/8e
JRs4EP811G+tP0bp4fS9nhpzp2tafOmyxFkV0H1WVonKuozJIoDasNNLD1crSDyXphYdC1y4f/C8
zKWYEsH/8PcQ3MG2XtW5d9d+ci7fhzTZzsSVP4KK6tsrZwLv0FlNpKyEWdS7GqHbReo1IYab8ysk
vIKcW85zHT2/glkKZ5X5Gnkno/Me7EmDaacN9XfP+FEW8fBplbmx5GPILhwtW4cQg7CNjt3uJdQS
C4+0xlkrmcfOUhP5q60K2DmV3u2GuZpbNdLLiVsfZCtiDgIoU9gfRzXKX60u++rFvX2G052/mjFb
eX5Vhzbkz0ZNedVmUst3MHzIG4VmfI4VL3uCOXSRccstChAakIYnHJXenb5cjZ6dv2L7bt6VffRr
uJ8hMRahon427PQ/hweAWt7tqbgOR4TdvAscT186mQEaw4j8ZeKR7UmMkb2A28Vfmu7NQ9Topa0b
5T5IOUjP3PhLZ4TugRRPi6dNmXwZ2LVuVKcBLcV3svAUu9nqo4/DnFGH56HFnX1AH3rXjFgkKcEo
Vm1YWq9TZP8sU9wpqvQBajJL7JmEAV9jEdvF2TXM4SiddqUf7xzi7x07Dusfi97fobrCs7DPYh8I
a93t67R6jFGnVrdwAto/qnjHdHusoh6rTi3OYVLDMPS9bGWYJgqIc5Fl3dcUuZT9KCqMA8c2zi4a
iuPL2HG6jazKfurckI06h4i1kV8nqId65RkpKDxhjM+DTxYhNpo3HAgrTshHawUaaU4oILiNJnd6
GniovVptukispH0zDVs9+IOrLOWoINC7ZWZhEy1b1bcReb83Ei3RMUtxUoPj3bJ6j7PV2PjloYlU
e0VaM9yIlCc4GgPChsfIDswxr5cFQt0NgNwj+CGyJILT/yRssr0xy+SsWHu7i7aveb6jUbYk+xi/
uG0CMguv1B9ZA1LPt7/HwBBIGzvTk5FjQzsMZnBnWvDZkIqI1ooD596qC/yKJtLNnKajj2h99tyF
ORoMkLbENmE7+KWzh7ttn5vIq1bemOpvtW5d5AuZUbhL4EJiDceDtFQnoAaFH1/kld1U3xUldDgI
/Cte1a2HgT3u4hmpz92gsOEUqiWOwm76o7zq8vjXldNbyp0aARWnwy38r664o/fX1k7Muip2SWIy
4dgs6cJs52FldT026/mCTpUev8nGcoaLFNFiTN30WR5+OYr5wVIpP8km/APylY6/xVY2sgRJr3NV
kaccsoHj5DDRg3tM7KwVRk1AmyLY7DLmz1fk3deKqnNcjEvhNV75erMTnN4uZI/bgDRCWspzhgqU
5j+TRBlvxY0Q+ZlfRsblqES45spLsCOXDX/MzgualyhWywe2Et1Lk7unaBQgQeaaq2Uvihp5Z1lz
muK7n82aHGMmXhwc3fGaLKejNVdL8MyLynR7oBOMVBGtWeqBJw5dM4mX/8PZeS05bqRt+lYmdLyI
hUuYP3b2gJ5FFsny5gTRrW7Be4+r3wdJjaq7NNGKWB1A6QBWE0Qi8/teE3fBuEzxydvLc4l4Yy0Z
mdNOnjuoTNhjH5jb69+goTDidbgmyHMdklyb1lCTjeztY08AfZz99UosOKvUwkKx64tnz4p2k6rb
75apWKsE8APkoaB4hD94ubajyrGK2c8f1SFr7h1T/yLb5XXCsUad022mi5XBve6ayXkfWlNjtm2q
cxDG7snShUUYQkNDsEmHVT1gK1k6QX+BhdlflJmeX/GanFQXyNlf7UIXwYrEpWCFxgjZ4QsNs4oM
BZa5yS9UxUXYdTxnmJUcZFtqxtGCGVOsyn0TAf7WWMWvS1cf9zGJzcc+n+6aqscnqCEWONp192jZ
kBFxCDj2c+3aFKBmUqE5K2sRfDW8zJP+IKujF2VrPwnGjReDQXTa1tpkkrmjBl67KOYi5vEbs+qC
eQlDWzuzezRwvcWqiQJAODMOV5vibepON1lhK28NU6pIWZGztd4hMsqvC0TkW5O6O0zU8ideEvUB
hdjZYZd2NIJ+H3G9UbUH0Wd5sBovQVlqh5Bl9sGAJ+O0RMh1Ju2F6IfqPlMydxeM0bAdomR8TPXh
d0L/1u+RxTyCXsJLXpjJxgF5cUMwPbwggYucjBVbvzvZvaUO7ddGx+LX9qzk5GqAAuoa1Ktip+YB
bYR64bHuYZqjKg9e3JuHOTAD3H9u/KHoylajLdMN+WE0H+f+Rmjx0p23mizvlxgSeEfi16az6m01
XIWKYq/atLFPOHi37HkinpagKHedYdjga+jwRQ1gtBMDJEUm651sJKPlXLtFEEA2ca1uMaDUtWo1
9E5Uw5ru8c4V29lYCguvsUmZjYfvmLtU2DRE073vsuFEZOUka/IEsofqapi3qqpStCkL23ZZJnV1
kUM83mH7KdeshYEa8L2YD76O+Iafxe5eVo3OT06BuoPxfIFyT1i/ehaoL/gLiPP3Kn/yW+DHMXZJ
Yf6gwl1ZqykWAwWqLHvbm4I9uyX/lLghfkjEXh4Cv1QWPPjNe1cmf15RJwfynyvW6GZt3SlT11iF
6jtTi9G0qCrvFSHm75VlVJcAJgF2j+6zbB4NlfBKOrlbZx5V2MZW6KH2yG57wvRdF9xr2jv0cVcD
WO4bnKnq1yxdyf+HybEfLIMtL3Q6Oy/gYifDj1XcLZUFSShrmY4TRku9WR0jBcLpZpyL3WwFJA+1
Vtp4hzCmQAClWcjGjzEGyr1bUaTqMswIO0pnYE0fd1lDoirimVwIMJpPo53o5IEmeMB+7q/7qnGe
G2v+BeUvGIu5J78P/7jWAG3ualZ7q8Bs85exTBumVi/b+54SrhzP6zZKCe5ad3HqSjveVF7fbfnJ
5q8ZoiftHLg1ocCs4iLG/hMh2jvh2/ECa7PpSwuSlDdYmtzpcZyQPvVhK/4l1ShLUnDxqsp47WGj
zSrX23yM66I+XYZWaiwzvPn6Nusv43xISoc4ul98b1M0QGRNtht+CIu0HFmLor98HeYmVXkuxKsc
9dHcjCxwhJ6nu4+OsiCAFdkAGOXV5OfVaqeBdzWy+EvR+2uTqeGU1AM+V+0Y3mdgeZa6BQp1rAAw
9EFevmta84zpZfg9M8iG6i2zrqtts1Yr2AKa/o3u1JhKKeK7MQbGq1uOARGcdHjU+3hYZUVpXjok
YDZ6HdW3rQ6jRO/NmdDZd6sPvHwXDO3SKVwoeiTMyLD0QX0ru2v4oDjD9N9rNojbknAwUjx5jE1c
fje1Fj46GjCuTCmIvcc65m8YTXK3w+amBY/3CjNPDo+Is+zjrg6WVd3nO2YpZBfryFwF84QrD00T
FcG1HosqqxZGDZP8t3/97//7f34f/sf/nl8Ipfh59q+sTS95mDX1v3+znN/+VVyb99/+/Ztpa6w2
yQ+7hurqttBMlf7fv9yHgA7//Zv2vxxWxr2Ho+3XRGN1M2TMT/IgHKQVdaXe+3k13CrCMPuVlmvD
rZZHp9rNmv3HWNmuFvoTP1Ri947HfRGlCvFssB/xREl2JJCTlay2mtAPFeY7fOX0gkzwzoYXHWWt
rz37Edo7eKNrr8HKEsnLs+zI9QFqVZmja+Yg1GV2ybptjOLVd0Jn70xJs5JVtAazZeWk0XEwi+K1
XYGoTl9jg2RQMmnJUg5S465buYRC92YWPmVOdpqaobpoplfsXD/vFpqRQx+XjVnpQFcLvKOsEVKt
LpWmjOusduOVU6bVJbe7L7++L/J7/3xfHGQ+HcfUdMe29Z/vy1ighkJotvnaoJwDpi6/K8aqu+uV
/EmawhsZmKJsEtZGWsxHnfosR7GbSNhMsyPwtex7MXNm5EF0WounT/wdaF51xy2nPYrbm79GiTlS
8leT6lsmqrxquyz8aHhO0K2YPNIFsgY2GDJK+Bw0SXufTQ5kXsb4ilefImESFbn8+suw7L/9SG3N
0XXXcDRdcwx1/hH/8CPVAT1OHVvFr1NVNxvNbNONydpwTxgzeYr6/OyYkfolc1ISLK0IiWcH0Tlw
E2UhOwrHfEJb13uAbhzddKk7ruOhxGavah4wH8WyckqC+66Jkv21GsypA5k/UAnIblslwngmSFo4
mH/1yBzDiJ573GNV9pFxkCVdMezbj3PlWR8X/WEw58vPlSM+2r0BOCvSgfzegXIcimz0DzZM8/xa
DwxsLPm2trLXmod8jEMgL7ie4cozPrqTKM2sJabz/j/MIro+TxM//1xdw9YModvz5tkxrJ/vUK1q
NXrmkLs7JSw3faq6uAeh/+O4ECoJM7AvxRrtFHlVdywaF5J+lzevdq2HByPpsrtQRNmdluD+mfSu
uZdt10MH88MPCgxJ53GyDXHblNhF125ltR2t7K4vdIcgatJsRvnhnleQ1M3Lbg0lxEMGA5pybBpZ
sxgqBV1mI6ZYgqgnROrUy9jWiqObFPBgfig2CA7vosm7eGoN2j3K+Mb7ROx4Nq3jNJTxduiN8JxH
ib4GNtrfRTwRK4wY40e/I0TFLt17VooeitkwKW9JEHxVVMDniu4c0ZueHuFi3Vem1uwmgFGEOdv4
ohPrvMgSXJlvXABlxr+a8gaRw6hJn013GpzrCUXpw8xMwYV+nN900Ao9wnChwtOYz4Jvk5WX8RfC
KhCTbUSWfLW0l6bo8fnVBbTfuRTbE1LtslhPoXttlFWA5uZN84eIyf36S7Da8RwOTNZuEwBhlgc/
3pnOqOxJbsYoWCu1sdScAAsASPRHJPC9Y6I03YF4MwR4arLd8ivW0D8UATWvUWOfbj7G5C6LtpWs
W7r1NTL9euvlzT5Ui+ApUNtiJYi9H/PJdE4u+eGlMQe723Q2lEzEK6+YfEP20NxjyE1+1GvJV1bW
eIXpS2T+4PlY9DlQOWcg/9i5xFlr4EayE/BtdO4r+P7Cm4qlWaXjYlQj7K/mwUbjkmbNwncw3s1x
cnv1BFryz0OWYUDDXtfesk+d9EXdpeop0oDlIdu+keMs7bs6NsHZbmLndsywZh88K3h3e1gf8SjY
bnS1uNgDOm5uboTvVZdDPPKcBHyMqTyQZjqZnec9EZPpFm50Q45oPClepfrrDu9I0prAyNyyOBsK
vAEkabHOTqfyINsysJxoXWrFmUjFU1+gHVGxA/XXbPEI7IDt3I2IFPvrQrBoUzJwEfI8eYosuUEE
kSbhX/NxrclBED7hYVknQcIXG4EtW5uTF6xslstrrdF5c6Maf4LlkB+EV1nn2tat8xiBpvv1m8M0
Ps9LhqGrmulqqmFqMLjNn+elofLSxu9t8WXwvLUx+yho84HIW8u2n5JA3M4Dm/afxtIZglVFevyH
Njm6BR12iHPFRG1kPlvWZSkYkJVXp5Tk02QgLdi0G6LfCVtIKz5VAdOePHRDFuGXIcvIKqgqQjyM
knW/cmEV+d1BniPbr0OAED2hZ+WjqFNr6iIXGXw2A6PrX39Pcjnx0/xtWLbhOsJyXE03HblM/OEN
K8oId2PFKr4oZpQtbaJC27ws8BYFyPTWCRTs0LV7zh2nPRBPRr9gbncilBLVQkznZFK8iy/Mb31h
jfjUsn9hOVHfCH1QX6KyWMj2wDPCHdHQYiOrWoZFKAiOR6J2xtEMhup62VIrWJA3anqaRJBuEl3r
MV5Iwo3u+A5zb2y/9MgbxTMo9lN76i/Nos3f/TF21j3GQPsE3cWXUM2vAOMIrdJrO27m7UtCPFkC
fT+Nz2iXgGE3VCJ0HA5h5eQPc15yVWShuZFVZWzyM6zUXUy8q0B4WYfhHXT5Pmrz4gGDbDIsTf19
HBVt/eu75fxtPcS71iYRJrhfQieN8fOvuiprwyGLGXzpghYnaC1/mazau4vS0j71edUvGtH2b0Mb
gB/wXQu2sqM9oZGzwRK7fxPdkGydVg+3wkybdR2AdDHAlxy0+eCQWTvIqizJtkDo5Gps+ybS4+zC
egdJF5XHpsQL+YJYIHaxA5NLX6rF0dPG/lhglvHUjOIcVNF0RpQof3J18Z18R3Mra8EcpGyKoD7I
atqG/bJy7X5fzWeWPls1fzLsrewNwY2vjbSqN76rpzfBDDkDA9keu5lPZM3a8e2yqfv6CGoPqKVs
kX0fo8peR0bcYbeQ1ShNtVH/jUnfmvN7qW6RHyO2ec97rNjFUU0wJVEJYcQqQ424m4fWjb+zPciZ
tTvatzZSbtNCmLl9m1fmqcrFuC/nDtkr27XGsv/hxssb++NjqhOjFJpqG6rJZk37vBDukaLuetc3
3kfdr1a5VYCoFUp/PcT84FEjcZ/zKrI2bCmiW6t0rLt0QnjXRmBR1siDJ2fRmcBB2QLPplLdOvfM
cJHV4GrGHikzeUArKjs5NnO/35gKi1E8xx1Upwi1DKeOJfH+1z/qv03VujBUfs6GChPWMAzt0xIy
NkXpGFqkvdua91JDar5tmGV+OAw96nzwHTUWcpO9SBGXvgU10q/MzHMvZarnm5jtPUZKaJCKLPdu
Sie0blQgNLsumaZbrxuqTYE18wX6Wb/ojbE5FKFGLN4s6h2ga1BCybR2vNTbm+D3bmSpUKPuWsr+
Kv233o+2j3Ek1uJ/eKX97eHXhWvpjmY6hnDnzfunVxoLuIk9+1i9R2n6PcvOhOe92yGKrFM4Y3kk
PkfoabxC8UisPtpkKW4d/ahhsHU9oUSjZiGL0TSDiI1y3MgLyMGyAyWbOfrhHUaS1uOfUO8OhYEy
GAO0Vpz+9gr/lkV1qGeppjFZ98RAwR1AGNUB9MAN0+uzLXVM5jY7bLXb6xBQX9eqMQ/x0VxZoDU7
IgNbZ5eqTh91R5g30mwIJ+Ls4qui2QlEdCFgUZUHOTZP4+vYFLy/sxBl0O58Zdj0kV5D93VabdEO
5S1Ieec9UBPs6R3AeERIbDax4tVsfPfd6u1mCXMBdRGtdy5VghirPncgNkQ4OA+yM8ga/1xMHqKb
c0c2ssZrvBEzcBHkt+2gzuEhOqKpeDEBRP76MbHlc/DTHGCxpnEBttq2AwjR+BwZQLIy0dCyfbcG
kONlHRL8wl1gHSm9/VyaXr8SdW3tgrmq9GC4VaPJbmUvr27ce4kKj4UQjxlLTNk8WmCneLl9RQ3U
fm418B9ObqpL2enq2LB4PCoc5l4nvwv6/hF3ovIkSmHfCj/Uly3Kyl+BucOoMsbXqS5A/eGass9C
v3islOpFDuiUrF5Y7djcIfcYHwJ/StaJNyhfmnAhB+R65q4KNxgPXpG5+MR7vPrnS+On98g+wHpk
FWPsBkPBjUwSL53UIuzn99xfZI62qhbVd+N8gP7zZ1uVmdWdPCCV8mObHPxxrhJ19XXcR5seoZTE
muKna32+fmmDCmI7qZM9f7Bt9RTACXlLDOyF4nLI9nmt2K99hG58bb91DRy6pFMr1Jo8680usQOH
ssgCvgNXgsEIIme0Q6+EmlBn1qXLBjSvE6ihrlvuu4LEH0IhCY+J4WMXDd0/gj5Xjf2BhUcfPLt5
8+DoYF/0vH52IQjcTmbjPABnM9a9i7hbiBvxw+hXHTZ3+B5FSFcsWbiAMB/asxw7TDh4JZXiwVpl
rK+RDKvyKVnI3ushb5amG013CRvHoxg0Y6v/JZQi9U4+yZ98iKxgpD1tsWK+fDTJEz6d/6n66XIt
jL5VKXRrIc+VMisf10uxHLtRCyyNcrtZd31uXEShNSQ4+FhjLg1zm+xVC1e/ln49LkczfOOq5Ni8
GeNuSbi7LPq592S0lnntIDatHV2JkJe9zjxalorBB5zCuJgc0WRAgphYi4GiVqM7eci9BjEDL0yX
M5rm2tYIc9rb2QwXnse180FtWvgtsX7+ODWyW+WkT+2yj0Z9jbrRk+m4452tTvVS67t6K6vyMGRa
u+g7J913TTHdyTYtBR6sQHqSNdlejO4+d4rx9qOpFRH6+W10yQzRXET23dNIFdcJjkaEWsdXbL2+
k2/0L66imfeDFpya0R5eRWkZoGlQb8Ih5cdRfcxMA7XyNKYFuHwYg8toNNJymfgnD2mze1dVhofa
j4g2kDLc+t00POjlaBxn/qHjdllJfBIPKHAuIAUZ2+WKAxmFl5MWP+i8I9DlH+/YLhcP6pC2a0vr
9bWsjm4c3mVjuZS164ix1JamrytbGMuEGH1iCQh72dXG8EzjEOodq78+22ETae+EafX1XnbIQ9ID
+9y4wpi1rPpqIUfLnsZWb4OkKO81F/HsshH9bWw72slrASQBIi2/JgiQpcg6vuRpmm0z9BR3Qs2L
J6y/7uSA91D37ZvArpUQNTp4HW5j3g6OMxB7GoczFNj0BBlgcR2hsZI5KLF5/Bghh/lFhoua1YBM
NlWHxXLlEEUIsCYfxDB/Z0l10HxE5IOUamI13j7LemONWkOJsiYBHXvw0q8GAjplbA3fMCoCWIyl
5n03+cjjpI218yJ1ZO517OuQhGfOtezfLZLKkl1xybJ03PM+TlGseGlhemHSNyAAWOd/Hty5+tFW
pCa3cSZabkC4uYuAXO4rVn1LqRyQVja6eypAzKjM7XOg8lqWigHTmNzbaakfi55veSp6FJ9RbXyf
nJmypCnDKVUJ6ZmYiegmm1SQ38ui0cp3eEOgjwI3h0vTtm9Qc60kK98nQP5br56Krawm+k0xeMDD
hrHcTaNZb+TJSEIuc3huL72iIO/kxeNatgd1uGsiTTwVk9rdJL0pVvIyWmWf1IRwoZf1SAe06E4m
wjJhC3rDm4mN8aK0pUHRNN5h5P4u2zUf7Db4bmlsMLzGwyGYh+uNou5cDPvWclShirNZW6R8QUDf
GlahoNjZD2+jaJAAKBcxfmvLPnbEk6W29mJo6um18esYt6dw/CIiH956pX8zomxHmsQHhKn8kcON
jAjonEt27MGCNPemz9Pqe+ynd8rQGXeTH2YwpsVwyYDNLyFMeJs41mdtX6X1dqPe5Kz1hqBee1Gy
qNBPPLtCybyFocEQrPhKN3Hmo5IfvemB6rLDKivl1us15Xaw0QGL9fIgmz7aZUntvZ5/FAvOTx1m
YCjriQ/bVoOFQ9cUn50kRLbHVLynMTMSEM2ucnHzwr9jh+MsDCgcZGJps/w+Owk9uCNFeYxUoz8Y
g2ae1cYXZ/xC4lmWbS2b5CEFaINNy9DekIokgt2yZHBVLXjqYwC3QF9iUCRt+IRSh32Ou5L5ik7L
i4cH3/iel2H4VKh6tXLGFM8jd2huh/lQ6BHyDlm1U72suVUdm8Nckp1yWGkaxVJA4lvLtk/jymTA
9tJ6hLSjHStdnQ69m5YY6NTR4zSQBvcBX3wP8c1oTO97J4Jw4SE9Rb7Vn9Y+iLHrSRD4yk2UaAsB
VPpg6wjHajDSOgQrjW6nmM3lWkVV3jyONeowC3ttwrd7ajIMDKqCxyQSafVUQhRcYwwWbB3fKp8y
AzlLZnUbtxiqemliJOrkiF7O1dC27V2AlvRSVp22K29YYEbXKoqK7gFeIvijeXA6WeqtXvjfEv3R
iyf1C1Dw3yMgmm9DXXoLvxL2Y1Lp9Sp3rOAO9l++ifpBvR2UciDIP6o3ychNSqwCiRX8fJaWqrcX
GLbxTuW/vaWNzQlSnlj51aixye6+aVrQ/8GjoVRJ8kfEym4RY43wXIZjsK4KIMJ/OJmermIr4QlQ
I8s99qW+w2aRB6AwreeszIybwhvHy1wrm4Jvyg+yJ1DAyULRjAkRUzV9sn0TSLSvVDey19UyNBfR
tQcST6/eDT0qd+60kVWyxtG2J6C3nsYsfUKPylykrRIf3bwOzrqu/cFk2L2EQZrvCng2awthyhc/
dzXCfoWKKgu9bhcc9aDJ75uMGUT4CNvMzXZpVgfYzHJC7V4a9G7XxVCrW9nLjwWV+6RKwGdxyb5f
VcCUnk1k9M52b/7wuZAC07U8x2iHjY49o6V29T2OYznQ5BLLrtgKTz5SiyunSusX5NJfYCbx+4z6
JRlv96szeQC15pME3JPtEAiswueTAgekloGt8csUJNeTLKdfOlXhfPX7FIEKO6rv/fmTUj348ZMA
wdUvWeW/WIqvfE/L7odPgtW7mxRrwVwqQInOyXiZopeHKm02/7DJm2MduUzWX7PypNF0U7UInAFA
+nucp828IlBU+BR2FBgIf7bxQa8y/TnVo7fJj+ozwn/6c2DEIFjr6nEoWfr0o7eSg+BiY2sM1Pp6
StCMN5EJqkhWZ8DkFhU6gxvHJZxB6Vdokxg7eUUkIkFZFDFJurl3DKNzjAXNRWNXfkP0JzzluZft
ggSfBVZrCH+IKTz6bpIvgogtZR4OsEvTAWesxHqUI/zhBc237kH2B9iO8NnNSdZCjVdROqrJzegG
z07tWgimGOzGVWvrVYYyAwmdI9xS6EFztVayaBfHUQTeiKqblAPymq69k1WzsWCGFo1+CJzxgYn4
WXes7N6Ou+w+ZssBEpNMRlfwLCz9iIc3zNKD7AUx0t7++g5qxufMw5wJdV1VEKuxYAmJT+GsyGY2
KWunZ4c3jFsChJNB9nZiYvRSxLEazLSj21ao5sGqMn5U/Fsh2nkkmq1RXLzsq6460X1R5fF9iYn1
3olFQxoxgljuoiWqIky8rdVQWY950b2qHS/mNjWas187qK0U0z5R9O516vppNwlgnAHicK+lgfLG
RAjsZJk45IAPv54OPaTZOzWPTj9frWhhyLqOVd722JM8j8Cz5el1MeU3BVl0DLgYVs5wisxMq2MK
+vTF+fMzXbeOD46bmUs5yhcI+mnMjgd5DTSRSGqOK8WJhuVAJPCiozB3KTBf8JneTh9NrgATYwyI
tsk2efCw4tmYqOteT0XOWTuapfWiYqJ79PFX3OVGit7bXPpo+2+lX4+zI/fP67l/lT5dJQ5dsQU6
Ta5Vvas7xdtGQRgu2aBN8y5tutPSINmItstXH22+1k6rrtWMtTxNdnSmXi7N1O62H222cBBMG/Vy
I/rpGzhw5DFrTfDk+epeGISxJtGjVF2Hzj367/nSyoL2Te/EI/ixABCOsqYBApPqlCej7Or3X/++
/5bwNwz2CKTVLFjohG1l/w8Jo8xikxPqTfCGUE0Y31j2rjayRwhezXfLabdirLV31XfEMtBt41yi
qb+vgsnaQvbPjznq94sc4OAChBU/8vmgIOu/smKQoLKq183p13+y8TlrYtiusA2Cm5bhmI4pPgXO
LE31w4Cs1Ps0DqvInWogIhzMpMDz2babHdvkeNGr3p9t6mBj8Y2f3UJPze7NzuoD1D7g5hoUK9II
kKfStH/zwesvUpGqtz2aYQ/KmJ6tVO3fioobpGMps0uDFbTpws/027GpCG0OJv7aecJL3nIdDdtE
emRJHuRAkAo9vlVh/g9QDe3nb4EFk9CEDYMbKXcX3bjP4UPoS5ntVm72jb2K/pKPbMIQnLM7hSxe
YyuLMAbpBPFkXXgReLxOFH8gtmVvg1ZkiKvFeK7E8U3Mq7kNuxGokaP9w59oOJ/mTu6NY1voPFu2
SeKWVOjP+S2I/oBFstkhwWJOF0mZH0kh+bPXOEV7PqS6nx+9Alo8Mfb9p3ZZlSM+xsq2ROTIySYm
doTzRT6N+6h+nJu7cIsgXkXI1pr9vYH++iEQ7hvcBsI0tTniIWH7YuOYNb3zEMiqywFy/0U2ASgb
9kz2E/K5dMqL9CpOU7UTmjsU84Z7tSh79D4uIsq5pNLx+PhVi7DMfIK8iOKVwQKEh3+QF4EEN55i
3O1kp6jbeO0VvSlzOYeEMCarYpAW8XyQpaY28wVK0O36U0eWIie/kAMtnualrqF1W7WFjeJfPC0D
I+we7cQaT3wh923aIUA2H8rhDVJX/HDtt4jeso6vj7IPnI2eZc0xT7DlscoGuVk/0LCVMNRjopV/
lmSbPMRz76fBsk321o1p74WPgE4/+cVBdVviI2NyJ7SiIHT/n4PsnBw0+Te5ORYHWf/oViNUl8lr
DOSRXSyBlUnZGPPiQJsPKhCbSGvTkzMvFUD6xLdTk53760oBHP8GP9kWKMXcOxsOoRKakewE+CEv
0pWpeifajeyTo8J0qvYIw46speblxn/7VK0b96Fn/vmpUTqoS2cQoErSaULkFw/JBFXAtxpQEsS5
wj3DLXXOstrro/Km9yQaDDQijt2gZ+c0a75ggWycEL43T7JkeSabVIw8rLIw2clO4IRkR0QoAqeL
ulzL6sdBnlEhPfvRpJIfWbRajJJL0yu3YJXQi9MzZxOolnIr2z4OgeUHS78IkxsC3PEBmTFMCueS
PNSKN+YLWSSxlmyQbz1HbZAcIz9DpMspsrXDbVhVUVGtU5RAEL5Aspo43AA3r/3DL3MkPvoue6gb
Quv9qKvra7Vu2zsXZyPdML18KbKK6FBZdFjmMThw+/aURdOR+FRy65NmRJlVOAuvMY2XYdCtdSvq
aSurOf6FC3Ma43MZ1P5zxaJKcxPzJZnGDk71T2dZ3SWFx8OKuIkIXej1V57mmxH84Ytn5dU279mh
5XlQILoZ3ssBiNGNCzvwrMsQut1BFDkqx4NbfAWwOl/AKRRnlYHtOqB9pF/a0ZwWsgM02x3BnOap
8/wCARw0b+MMgH3o6DdygCiRzVaIC3UOlq/FMk49s3vsXfbVHjJybO6rzcwT+jKs0HYEBxbDsWNV
b+y8UDefzRr02NwdOTGAc4stVdpX1toJxHAz45+hpqGOpwTKoZSieIO6ymz0vSR3xC/ifVAXKdRh
tzkMuf8np0Qfum+kPIo7bNrGU1WWZNBAib7V5rTWwkY5Iwkx3o8uoa8CmOsuzvThXkcI8q41j7JP
tlSaXQCgCqylrBJeuTNN07rB9jHY16FhbGJVy1/HrN7I78Ia2m4ZNFN9SpOSLOMoxPXrRSt6lWV5
9qYZPNQYB6n7IRjKB4EnlTwz02JU2goBbaIGS6WYvrt2hzF4h05yvRG6hw5g7yAjamAnclaTMlta
FdoNSocqZ2Yiv1qXUPng35butTDKAmZH18JfXaP6/zPm7x/BdbK6reaVy8dHKL4u/uG1rP/9rYx5
lqGybjBtw3I/v5WF8Bs3tdrhyTQn5xwn7RmHkfJNa7Hw7JCR2cpqhrKIVenE9CqSl8u+JUo69isv
95Uu5uuxi2WGZh88RiUCtf+fkmLaLguhMdrK0rW3tP4he4qSys8763nxR+bUsvHwBeVkfN6Wsb2p
ywKY96NZ9WiDIgysVoa2s030QmXpo839L21ynJufMTZdjEpK4gxZm2QfEj+/6aaS4GjiejedXuzH
bIqMrTZ49mZsefNc6xjobJBcRrZlSN66tklWRl3ZN6WL5qmoHyJbSVg4Wtk+DMKU6ZlqNHbfMIjU
LrCtDHiJ4Tc5iiBFujYczNZktfIebVA3LwXIz01XO5V1SoasRA4vLF70lvVHHTRYVM7VsMhXvuFV
j346mXc8fyxLZwzRaGMOlbuYggZsRp3YS7YBYlPnnkT00faGjayNceueZalqHRUhNCz/YhuF7IVs
VKz0DZEvb/8xWJ5PIG2jzqdex8pzk5a3sWzsBozRQ9+AyGto3tYP1ZK1Sl+8EKW2ASsUyY38l0Su
e09y1SS+HHZPXZMRhOZfZGGpsIT2PiAKltnirUjDL0E0pb+HU/RmVrnJzmTw+IE6gFTxr3ycB4S8
J55CUTLV9S6ovnm5dC3KNZQ+xtxZbWzrpWnwR3wsrCqtLbzlx1IKEVVsISDwbafWTDdOOJV7tgzO
I5nsO8MIjS+F8GJEHX3jZBhBcfLLmpfQ3NEG06ngwXpy1czf22HVbcqeCaeOfpf9ZMeD9ZRkyo3Z
qLN9hNevDXYopyRhXdFrbvFFd6MXiGgdyoO6uCHXrKxkO9/6MsLB+HWWe932rV1v7cJVXoP/x955
NcfJrWn7r0ztc94hLULV7DmgM61Wdnh9QjlI5Jz59d8F8nZLbW975jueKhXFYpFEwwrPcwf0dZYd
EiyuNmqvVS4S8NFjFhJDmk8o+3q1ssbJOkFw1m7qoiNrNFe0HjlpxLakO9WrveOUpuXaSIV9G/WQ
cJBOfV9XeY3CWuG/E0xfCl8ZP3SmWVyNlY7E05iNH2CihNsm1DJIA9SGBdqvEu5U10ttBS3L1LMP
CEEN1xXODsya2CsOp2k3+hJ6TW04fWiiNl7JOPQcl4NM29+0qMs9SnUv3ZoZZrfLhaHmHEw76NbL
QfhCJuvGs4wDqmv1qYqQj5nGCexJPU/swkh7dy5iZfW9WBZedST69bq41IYVUZHl2GY2gApLn6hz
SnrU1sEmiMBzQ78T31fp+rrZQrv0XAWmubT5qW45QvLERosNGdjKIc48T3wsh7pCVQRNPLC0ZBVi
ckidahySfFbP8woZ6yszOhajJx7iybp/2Z7YBoFBwM5WM3h3jKaflu01Q5JVWqNZAK8quU2bonGC
GQ0jjTjKpIGl3xhT2V8D5cWyIkL5t2vB/qAfvDGzxnRfVrHUMd2l7JEv2uEMiowPnSx6PfopG1Ha
rEvchF62laVxCuVJcl/hf+ZtvnI3grr3aCwYvgLE66LwS9X792bkhU9dX+4wU84Dp0i/pHiYR07R
3jB5F4GTxxGiG/70VI/ejVFZ/RcMgr5NVa78rU76gHAZGnwDkXkHIXuUgD3TRPUwYQYBx86mH5I9
JD87izjcvLrstKzVWoOdlWWlq2WbVMHqcaSAc6TLOUhyhDskRp+X6vNxVo87WhBM+abz0sGxUWKH
Dhv7G8ko9WvmuDKEW0U5ZHbUnoCWoWQngvpBChgrW1PVfULM7sbzAVQ60trPuu6FgBXOvKuFfLUQ
rXw/VY7BBDhppmg1I+4ZhpbmTlcNJhg5FsQjYbIU2OrZfsRABL6tyulvEXnrXD+oPyqzhdyyIDjQ
3bZ+esLDXjoum5ZdjQDdSg8p1vV5XzPAHFERwT6JKrFW1dG/UdNmwmDLGDHPS/RTE8ndRrXz7BHr
LhV6sOZ/0QZQOjVjaKeLi3WM8tDXfIhnkUBFf2eH6DMuZ6p85fuZ8tlDVjMkdWdIlTgRfctFGJys
uZAwDD2l/ZSgPdeX4bY2pdm6gRoz0SOokliIrgBrEtiJmj0r6dUwr0VKmV75RdXsc0wSX9aCH9su
anO/7jcyagMAGGTXJnwLQWheDQxZdiXBYikuC6FZmbF52QnxRaHiBcKuVmwoq1wpwtsOddDE0pIP
oJJU19Lbeq0asLGR9EC8LCA6AKMuvbUSDavYuQLJtmLd263lln5gv6+SdpUY+oCNCyyOrO/G7VIE
mnbA7E48Yj8UkdGGo5YgEE5sJuJRM/rOw9r7hK98uErzWUNN0qptloTZFcrBwK1RBt6Vk9/dKfY0
roIAgr2ckB/R5iCYP4fDmj7UD1ZWfThvWtasstfX4Wy4KONJpMSpdYVpusWkH2ofYnhipc7FZduy
mApGLg60SFwsLfQDETW6q4jRrRRSdmj9Fqg9LOVpLg+1D9BqKdOL/6vsp9UHXc6QJcvkjzIQ57SS
s2cmiOiKZoL5EliIINaNe+DMxjawivBomKl/aq05JyY11bs2zxDoQHz4qf2SJHH+nKnAXKtKtd5J
NHtgG5Lm5PeV6uZmGu+Ssi3vmXWiQpKWyZcOT9DlKKUrbvyR1gpsobeiad39PjipircMKuJyum2q
MpFrWwhN5nV6G/MijBp0llx4X0U+KzRMmn9MCUdC03lWa7/+ksbT5qNoUeKO8IBfxeFpVHHvU2qY
z5JQwptWHQ6YNeFKWHoaI7L8Ooyq+tDaa80swl1a5MF9kN0ncXOTa77uypLQXKIFeM7kRbIKuxaQ
jg5vhFmTvs7lEWGyIZFpOjgdJF9kSLftB0WX9HUzIjFH3K7ZwZAh4q1VsH6aAOcNxTVmfJApQ/BC
8/qjqqD/lWkfoyfAvdrtlL/DL88GjITIskoKFnMrK7uSFU/ZpVX7TrInvJR8cqzIAYg9Cd90BfdT
OprRA0EPhMfVvr4RI2ZhXgdjKkTo+ijJJqgARFydDCvZbQp4dt17WGhZQbLyhJJvYePJ295LtO0k
vra6mh06Qi0bkxD+SqC1uiVIP6zMqmDsLdqDN4XJHrowcJ4JaFMscgcVYTin2LxJIbdc56ShYoHM
dFo6gxxODz261pGEweQY0OfDQEb2RI3NDVAraQM2sNiOmqU6cdCDLoibci2jGYc5BXI3Uq9+jnNU
BTsjKzeZ72WOJJXpOvXV4j4CsAjqQT2hs62eGuhqsRK2mEYEK0R4BhdMtH3EZBFt9hquG2nN4CGG
17lKBpWQI9Zz4CTL6oBU4BrJTvAGUXOYkNpHT6JwjIGIQTS1X1O51K5A+HzxA21nBoyZjDKPMsfr
xtIlYO83fnqVavr7ITI0129kcx0LFIYZtfirSLEb7C2NmjTQI7O69Aq9gfSqpJEeA3RpW0gjVeQV
D4FePArRpK4IyaZ7+pEI+w3KXcZH2t5DYOE/jzW6FWSnXDOiD5WU7BSz7/HdCutVTsb0Tgfv11W6
kwQmAI0iwKMOkz/IvJHTdV1zag13AqmxmQVHt/gOn9rEmk5BDoZGMkncw7K7KjyMcGXIdVtz0IVb
lNH7PPX6kzcSlI2R9bCUytsTHL+zmI86NMnWAWVVdKvV4UGJqvZ6Wagm4o5DmeESGFTgwkpZO2pj
DZpPM68KEsY3PWCZ9WgEOAyYOOWCB1713uQ08skvLfEeJqljBcGxJIrtSqk0HEa7+zuF4n7S1QH4
tsbPqIHBXaka3sfM6MFfAvFcdxUaDt5kqbuBkew6Vc1VKGlf5b7cqKFK9zIOw0nO0tsGeuVN1gIB
hsePgseoNes4a/FqT4MNAQt7l/hmvkbneW0M/mdD1bo/NWtvE9m0aqbOVBu4sqIS5jf1C6aKIqtJ
lZZF9DTgDIWkN56DvZzflYmS41k79nvVxEWlIMiyKpiYbROldrQepNUiI1xMqHJEI6LiWrLVFKPe
knBhThA26V0uZ/ZGngJ1O80NWRb34co2Em2jpwIPoDz40IzyH/4d5W0IZEmeALxWBPB7SCE/0VwJ
FNp5DAPwW4qgmYvmonEEsbPGRz7ClClBDwuzFs/J4AU7xEI9nM8TLM1VC4amsFa/7zNs5U0sY7kb
fNmRyLVthWTzJXd/AOSvdnyt32yG+OietBUG3vlTZwUzaWls1pNux44RodRiDdazJsVf26YZrtre
ng65bu1K2WRCQExuz8BrcD0pAHDWhOZWCUp05SfUJNsu+AgGTL6up+A6rk0FcEcXntJWTXYtThxi
s8QWsKr8IOWh56hF9Bi25QNdhL3xiz7F0SwRu0rWPoQJRo+RjmqbbsSoxs3R+6i1Wx4XIkRtacgb
xe8OaVqrq0DI3Wr0lQqvLhMa0VysDCPZ1L159KF+4fuQOumAGyRCnc92EwY7ETZ/q9mEtGKR3+eW
bruqr7h9KD2gDRa9j/kkHMWyv6Q5YoHa2MpHcDn6PvNpnXMpiXbCU6sjSa9qxjW37bMY9Rs+Nlhw
VbIZe/RjKy9ur1S5acDU2pg2yMWxKdvmlKTYMRt+3q7QK46dWLZCgjDKLeYJEsmREKfSepyef//7
Kz8NGXgTyY8Jkni6aprWxZAhRynVLIWffctMebjtKrvAXsvT+xVJk4c6UJlzFISs1fntLMo8uBOk
9X5/D+pP7+Cc+wWjwouokVK9zAMrklkP0H6nb0qefMXVrbkCvZGgLpf6oFRRilmS02pcnQB67Jje
+IdgVIYN8WLgz31ubUOhfsGYoD0NmOUiDTNKxwRNgWjM5HXfd+rV1GML+vvbVi7igEvDhM2Abluq
Ys+Jxgt4hhIzVwPXZH4LK14+ORaf7bZX1xgPIhLi+eUhMw0gMlPzXgQbIuMHxNO1T7k1HOgXIfXi
Q0gPX/TXUlc4hDZttzbHxIksvAkwM1gp/GaMMy3lMSwVeTMG+R59KHnd1P5RsdCe8LAwNOp0jX+K
cRj8qV4TlrR2vUUgrW8SdFZS/EIxZ5plvpMPnjRkW7NHjTkgV30sgY9uSs9DicUPuyvTGEmWkEaG
sowlaZtHtVNG45dMJ3EYwIhcxdLYbkZ/MLe5sAImeXm3rqOuhA052lu/1bZBLqo7rW9SNAYSczPg
27X1dD2iu7cZCgq/J3Q2NfDdtHJd6X6z8gpGhXb0GWJgUJdfJF0XJ1p2sZYk7HsVC+PQEjq/Y0bh
SKDJe4QqZx96PXxuGVTBWloGpsN4QIK32Bd1A5qYkMaO7lhx0dANEQ3+KmvY+iIQolUdvlp5ExyM
OZGlM5fF/TLEYTLQD3XvD5seCTO6AJE92Kiy7+2ufRJIKaaMGFRlr0CIuy1qhoE3AJCYPMngZl1v
vLLVIt4HZa84Y6eHE6GIbCXKZDVifX6rmRK2siValr1sB5lDWkC6C7OPmQ6AAScKJT3it8nAK1PW
fv+M2Hj6UOe6sde7elo1xHdlodwicD/bHMEmzKem/kM3cEEIenmVdeQxTGLbNrJ7F4SwVvZsvkvT
+2ZUYcBQpcuc2JTsbQwCaavIYUtGt+uuDUN017qv4O8Z+cc8QQIAHMB20LuHbjYchLn4mPKj/P5L
+7mBYARgC5tsvmKo5k8CM5raT1M89PFTH7Y3wIaVB8UG7l6BMF55tNvrsa2S2wY1NHAS3UpRRxhp
iqWsGgEaQdJw9a5rJf80WC0I2tjUAEFG3YPZP9q59WX0x+LRJ6H+J7CIfdm3MlbRVNIcmmbZOl/e
2+mYoYR1WmNZ8CT5CN9MSCr2ufmuSSI6LuRLt8agDk4gefkBzg65F2CxD6gN35qJ7WaKIQ7LTKWT
tZNUD+D1soPa45aVt0wmFPwpHB90pdn09UlTikNEVG6nWP4sWAKxBsU02636SXY0r95hDfR1BCn2
txZbAFea6hSlXrUj8Bo/pl1FTIrWp2mHD7//5S4QbMt7ZenMjCxZqGBd7Qu8zJS2KCcMcfRkpWq9
sWPDpz/xoH3X1p0WFvHRGBRjA1fqaZQwimoHVxprcUyHagN7CQHiPjhpg1xdiTQo0LdWPpoY199q
lnTAsbCTGv09ZF/cICFrrEEvhk5ZJ92KiAXaJ5FfXk+Z96mVWxo1jxkLPNd3HryeY9WiRf77/5X3
56ffG/wPXahq8ZIainHxEVV9KmrLz7KnRAh5DZK2v4YNbGO03fnmIWTQc5OG8RoQSnayJ/9Bb4Jn
r5zUVSyrYpvotn9aFrlN3BTlHsQeBMhK6FZR28Z3NFXeobDqv7FgHq4kYqlWk25CqbrGUHlAqILY
I+zGa517u9URHAp5t/a27uNpn0j67UAu7TrO/g7NA5YaCW6W+DigapDZmiMKC7qrrL0rjXbjkQDX
Yl05YkoOlr/pZJR2cQlrAaVk0OMLk76EoNLe86Ng1WIa4tR+NmcWmL9M9yLNnFE3JExNUqRSIOjc
IPuQXTWz6pGf2iUW9giCA1ThxkQrvZfGpFwT/78Bv5hfq8Nj00zhnvmcTxDcgNSdZgUuw12yAgiu
ribtHQMUIJ51/9Qa7dEuK7x8aK0RA3fI2MU3CYM6ZwLQuolwPHHSWYffEBVWxWV2zQjSPlpGHh7J
EOVOE+tirwTe4I7W+DyErUpIP1Ncb3Z09dTsKWhLpC4IEjqYBgxXBS4dXokvZYO230BTuBUMU6DI
EU2QEfeZ44y6mMNbXWc6WM8ch65CVCxK3ht6hafl7MCrWgS0AOTAjVGOdTDWJ717Jvvd3CSMHhxk
RA5ovfU73avi9wD9Xa8iAJuPX6xE8q+Y9JTbwUfVuwJa50Qj2hEEnuWjmBcwpB0cWosr3yu+oFH0
VMED3yu5uEbYWb/X23bYm6ip9ujS3qghkMpBpF+ztjrpBqr0jeXf9vhs3SKWuqqV9B7niPzZ9OkL
jWsC5+aHTJkMZySuf8xk9XoQivowKsFutIr4tmfGg+bZ2Oxplgge90GPhVAAkxa83t4IiasjT0pn
XKT2JqIrP4J4H09+Sxxosuz61sf/7A/jS/OnMa5pKEITzB9NWwFveNEOdzhT8tbp7ZOBfcwqDkaG
PSm8LMtuaUMZMtxYVskLWW9VvNwLJ/IRPDEUfx1gzLgzwulrOoRil8QIzkcC4fFPhBRMB5ks+xBH
c/iHcTz93xUOkZBBkMKjifNPcDOc2Mh63F88w1E1aNJ+P1prxR+R70/78UquP8VJttcAfd4jEZBj
IJi1JzRIxDbKledFNQfWyA7vEu0gBhIsyJfFf6d1l6yhjtGLtAEYO67Vp6HYwolRd5AH4Ib6YX7s
EdWKZ7/PrK7ahzZSldXUPaakldBdG6KNnCGhFEzZ02AB4zGGrtn5HtmaeH6FvSq87qJuPIWGuG2m
onpBAvznG9W4elGR+5ojKwbSqrko/vdjnvL3X/MxP/Z5e8R/n8KvpPvy5+a3e+2e8uvP6VN9udOb
M3P173e3/tx8flPYZE3YjHftUzXeP9Vt0vxL/W7e839a+R9Py1kex+Lpn//4/C0Ns3VYN1X4tfnH
96oZl880Z4ZL/tDXm6/wvXr+F/75j+un/j9OT0P4Nf/FYU+f6+af/5CYsP2FjZEhICrLBiBaZh6I
Bb5U2X/JQBZ0W7Z04iYGVVleNcE//6GZ80GoPnCUaWP5xXdQY106Vyl/wQdHCYA8nEkAmaHKvx7B
dwHAl9/u14KAlv125CNkQOs6wQhMJ4RioEB3MassIz2Zej+LruqSrEoJFsiBCTft4mS4iiyjwxBd
kitsB+xSXuEvo8E6nD2PQcGSPio3ZSC+6ilqxpoAx1YN+Iob/cuCXD1RBtXSkXYfP6WKWro4hpeu
ndHzcxVWM8vulM2y2npZ9VK/FGPTK1dSjPJf3fm5ixogWHStRPih7beRpWXuslCQZKHjm8uFbQKk
SL9ZqDy7tpJ+X5g/1pZtoOb9zahIOOaEXupOQqQuktupmwPrB8ozrzYQx50sRX6xkcrMbUfoxZgt
AVv7UVzWbAXdV2+c9iF5D9efF3j5gBP8sRCtHuxaHcC/r2KCWzffF+Fc7CUhbaewvlq2F57AygZ1
wxXwqWTOYqAl5BjAaFjP83tiZRUdl0aCQ+/0wn1ZNVu1P4AqFUUFZxhV09It9eL7YilGIXLDSig9
V5LV9vSkUNen2uzWo5Ci4Wha+ToJPJp9z1tPRfetScdbqdUYzUzZPANKT03Q3lSR7G/pSXZWxvDB
lOLMqdoQ+vKAAW5AyhANqr1ipY9tQFtaBNV1r8RiN2JhKBeRfwujqWyq44SJz1Gf19rUz3edonz2
4nhjYu+yqRCIAHsZMw2Ip3STkwEMNZUUe50f/IjfavltIrhfmLGX3nTKgLItv58/TcTta2JNza2e
98ZaMRqLUXobeY6nj/oql42nJs/w3fXC1uV9bt1lzf6xdt6mga2FjvWjZtnnXDwft2yTbU9LnDLp
NtXYFvvzfn84zWX1clpfDWaQ+HyPL/XxERPq6tW9iuXmLu5hKf7vt1Ug78HYTd7LFZcTkHD7/mjO
J122Yb897SSkwXNze3Gpl0dw8ZguigOy747c1s16OTjolWKHyZKbzF9KOH9fyyL7UYzrAHLMubxU
V1kETHk5Zql52el8JPP53diYASyEpnR+ddqLbefLF4zY418ect7nfDdZUzYOMVScSed7Xyp+td/5
cpLf2tsqtq/Om86Hnred/7fzthg3ToKhI2/4/ExUw3yXV5m/DZhOuVLOoiA9LG9ahSayUqV2Wl2u
qlZYMF3zAeAqylY1ylreyIqvrCC/+avlHOezXRSXc8UmBnDA+biYzceWEGViFSVzfd94iKzOl/7V
ccu2l4OXfZYbeTnDuXw++mJbng7qAS+J/ND3KFYU3icMwplhuI3RFW5oJwOAtLmMIdEwkSJ7uypG
L+cNm5vRy6oCmoYWYolKox4yG4tntjReByGAy3pu5Lu5plq6hFc7+cuuS508dxznXZciYg/oUMe4
AwERc5N5YQkL0YN5gY8lLbQikf2exvpu2bbst6xBtM2JJ/44ZDn4XDyfhrjK97MGspi9mlRBYJWn
kyJi7y5ry0Lkdody7pStXlU0s0RQDCwbiHfj0kK/XvxqW0PglAiM087PZFj6wXlNnb/TZVs8zd/N
UuMrw77QO2XHwNdOnNDQWyZqFo6iWXh9ufPLcctWaXmt0f3fRmqCAGfK+GFZtJ3H3Rd+t5pt+Fxj
7tyWRajOjeJcXCqUGGVtp8g/yBhCHmQpqMl2s1BNmVByFqnWRtj+x2F+VBqJjVVRa5JLqr3fMJ4O
HV3RwGn3NE6C+IPb63QP58WyjWjpFzkblI2OSas7INOJ6x2LDKFdFByw1/SLxo3BbLvLWtRAPWVm
dxhbS7hoJggX47txZ5CyDOS0l1dep1ZbMpT3lZcDLo1yabX85svvO84/coL+JM508yvRLu+OmDvB
5IgtUcjxmlrRehvFykOwPkHFgUe0PBhPt5Bpz8wd7ly6a7c20r7zWiAQ9VzWRqPNN7hqYR+ZZuO0
0myaB+BUs7R4yXctDxXlACnWXpcjOOplvUfNBoAApooPPKjcFZokwEibJlz0Sps2NlHGTZgi1BMH
MnorUpvjlomoaAIbeRNa5DXhpCPdnk3OzELdVPOoDnsyRm/xPHpbyjDi/rVxKS81yyIDZ0UqUE1U
PKwGcm5L+Vz/aqflJEsZ1CTmtmpzerkOAlBLJL52Jkl7sJQ+3Q4SNnAr2aQ50RjYvCyAOTPr7bW9
ku6ZW4qDOtcvC20eeS1rtRalDLjm8nLkeR+EGai52P28TwVOjCSN7K0MkLnuspjakDZ1WeUtw2Om
mIe7v6wfDR9hyByn0Yt9lr3/B9uWXV6ushzihf03NNSqzflyy9r5X4VxLhydiflq+aeWp3X+dy+K
yz8aS6gc3TVzr3BeKHMndC76cw/izT0KxISthmADL+zctTDJpDc777isDSZ6zJBN/nXMufrltCHi
jvuLjWY9P9WLyy77/NttBmN40FHa1pD93FEr3vRl0fi4Hr2UX60uVZmkfN/pcs9aCH7Kf1//6kyX
u74qv6y+OjehaL46qSVsOl/6p/plV/y18kOtfHt1jV+v/vpK55uOR+VxtIto++oOltXzLq9OsdRc
lpeNrw5/qX91O1qyg5KSupEUq68WYJ6/F9M82uilNO6XPc7bzweYuozs85R8Om8C2ai68EsI8iyr
Sw0IEeXlEvnIDDEN8UtnerssBqzT3WlexJHeAr+YV5eNS3XSIODqnPdc1oKEaPaIZAzB1x/VcHKY
LC/1r06nZil9Ul8UMpQ5Vpf6lyst5aiaHqfCTrbwm2xlcz58WXt1zvMtLWdfqvm57yUlIwOUDtKG
FNj75Vs5fxFLUfcNJdu/fBdgcAuZnD1f1LKXnBbm2gsZhdCdZm7fobUDFW2eFPfzWOe8sLImWNlZ
i3fuUCIc59lK40Z5830hdRPYlaWcTrFAWG6usp8quFLuYM/z2WR+cfV5eIa/XeGei+mwjSJXWFa2
G6W2dmsr+MTYhwjCiLILxP0nzPa+4SKySvJyN8S5vxbKg5/mlZu33UcT3uQxrEcMghX9UzDq9maZ
WxMn+5TbR7vR0k01/3fL9P28WGb4U1gFG1SgoK1gX3UkE7GuYp8BbhBrrqHRmRuNuYpnc2hJbne9
brxL+F+EGI613mxlmUEYL4xSpcnGMqBVSGIdVfHNee66hCKWWSzZ6H5TGrrv2H2nuEsU6v8Cdn8I
2GmGYZHI+fcBuw9h/ZVZfpi9jtd9P+p7vM4y/gIfoAK1UGElW/areJ2t/mVZZDVtW4dRbhozmeh7
vE4nXkf+ULcUasBmaNzG93idrv6lE8QD52noqmzZ3OH/Il53AUlCew1SO4BRFd19dA+MS+V9VZGD
uBWBccS2okKhthlu9OZeKEgGCZQntgxxgmvgwXjlThpmpgUG8vK4CU1NJg7V/yHde4FJebkdIpcy
OVMho3zB//3aqoFRllqoRYpnlMB+dCyCgkH81240ixs5+2wXHlpFFqklYBM3kFyTlzf9TWT6tZ/J
2+Dl98vrYOptiCSESS+Cl3ZkTDVGJ/qxGry/c6trH8Tg7Y2mRvZc9lAlRf1s3RXNVS268E/osBkz
8kq1Zf4peFV4V9Bllk1Zv/jfq6AP/DZW9GOc9uJz7o3xziCbnTLk57sP1UeJxDvOc9jHTy6m09+M
NHHjPEqPEe3FDkPHyvHRM12lfT3tX73X3+O8rx+MIn5xc+Sded/IxCP3O9/8K8GGvoy7UZYq/Zh4
dbWJ6vJvkZTFtiw9ZUv2WUJsEt0IjITWkshIRobpDjIsdgid+pDk0nhAurPsB2v7+/taEukXD42v
QbFVgUwK9IqLh8Ykt07NIdSPQefpO7/0EERs4LWg6fuM0oD/jgnHTlMTmLLw4ddkiIWblClMpwo+
RryvgUPvtbrbGkk5HkeiPVtJ9tBBNP3oRlZc2+7W+tBWD1peYifOsABkXkh+FAE7I6iMuzb/m/AH
eJFY34fTWK6D0M8/GY39DhdY/V6Ki1s+sviE7NIaL0rlzsDPKgGc67YILKJw9Lw4Z3oQxZ2wtrRD
EJl/S4b6QUbM9Or3T0t5m6ae329D5rPCYgMBcESCLtJhpES9NoHicqR7l7c+pqLkmHH1jXmMTo10
pDMNZbQKc2zAAPF/zb0A09P/zxtBGVeQdMCghqf29nXyI2wAsdbUj8JqereVgxPwFu1+aoddoTYP
IzKZohjro47vQtOkh8aShsffP4z5f3375hgguCzyFCaUA0AKb28hbIpKMvJWP3Ze8CzhRGZm02po
R7Sb7Vs9jLDWKv7UvL0FgL48f1p8Zf4dFLqEi7cVmR3dbNREJ1Mr9gOqPmupVh9y37rNvVTaRuiD
HlMRXauNwrBpMk8yoeOqVLT3VSX+8OmoP7c3hqwBV4CVq/NDWBcvg+VpSjchE3bMY/QW4l670uzm
ZCXMX6Gh3cvW+BUMTbhOMzNcJWHfoYyZnZiDTYd6ysI1VEQQ0g0Z3hqOtNtbyDYDob3X5Ewc8jEC
DFrF3gFI2xXi64QbcxpvBUg+n1v7BwSG+nPLbcg6/RhxMVZ+0rT3VEX1IPzpx14f8yPGht5NVQH0
EkOQ4jGIpaVnW1eFVEurUkCFS2oB2mE0PjEOK+/r2R0M0AY8sTjbWpOprYARg9cogu7Q9tqxE6qE
sZi/8eTABgCNCp3cIs9IDNTcJpiaOI2BvLUoAOLgP1j9ofk1f/Gu6jNG155fV/OS3RHDyBvSuOC9
iUW5H9BdW8kyt9tnOCuV3cfWH/I/pM6V+f2//D4MtG6EgpqohnT82+9jKKwqr8wS4VJhD/ep7yMz
F1a3SgEv3RZAv2zISLsg0VA0mReWutKNb3GZpX/olC/6Hjp6Ha0g2bR1RihgbC7vpAiaPCnLQsKI
OZa2oSI/6Imd7EzDj1fBEA47tY/kLaLdBtLfknZS65qesK60vaXW7c5O/LWPONRDpgB3+n0jIt62
qPO9mQDTsVo0+KT1nwjhRTwB9VZgPpd2SvQb5KMiEHSIOwwNME8YUWuK0hX3dpJnewSladcFqik3
c7+CpIq6UUsTh6JOk46gLkidDOFedL6GvUuJqpew0f7iNUaX09wPvQX5r8RODm27zUA4EgCIIPgz
esdBacXVUCb+yY5K5doKjXI/NhZKn7p3h5ISzD7LBg4g3KYq/G0dWTKyd7iIWPO4Lw6YuOLqugVP
k24YHsXrcQpxKozyjQI+bK/7hXzb70Mlz4+/f4L8hG/fNMHQFyUhkw8XWXLNYPT39k3LrCHSB+gh
ru+jCFYL4x3A/Gmbh4aE8056A/e6p9Nu5XUkoR8yce+r3IBjzggtmH24YgK82Gy6JX6wxAahecp5
ObqpNsaHCN29pBlVN2z6aMuw61Oqp4cpikm1DujagBzS3DGCl2Kbxt3QyyFoD3QcdIngHjHWFQKk
JnnlGllEo78ufYCHqd+p/Nhm7Qa6P+I84UWraQl3YlFeEGyeg6D6HARdylicauuabLIjY0E9AaIi
iO1NFRD5IjhISYcaSaHlxxBBHMcKK9vth73X9uN11k9bL2nTo0pKfdWoRrNleMAr1McgxzGynEZi
s4Rb74xGk3alFtlOmH1IkOA7IHYPjF3c064F+3lYVCXdpzEcNmMCfzRQsSvoAlnd2IClVoVhAGxF
+cCRU/22oQ296SWwyF05BRtDLvoD4/9dGQWwdGordSCdm5tYS4hzj7V9ReylcHIbDkUtYALoWYu7
x5QAdhwQpZQJ47oayv5RqX405WR+gQGUad3wuaYTfkiIsmTRR03scdgLN8qsa2B2IZ7iep+TjJA/
5J3vH1pFfG6bNtmA1AGpBf3OyRWkRmozydaDKUtOk3aau80zlEL0Ah4iiNWw1QxcNSIEpPPumOGq
lTS2+dD7E6gfw9uWFprZuIwZ7jiN76Is7K+GSNtDwAsOcmo8ZYPVbevAnsVuIPFoeYhYtTK7HgeN
f9t1EE7kNtxrSR18irPxRreyfeqF3b2p8pv3GgP5pr034g6IUIIgnS88IEhRYjKMDx71uDTvAnLd
SJIy8EjTaoddKd5UVpmswyx5ro3aR9vMe/bwhwGiHKebLkhsUiINg1mRkLT238dgtlzk7ddhmwXX
jYfDFKB962NfkGnBR7qMYD140Kd2DFThGHhmj4pVp619tNsf264l2l5gU4eRkVWP91YKGSIPhmtJ
GGiUhbi1IGAPzC7NDgre0yt0vuDlFddqOWUbORFIBCIBuc7/H3vntSQp0m3pJ+IYWtwGEDpVZYmu
vMFKopU7wuHp54PqOdl/nzEbm/u5oQhRGZGRgYu91/oWBZlIM/jboDOm1APmh0upmqM+Hbs/33BB
7OtQJ3xTA86MPvkd5ELe2rX9GdB0PwTB2j7DR3lkJDOjLiP1NbWKMnSkvtB5cI1Iyu8al8anxPpa
NPMHKNybwp+VBUJc+9RldnGbm+lBG6vj3C/9q7TSUwqs8Hlwh6hYpMbwURNo4v7KG3+IYcqKo9Qy
wuwRYV3qdEXv55E/VhTZ0V2L9GUp+m+2peRZQJ0+y7T6lsiC/oobPE623T/zC9L+KoR3Sczkmx0k
y22o298a+RVo2wwdy7gFpYK/6oE+UP4xdfiGNfnWvls+28mrMEmZT8fR+zncnXXKPrSm1A+dz8Ib
OY94kk0ZrW5No0ZvLEQPv4MNZ1w58pushv7JxmVej+v3VG9m0MGLjJ0SOGmZi79y/YJ9yCMMRbzl
RhLJ1sme3JZeAjnvdrT4QfmQpHM4z6iiHckLKmSbKDQZAteeAgCqz8fRFstJ1/hr6QjpcO9mOogM
rbi3vfZZsB0+ObPXh6KSIQNB+6NmSXEoMbHU5EA8d2UqL5NfYu3Lkwczg8hgrg0s9Sw5op2+gI17
yxySBYp+8ehletWlJ1sm6ac3kdG9rOUpaKRHR/kg4Ldt+NbRcO+5b5wXmTwUgZIvVnBsEt88usM0
hrYjCi67VsZCbprY1jQ+Nt45Hbz0I9hEDMVV/UnYBSJaPByfe9v+lepqgay5lGyjeSdTM1ovVdf5
B/qGwWc4Ze2jlTAigeScooYm6YHJGoq7Z5MFiKfcSPovihXawbBTcRZoLO/1FHzMlj7neptOO95Z
y9xY2bUfQWTA+9o4y8f0rvSJ1bWty4OX6o95G5RvU9qD5ShSUirZU1PVu0jZa5D2cQEkPf/dHu+J
lP6Dtj6IyYeJsm3OyBP0j+YAQLgQIuu2FkV7EmPjhUThEZ+qva7SbAlfsftLwOj0UibIUxsVG1ir
b0u5PjeD4CMzmwmLXC5ivZAfKY7hlYKmHPdl8JbUbvuBFOYGKEgxx+5MKiGORuvLZBvTsSsULToG
J4ugMeB68hct6TSC/j5dAFHgLmM3RNm3H+OmPc3sGaIss5e4dUvFl8R8STUALq7DXiIwYThSbnBi
zx3suGuqj56mqrsl78sktHPQ9mN0kF263EZw6lSL1LP0wQXZHZJGmTj3ztQ+BYKUmESb1GFIU+ek
xo5tfCmY8wVmSjzGJdwlP1Tozq5KBzGJXxf5o4cOtJ+Dv3q5/DVVuTir2h5PSNW+aj3L7BSiVpgY
tRvrWFTJ+NKTcwke/NBtmwvfnuXPpTBTBshcJ+xt7UmMoWrU283vWlpgHLEa3sn8fRncvn7ypaEd
gqFTx3r07/hPxQvr8JWXg0gSJMjCO5HdKmn3EU429BDOsfNUc9V2lMcSO/pKXwl5Pz0hK5NHkk/j
OSvdCw5Odpe4NW1SLk/5auhH4AmhphAym4NS9wkyGY7Sgh7dPMLYVC27f5v6jdH74t7D4HCUIrZs
MqtQrNN8ZRzWG7bEgbd47McJMnNbWPNG4D6Jtu9J4ywgX9nZcFnQyd9I6HsMRvGzN0Hm5+m2ADNP
IlvAsEubIPlifJQJDODEKAMat8Fj0VsU+tYOFHNjkVo6UPLCFbpZvIhYHlSDJXNhWEyn0j8nyDji
qW5n6vcQz7UAM01h1ckRBUbxsFQUHA59j/Fmf8WCHJ9T54JrKZ2vVWrMW3SmHlLJs6PVLJx7tk5b
31qYdxtKUD3YSM0X55JlJBAmo1s+KGbwk+WiW1fC1zdB/ZGZ0YjnNfiFfuN31k7zRfr229S4P7uu
YLtr63GDVTrCq/K91JKcLQkUz1nDdFQPzjEQiu+/GRw7YQloxOtdt8gzdEc2KjYuRC24DOqmLXy/
a6P7ZTvGmxWYXF2mS9z5BtRQOXOHjbQWZj007L9GTInnqcwZplvCxgz3g6qVOiZE9kV9k725LjzH
9JPKrIzgBLWwS/mtmhUAiFl/973xiyPLi6e7RzdXROi0dcoizjmuc04e/CpfFZdsLL0mD+fuTSL3
PtXKWCGxT3T4gbNWxCAehQ2AfCGEPsE6bfciwcQvH0grVWcgDIDXhqP/cZrR8wllffb5dzH4s83D
8uao0j3mmbr4oOgOlQPoLp3ab3q9fBuNAju18QMjldE3h0yvXqdlTqPOx0xjd/a5Fp8h45thXQYo
bhxyJoTz06ycJpQlzktAHethrBCV8MdobfQZULP7Q9uBG++U87hMWRvO0NNZGJcIOjqJVrPQ+LP0
SIAW8jKztHmZdEiUHiY4wxrixNKMyAeTpy85Hw8kDZGXMYKJe6/w2JSwmQ9YGETU4G5gFbnFgaKK
1JHAz3n72BY2iYjT0TMNn49ieB27FXJ8b06XKAjyJNJJpESAD/7EnqvndJigfq0KZsrCunfq2Huk
Tpw5EA/zQRKLUDLJbr7/ySnjToPBX6dzAqhZ4h3H8BP2KomM3KDhhTtuyKEBeRWIiiAn7G596stH
zSq/jhBQ4JwATHSVGw6jFlpOg++dAONEH8IpYEBnpxaxRvSPgdyQljZsxz7/xY73DKx/iIWdNPjL
7c9MDM+sRX/axMYyJjFzp14Xse4kbU3zXnwtz0+mtOnSOz0x1D1OA6MhYBOCAa21Iyv0A6KfSw1l
mSGUUQ4KDvLeX4vDFsNqyxPD5hexUdSw6R0ci7DWIdUMPIzmK6leIqrB/hxWj0AavFFhbZWv7CpQ
M8k29rqG7KEEEGhqgRht3XMwdnlUACDG2pBCRBm9+pSUP9HC/5rpq8Ex1b2jhC23KO9jnvTkP/cZ
E0GRxHWdgbZMUxgUFrS0wdQPsIGIlamBjXTlI9bdDx2LYMaPwWZPGRAtz1A5Ccr0tH3SIxYh19d+
qN6NrMl5tWaYjcRRfJqF9dPq6vZmjRTOa6+KRJ9PUW8eVQCvFZ9PuLYtK8eW6UcOcG6N8bvVPBNF
rQ5zQKsQfESqkde8NtR3HauNalJQUHp8rzDdHIaGlLvS/FlOM+asdnIO1VqFnkb2OlSAe+uTvDoY
XyfTEaE7VPeUhWBYkiwD/rcl47fzGGlV9oUopl4++okzhclManNlyxcTykaswaDf3sjFSfgtpO42
MBYSYF2hu07H0u7EY40hO/e9l2bKQAhYTn3QjerquF/x6+hbOqJ6WiYiYUzjYJH+EBZTph1mMCgH
vro+n3/5aE4pHViD7bhNsQrzvk322MZSMr7nb60K5MFW6huRHUz1AStl32R2Ga3g4IQE3rPOd+oi
1IVNCETvseNKP9guAb9daY2HZMlgWKXuvRDMrrWBDaryvhA1ArfhNKXCOJtYwj13+iacvypz+KkF
JcuT4bpNYaYCgJJK+yatvArZ5VindjXu2IXh4uIAjzRon/acneHNfG707reRMjyPCgvKTPhbg91/
8KtHkEhxYtZZWAbuszYs3dGqynClPH32MLKGph58mEH/EFo/3SmBzq9p0BrIswHWmwFVImvtReyA
YWf2KYvY0KsziQHlBjENaLTbb1Q89atIrI2L7if4XsbqbKQ+jelJ6cdRg1BRIckL+95bcBDnYCPa
/pezgaddt71PDMNX1OCtGQXeUZ8w35l6C/rTVsUjP6d43M+ACRaPWVo/W0u2Xt7vl4M9QwelwW5j
y2JHpfsHw+S62G/uBzYlHcBllxm3w4gfjvipDkpiWZmqPnvsLItw4aEFJg3d7jJs94n9PnKRf2ZN
nZ3BH6aPs6mdUx3KEkm06eN+cP77zLUSkPDpIrB1+Z+s2f3LrggmGWGBkmQm5+CSpdqdng83vbm/
lx1SSQfuaGDQJ+hzcizyqnurjm03dgg+q/rckB/CNhFjdeNNGzS4TEKz1t/YFavIM9b5GHRNWLr8
CckVwKv8UzYF5umyGEKZTC/+fA5QdTBb2+Wx07DUBQZrmEw3botk/saUfuVXmsCWjk4J/0KDSgck
MSMQPqpoHjJw1nbkudpPFHX31c7koUypjzlMM6UzvhZF+jRWmX6y2wwcr/FEUSYN85XdHFaq6nCg
S1se88IMDmJaPsre+rbk0oUOWPweN0WGa/dcQFuNMbNY/fdZVDtUqUnW5W/aCU9cILVmH3xjukvT
yp7H4gB9JiO3sTmpnIqoJV2SIhgp52WxmLlTCHVNYd3wzDoURCSo+pLdYLtiJ6Po4d9UNw53HEv6
YR2bJ+SA0A/Tqj0xSalTbnHxJEWufXBG42yb2PHZRJsXqSvnVtXrz51uQ/fiwQM8f8f3pZ1FhzpD
LUnw5MKRcKR40UsvOAuWFoe1NrxXgNYCpJdBcighWTfp1E+ojZis02pGWbrUkHyWgBF7UCevCVjR
EE9sZX161XMD3k9bYG0hDUEOKzmDMstPwpzaZ51S2UF5RBzVgbwnxRp75vwF1wvyE1d37rJpXt2+
f3Lyory3wFll77kPc5dnR9/kLTep6Z+YN+eT2z83uvRiHBfGi5N9KCt/M+Xn6ZdJAofujOx72x0H
Hwhv7uZe1PWOFWnmMGH/n7/CrcA3XQF+qwgBCUEQiDM+5cIbGN5ntT7wWlUJAkko5oF0zMVrRSiy
aRO8nbU/xEbqs6s2P6+Tj4sDIJZnOuotmLzPq4nDuRc43PnVs1NXExSrVHptZ+vKQrU8CWCr7FBs
0swb2ARsbsvNBjsvz+ZqAe1M5zSmJYkkuUP8kkMtDukIzhhjxfKhY3k/pGN/a9P2i9nWepiryjl7
Xqnd/R4L/1IeA63tj77L/I+Rvr63NfWTdGLjo4L0i+iSb5pv5le39T8sqHPvCC4+GZVj3IyNfeRS
o7t2q/ZJh73wwbCsC9ttP2p7ww73zafZwtAbJveBSlH6PEoQKnWTMFBbKUhQ6ocPnT7puHoL40ES
F3qgHxscpSSW5bDfuT9nRvD74L82K6s325Uvma1nrzPo52NOD5iCFUuAcIYcsDT18DIF9nBhKkTT
qNArRWNrY5JKFBlrLpLjoLab6TApOgHWOFMdadKT5380OqJ/bOy11tpu+WLtEvdsf87z7H7EbRKc
e0F2gteKg0tZFOo1hkjfpAfOW6evZc76pSvYPlfJBlYpve17/CFbjb909VcxJ2NkbYAl2yrvUtcn
/gZZy2WgtFBLCW0nCxsz/BKDuTJiIQ5WztXIu2WQI9sILRMrOz8/z4ULS6bNfuZWy6S6RKbdADpK
7EOfA5Wv7SAaxVPAhuwwq6WqyYfLflhuZsQrILZrkbu4kV1INVIzr7Y5uhc9/dxN43LdD1xHH1a7
+GFrPiOpr3qGXUot6yYhHWdq9vtZqzbJclfgV2+oGyDBS9ubzqY/CqxEccG6C+tyh0+l8ilpAm2c
r1MFrcM1rqsh89tEnvBhZt8/EzYwgueefDKvZgiobqqQ2U5NwQaD+olv3d2Ga0NnaNZTUmaDzLjU
VoZtOKiqixRsQszFfV1m94dMPSfEprSNr8bHuVfOaTK6l1ksU0i8SR8rRz3lUNDPpMNkieRjtiBa
tSM2xdRm/JIW+abaWFwzS7LGswYZZyMRRbbCDS5v2ooc12WpHrm1cylLqtF92v52RKndGP3PVOG6
gzXay7nEWN6x5Vtcawa+LKqr3wWE0nn5Sw63yHfSXyNxKriVeccKO1g8DYyObMnABIr0wXCbESYn
gPFCQ/XWNUV7qFso4uxiU2IgDz0jJ3ymhGCIXpEaI6oHCk1lrA+kmumUIiBvBZ+tSTNveJhfFVwg
KiDYx9INp0hx3wc1Rp8seNJLClRBJd4m9pKXIqewboDC9ya+3MVC+ulox6Ny+sMqof6PFSRDs0Bj
OZc9ohbKYIu5YNQz0CkXcDyMizYrSbBjdkpd+0NHSyt01rGPtXEjoLUHZ8gDWEY60fO2m51q/GeG
09kREbQXfdGq0PBWCpua9TU3TB0mmXgAql5fKgX5Q7XJKevAJQ+pHwJVdGNT/aA0p7Fbo6Tnsgyl
vuil7Hf8tf+pUySqK48Sbr+VfBQp7Fn3zSvN7DFTLysyxfNa6s8GFoITyhlJm9h/zGvburTmBpXS
Rpw38xi2raCNbZDVYYo0phgywRqqo2zV29sEDEAb/YxVHbwaYLm/eptkQy8oXyz22Wx8CP/W2i8u
E8Mxndn1GPY5cZKvdQBttjcIIKA4kB7gDjp40puJEEWVx8qLiDxcQ34YzRTy+CIo9i9TmSRHo/su
KYaf3WA+txk+zdr9kNrYnQcz+Slc7deW4wAk1ce+WPVvOXqegxawuMZwyjfWYx+UZ95VJ63gyADx
KTPqV3gNaZy6ydcZ4lZUTD4sSEGVYCYJk4rSbJ+IxbKiofbOlW7FQWN9TtL0ayAs8MMWaLHG9dMI
TowRtQFwU4jYTZaTQlAmNFOtZPNzTihlVBWv7NultMxHbyk+D5lFx6MUHwox/ljVwFfxN5zX+tzT
djKBV96SpgPUsx79gqJIPsar/tcqckr4ed/z41OGIX85rsGUx3ieIi+tyxsbeFfNPwLsJqGgIx3N
xIMXoq9PGnj0qMpDt9BPdISZ8SqFOMtYiFtZ8iMysk+O2mLfZPXZcUUXYTBlN+SwaA66Pj/ktdtH
ZeW+rJr9tuiTy3jgw7TMm3hx7TYmZkyE1J1nYEI2g8VmrzS0306x6JEQfRW7i+2cKE5T8jBupEhb
J5qvjPFL/xOJGJeHL3/CnTYjNaj5MBRZF5mjcSw30O7MfjzwWICvE4UM3T/28/pJq9uXAI4TZuHh
LIdZv5LI0MedvYCq0m/FtpCk+CWYHnJ6pFS1acQpgQTMKF4VW/jb3EYW2jkAMVp5tYKCNakblCHK
GrB6s+uEG2AXlqDgG9SvX710GD4VeeY8udn0NE5B+mJKGBoE+H2sQp/GqkiECzqBMSHRuuJkavST
Z51FfG0v08bxOZleSjBAfUFo2eF/PjWB86nx/W+AwrqzT+prXw7eU9eOh4A6PVZdURz1io1FbbJ9
MmT1lK/TrR4t9VrTMjxUzfCRaNTkltkNbNQxY31lQ/YLkhOo8ODUeSyUuloWlJw2JbLJ7qjuTL6L
fdxKl3b+AlmbvgHfv9H4VCWzikG4Rk2Je2+y01fi136NmkUpp12bh7pVj87oz6fFtDabLWiIdWKL
UUh5tjT/G5It85B2lv7ZTNckBMON/YaUim7LrSr9noY7yZ0suK5ZQ+XFDr60W7MjMdM3S7VfiIQw
iAaZ0zOr0h8kx7ZxO5G14BMbh9hplaeh8JoYcbdFa9Z41tNOPzVerSJWgMM577SjMQGyLvNjs1Gy
fbCVqL2DkFSXLERprtMKpks08UIfN65Z640/7F4vT0NCgnzr+ncCac4lapKL8DvImFCdq6wletqo
4KI7zND0kPxIZp3HaqJLzwCwiEcofXLKxpQ0At2X1KxG0i566zv96IEA3v7FZyw+WT5IpIWslFCX
Av1hM0CrcxdCJDQA91jDY0H1Mnc6OlzKfkmN+uRa7ETrvkS8ICInZ3QbbRY/S1Kz2rIJR0wDOHrd
YpzGPPgwCmdjCBOcmirfjRGmhrKvHxpnTk/LUl7R6pBPp3n1AZIEbUn64UZWA9xNmXQTwtOOVm5+
hXuahBniiMpUHTqD8gL6CVp/TlOUgm7pDBVYZr7t2PFtRUCBwRqaiiC0L3lOei27WjGSfp1430Oh
+uxzN/YwKVmKtHRuQh1dajytJfUCb1qYalzoFU2KRxT/czityKOC1e1uQVbcSm+4NJP4S3ikFk9b
b9DWZz90kuL3ki/9AcfUd+WU+nn016tdLezQ+zSNBrmc+rSv7oJcWbxfNjgOIlkvmlZqr0l/Iuku
ErlHx9BGO+J6ngibX55GfrDq7Hs7KOzcnmljdkH/CWHn3LXHhr8SpBqWqpZg8kY9E9qZOGujl9M9
mym2Esa10FkbJOj9zIXn0RIRElEGhQRG9kiiDLRmpLXH0k3OVuuPl6JkQ6WxLUpNWuIaOqWQ2jgb
BMifR5xtZ5F6dmzi4b36FIyfEVF91FGlQccxH8n41Y7+wAquIN/yRPBR7P5lqtqIqc/UYJIxFagC
3qwHuA0gxDERzu/eb4y48JEMGvm5zmtQhFm+TRsSJXUwX5lAH6dqONlsS58cOdEfNeTdFEIAi06R
0I7dfXLFw9Qnw9Fql5s9tdUjMX3sP1fDo3Kg0TdES34Qi4LxOqmeRYkkYUBfjCiZ+k/ewqXia9Wn
Th+7Y5bM1Mt1eVuhCUYtuozIIfHxceSTQ08zXG2Pl+4kkJw18NcoWVKaavl4QRdzTs3hbAU9QO9e
M0IKEoLWA3tXHBDDwbPzmi82sqtNNU94JB0UImfDwqjbeCm8BYSNzqIzkX7sj/0d1cIQN/b6rLmY
9i12YaFpdggbvKEJA0mMkuiM5TQtbncQpqeiocCaoSw/uZbT5yJ0pW4+ea1WRCrRJeRXFCQZjJ9x
7K2jaVN2XxSdnG6iZ+LX04cUqeBrHZi3UvC59UaRXBM9CDs1xlKbvuR8fCEUL3jrq4iKNLjNKvjk
rMV3Y8zOrAtHpt7in4f9vuk/H9jv0yq9Z0aw1MHXSy0G1fBld6jsQIjC2wxj++l+534AmVyEUsKQ
GQkiPbVINJNeimthYoLVVmOomDG4/X6nB4Xg2jN3Vay0Od2fKRO+Z9lAk732PPbfM6PFISnFQvee
/1036y1pmSZLveU97K+c7W9nP9Xrpr7gPWACwa/zfviDqni/7WEtjXO3+KEV2d8QipV8HTGDQbKd
1jlppjztj70/Qe9h7gxm54dy87Du79aAkIiHaPsV90O2nXnjdJ9IY2BZj8+2NhWH7WOfufyrulzO
3oqjiLbqa19awJ62W0GJdm8zz++P7XfNvtUeZWq/2nVRM4KmYLfLsr3kVFgHivBrfWqtJT9PCW3W
voaUuzo/9/++Qzw6MBMno/kobYvqiWJxrAVIHnaV3f+38Hz8vzB3bKIK94/qjwfkfzB3CBr6lrX1
t386eMChbv/pbwdPYP+XTUncc+D3gPODRfgP4s4G43Fdz9nZ64jJ/9vBsxN3XA+ZvY+yGokj6uv/
Tdyx/gsoleP4Li+0/d//J+IOZoH/1D473AHUB1WAwdsw/qeQW9AUb5Rr9Fct927k5hHQsnRXamEB
heDs8yyQHKpVC7tSmUzJr6VvWGELGyGipnmgsDTf8Py5YaPZYN4WTPw9GE+9sO1LkGjaVSd/4Grb
V9KNBRkq5iUjsOUG773TqYFbGC/CWQzfVU8GxUpKyKHO8YAzoNuLcQ4yqsg2yZTX1aoZr/10ioqM
pZbZUsHuXOdzR55wiLqqPAhdcyElKO+6n70fwMQrE/jPoueR4wXMndsz4fNKsDHbaT+33rWsUwmK
t/wcVOg9uyX9+5DKzgSjlhClTcInymBulnXN4g9ZTPj+5P2B/ZBvT9nP9p+yn9EWkwifYd+otIhq
8TuTM9eqDxVv1av6th90A7GmQE54dgD50a81r8FWkfpzhqCSLMgMNmhJPLTB+iehHVSsa3Xz2Te3
6N+0FzqqUFYT5vjViCbpugffSpvb+6EwJnZ6bumHS5nQMkBt6ERTQJcVETeqDRfGPMu8WNJgo3vZ
S5OkrBJzfiHqZ3P2f7gdVS6Unch49OqvilApTCvdm+9TNQoW7yWZWY/qmeu3gJCam2zRLbJYiXxf
+0pJAPrx1pDuSRAyAkCCrVvfkZGD5hajh1mmNx/SwTQe1LwQVloO7MyC1NWPhSjOeoYkV4NnjRg6
VcjtjeyuLb8t2r8PU1CVEe/mYZbNedxMWIWF2omeezGYpG+vE0VeOuuNrpsPvcZNYjKTyHJa66Hb
Yge1afYPeTW9EhwcqTJY7jRsEJg4qP5SzckezEnw7RxWtIFVIM+zbZ1l19SPdhaQyF0LxFpzOtE0
Lyfqd0wyJ0zCJ2UPa+jryGPMer43XmLf6eYeWgpCN1+1zl2vcpdC6/p5fyzoZj49TScbwqQ2sD3B
LVz/YgrtZPCrPwAbtB6M7V0PMvtMLWs5Ql497o+t2xPcvH4incGLMn395JIKexpsdM8LbJ27mPm1
Zjfn83CqU2BqP7x1SI8Yj2BVGysU6mV8oIXJNc9Or2VrYdG7duV/3DeLryKjOT2k0G/Qft80xDbn
RRNHE5z1VWxNTMmL4z3ZTvc73w9N5gHgogjN0DiEzi5ztnnlYlhu+y1zE0HDyyapdvUIxTHh4Gt5
EvfiZXXocuYrzeXFNm9tQb8Nq62juFh6y31GnxNZOkVb0CbasUynR4pN6jo6a4dSStiRSa+NzlNj
GxdfPZdwea5d4Zvx5Ndv2YazmE1axm1Ais1gskhuZ2zgf047ts7CKNuznnR4XH6QZD5d7VHNV3M7
zNU3oHvg2AO6tyjbWAtsqwIxDZGEXXbe7woEGW2GYUNnog8MtpfxZ9Rm95ATRxLNwB1Qnm8d6X2x
FGwLoXJbaVSsYEqFzjuzgJYV22FHcuxn+33IjE9FCeocUVh9kAh3otVwz/Xg5uduClZWdpLVdhJ8
s8Rm6aa2d93f0sqCwsiFEf/5JEdqhNS3tRDyhbg2NjJiS83nJfBIcHBW4wABTlDo6nc54BD27OlD
nS1xaKWtyYZls1PvCIYdvDDovXtBJr1jSqTe6NeBSsPZyuej7qTnvOmx+QXZsdZYEk3F8MlaF0Zj
31dHk0QfN+FDzyfgRrU2y1BPjDnUFp1dUosfHs16gCDGFZS6rSD0JOiotLnLqc+OpFz9bKwpIBsv
NMbGOcM2o/EARMetZ6aK/XTHvezMnP1s7v2D5dOLPrSanp2CWkFh274A2JP+PpPY2odtb4KKD1LP
BgpxHSpIIRKI5pqM2+RVJe3G15aH2hvQVG/GAm2zGNgNMgGrQruVDtZyNSfzB9ZdPXbGBCXLKl8Q
iCbMRNI6jyNSkq+O/JUalryy5kNxsW7+cy80Ha7UJoCcr4zMCjPf/Z37KPH2ZwKUBxHaobDYn126
FcvpbdmYFGPs1QVVpJkSqUPQnVguPXFZAOpmD2CYtsb+smhQYO0vZvWBLsF0+dfvvt+ccqD9VFvS
h0VmuBC2jwGQN+2QZD3vt/YD5oeGy9K9V+byfW4M3OebRcIGFxc7nUl3YQ30q1nn3qEghKTS16ss
ty8oaScRQWge26gAg1W/iaMwkFzXLZm9PbuacZRDM179RtxnByVPRSzogUY7xY+gYBdpaJC2NtQP
2nUv39bvhlBXHX+Pwu6/BKwC9Cl71QcGCIpdKCWLmVaC8sazTqRI36984NthVYIBrG0oyXtOlcUB
1dGgu2TTQpUHLExNqGFBYeZcQSE8dxRFu/+EpOzUkv0+uY4veiqG4z687YcdcfN+cyfc1DmV9TT1
RJS1KXMr/Lb96k/1bVO1n+4HH+A1DFjPQeMyEF9b4M7RjWbLU5mv+2EwRolAKvkzBtUrQ3qGurdp
gvwgYQlrnbvGg62//SHrbOPt/l7+dXNNdO1EQe6IsZcFIdlJyeBfyO2j1jL1Cz1uv/oiHWpp01Zh
3Q+IF+wIeDVlEZL87obX9ydzcH7XrL9iRdjYzbS1aG06hfzlo4bnDkH49s3EChO3hDus4X5tBjuF
yXZFHVLHGEKMe4zOVJAunXNAyUNJaE6/Vn0ZF/xHDA/zUXomA3NvlRDoZXnaIVA7GareoVD7qb2R
ovZH3h8GqwPiwrq8P7Y/dX9CkdjdxZverErnE5gL50yQD0QWbu0MrB2J9X7zz5nllhcCWhG3uSk0
ye3JbZlS9to/x85xsZIUfXuyCYs8EYUTkgqF66Wo9HsxeeudnKXLRBjvKfVqvPKi+ZXXUBlI0zIo
Y7cr5q6AADtgMNXGbdzPiu2syTcszH663/n+nP/TfZ5Uc9hquODen7yf4dgUZ6MHybi9xn741//f
73O3De1+Niq6/5pm2X8uvY58y/lpvwp7QZ+SaGlEV7TZi1AxoI+qPfYJSiJl0QB9n0Lfb+5nE5qT
+rA/vN/ep9n3mzU5APW0LtdBCUIuDF1tAsC/aUgoTqCs7bfn7TpybD+aagl+KzMwu+wHX1fUcTat
8HnqsTGAGb3vB+URS7NsAWGVm2/BCMChE9OjcUTk2nRdlnGCW9UmkoZpmZAMKeOxP+/4ELdLAb/9
IYn8iyzyj4f+cZqPxazHO3Vk/19NPOqQPVaP0Sfe0Rxym7T2s/0w1rr8+5GudFdx2+9l19KjGdom
q3W7UIwMo8Z5P10sxeX6/lNM6UAc89RU3dI2w6PasxeAM77hVf788H/e8/4j/4UnVdL0L6NH3ZxV
07+elS2Zv/x55M/p/up/3sj+1P12TiVpCffbf17x/UfpRUOHPXCH5uZ5FG7/9fP332u/78/bfn94
P3v/Xd+f+L/YO5PltpVt2/7K/QHsQJ1AlzUlkqolWx2ECgtIlIm6+Po7QPtYts9+Z7/beBGvcRtm
EAUliwSRmWvNOebf7SsgH4hSJ/SUhdB+Ckb48QkxsPbSRPW8rpU17fR+vB9ye1hOEkHQYJQnO9an
VdPDIu2m/DGWpGkUvsJEZXVMZidnk1e6DX9UXJMiqr6wFP5giv4CBrJcT9SNVuWk5ZvC5HSjsDED
mkgTZR09kAkG+j1OggvXnxZ21I6LLKBiSa2NGDjpN5umaO5xkDHSQJ5ZTIwoxEV091Pv9QTY6E9u
gfqzMYyl6LBewIxBy1tRtcrpIMx/pj2wCujbepNqDHyu2DT9mKxL5qfLoYkxkTVkL8Y13ZAOeusW
oeu3gFBGvr49RX+9+2o29GBd9wtdR6rmKqZuKbqljQdqHNCYawTRdhuo/S0TbcCxk6tZewFiLuPr
ssPVcxFRJCcy0L4kthxRvJRfI6/JT4QI9eMr2cXb2CK6uYu1bhPmZCh1er4QVrS3SxakeTFchOQR
Wo26MhQJIDIsNfjx7bsbEAII8mRrnkNQ3XwTVqzc2opYIOG+O9qqcucCRjYytvLSBd7r22QA85Vs
kAOBhlOZRiPYXVNFfyV5+ManNPHYZa962xHQXhpXY5u+IPJf6pjSV5bUr3EcjdTaIcLyjAp4n7Pi
sFu1DN1nytH6ys79el+geaXbYYf7GBPYklX2dqhKPllXQ70i8EfA7d/6XvOiU+VeoTR8rAef5gZE
2yWFk2alWD6usR6TTJ24iyFz1rQp0w3RtfkS/MsLNjYIUozUS9vupo0eyftpMB4CYQbMSLTj5DIB
hasHG9CdWYjBRU/Y7yLCt7rrQ+PO6+l6knKyj1B03Erbu/NUeup9g9U7dUiuJ3R+uFfxi/arydTW
PuWMVcBbvpWuv9X6Uq3DrD3g7wjeta4+8A9DV5Jky7qvCuJMucHVtlGT68xtUjK3WpTFKi4AuDpY
JpxJv0Lfqu+TsKkudBEfdOIKrvxRQ8CtpSdVYpRCMrU2MGsi2He3HWlH5P3Ua7sngcVrsbFgZm6W
pBNem7OoP7TLi7ppXs15benpYtj36kmzPW6rXbFMLZDkBEEtoe/Txskb5+hNhblIO8KATT+JL22z
s7akrtzmJKCN+kZLCYXOneRLaTmvTu3cEjeif4Fy+kRjMV+OHQpSD3/xEslbtTWnvjvq+lHW9oiB
lVUkiYkVZ+GcS61FEFTDqcihsLfNsk+MG5cEtOsx/9AneVeMtXvJnZVedMS9714cSlSUt5Uq9mU4
2BSwtPfJMB5zGWzSKNr5Cs2gG3to1EO3QWDcSNb5NTHUXf0eRKmzCmz/zhEAE8vLFs7L1raLOU+w
rBeyHSARa2lPsz7g6+ZcTFS1mOZ5654G9SLrgkOd4vtCo/WNSS5RoQMY5oCbU5F19Zo0kq1shb7M
av8CL/9Atk98AujSrHHWPxe4G1AI0/mL6L1YBXc+UTIJbaj7mCqvNkkUPGVBF5OsNVs0013U63dK
aFB4m2RDsd9fNyU0G12UN3iPrEVs9MlGJPV73/j1NuAetdTHjPp+wxrXHlhFN/UJsO81dnh307pb
8p3u+zahKuUiYgfX806SxiV+QZN4Afky9bTuPQyJdJgjTC9GQGO4OwZm9YixAPWtPuabseONNh+7
Lv1Q8mz+qMSuQOmCusaxiavOR/6mTufdMZKvfjDs8CzcGxFu7bpI3ttChMtiitItHnU6TbaV0ZvH
AOH7K88w2utUHGorc7d1kd52I5CX0HahyoZNum6ULDb+aK1UrJDoGJNay+GlDXvSaBDZTv1DE2I5
cphYDnV658vuQRsZxYn/BTMWXY7acJWb7muXbxocG/hP4guiGKx1iSSnEL23GvSPPoJ20xvdhweJ
LYk6naKc6DBVcPlJNCaUMqeTMb9BhDEkkGeyRTT4qOATO1hrBhDGNsGjrawcCQLzo9XQyleFQg2B
IeEj3RZjXMNMuKppZMqdx1CVblO/PaaW7q0tP5QItmwoMbnxPsKHWsTyC83rfEXsA1K7untt68ZY
6r7ie0FymoyMelV34cp87kRJ8q1K8GdSoS66Ze229imsJZSNsODaQDxNXoLb0NnzEURAQIu+2s5x
yoITeArK16THE5TRfkV8eFGwGt5UBMe0ruuejDw6VnqRL0IfCjiq2BP1ZoiwWUPGc+jnq5byMHxm
NYcJ7hiFy7Xf2JtYSGttxtNTEcVqUcYNCTVkxa5g1bQL8mzIee+TG5cIXaAnkDqj4cU2bcAEfCI1
4poqmoZFqpnfzOI6dChD2cXYw2AYuRU+uol5Wb+oKH6wJ+2l8WV5MQRttTQQvuxZrp7GIMfgE0ZX
VoeBKjJyIDhXWW5ce1PVrEiALjcdySaT3xRLhG7GHmlijeSv3LSd9dCUCC/biHGZAsKtrVkPAp/v
IpFKv1GIANA6xXBNQu3WLmj1zw6ZrsM02TaZJBbM7hZDTMxE5OtbYqauk4oNIecLYjpIPbseCp1i
NR8ZDb89yUncHezUXpOMdUl0abQvCuXs7CrdoCfwgzS5YubXLEMhHhSQdjQa10KWmL07+xW30MJQ
mNZtpCPkM5jrAfnWEMXe2m2zZBEYOmrGJngzouG+nXgftRibYRpUpLaUAwYyn+wzv2QG25m3JIDQ
245Pk5gWpoY/S49Eu1Z1HK6MOFrZXf6aFn2xccrZAIrKjeJvt7Ac7yWIwXj5JA+vLJ/M8bHKFoOy
lp0ltrHXrUOnCL+x5qCKT5SO/1Rp+a0PPxirrxwpCatrXV70s6M1F+mFGUumT7rurxPT2qi2v2WV
y0DNt64yNO5whOn149wMtUP6z8Z4z2LvDrt3cugldsIU35aW4wey/WM0L0Om7NZh1blKdEgUXjId
R0vdGBIHgNZ0qCe1S5ro+I4r1YKcNZPFNJXqxu8qas0ewtgQFdsUQmyryuKSknhUBgmzW8GaT/tC
3mOKLB2JRwLtgZRYDwTWmF+H0hdXaMaGpvCfuR2VC/Iby41qiHFP28E4dRUUeZ2Ma58RXBrhwEiL
lbhNJR2Yfi1GZ9YZjrdnqRaYOCSGmlGBD3BRCUmFZYvK5M4m3XRjtDsTUGyY4xAa6+RDoEdatIxJ
K73N37DJvUuNuVYqWm0TMrVa9Kk+XPWEMyf9fc6UcGsWiCXJDN6rHkdVQT7NDhuAxw3R128Q5R+i
pDSvJs/Zuza1XeLk1kyTtKXTwTFgDbskt+mUzFqPnB+7KDoKlL5QBURGpCod+WKxtKt9b1RQxFyk
Yg1J21sEAkSFYhTFu78p6Nwwdry2bqY2U8pdWZq1t3Lq4BATQc9EK/qQ9THOAaUxvjKNDHZOpm4t
9074hnEfVMRXhX29IZwNjEGycsrya91ROG8b89E2mdz7wrrJQucJ/8uKAt6NgaqddV8OF5lssdVQ
+3gGi+m2MDUkwZmlYaSqVmOkETQZgPeNwZOnw2XX4nF2hE4xebhtXaDRyECzlRguRBvFSzszrxsa
nctGH96AuMGu8bDbpS27tADpBwLcR0/M64LAXPcW0jI7wGzYa/VzG9KZM9TUrITSmcLQF5MmYIIh
WuYjo03fpPdjVpGSTKCGlQsDh55wWY95hMVLDWl0aVK2+2ZGWbMpHXAlTdLC8Pd3ReWi50F3ivcF
FR1u+3QZC6XWqR+vWeUguG3jDb3FY+rym9PCUSg6YsYG60rHO8esC1OknNDIScSGsWyfW+79S6sF
7h8l7teqiVtueJh9C6RERtW+uENzn7T+jY3qhn48NQajQmA2rSugDUR/Di+o8fnrTP+py3DzAfPD
bFm6CwzpLNeiMePK7tcU0kjDQK9Fi4mSPgWgzCM1qNLmvxIhnRNfBWorOn3b13PE02Un5asjYbB0
BJkvHPOxj/uPamJUcgZn44bdN3ucTlkyf4Cu2vOZsWyzc7QK1bjp/eIB5wOMusx/SiYDcWD3rc2G
BxNtVEFMFNN6sjGicY9DzFzkvnur1/kxgquWEGvhplpz0TjtNi+ccZVPG4RXGbJNvpCo4uWqs4Zj
EfYXRUCMyiBezCmAAtOH/npSZojGhEZzSPYqHqPCOLS6qWhRlsNlY59oDYWEf5DwEU3Zgw57oJ0I
h+YjI7wtHa9Yu1AJcrRLdOkNd2Gfco3etI9TbhUnVilmgly7nnjL1BhAHajQ90bNG33bj6hFEl5P
FB5Dk0vbtR+4S7yXNM82KrO2hK/hvy1QLTY+d+3AATswDeGh0zoG0RCsIp11ovRoLfhOt/a18hEa
dreBMxR6t3x7ekclrFKCajF6NPRS+T6TiRYic75ipajHieDspBYrX76KyqHoxzVZgysAtWCiqu0E
9ZFJIrOimFhXxUc0lSCronEXyfEVuq65LLt4HwTzf0Dv8p0RVQSjYQsrtS8wvdoFg+uJOcKT1Vh3
OIeurVy78Uhr92M+pSwOKaVm/Zvlw+ZpGJ9YyJeoR8kdiB5CERhA7P2NFSbeRTSiR3RnDEWEXcU3
C2MbZRHzvihnBpC2CMt8wttkY1Nh5q42GiaJbx6VUn/EkcfsvR3Q6fJWUNLTm1VfIH4cQno3gC7M
hT4iapUYgg8JFQbpzL4h0b9YZf3Vw0mcTS7+I1VHC/KsHkfjJTKNr2EWxwjqHOzWI6MzxnsJTueE
J1qkGo2SwT2aYKMuFVqvwW4JB7Yx5lT6JbUg8hVKP92ltV4iaRuWdts+yNEJjhWkKM9lHDbNV+B+
1SKBb7PRWMbzrL8dFenEja6vuyT58Cv601qJqlIQfwGgIcTDnTLXtPqRv4hgnKwxqCSOYoXUHWWv
czsU2kNLYHBE1ds1HmaixTL1vGfNeRDCZZSz4NvZhdgF6cxZQckqWu4AIuT3V2kslzS/9shLT47C
UD4VoXHIx46TmKkSncTMISEWvFByadTcQXRUaJlXX0dwKnC82Nwe4msf8TSpaa9GSIzjyH9hqYjp
ZGqxiKyZ1kHP3GA6Wvk6sW7M3QPaakZglHwh+ZMGfXhq24qAad3YxJppLgFkMP12gSYp71o2Oorz
Pl21fqjWxuQ/JHX1MRNtZk2Jk8mrLi+MBSuVgM+YjKfHqPeBNeDHTWTK7Fz7YsnIX7S1Mx6FfLPT
7NrJJmdfTgSvZ8w7uwmrkllaR73WHkAr0yV2UV52gb4wHjNsRwNLAW7GE2rMJnojG1JuymQ3sLpf
Npm6Z9A8Wmq6ESGXJ0yE+XMy5iy2vrP4G1PewK40kRSGXC3gaki2xp8ZIt7sMMtavfG1AG+48ZG/
WC7OJjhikSXuIgrQC88+Jg4SgzSgORhG19Tj+gUK8Gvh0D5FZlHW/b07klHdTbfDIG9COe4hSZ6a
OttU1clJzK8Ff0LQhUtRvim82GGvXdfOxOWlHQbcMyQN4JNlYTq7RvjiMqENjSsrCV/MwHqYzBaz
89Ru27j8iCNRLWxWCUAjvI2jPXj+uFM4yzp43otKdt2iCPhzndJ9tqfuxuTTsgJ7PTAdjOw7b5ru
8fjEO+MrTQUrZYLIqnQp4i7bNBlXDALZYuk51aohbFvq1fMkxLOblZQQDCLsso+29p+ttn3N89e+
DgTxOfoBTucDbaSbkhS9zM0/TP6z6aQ+wii5S53iPu+sCR65jyE9F68+1/O2TtqvORPsBR4JMgvL
MVlYTfGSxtW+qsQdnpMlolUKBcPeHvNVaqo7x4kvq1p/EkZ914tsEw20igsvuPGGicpyV32QhHnj
h4+93V6ZtXaImnjf6umb0ukqwXi5TLV2g2RELPUwsjdVV2ZQpHxsB0b5pMlrNcmvSVN/y8KTVWPO
VkoZvD3ekWAwrFPRVWAgWAAmKDrnwzEwEYb2XKwykdB2JoHIyqWKxEw7UmtwLxdB82TZ9S4Kv1RD
qO0zMuc0LGOp0FGgydvpBy34fwV9/yToM8C3/CdB31GSskqQ8++Kvu+v+heT2/+LdN6ZOAhJ2/gt
Q88Xf5kk9uquBxvVMRyX35V/z9Cz/b9AiFmOIKcc2sos2/uXos+2YHL7SAMNah7OzDL8nzC5+TW/
oTfJ0JsxlzSkBDpEg0y+P4CIVpT4cGhynZRNrYgYYpjLVXBayWmz1mPtNcGlqxrrWzBEzGuVJ1IU
VVXQRuK+jM0s/BCG1TvvSLgYruzALb1HWHBN/QHAKC1ewJt22nsXe8xr4gmNClHV9cTKt2NcRbuB
lJBJH5Av+KduWt9VjhjNle7U9aMEEUXHtlZRuxvKhvtyBAiBKhdimuDNidoBBASCH/MScmp6lSBn
otbca5GgraChKrR11gSH1vdZkpa5lMZC96JRXeHlxTTkpp5jbk2CekaGQzOULATT/FlHeQbdj1HU
XVUp7dc5p9vHGpqHttS3TF2Nb+Y4JDW6Zm0clgOkAbXAQti4S9SJbU00Slu7hzFtky66aonfJtSA
NYlf02ZvKRHXGPwdaA5ZnDrSeMk6YFr7yEjmoO861QXs6iSJ932Et2QLSu/W7gFaxNAVEJsUwmiW
1mhiUKm4Ib+add9a+Hn9NDo2YYcSn/sAVcmdbjMcbrMpwo0NStQPvuLwr+UGnToCpxqOibXEa4Yp
qx+sGE1f5rC0dMXoX7dTJHrIBF5p3Q2Ti4Emtgv7LYSB/qZPA+aZOqERhDy+UnLTOBB/l6zEm2c3
StqAOl0fnLK5bmQyzNznBj1Eibk9XJexmFiY53rhLfm1KCMpaN3krG+Z9+llMc8uijzBaxKIh1ao
oN/knWqGG7815zh5DB/xyjRHWNlVNZsOFi2Ze+3KqE1bre2pcdX1NNQOs0JEkMg1y1q5K0q4+EaC
Oi7GTdRGUz0upNbl135aat6HI3qrxtw39YlazOlPOTZR5DwIQiqccItOhlK7pGIOwCUziVahraAm
T61ytzv3EWoyWjuw0x5lnL50ForkHoeqYs3tPlTtaO5iWWcw40yU/SelOuMutpG1UOx0+vKYNnUY
HrWBvPtH6sS+uWO26XkXAXcUlv1t6LZTwohJrmXU04uq+xMgrWFtjmW8JutZXiCw0b4oOxvvOmFZ
t0YFOhgOlAOSyO6vdTGGB74B8VI1jkMvTM8i/k6WFynr/XutqntKSiYYRsrcr2XnhttBM8nG1j21
K2oKt76HZ8ZUQ7MWGm/zRKixWkx6XtEAa6xLuzLKI901PHV5bl2Rf6ixRmGpl2Im3fbSKy4zUYoD
BFhYOgFFANSoLpJ/0KiVE/bAB8JgVTXOuMxi+Etha5l7PQidR30swblFvnRO9WR9s7MeQlOdVicb
Q9lN0fbQHDpyrXPDyG9U3tGmNOsIC3tX33hF2L52qcHSVZfWHXNo6vFJKyKg0wMnpiVl9KE3vmRk
LuysMk727shXJW0poSG4oQXpgfNZZF4e7GoZJjvNr8Z1pbnhAQ6O9OhLGfFtyh3yCipT/pxDPGM+
7IfXrluJbVtB7EGP3WxkLr31NA7VDstpvaPrl9/4FncXstuqo8WluO20etrY5I1cd3agvZh4NvhR
hXrspGquvTZuN1WujcCf4+4KUGS6x3yZcm+YNZGOtK91pzGjhRNhLkk8jRJyHOsfGZ3xuwpH9ckY
PKbJLon31A30zNzb9aQ96Wqqj00nwCkCxXBpPUYA5CMrFdT1gmwzjgOVcysTq9Dyu3XWKbKUC5O2
sdZZOFt0hKtmzNe8NZrhdnLLlnRFi1y+Phhxt41qJLnb9JYmlbBtknnW2qtZfBpZaWGfbYnf6p0p
f2sNM+YK0bnd6m1011GEOVUDpbKCGvM64PPZmVI5+wBm8N5UjbYB6qZtVGRZF6Uktw0qprPysFQc
oeATjKzGfOsBbOC1vgDO74i3CovTOplKCfwsHjcZLA78D5bawv8EhiQJC/dYUp28qjFXLD6ih6BO
x2PUeuPaNIHol9MwYBnEZe4XGRVgL2u4HZ2hs+C5WKwPW1va4phmo/dIwz3eDl7sXDbRUB6bhLIL
jb7hJsj06sR7ILgl5zF+lb4otr5OOStWCDD7cQKRC19yO1ZYxwtzUhudos+KMkS00UIj35dmMZIQ
GjRYfxVViHRsLxDWY6BL4bGQLCrQZgqLQkRn0FzqgmNrhGgWLALNGRC8LVA8FJZYKrelUgRk28QF
NGNlvqdhz5oiRuWiBP2s3CuyLUJkiZI/tldaNmF49/phryXSXmNDx/4Z49y0RMsnPo7dPsK7tsuz
Nt9YlmUcNCpV+6yN/ScsO+5DUnnmlRbAE2bAFNvej9NN1jSEumlJsuLrzU20GYN12syKEycaNyVJ
Jh8wKsJLytDJRpu06tbzRqjBMFfWcU+egNEZ8AqzyVolEyHT2YiAPcv8+KKdZq9T1/ZXGMQU5vKs
O2F5rbYAFBOIZG6wnIYupM+GETKXOEEzfWpZ9kRxuCgsOexkiOYCRlOMR0DVR6KNwGcauFcjcrlW
AyyLlVVMXA4tNeoFpdgJhYybzgOuvi4FrczM7Yq1Y7jTHtlOsHYng4okfdCV8JFgDgbfDBgaI22i
ql4N2HdX4JirDajEfEmcN8CfmKSeqM/mAaSnaM14R6i3Du1AGVylVGRW6RBYyySekOr1oMDXccdK
X1V6SlRn295qWkz5OZvy3WQU7r4ZZQNOcOBjL3Fmhjjr1rWFw0H4tbN26EeuJWDA7ZS4nQ+MIKlf
ikqVq1jvbGp1A5KtdGh7EKmlim46N1V76hERObVeXT2pFrGZ1U/qZKdxn6JvIG0Gw1nfmxv0miBU
B2k3xkqXYdpuIsP1AEcaQz8dPN4kVCUl6oN7UvpUtGF+SRPKrlR/ZFBPiTUzIiZxrk0Nb5GVZis3
se0bFINy1FtOgJMubBH7Hlrh2a/h1FG9yVf/T2xN//+FhL8VLUhVIsdJY/8tPci08RD9nxOHHnLZ
fHv/r7vmpflW/+5Z4nU/1jeu+5cvdMuHmO+DEGQ18iMiHF8rCxVb+LiOTBxDLk6iH6sbQQy4A1DY
tUzPMHkFCuw5Htzw/vKB/yNIJKaDzrEp/idLG+sc4PNLqgAJLeAtfBeQqQDw6/2ZQJIacZUjA3C+
lVZxRDBlPXying1arQ89xudVNlX+9nxU97iXn0HQZpVb34+mafLj6N+99vPkv3ut4b+QzxKtwk6V
l+cHD0gyJt2f2z6AiksxP/yxLw4n9a8TtRp+SzPsCNysDp8PKSTuXzalnWmka+z80reeQoVx13Jh
5GnzJtZ82B19JLYmHIIn9C/vSd70VzT+8G1H60IAB0imHjamKoHVGTQbwmHj+HFDFqg+00QI9AyI
rCkDQnl45io/uMyDkJrs53YSGPCWMPYkox6ubcHCqqksblNePxmXQ4q+d2OQQ3V53o7c9korAv1V
JRDmxtjOD/EUFYd0fogCcgLRwtqY3n87cN48P7iyKoCjJVq9OD9VOz/sk8P5WDqw5gqjIV4TJdFt
BmvyTnGNqi1UgXeK5mcM6AN1SyTkytgWtVU/+nqpXTcpOvFEo7vNErU4dfMDQxQPgu4gGEw8PU0P
ZHxhZzTGVBn6aMwa8HPNxHRfs++MAniH2QUhIKvKuYtCbmKhqh/KLKNzBtO5u2V5V1/QrhKuU99S
SWpu+TvAHUo61Od954f5u7Lwge3sz5vuZIa3/+lF5x+UOt3OqshPZFVXlAtHtuNl7yW/Ppz3KZzH
vxw47+ts9fDjM/es0xh3O9vo06uKIutdEGj4RWxQkBXMmbuBYuoCnOOAZ7xvtlhQrEvDMNsLJfpu
5xmlPGG0cdc5aqlbc/CsJWX66AmoYQ5Tye8uFUDjFfUvGmx9HT+en6U/n9W9Jr/v+3wmLJORMKWr
YKQVNWuRO1ufjKFoed6GxO5sw8wPd50BiaObEGhpdR/diSFh/KMotwOL5N2q2QLeaVn8HtHbRceQ
PTcBlvLI1uSRaXRwCK0Eeg6TkQ1FfWeRKZhsC0vXWdr5QbFRyJxOSFWLky6q4oSerziVondgvlb4
0OcDlTdGFBvmI1rUOOi91Jtoh2MZpM8mTRRmOH6pwRBMn/O8QztMypZ2YbVkOcE1+WWzyu3qpgZi
aE2Y/pzGKhd2YhuXcQ62hbZl0awZcSnczju/H49r49VVkAhpHMk1xGZgVXBAva2jvVEUGY6JCKxT
NvhwRkQ6PXYpogO9lKE3Uy7wDoASAogL5u8agerw/SG3V7xC/roHMASN1GraBjanDvRFBtsct6kI
5U0R0PUzUTi8SQgcQ9wOT/DuTgIHTzLfPc4P3PWCS2e+j5w3s/PN5HObD/AqmOj7isqID01nZMeo
ssWK4Wb6Egb6wa1N9z2S0509OfKJdme/1uE5HIqpyo4SedH3UzuMbDEEoKdfhsK/CykzcOn+mllD
gIhv2j59PizYDFg6Y+KvKWXCyCQUsMj7lrgy3Uu0gIg3ZhEhhgliKXFfEDo+P/1z+89Tf9n+t6d/
vpY2YLLUmgGytTXpD20Z3pbOOFxlUsYPRb8MMviFQTFPpOeP+fzA7MrmHpYlhzxtvu/PIKJYc6HI
OnnzKwatCtbn8z5f9vMVn/sdE53H4vyKf/4dUP2PZd7nd6M3QwW7or+R8B8OqIRjyIONegmT7iIc
rPAx8zW5tz3WnCGwlJfusmHB/VJnRb1pZOHtaLTUj7Sl9llMoOfU3A3hlF9rbuPcZlF7DEfRfsF3
FbHiQQ+H17X9klOEXzCzjq5QXYQ7LKWAHSAEQsMZo+cuAAGf6Tp4crQHd1lSXot5f+0N0VrPpmA/
k+CeJmSa5/2tH4sNXU1zyyo0ejaaK7jn4ksw5iBr2spmqclu7Jz7JlbyIUSjSzd6SihHhvLZQs74
D1ef93uODR5mAW+H1EbLs5jhcCn+fvVNMWhkV3fle2wkFn0Zhq5YT6ZnW5/g8I4mcwYVWLft5DGU
F+OzTqwTkLymPlD/sm5BjD7Rzzc3Rl+AKEqD5FBZOtkJqvrx7LwPx/E1TtBw98f+87kDTio04vNr
Pw/DjruurIp3/G9+3Hmfjj6Yku6NALpL+6jtDxDXnAMLxHidFVP4pXHjKzF/uZ3AuS4pqT+dTzUj
+8ep1Hx+ObUQqXgvNOs6Vpnx5AaAIQ2gP6sKwplNGoCtTSqniNLv+Upu+thmiTc/Q2idkCLYRj+e
/X70z/NgqgC2x5lzfu3n0QKyPjHLrb30cl/HXzz9+uArAy23W+3/2P95bhIo/XDedJ3i0AxZsCPk
HgHg5ymfrz3vc4qcBAFcoueXng+e9//5MqRCJAKaKAKLhASgdLxn8IyXBgKTL+6I9lc2Xv+Kt/M4
JSGG4xjWicRVhjJMAp9x/OrWkFm11Jz8wYiH+MqMdPPh5xaaButByvLBRJdyZcxb87HzlslI9Xnm
/9Xrpvk3/Pwpn78v5Dect34e+/x987HPrZ//MydPxT5RskUEDLnLU5g0BsfEDy/s8Hjed372+ZCc
D4SUc1wi576f93cnR0MQ/FPa2h9xa6ydLMv2WJ9QfoN1K/74Ig+R1MyosrR3Get3zVR5N56I42ON
EGV5/kYzJXhrc8u7Yeojj+XP/R7765/7OzwnS4RN4zyFeBuE9H85/7zfCsVbGrzIyr/1m3SCy+dl
xiH4edV+fzbvw12AHBdL1sKPap0T54v6fPj8cL7azs/OJzI62lDabH7ieef3H+4ZQU4sU6STi8Kk
uEypruedn1+W86QY2Lq+jXRLklHCpp576U1jYHeZt0AoO3dWgLxXDoj1pPM80Ur2ghGYZ4lopzd7
BRAsyd5KakVx4A7PGdPk9ecZrvMeOBdAh9w9FfHZluAyyfrcVtY/zAbm+NxfJwPzpzgvdk1Yq6bv
UU37/XZMmb8A2WN571qYGhQ5HWoT6/MqEvELqjbt/ryRJDtkPtq9km5xJ8eXLiMsCe0oeOuKWeHP
TRXgO2VmHHw/6ktR0YAeVzrjjTOV5sGy0xCegG4enPkZvaEfz877Po8WigCkz/POz3rZ3xpIhQ69
8FmD0J+icAhclz7Cj4fzgaL1BxaF/9p3PgWPFLPT+YBy0sGhwcLr4I/8+DHns88n+jOp+D+Pee6/
f1NoorA+NH3UqyZr+t/f45AYXA2rg/XuAExd1vTzDu3PB7eWXKnnbaqKzA4xgViNrC8+d5W0Vxap
7CyYdY590mRin5KZ1EOgydEmm/tkzg/n/TK2CZgcAfD+ceB8dABZ3cCPXDetrzX7YpIiPVFyjZFj
Zl/KQRp7eEH1VT209ZU1P5v3F7Y77r6fS0k1ubLb5LKzOxMhRuFfCyEvq15ZD1YyetfzsVL3fjlW
z1u23d8XRUqYjamV+7pX8eX5WdyPP56lP599Hv18FvYCu5BZ/1M0ofdv179jQmmcOTO0sU3H+uP6
hxygxzAjgrcEUQWAG0Cp7VTOoBIWLqTpZgTosInaEkZtFU+Atpka00Xi8B8nxl5Ea+D76eeThvmk
85mfp59/5Hnz/CM95VyltCpAiDfjSdqWQoZHmN0JRMm8Z+qtEentvBsnGgaWHgEORBYKiJ/HqWO1
CyHSZDvBtD99P/zjpwBr7hb0HB3Uf2tVeUidOq2tDsZ/U3Yey3EjXZu+l1kPIuDNYjZkWZZhsei1
QYhSC957XP3/ZBa7S+J0fN/MBkKeNIBIViFxzmviosKlWZzKA4xmn2Ih2nhEVCH1/Nvg6zApAh3i
uL1TsCUoS5aTocup30V8JB3DX1GFKA5NTpa4ZBfDvffFQcbkweJdC7apGOMOzr4EU74V3O3P2HVg
6LWfK8iYV1ref/PNlObd/KUFRb79+X/+l8k3IHBc24SVjH8m7qFfcAShE/opxe36Z9LmM847Tumt
pCkOIuGnUkEiQLYuIUfzQddhIUZpyfVu00tbmPbIfqjy092AqPuUu8rByEKrX09e8dsyskOOhaVj
LtoCEWS/rOPbuJiVd0vHjrCsAcSTIcNmmX8D4zTqefVt8GEhpG2uPqrAM6EJKv6hKtV4q6MvsXXt
0DhAp9OXGro0j0aGhjLaBcE3sWKYOIgO1XvTD5IzWNt6bSqI87VDlf0wVXUN5216i/rMRybaGe60
1PZPcgSF0OGYUru+aeX3lfh+AmSo7h35pTVUU4mvSJCuun96rgMLvUsXRtDnEFuN5sEbUYSFlfBo
Vl74qA+dvog8lCJl7J8R7VglC230z5VIIFhY5q2wrI0WjWjKWJSCdKo8Nv+OTDkgifzZltL0cqCM
KR4191mLmwfZcV0rk5mLHIU+rQHPa1bhsmrd/Cj8YY/yzNGz4lhaubXTkIv8EpcjZKeYKYdeJ1li
Zi1m/rOsHCHjchgKAZdlZejL9D+XxSruv2zaNPPLy7+jWp5q8vrF+z9/oIb75a898ObY8qhFfkBU
XeIyyGuxUruCatiNGJLzZLk+S9zeG4/uNxmI8pKh8pkyCVI6UqSf42VMzsRqYDz2P/hDEqte1/pz
/ctFo9j5hXLIMRmz5gENkuahd86halany55BbBx4Bb9GAjdLTmWMwCuYW76fHlDasx7x7goWDSCP
deB7FhLxdryzK5yLZC9VGutRTDBRKrlMIOPKhAEt/6YBHCDS5TiSdAueEMVGNoMM7zRQG2jgiN7Q
/7tXZt6vvTLzLntVMfjLXA1pn+ciG3BRLcdf/qRnpxDTnctBCfqfc5loWxmSnR3YoG2s178y5LpO
KerV1Op0NHAAdeTdKjYCSA3sHOO+QclAn6z7alK7nQMyeAmLIvgGovq29kPjbZ59nHwRXvDHLlzw
3UJpujLCRy0Zl17QKuDpCaG0WbCRLRHksWK+4rqBCm5LDTRUIijeWuHdV6bn3jviDCNTbM+odW2v
HUhHmQcUVVCpZtg1LhfpWrSsrx3kCucbQ8W58Bj55rzr64rsRsJuLi7xeVDsH+3kjG9TX+BxoFnT
2i7L6Q2hmXsbpd1zAgf0P2/JnD/V4ExHA4RmmiqmYA5lG8P+kgMDgeHWKrXxj7Em04987aggLWKO
1oF92kNhZX5JzdP8ZfSht5upIz6StsULyMlgC4mmPPTlky2MmWRDj/i7MR3HX8kmxDTrEMTWg2x1
ft4/9pH/K8GiF+s3pTySWzUveS4kaZbFMADHFHmtS64qdREMAh2W3F7H4XvHB8sDqVRRdFXSO7kJ
y5CfWydlqi7kvqv4s+lNXrZonXJF2cs6wCJ4lMl9eSiTDBZpXYJa4MXF51ewTA3HXl6qAUiqX8cX
GuYj4L3MO2whjYU8y+zRfaomJGpEnkbGKb2aKEn57lPrll/jxqDyNERlHvNGNfDX//lXqllAC/94
ldE02zFtQ0UmD4AR+c0/t9lupTctzOLio5ngF+GoWG/brDvGiPUBn87D8QCnajzIsyLJm61dg9Uw
VOye5WDRzAY/xiPCOKdq6hy8Iso2peeFd60yZAcnnu2lk2fjI/sopK6jKPuO8vIu6UpcyOoUTH6P
W5QzTUJ/zTpCMCsPJPFzMlzgMUxej9FFAKcHkQQSWQ6L1XPmdYcG2k3YAwL+S6eyuYBrm93OYgt2
PSBQ0OxdcbjG+ryEwjSiAKR72tLj6d6ei97GS7LeACoxXo04FBIfprW1UsV4bW137+teee7SaTjH
4CP5CkxeSufeceZkz60ke3kmD7AppwYNmnZXNJA/Zaz2YETreqCiyixemyk8PaVl46+vL9ry3fza
lC/W8r37n7EyJEfYSrnEE6vdQnyfdtfD3JfTLsMeKMtafWMYQVldvCzlkEvbAbsNnGTeWvFg3s82
2hB5Vh0M0ZKhlqfOTm3Hg2zxHfMZ7ws1Wk2xOiDD/HdMDqGG803DG3Y9kOOtP2IDBS7IcTZ2Ozav
X2gcvmcG7ijkLqddMWX5K3y3Sxy+T7GdwC5h2xiE70YBZCuzNe/ezHL7QTPbZ1vELRIkK6TaoNkr
Tk4RCZunAR3ZUZt2/TjYj3B5oue2WMnEkwmPSjRk/sgM3fCfRiqGAY65DhPo/9gL/5u7vQFy948P
lUVWQABsqdipBi+xri0+dD++nwGQNNS9/7eqVnmBcjSuDh0f7W7MYLYOEXKXgxW8RRCjtZoHnevU
vBaaIzQvEQ/iTthcRdpKifLwDdFGlL1iC8Jxak/PGQxBOQwWVb4LQm+8NAtL7VDQxknFdqP4th1b
HEfU4aMAjPMrK4+eZcJuxJDu5HS++w6PqrzVeVifTT9tV5laVfs27Z07rcHyBx28+YQRDUAwWDqv
Yp2+9aNf8/y5jq6YJ0yFlaAsqYGGNlXBIu6PvjEf3ABNQN3EsASgr9kdHT3oDrjc1EPXHeUoGZbN
qavmjdmr32VchmSnPEyIRMPPwCH6cgUZxAQTZ09txF0jx3tGxn67mOu0626Km91vsazPs32LhjG4
S+fzpuSlrLwDoZVCN5LLXGJyjGLVGJNbuPHK4Je7rgfsPHGI99Z5E1TbQG1ORjo6OeAUDfdKF69w
lA10ax+Xer+rEg2gStUpCDqJdgFG8RZCRrR0DURbfL5zyZhhrwXJJdo4dps9Ol3oHGbTv7eRN3qU
oS7lFbppVWsbeRauEyNi2oqZ/bqOQI76V5XHzpLyZcLTmJm6nTnblkrajVwDsZzsMR2zU2d31kGO
MFHH2lQDgGY5Qsaogy6bXAlPlytlHsi5aZoXlzWiaouZFKn6eh2hXnOWUdioiJaCOV9eVij86sHg
Xe+6KHZk0aKIzHItVwXu4x+jNEAhS7UKNIxbCN2lP+GRcblOG6CBObbZqxwu1xlnfo6ti/+6bPqh
a94p2sj7sfyZiUMVAIIAHL6XswI3EP5b/E7kXcmYoaNy4qjuUU6KTFxbSE7gQSKmT6P/TXz97F0K
FPc1Hi1UHwBii4Mxj2iSaYa3bDERzqmdJUI8LnuQQxoA72twsvNtpOsF9H4Ty3cAeFaTfqfSmq7G
2aTWpejlSzr7G43qxXez9vEkbAt9Zwz9eFb6/kODPv09yAfeVYFjHN3AS+51f7ZvZEduj7/6ylEe
Ir9IKOjgGC0v0FvZjreNt6nopyPEtm7rjPwq5EVS/6koPeMdUww0FcrBo5qvlG+8JcMTq/2Vnjbx
ioe0CRdxN8QV1JdujDEjKKx4q/Hq+6gAqb4rhxzH8DFSK2qNKCpo+JXKXs3GMtKOlGAtmyFWuXt0
Kr5dlsKt877iFfPoep36qKuQvn0d70TZpFKo3scRcmnysu0Ib73S5oL0h/FDruYg9bH2TKzaeJnQ
HnUkPs4ZiANxW5cIu4DbrAqTy626SoukoNGp+L4wxEihbnZePd8ZjXY7Rs3f91yaWOr4c7iW99EV
KnKrZv55z4Pt3rdQAi73LP4cqO5bVJfEkqlVzfez42xkS15F3repD8Plvv7TPctJY4O6yZd7DpIa
6KxVhPdtPq6wUbTWXe1t0a3A8kfpSvtOUdje38hTKAY1CHEgq2XkWBte4uhxYQ/yRwNc/tJWWhNx
Hgtvmm4OmC7WGNQ2X4Fhfk2MsPxcTM0bnOpk9yVa9kKHDX2EXElAPfIAMJLHuKm0VVdXI2DdOH0k
cZI+Vtmry9/TgxzQAatdqm5RL2WzVBP9zGQ5UE7J0gnKPKrOKxlrSLmQtr2lYjRtiz69/ZzGuk3Y
Jgu7w3ImwuT5EQ379n7S7PV1RFZNHf/NrtjItbq59Q78RMRLU1nu5Dg5tQZcD8t+bLYylo/qsJ/M
+H2u5m7rGlW60FQ3XpvtaN2pSZ4dEACAhDUucM7ZuklRPwN3h1gRltNf4bxKc6f5NaXzjwEs9Ytb
DMAcaz8/Ui5GNqgxnbWmt8HDiBEG96Jn3wDO7XIxKe4iMKet/j22DHJVLaoL8srjVFjI57JLAq61
Ll27Xif67Owwr/nLGPQKA15F3fS2ax3A0+NYWaIVqABtXkxJ5aF16rrPSrOsTLMhwz1o391APRZZ
2QZwME+hO/JDxkFjFUZ68VPpgh8Vvjtv9qgmt+Yw+Y9QEBSYeYl67xqoEslrB7le3n25btQF7oNv
zQiohuHw0kXsbXX4nn9eb0BVOkSOpUSQptRWtpMaq7q1kANKffzDe81ZWFOvfVfgH/q93rx7Te6s
QuCoGzUpihd8+tAxFavWeBODIOoOxthr93mUWDeXmeK9FmeRR9/TkFo0EywGxQSICtSG3W+mHqYr
rR2arXhFfULU4yT7yWvkt/AVhmNYquPRUabs9jIRC55ZM50nPnbtdgQJv4LX6X/zITmLhWcDiQ69
m4s7Te3mR8yA3i43At30Rsn5weHw1B90p9JuCzEhGhR8Fbr8ZYZytNHBLQN37rr3BHCNHKAYNZ4Y
Bb5swF+qs+dSlpaXaqymvcEDwjoFwdDt7V5NF7JDsdBt4FvztXMNc+2W9YSmwKi84jN9+d+XMGgW
c+jioBvM8YOt9ADAxA+6MAx0Etj2nW3F7Xa+VhuXJes44wPXhO/tLHgfc1lv7MGdXuZC38qZSWZY
7FSz7IAmmnefJ9iLzDySnq0sf64mqOaRi5hgESTtpdohSx5W2+bYwNjZ5loG0QLnURldfSueprUS
W+dSHNyUvR2EAGUpH5+R19Ph/giBFlweqMhDzmvMHbChEuPlqD4NHye2kwfZEsLbd6M78BguCn3N
Nle7Q3sRZjc4/tRUlIckKHcaPNlXbDD54SQZ8k86tpV1rY1rCBHjUvbaWZAuFAyWtrK3H8xfaemq
R9kSK+qDGzznYsV+BrIplrAga2HfWVukmCL8gpam27t7FOHcfWf17E77atQ3gwNzVHTUvqtUi9+6
lRH7kaS2yW/FkLM1eBJ730JY+nI6hTYaGfP4M9C+DWYQb/wO0rdVQCC5JeXeUhZtkB8jSwMsKEC/
oAe511hFdp5rNSR1rt5/Ds4x/rPGLkMrSUzWc2w89Kpqt45sN/kjuunxA9qBKPpaVoDppvdXBzWL
sZ2bLfW24c9MXohE4Y+ubDVcf5Eej7qInEZhx68pHtDLTPGKtWxWg4+DPJySvWyOhr6JqO+hCOSL
FGO5LKY8eQ3COoFjrfZiI528IpTqrmtksy+9cTomVD19bPVEb68637GQre/lVAUjOUMdX2pAtSfy
wM/yOhlGSnfypjKxPqW+f78p2ZvV2uWmcPSBlJEk1dqX1W5RB/dEbVw28yGaEArCFvgac0NRG3dl
KV1GA0HClYOcSzX8n4Uug3yxZiQGWVk2L6o2WE7ziIuWFz8GoPSfkYFdJm3ZnWVLHQq2aJH1IFvY
KGBVoyaXFq/RezS0US8T8/zWu0+nwr2XLfIKj6STikvLN4zXbnS0o+zLg+xDC63o6Mzz/AzJKrhp
UhN8qljGVWuECzLb38teLQtqpDumdn+5SFcgq6Cl7k725jznofKY9e7Sa1s+n6nUuXORZ3m2HS8F
X3Vo7TrZUpcvnmbbge+iqHjZi2aQqu3Brf03eD8I9roVfPHJV8+yE4lweNEGSnF5oxRPY9LjmhSP
jajwF0+Db2R7MEwgA+VcZGAwzXqSQ7McMQIdnbC9HBp2Q4/XVp6uZK/XVMUdebO0HpojmjrhIk0y
bQHUqDlaVQGitROncehiOxmjmncJViGF4Juq0U5xBsJLD/IJPLRYQ8VBMjOyN2r323EmB5Unfv6I
H2F2rKLwiBaRUiDaiBJ6oxnOVvZaUdPu/MnFKy2rikcZ09knW5mOmIIIRfAnN/JFaJILTFqzafSi
4duX1UettFd+OHc4q9GUM3Rwp5CMzjKihez1JisF9CNWwwRhOHX4Y8lOeRhGhz+70ko2sumGbX+I
i/48O+O33O/bvQy3iqhKQpO5k82gwcHO5wmDRxnXlYeh1p+MNk0P8krenKJyy9MLnZK/R6jWYoTx
xx9KehrMUYU1hkgm3zSYG7aFs5AT+0JTzsNfl/9tU3nzYlKMeSVXAeimw2qP13o4ff5vLfTmbnV1
1j9v30U6em6sV+oPQXk7z8gk4VaObbl5Gh3DOOGyrO49xb27huRZMoLp00HEytYlNPSoo5RwvcKq
+5zeJJGxamZhgBokW6QwnSUSnYiui4wkxObscsD+6axGuX/nIePn3mQNhZBxxA5NjjO8blhBeeuW
XlhGiyEJNGwZ0vZgYYmwSMY0/OFvZSXx2q+a/X/sl/N5NGe8/KXFKuvRDqmiwtx1QA/RVgOtdW1K
uNa1KbNhhRjc2iqDBWDr2ivnNp1bLBD2GHE/KL37xtB+VaExvdm4cqyUurYRjGMbxq7tMNWph9S9
78pRfuw8T4Nm3QSo568Gd2SOrj33XdQ+wCKpHlIjfQnTZHor48BdOSWVYszBk7eQHxbkwZvQUYt1
rCf5qTLg6aZKne1DXluSJEIB4ToEUjHwxDGs4JT14xJhFzLUjpeffEWPt1CsuTMZq3J3OKC01Cx0
rw4R8BprdamXo7rubdXlhxZToJpNde3mGJW1PgJ3sjdxgEmXLnKfyRCsRtDlWJ8PBRIneqEeYM4v
tbqdToY4TFk0naCCf0zYrN3Jloy7nf45VcbkQbWVkYxy5NxbBtaL0QguanKa/slKOnSJqrBZDaJp
KpoD1TNAykU0CzOmnFSblMZpyVDZ9/gFq9qDbPkQ4XFVATQVN8HvqyG/EgW1/QC+qgUUeOj0fHjQ
DKU5D9BfcN5p1RvZJ2N2gIMdeDISQmK8jHnQBOtO3/dxdrxOhDKLkopY58tEI7dUtMSSwyCuFPnz
55XkhBjz6k2hu256zNk2oEmLypwZOBtFyXVYJYP9f52xw6f04r/MKjJpBZk0shSmerYpuAxVb+1l
qxsVaxdqxnfZkgfH1CZgdDlCwNmgnfveDc49+VQxWS7jRxBK+XSjOtUkc3YrVmxDy9pTSArPdggn
MM33UTa/6PK/FE/oPZv41SxV8d+Wh7iud6lhKAfZomqS7WEWv8hWDR9iXxfuvE4pkO0RemEPIA5k
sj/PrMjr1m1SvcsRqVZ9xmUTafJbpEPjA6ioFi8FODozCXfshhXnOFSph4YVHZnoKEwsrFGbdY5h
gS1xP2qfM+LY+zWXOq5gVrpFaK49G9psPpjJ2p/15pzlXXt2+GoHUUYaRQ6QsWFEqAfO9+ekBiTf
g+OtcudgW+OtnejR3mpz8ygPgzcCnoKdvOrriZsWHaGbgDOfRI/ZI3BmkFKT42SvMjRPfY5/kWIl
4wGVMGgHtrsbbKgSGFDxYZYdsi16FT/4ge9z/xBC40eictAfr2eBMoULnAf1RwVM78JMvN97r+OE
R07htR/hMFTvJGfHm4Ff/9HTIv1cld6DjNeAFkmbNeVGHaPqPeQ1KRtL+6Xv2PBMBa6+Mn6dnpd9
AHzLSU6tXru8EPjBKy8SLlskzmoRk2cyJnvluKGvw6+9EBk+5xa4wKKTEOprZTaCg9uG4SENcaiA
Wr2UoWtcnhV2Gxw612zWnpXMT2bqH5SyGn+Kk8S3B3kSVp8RpzbcGy8Oeqws+U3AMg8xH9FOqc87
RCR/c/K08TAZxyF4IEHC7xQVYwquYowx6+Gd9/cMl//p0c4yAHHQ8eqN6xjzQi/GFpJ1pT3xq1TW
QxrkC9lMG6vdW6RtbmSzGRNe04Q2QB3p3a2h6KthiOMH2ekpBd67fPJ2SmtoT3LhOq5IrIomZp7k
BnNy7T4Z3id9Bj5nUc4vQ308ShSEBEdgIbPocXFO0QhpTeNVjeN51yRZiYZtar4qdk62VsmrTetX
xmtdNu+TZaSngPzn079MUjTsiPNCtw95t1Ag2qISNgMY6DlR8KGRJ8O84Illb2zDtlaZoufrKcOc
VT58ZdNoTN6sxMNXNtsWIvqchdXDNKXmnZ56yi2ildObqnbFbd9ZGYjHqX/VtENumtObHBWWJpCF
0hvfPBdxzVaMQnNFjpKT/22UoVQa9sl2SDYk6V9NgFdihbLtPi8rm18uy6gmRT2tUgZtMel6drwe
YmNdkFM5XCMZusbqDTXx27q2yr3smJUgPzZd0e3VsoekkfFZ5jnzHLWpvcmmyoI1rFpvPYzotKmj
j9jRogUQdXcfO45+P/aoJsLjiz7ETL+Ok2cQwZ8zNT+7zJQDgJR9zqz0zLjMLDQ3/KjS9mEqsPj1
4+o72JXRQjMTThvZl7K3n9FtarAKHqJDjenYrlZGfQUIqHgk00Jty+kBY1OylbOSYnpHTyRCer5C
aMAawmNo+uUdUj8It6Agc44bP7wNsrT6iKilk7uPfiU+T1SlbN5mVAcWsQVDpeicfuvWxTub/gwM
tEkuCqADsruT+40N5wYyd/RLs3hoxLWOjouGlUJhRSet9XVUkhN7UxgaRaKIXCAyHuO7aRcHz+PZ
qin+e8cDodMs7+hXWvHUO5GPz2+SbjSvKJ5w3tM2PC1QZTPD8mmYBvW+7ZMdH9niSY6wRhfN5Ck9
yZCNGu5tDOt7K8fPAay7KtPShewliQ8VcsTWTUyXIbS+F9DqugfZwqzcu0kiNbiTa0dRrazsIrYW
smkHEHX7AHs4MX0ssvqYRcjS4LNk7Do3yp5IXaHBlxffjKjxFyYgn7vadasXbc5XTaMV3yYf7hN/
xfxRlLn6VqqIgDBc0dwISQY29rLpaiunaIf3wkBlHsJps5LhSTjAm3H2mteZvsXAHmMHsWivWHcF
H0ZgKi0aGIa5LesiOSeIeN5GJlr+jdP3yW3R+zwKK57VZJPPJUZX9+HUL8nKw+a3g7rbuP2As5Rs
/z9OviwlrvavCyDugDdyiwEoXwxvfjvcxnrvPcda3hw6rbTQ2SCea+O8KIPBuAyr8/G3Ya2b/j7M
ZrO0BeReH6bIYL9xQxHxZ5Sg/ds4WrfHT9d8BYVNZqCJXlTVC+/R3gwx1eVLlP1Bv/biHASkaNqV
Zd0kJAr2sonkXB/Y7Uto1OZxzAJIYWKx3rawcuoWSYlaso2L+o+mwdQOD7jghu0/9uue9800HAQn
ekU9lzaK42PSKjvfAwNUk5PDbLpUHuJJq29DFNy/WX131OX8OXFvuiGqf5a5BaPXaYfn0aijZel7
+dEpp26rRNG0if2mvc8mpVuUCM2/UCD6K4v78FegbtDn4j4qTX92U3d8c8RnTykL4xTHlbY2TLu7
a8M5PDTY8S4jyM5PqviioIw5fih2s1IqcmJm4PWbxFB94XsnXKV1Q5Dv3Q1+BeGlORl8A4I8jS9N
BeWkje4hsiQHDwGf0ixXUoQ9YvMZZWKq5TjW8Hyl2VrxSNMuLoMdytWbyo5RERS9dh20G8jL/ExF
Mywc9nlp2F56S5vqCWTe7jLX8Mds45tKf+nNrDbZdK6KRK64Z88ro02gKdOlFw8OZR30mnrpndPY
X1NiR75LXKh2KIRElWFcesGPWWtYONalGUaqsVZb2740ebZp+MyjZSzn5shCrHXL9y69Wq+PcHsx
d0BvZ9u4JSbYE6ykVnC4K7x6DvLAr/fzLDZgkM3j/usIOSwMhfEBSviISTMVeQ9MY0IrXRSj791n
pu4evLm9TfvSv+fhizIJYhUgQ4IQB0MRlOPkISjiDyeytK1syU5b8Un9ZsMq/nNonJKLSmNqYdfp
8qzV1Sc9T9ES/WdCMyM55YZQWMD5OeijcV9+nHuLqkatWC6M+TQ9kVUcMytodteL+UUb7SqlOCWt
+vutDgkPVXPOhUgI/4frxRDz3lpuU2In9Xe8C5TszvaVF3nl69pRjmgJiTHkV8RY59F3tJKcdtJd
DkpkdvsQwdL9VIKi/DucpqHVohlHWy+RKvr7FKXKtODBC8AWgxMVWMj+ciqHtmWq3IRt4116/sNy
iFlh5hJQWhCXwLSGqknQ8VYk2+akuLdB7oHpjl32Zsn85g2ah0cGf+WyaVuJw3tTWByA/QYvNdpu
Mo5skrGtaix8dKR53rSmhejUuN0hLDvzGaGZWxlPMm/corNmXFbz0LagRhINN+RAhNgVpQB5KNvY
26MA7V2abWtVqLEB65exASM5KgyirUI2JjMVO4fYaZ1DkjaLzjPmHQ9hk9yY6MDssF+S+OK5kuTs
s+VA2aMBfZOjQzH3Gpdnnq99TpPNy9w6sO6A/o4pe6NmPU26sheSuq6JzLU4TGaUHwZxkGcyFlEw
wpJGBYT4Z0fII/m3aZjzrCe1LHDR+iMuF5FTKZP7q5rt8uWK/3YxOVervQ8SiCIzR+o3RWNqpQpw
n+RNXJkVF7pFaqN+jbzyspZUjeuYwUAOX/WUYa03TgxNy4oeFb1GYqHM0vUQBulL5CcPRjBlP+YG
nwCXhMNvI7yw/S8jfKVqF9Pcwgn29GzvdS3JqxarSV11IG3H5vYactLYxrD2nyHXGbWedBsEHA6u
WETGL4PxOXBwJ0Ntzeq69jSVPKFB6JJrJHfiUe4TjiPQRDAastrTJVjmoPF0PT7IWCE6mjqNlrxj
qwu5zKVDc5wbO3GwnhKMG8nAGRHVuU1TZGavsQtBR7a/sni+Mn9+65fjmwZG9Zflvi4k2/+Z8yNv
TVKA+NTxYJdT3Lwab7HfiMgDwL9OcfwNJoCjk4aYHz9KdVehPa4aIU3Z0/mN3uGvWaPrwW95JYN2
bRukRSYkEROs4kpjaM5VpPJdokfO1vUS0iVDnTzo7pvsk5EKC0+gnV5+e41h9YnDXZ4K8IxVn/Gr
yc7FWQ6XhxRe96ZQXedyDRkzQzW+TZwQxbPCHTZapoKBwTz6QDIuPTTkPjZhN71WfqEhFQyTd0Dm
lh45JhrH9rbRemOhiZjscHDeXhW9MVGUTvW7wkr65skX1vFWheCa5waPqESM71qGRUFtZS116Kpe
jYiB7TGcne6mKrHXbByDE4TaGqKTqb0kvDrfDJk5/TRi4N2eNQQ3KfRqB91cMEumdoMKbYddI0W8
3qjxh3LUdKumaFoqYt+lFlWxNMZpfCobMOOR7YQfWE5sLyvBTiS54rc/+46PX5rlR3/GgAAfr51h
YTmtOVNaUh36uy3P5KGJmmJjNsbRrFBURFXw80BqLTiUI19rWeTqa9Vt3mXnNf5l7DxWocC2/esa
16lh4vZ3baYv5drXuDy7xubSjfaR+3iNXIdeY/JmsN3QFTffX8Nubkbrys4dig9Wc0DGD7sIJ8DE
ChWGJUQ6HFCzB89prUelaN2nMtdPpTMl92jHuk9Np803s9Omu37IvKfZ77DDsVqHnwG9ZjPYK4Pt
/1IXTW+avO2sAMGRK8V9rR28MPwuOy0njM4+Hxf23Ps6scptNgUQ+BJ59KMs21GBAssg2/I044/o
DkRru7PG0XvGg/QbH8oBXRhaSE8/Zrk63F9aoUliC5PlS8t2NtlcqA+y5SVkSOzUPOeG86rqBWYy
Qzvfy4MOEHaZ+wbWGiKWV+ZnRw2iEkkE1122qMXZMKZED84KN0J7cnNdoUpioGdBuM4hhu6v8W5A
7DA3QF96A/5C4A/NZQtm/tQCujkhuo5iEXRgZC1KoCXiYJAVOWQZhSqftxF2pcQ6I1gb9Yzwi2jJ
sVh86De1HSUbu4v7U9dhVqKMezXCuicjs/URL3h3tj/qru0WapJB9VWQcJ96ymqyo7L4ZjIa9b0f
LAR65/YvL8P9U1pr4pCF0NNvp7EFBJeyboOZToDnJ0TocskLir9VdIecc9qdbKsun2BIYJcW5UD9
c7N8ytjgrGssqReyN3NGC7H77IVkdIp1GrQft4sapHSozg4RJgVCRHXRB162LnoY+Td5h3tzA8nv
ckhyHF+vzQ9ltjNUO5VgR1Yo2MkzXP/C35qy40ssFTNKN4+LGzlFm9sl3y3WpqYONYYhFY8pg0sW
qvUOJff4QbPqHmnepvpoevvJG1UDr43RhH+CCGJa9v4rqiikBcr6o5qzDrDW1B5jNTMOI9XO26oe
8/sxCtVmHaAjtcxBeZ3sYfC3WoMQhNno/kkXB96aquNgmAsEbtnlg4Flk94MR9kph/GI/ov0dXwn
15AH2PyAwIMVZSpwaaE5v9RztQpMY/pmlJhidRTSt1gNY5zWgwj3eyvE0CWOhC5mgL64b5OJoHnt
CEUzM1ugT8YE9OKfGYptVQcF4KZT5cg45o3zZgT+wFtP7SDlVZavQ/dhizCse3vbieQgVYLqBgRz
sNHUTNm77aDsSyD8+wbkNZ5jGYUf0SFjstfSeM3FgIQxwGExHUvRw89m595rQYi7jhl9qFN6bqoK
AjzQrk0zI0CSVrnyBjMbAU4GTJWeLDrcB/Zypp8D1Qk6HhCKmp8zTaW+e8HaeK2V8rRLjPvYtlCW
HLRhFWQKPoL/xORZHSPlL9IZq8nDe2+Z8GbUT6PLnyNz5cGqU/3oFU+yYRR8QdxkgP62Y+H8dOqp
w7gyhQ1utm62uM6qxPzAKPEEmXxnLTvkrfhgH7CsxqtM0kUcCw2SrglfprJN7vsSUioFfRLO9Tyt
8dpzlnIY+tjwWUyP567o/f+eBTm+eu46lIwNvT/9D1vntRypsmbhJyICb24pT0llVJJa3TdE7zYk
HhLP088H2md0YmJuiMqEQqUyada/DE5x/Q01Qn+zjerkUUl6+urv4oJC8Ty7bAe5bD2RZipyVEc/
rU9a+/l/p+PUYvcY4+V3pdoNwj649jfVUj9y0sP/Jt4ByZLzR4kI24g1t3p3GsXGShp+nREJBCmF
2x9hZhlXq2r+fTbv6Afs4b9G1P3hdtEzSrdk8N3loVPn4llY0t3EZHphG0ff14m2J6IuS9VFVQgZ
uHGfp0WWqi6HpNcPxAK5RAnQWvuXrvUqbxbh4bPwqxclhL/FwKya9PCuEHpldOKxHmavULYJ4v39
2oQuCiIQ1tOhTub+VbjdU6O109Wa8/61o+pOJlc3n9aTMRZ++1kI8sqXs6pDAFJeGEvRgqfKvBMv
Ezyu9eTahdICqq05XdeWFYIxhM1TyPaGZDzodgFBn9FzD6F0i28PWMTSRFpP/Wd5hJqPt2xtj8s1
TU1+zBySra067niSKGEerouyVFd0d8+Sd34oKrIe1xvfpqW1dqm6/l7UZfa8Xt/wlcW9FO3IetKF
RnTvhQmAz808xBRSJ7uWNERB3MzFJopoyEdGnyq7T6rN6tGMn6lLqVte0HCfLRzAEEczbt5H2VeQ
K3UEl/mEnFLpP6Bbf0RYzNzSwGawuTuG9cimiWprljsHE3R97+IsuTfLDJJApUDSt5WNoDx5pBx7
UhwZ372QwR37ouGHC9Bttuq00/BL2pZsZQkh5JFiQTeqK534b5uPNUF8tpEGAYQZZX3wJ2ZpoFiQ
M6bkQSUwlOAJc+uWOihuujDJj854n7xlReQhEov4+34BVTcwdDlv3vQ4PLtJkgX8/kcfGtuvRcD0
UqlGdEJm+93ro5/4yXqHMNY83HoUsC22w8ySMd+i+c2Kp+xgL4QHtxlPCflSH5Vnb934Ar3dIlup
EreqNjxMy2/kEsE+r7XXztB+4EZG6CeMsC1JNaCdiuNLzOMIMYT4gzfhph/49YASFGI7t02CDVmn
3jxPxeiNOqGvz9j9wK5pd5CeHSWoqrHZUunAIrJjXlaz5DxCW/RF2T53wPF4HsW/U6vQliiVdheV
2pLRRkoM/pm+pWf9Rid9ciPj7xpm5T/bujuEVnxqZutKfKp6JiKLaDoj6XdktxY+5gp/w+6nLIgC
ZO/7JyGBFlbU9wJ7uMQryLmCTKJX3d6Y8A6EreYPZJqStvctwhvekjXTSt0+y1KYP7Piw64w7Oad
KTzyjEan+aOyTNha5jtqgDqAcszuRMZ42yc9kIGiDBu8YTMIVtYPPdZnCN+sKTH8xm+ln75bhrWr
CibYidjSU12ll9iGWT1H1O2stMHTsewIbO5/KqQ6v3bh39pLARJl86aAjrJOmC/VEg6QYyDMPiZj
8piJmNP0C3xM/pO5To5o/ScoksOfLInkBUnosO2z167vtTfDCXoYlBslFK8aupBtibk+EmZ7QTzN
UymLizmPQYni+YUE1suAP8WOcB5zN6d8GBR6+wPeaZJEmZNX49iuV+YpLKWB8mW4dxoRz9Jua9J4
l4yavrtB/cBndxpgIZuBVrrEuaHHhGnXPZy5pGA5lfMW2S056MmAvhluroqJDWYGm0Tp1OMwoDEr
zQLiK7yusPSo9sfOW1RWlImISw/y3uoYzu2L68z1i2PuBEn3h7aLA6+ICTaCASkK1z7OMzoGIlkI
awwLLWBb7m6GDsVgHeJqgWLNrNsJFocaoNBrAlYRJO3UU43DS2qPEh03D2t0byQNfp2bdZWOorT7
A2zNU1kBdMGO5NL1Ltj6cfrzBlEhMRMiam2cBwxBCVIfJJlOiHXH7YilRYARvb63OvWq6lUdQCSf
+YXFrrxm7I+3zQTJpNOnP0xiNjKZ2bs3GJBuFFYGPrNfFNj6PiW8khRSZ+eKzP39Uozd98RlA0f0
IbH0+j+6TThQ2Pk6Nb1TRGzcDsf3X1XDxyO8+VaZdhyoFUZLVODLIttAm/WucokhIrQH9qt4LeK5
3i0m9jvZ/cmdFAijRQIUK6TYzUrsXnsZnvLZXWr+pHlO8VkzurfCQiGZVNX3tsiUnRM2fHi5Buch
7J9VW/SU8ClUa035aOL+RyTNdk92hX1IbQoq1dDtCdgl/7iL03Oejwcv5g3Jq9zz9dzqnwkfIH46
E6/5QF1fr9m6hOKQJvl+BlA+2qJ5yvNS7rFZfRsqldhMYuJnl+JaFnkVFc1035bhk6zkY8Ludadq
/a0KtY9Yd4BqGnlW2W/gGNP35Az3VqDoCrEBWmqeMqEORAvUf4VGkrFJcoYq/+pLPBlu/eOmbrKt
F0b3tjC0Y5IHMurI/6vJu20eaibea5PkIs8Y2fq6+SV2bDxdjQHDiwhuqvTyk66xSCAd6KOVJB13
KRn1TvNU4aLp2pNNdAEZeU5eufuScs+lg7Ioo6a9FFYHmkuEYziyhkJ3o/qe0nRvYPoJEmbrwygj
FFlATlehekeih1sQ+qBUpj+YMeuYtH63hvwltYzhVFB5IuiWcjGT80gOB3S+Eo+qDTA0HnEF328n
rf06y+tzMrSMwe5oYtRv636nkNJtZNp7llUj3FWsTSbX2yZVn/lDijhVDMl5PfSCjCSqo2fi/+wA
ClQOjbd/uCkCC5AlVLqK37Xyb2JY79Yw/ZJ6Sw0sNp8gY58rVIiIudWNaeOQYYTyW4MVAQrw7NWN
O+syMt1jp5TJYxU1+S2f4OEpcXcncM83uzzDmx1rMB1h1tazEmw9tQEubY6vqdbku1oXRlCVbnqU
uRs9JYIqWzMY8Xkm0eQUslILRJxqQTIYKDTjYj6XSTocizGZ8M6yjQMGyNNzj7k6i1lkrdBjSL4d
Bh1KdaPtyK13bnkbxbsIO8sOWY8pbIqpU2cRz8qSuKgN4mNhim8WFuSmTVXq5iaUeEsI69UmDGUz
4EX71jTHXiGWtCgS962laL+RjtW9yyRWfNzOxTdj6knYg1H/ba7ZOWl1X34oNTVRL23HU2WZGMQT
L+O3DJcfo4XSJ0bX8oGsuIWcDPcBnmrrax3eFUxgHWl3tfYx2h1ZealQP8rYIi8AXOQjsnL4zeU8
fICns2FL6/5D88g9zGFJfXhWA7Y4u/KDmIvBH8Os/kBCNvpab8pbpBgkZbJCwsbYA5Bwwu3aTMSs
XwoFFdEYf8xtWhEriC1cNEVEbJojk6xpBrHNnpiY4P7StvFwafhfz6Mr9xDO2CszAW0rL0dqmTnW
M2ttECXvpsxSeW1T3rLB3PQ2r7LCwp8caRJUK0VLsZUxFhS0g6QpyG42IyIS7dEklADK+F5VlWaP
6+VPt88oMTcI72sV8wZ1nvZ9ErUYllT2pgYi9XvNyK61RZrLJFJjlwIBE5zTH/Qy9e7EBQ97rO37
tJ6OJNyHl5n/RUnsJziLb1kcihtAaudnbCJYbijqVYs6yc9+vmFaz4RdymkDkAC7TiyL6pCdrNon
3QYxQ7s3XGsTdXgNmaqRXu2hK0/erLmBFhNtMFTzj7Ijs1CWJC82AyuKynuHHLzt5JAgfOH3H84w
fqfaFfwrNtwQd0A0AlsbFwpC2yI/JEDbx/Wa2D4e7pMEyZAIkazg73yzlfSiL0N3lAFc2XknFxOA
rVJJi4lbIHwAENgUXWhtOi93fDUvKUQyPbR4770MlQeobuX7pjMqn5BsfVMucZdpGdnEVE/aromX
EB5X9gE5RPZzIrSEL90Mb6EBLtNMBtSCJfTVKZOnwqgh6RpPk9Jau97C1QxtR42DnWPxyq5KP9ZH
bUovQmnCc8tP1Xei6pfpzB2h8MI69qrxhBUuEPLkaDvcy8tDGQmi25O3xtbqWzSNug+i9oPRmwrz
IKagsPx+6jEbbCLlaldNdxntUfELyvXPjcCVT8eVu8MNOIhb9HwlME/ayhtoN+SGDuJPKT3zWFhV
eHA0TTwyTLP8Cvm7qqUX5I17vhIjoX1UG1NYiUEUusUmz93nTGUVGCmZ37vq1QTQ2RkEafhaqwQt
AatC2M5T0Sp/5MgHNVqa8WxWdbFrpvR3Y8DfkbgybdPuVpI185T1w+gryeRgQz1cW+Z9B+k51hJ2
HuQqKT4TPs1b0aOU7sIwKIYq3wpH+WOO5nDG18c4jARBxt1IbJDge9JVeh4ookcCagCMTmN5cqd+
QKRT1k/moF1UyZbKgCpimOZGJ5kJsiwrMpHbZzl6Y4BHsSThtm8OiGx38aggWavFfMwtopy1snpt
m/KuqEvySkfZ0Wma75rI9I0hNZNfWMaPz8ORohtRyc3RyY3qi71goh3+Pbth4S8hnZ+2KruPyotF
gEZJpXo1/2gaA64cy4ItPwrsuyZG5XkcxdbuvO+ELZqEe/VgHe1+GDN5Hhv7Kpx2vIyQDAsG2H3m
Ru9Ohonb6JEsm4hsR46rzWa45w3CrZt03FDdkd75XubjuK2BzHaZhFGexbAJSyW6kB9bPRVjPO+a
kCkqt4k0dUIv2ysJIYFtnhAeE8YHMLiM9KbiZKu6fWaNj3m91R7NJLkZmqYcCFTlpzvdMggcxH2I
e8N+NrIoNGNIxZyPrqStiUFBuKOz0mdnVxnReMgrW9smEGx84W4ckn8xwrdY3jT9JochubWc9B57
4oyVm9y1XhtRt87VPSbh1nF2VA/Fb42lGpb0vt6n+b6z9N3c2eU+pvLsRwrvHAE/ZM+6JJ6SNbLH
MoqRJCTStE3a71pq4wTWNcNDI2kqzlHf1DrpRKrnhZvWsMGewmQkeVE++KhcMBb3J/BnhmUSWaOT
sXUyODIRoBxsfUeSVS6T7ahjDk0ui3iPwWfQuRLS7iyk9laSoL6oNC1yJ2ucIGCHl+1LnT3BUKUQ
6FHzJyWRaOmRAFaVlbTZadky/vyDzcJwFklGeGI9b3pVC59FY3y3ibf0574Kki4VJ1xkTN9UoHOV
VDMq5+ywy0R6eu4NdavNwOF1ramMeyHSuRCeUtoELdFjfTlmPtR9gsdsSz2oCnuWvrbk58GaYUGY
Zd5v8RC4h14679FojhuM+nMWsgo79TEnDk736pOWDF0wEmoVrI++DpFtdgGO2CA2Hb/M0QFuh99+
IKTUPfDhVoGRqVVgg3ft2xmn+jGdA1EzMSQ5mzYPXdJmvZvbUgzoMsLVKTCarncGvXB9oP6L0DwZ
pHXxLt0cAKUwB3mcY1wQmah/6G42BZiNYNVndMWux83OL22N/GnLKnzeBPPUK1kPvHAYp7kImEUK
NkFjuLO68t2OYQW0eFNzf6CWxjpHuVlulLjEpm5yw2A9sHxlHRqnFwvYfR8qKgGCHcZ7RD4dJMNh
INUU7mLMstSvZfmKifGvpi26z/dqfbS+TfFsaaxUwtn1AR7FIdTygh0t+4z1kbs0R3YcfN5bWRUj
L5qDPYZDYEdviJoqBrqd1pUGuwuqsp6TvBtFVGgbUoHTU9vOFNznLWkjdw3HvF0x8o9RfLPIKccJ
ghU8ATjhhkFqeQH1tS+JglcYLkTC+XQi4DpWw/AwZ/VxwJZyExah6yfxaWjRJSos1qDBjkawvgLM
PKgLO/MbZTtycjXDnTfrQ6xuKra/oYG3MyRKrEKQf7+WhcfWajDBaxpXCyA66IFAY76pHHRs9T/u
nP0D7uLyzoYj31zdctkd0y703sefWJzWz6rSxzKQy2FtrgcTMw++5stH+f+dDivs77+uxla22U9E
MrgwobVqIJDa/s7mpNs0ZqbbO1sxMRgp0iPe7R5FHS6IqjaYSzfxcbn3pSfhZwqnhnLHoYfxt59+
izA5UQEcNaV9wvIzPmVKHvv2tSNjYd/F/b0Iq6eUcSAociPbZFX+c8qxe1KMBplW1ynBrF+b3MN1
bFbcnZOSVwwxmnJClMwvYU1SNb8sYtaH6O5QFQvzR+z0b1J1jUO/wASqZeXBGHn+KKV+nrR5i4Tf
G5xHJ/kNe70LXzIvX71VBukAIUYIKfvhpJR2yk/HnUiTiDGlcZSGVRM4o4d5Q91nQagK9YjVHMsq
xFhn3poTXjCK5c9UnX1lhKTlGrqfepH5wIy3qKo08Mr5Nx+2s5kgrZ7MoXB9V0/abUyJTB9a7zKI
2TgAKleoxjYJW4itJZvyquaIGnu2URuRVYnfZVF5JQ3s2S1LPJu74oDQft5ShfG4Kg59YxTaRsXG
yp3TD1j/8hwWibkJ8dbYNspcP6UYZxhaqbxXDLN7Z5TuKSOg8u4RtejP1tz+GlNxcOb20EOWeTiO
KA/8BIpjCI7+XhbEyxSJ8rMLzWqDLXAPY1RkF0Vl39OQRldlsfgZ4bUPkrQpndH83kfiboex8ycX
4GnMC3qh2NcsZPlCjFdNmPd0rM3G/gdk3gULYIxyiH4/Apa8UBpE49LVCK1AS7Zl1KQnXaGm6eTm
fOxCMs9nSgdESWbGdlYIj2f5SGLpkBzUesE7PBCpAqS1FZ19geh/VGrRvxToSYykjL+H5DigBKeY
oD/SSi0X8Uq8Uw17fmkG9XvbaB/F0NbnsEcwSbWfOkyZI3lOPHyAhmIbpSh/RZLmiFvTiUFq1055
dq7zajhbC3o3QfUdDFkfvV4qb+qU7IRnAKnWwtiGXbYboyR6gyn4j2jd+dmUGFIbKnbIU68OO7fL
YTZaZbzP5Oh+l+DX0nPh1jfhdAb4JGfMxE6pp4J8NCYQ6oINVeMNxsZJHe3KDsA4kQRKLCjas0ds
tqjeqYT/kerRtLzkt5z4wgCxGHevzCocU3Lz6GEJeDdIQNm0iih+ZdUfbAViaqR4z8/S9h6wjfHp
jR0Ew/VcsKBO5ysQw+9Jb0/zJNrH0LTuvcPYgpBecI+eaSGLJcPRWv/OeLHBWvNOqaVl/lf78/R6
5dq5ttfDevnXs7/6/t9brKftOVzH+VDPlVME8on6I2ZW+XxYDhqL6KW9Plrnmz5WuWht/9fDr/Nf
l6996+H/9K33WfsmrS22hlqRZNRTnCdVsKiYVJeHqsMSBjj1P70G6T7Bej5ToOzu9OX82v586udR
TJQBFUvZR6mog/VQLdPsYGI77a9ts5n+01aExyqyJ3Nl0qMXS1P5ObjkykIiil7Wviq3Gd0Tczis
fetBRZuuxkP49NmV2+ktYhj7elI7eN7J1KH5fD2paGZJfYcN/3/1JWQ/aVqvnr762HFiu2kb19LM
tF2M+f/BqiJMy5XauqiVqV5CzOKZ+sb2p3S19xwi8kNXlTGYQ5Hv7ELY93Ka2T5Fk49vYvk9hnFx
SIwqPVIYQbWMOnHItK2me/22lxlYSlg822XfPJlJdnCZY8/SHlkizWl2Qjl2IAZYnAvpNAfMXd4K
mTkX5IfqTmHbxbAS2c/44yWs8NXndGwDzFDyszew9qzZ3BxhUc07w9Nsf1Jy/OPK+adwjGjDG+09
APSfyX5Tv+O3RuonOcE7ddZulJs7tphdtbHLdMQqvS4Opiyp9KgYMmk6QjmW3tu079U3oosgjLbp
oqYAScpyCz68GRkfSfXbaLqGnTKExi6y3ufBrLZk47YvWYxJQTWW/4DlYzG4dMlI7y5eRkTL0loP
CIWjfYP0e7tev/a1nf7mWb18Wlt9XM5UmMbntp08eGqt2JZ5OrwUIiyQwcbDTiE+8GXti0sWu5Cj
LmvL6+r6HNf5H2xo/r1gHi0HO4weDspyj/WQ63/jwRL39TYeOewEy8KM+Lqg76pleS+z09pHmlf8
1CrhxcMXvpzK7Yh696bNOVEaMp32jhst8ATD9toXWfE9L6igrl1W2c9nkZW/1nF97YqHedqolUbO
9PKkZGrKF4zx/71DQaqlDlFp5byuJFfooLekSpxj0jC+YtnyH9Lt5yUNSSymFn776v+/1wHxF9Ah
DX2/3u/rwl6LHyPVOHY2eK/i4FQ+Yxlonoxx8c+p8RFf+9ZDX6rlc7scokTByF2f5sXzCWnO/574
ulhLZ+dY6ertq2t9RC5M+fzV5yb5H5WALAIbY893ZZM8EyUbP4sx/vfRV5+ttJAIpBesVyhUmD4v
K6I6Oyo6ZBhiugZwajNc3FvatwggaBeyZtivTU2U+Z49Cbprx2qwHg4Xks+CFS4Xx4PIj4kQkKqX
5iC66jTG8EywamLvJew3wyPZEiwehHlpmhTVj3oDc78dOvttLORwxN633q5ns7FJj62ssDI30cr3
re0EoWRRYqegc6qiCUzSMvvV6Qu2YJ54X1tWrqWPpU6wtmI3tF/xYsUlqc3va1fZRawm8mp+Wpsw
psxNOlrfa3wetvpYe69W3CtYgsUKyZ2e+6qxNDqqBYu6tVli9YL/Gouc9WKD4eKGguG8ngxhdLx+
0/la95thMvhdVdVNXW6atix3W88rntYLa48EhHDqCAsL7cxf+4hmC3eiwYXKY39P4FWPiIYpblwn
tnVucnWy/z7LOAR3KdPGsPX5SNDwXjh9Bvczig8FbiGv0XCvKpnvPaVO99mw+F4O9gOQwKL4q3W7
ElbWm5L2oFOZ+q2LUmb3qcjfLG2cWOczynmOnbEWN5zzHCN3dpZmr4wUW7zwvc667A2KcEmAuHlY
W3U1yFfHODE6xmSy1gcHVlDg6LqHfCvVjmMRirdmBMnKakpSyGj0o1ZEzkZQE1hQPmfTw3TZxZnZ
7YGxFmzMZTmPZ2BnFBtTz6Ojp2/tRYVqq728rwc9OxqmcjUK+a3TlXgfufV05UVjw1GO4NWkykPQ
QRaZUDzeRHaF1JCg5Q2uWeXPtuhvYVirr0mE0ySMG1+aXvjIwbXSmrW6qtS8P5MGu2g5rI/Essaw
S/M5KqLss0sbwzhQjP4labJfle0ax8YwkIoTw+RPLHHPeZ1/sPZufrmmuPRjrv2R+DekXmOxWbqS
POazICeQbWhb6BIWrrs67lPRwr8WhfQjV7PezKQ5xRB5f2k5xnDKLfMsPJvs8iw1tdiXGjhtoSTF
DgJLRdE7/sairz70LkIG0XrCD1F23UwyoAEC7PiXFD/VaLYPXqMt7PzC3U4qGGGBIy+G9i6grQoz
lmRE7KGH4nUgbhiuQiaCtYlH9DOlF+0J5b19C7uJOlQ31Gg1jPEWS3PRlyXNHlZwcmxqPEIspTga
fVpsksyWR0A/uTMXWTk7c+OFpT9/fqYGSYFiCwlqlygU+ilqESGitzHgje2b+n1Q2pdoZgQyGGr3
UaiXz0NSwPpStOqN6M3mKvPibrFbe+tnV7u3jb5fz2Eu6p077Pb90f7dMTi/mcLxHnlFwKWtW2+9
ZUyPWQn99dyIERxYs7pZWyp+iy91D3K/PA+37fml0Ivd2iKHr3ppvHQvwsrC/bZW7uD7h/Vc51nq
3cHp+LNVmfW9HeaTqaYqthb6Ma2z+ZIvh1YdcPBudeAaWlXX9PveVWy8jHT7Muqaw553yn0QHTwD
1k5jOZNYzDHTlJ9znVxvddA4G07tvDNjDNI/2+up9UAB02zK/rI2Pm+V141FUbUERiU48Tj0ObBk
I0py6CwpEAzhHLY2y+UPUASwefZCe6ZqAZ2I5tjqXD27KknMYnr9bK5nNFn1QWyllzzrP8wyKU85
iNel7+t/DzhgOrsqtevN/zkxqN74rPNSvq5tDUcz/GbUah8COdYiy13iFjBo1BMMAzCWvhqpO+5F
j5hSy9Toyi8JkYDdz9NTDL1q7Vuvc6cquq5NUp5uKO5AGZbnf/XPdYN9kbQVfBkjyVIuJMJyCgWK
Uw5F0hYQjJFYDllFEXnpi01GT4yAIugcdvuaW8VbFdbisrY8byISO5cFm11ODm2iHJTBTthIF92r
ahf6s10532CMtJBeuKKGlsrm+LE2hKTGlMt0flqbWguVAzFedlib5LEnp3DwYA4vz8TGM7/OQ/z5
h9cu25o2scyil7Vl5QMQ64AnytqMh2Tc2eYCRC9PF7ZVBWgxSLJfmpnuWDeJBHdtra+vjfRjZufy
tr72fOF5jVainNYr6oVYNOlatVublVBnvppF/Xk3z86xQUowglruvd4tDvtbVgHxUlimtGZphUqo
biMDm2IBQPJUM1abZXNUbSpDka1lb87IGJ1EkfMTAvFZ8kigMLkZjTX/Bbd4n0BCv1cdchGK8uJR
4OvmY7le+j37lQsMjuxYlXYYtMYszgSvxkfqkMWxxMTzqufJe4Y922+s/l/MSYzvjlv9LvLS9ksz
HQONaKmrm8C+AfuJf58oxDcg+GwMtMhNLtlYJDBxouhMifSQjPOrPReGjx0n9I0qs5/bmRhvP681
vt78Uvssv64HxbazK2ioAaHqp4PD46ZPUaC7AxE6AJo9hCuo52joVDw2CYdPvXY8Q5afT7Kp/6ma
TCH0IJ9era7mazfetFDq7/YsfhWzu6FA/9xPVbgXtvhTd3l6jZMY39rMUfbI9NX3yko0Fq3tXnN1
+03YB0pi2Tdjnoe9oSzRX0p2jhTvF8t1NTBl/MeMy3+6UZiUd2rnqMEYpcrm7pIKo7FRJhkOTIgf
PGGkPwaKRNlkuVCRaoqVRLc/p/XobXVBeamGCPBSlgcQ+YSSn9hPbZE8shZ3YqoE2rd6jryj5VH5
hPie7WqBPabpQFYa4MI3TR8+WT9cVN+XodBeDLUJEKLXRCYX0V4tQcQs7C4BXkbwXpW1uXSM6zj+
0FsWSfeytd3jlHfYH44QlOUGnFE5agp1NTRN9R7tvI49SGgEv6B6qJcMBGyLv5K9LezCN3CrPDE9
YrFpR9/r3JWPWWfSpku/OhTuIXc7AsSUg2KO4mn0kl9TQQjuOOCdO8/V3xkZTNXq3o+oi5qN1Yv2
TvFWO1jkrgWRVYDKx5W7jUjWfof5+Q8RGNVfExdMakF/4q4jPsRZUnLKCnOIoe18FZM6fPWj4UUt
tfhWw1JZW+uhtlptj3AecGy5Yj2ElQ7TZfTOIWKVF2xUNGh/yRFuxC6xBxY8mqk+JkqrO1SX9m5t
WhgpXvLEe15bPezCx2Agxh7t/mntMlAfHJzYrreNm2oPrzdaWJ4QiJbW2qUZFoZvbZYG6xOW2edk
MDOzdomPpRYubp9V95hCKK1mXN3XVplr0S5zw2K/Nkd2NtSr22BtebrWPWIlgyHg9NNnnz552qn3
ChsmL3dbDyxK9vw08tv6hMhVpl1apypsBK5gVZ3cOp3qw3I3ZTmMA8CfgmjgtF4B1D0EYYkL1Nct
IzcLMF9NP19zHg/lJvamx5QAd0yWpj+a0MFbToogywUzXdkmf+3WxleatdOLI+yXbPhdebPxCqa5
mQxrfGGeMF6rsfolUowm1nNAtOoGc0rvCGPUfLW1Fj5XTybvem1h6FFQlyWF9OXsoFLpUZvYIjz4
xnxfQYaRUx54ghUEUrT4ZT1gjlLuCDwsd+n/9ulTnPtR7WHebevxyxSNsLxCD+9v85CJ2Hi4ZWc8
0llh0IfTclqbieJ1J22GHrJeog228WACm5w8/ry+aCgjj7i0Hu3l6XUk99DdQwzR0bbVSue8rAdi
uxntmmE8OVHivLR4o1/GREFmrkNAK80IdXQ+g/MszwARFHe85NjThG2xgfXb7HiDxh3E5n/vJ7u/
Za6EO5T9EKP0SXlBS6fvFa3pPptrX2vKrdSYz9aWGjXlYa4h2H029ZBnzfkhhLhxXbtIO6ec1yXq
htyb6LH2TXMYaAU/jLUlW6U/tpYsuYI/uh56e7pWkEOeP7tQQZ4G1v++4RTxzXH5mbd4Z9kTeU/U
dqkUG0P0sh48VRzU0pgva2sM3eYSS/dQ6lmcbuZmQYFl7fjr2TJmls8sHeisSZP9V5/hpX88VWXS
66vmrpGP6P9xur01NurLeuB7hINHT7X6qy80hzcZk+KLo4/60kekP0vN/vi6IGWfgvNG0xy++twt
sP/4edOmHzCswEZoY4329KTHya0dvfzCHJiTeJIHPSKIYG0RfWar/vrQy8SL1prt6b/61qdZTfmP
bMNoq1WkD2MJ7dzXgytBCR0EASjU6atUBZIutRg5bFM0qg+ZhNUjTCvgNS+JD2tfHhdglQkUc1GU
1WaqQ9Xnux+e1otNw/0RlbgUGyb0n0q1CXZmmN1FXSwfcq5eyLGfn/F7lY8yxeTWFEq4UZGDkvUw
nJ3O7HkDOCmgT20ppMKU0mz5UCeZXJvEPa0n1y7NNTTA+8Y7adNQXSZzPNtS9Hyeg/HWmEMVeKPs
YAVNUf4so2pXVDtFHapt0zhyq1nRDPEobPamYjjPfYpEI+mXxGBT3Vl2/e1/GDuvJUt1LV0/ERF4
czu9n+krq26Isnjvefr+ELUX2Xn2OtE3hBzMTBBCGvpNpbkZfPj24ubt1Wg9FNt99qTgJfxwm3Bn
+AgeRAYrnYwZAHa6xaEPzF8jZuVDVh7l1oM5IflguuVW3dTMQdYVs4/U+VaFarIaQQKv+0CCSOry
NRe7feBjYNfrYNBlqTuBmHhVSivYe3wQCHDLQNIBKbetepZHtOZqRdLYXICdZEv7uFffWHcx2IBe
2OSafEua+DhIlnQpmhx6bNvZx6SFAKdpr2HVhSz/bNbJoD2T1refx8RQTgM72sQ7aoKJWrZK0qGG
M7WSe61Bk4ZoPXSiauPkLbalI99IFsNXuX1U/Mp5mET4BkgM5lDo8B497aJXobyTOuSCs+ANTdcX
doQ2Qa3ku8ys7XObaENJIIDkchg6FOBNrTgjWvYFhEV/dOW63eU4+K1Aari3Nv3FZfwTcivaCt3n
bm3pGju3maRcEuaqidHLj1rMlbsiGc8GgrOeD0gkkcZthndeBwH1UCldeSobt9zKut1tKsvyLrFd
jhu5Vr94Pf4BIKaarTdC0ZDH/NEA/vFYqPqrFAbFAVOk+oJMIrgSvinbuLLqS55lREnUDv7W6K69
YmgvAAkOTYkgY11G67TM9w429cdUG4pNzLyBpRUO0FoAN6Jsm4NRTIhAr1G2emdGOwDCP5Bq+s4o
lxx0dsnX3K12DRyuWaPORgSPfmNWEnC9qK7PCkd0EoBroSXBir3R+NprJmwb+UcRqQO8Or08dwAN
jtIU8NCqRzGjVqZpNVMUulHDPggezAVarEhGBF0tv6rJ99aUbnEMzxdxlHUcPoJe/jPaWnFi/03m
SxiVaK7JpyErlCcdhodOt2e71yy7CPyNVay11A8uTVp4uKkzw0gU3t/Bz9bQO3GPcrqp9+YJISur
RZPCCl4H/AG2WkQM1SzKcu+bww9bl+1Lb0f1mlBg7RMKncEOFQS3sjWto9f6OEJ4kGkUdDmVrJwi
JV8gAqTrLgx+VUmOBWCgH/iWtxGIFeStyh039E8ZYxHTE4Zn9wFTjrowHgiMqKsQdNkGQ7ln7Avh
mNmVxkusZUe/ZBwMJR3vprZa5w0xgTJ9QNNUvrSTfaKwRrT0wWCrHmpHuvJVz93qDUg9X1FZoUhW
w9hrVFsviuw1oKxdkHm/JHYeUGIIUBQilPGzNbr8rUbWnI/2oUldfE9sOE2qxx6I3ENPdZgeX70K
IM/4yIqkXrPvWeQ6Jl9xspKJQcah7PPzljFBqDcD5OJ77xBgL9VmYFfYe0JYhc9nXYBQclGKzlGW
uvQgL1d+DjaLYCyAcRkOj14TvB5jb2c6k/ps0f7ybDdBoEwD3mir2EKiMQXw0N37o4XePoT5VaNA
Zap/d5AGA2C/2wp7Mr80LaLO1kpPa3mN0HS2lbMGhHIjYcCiyBLykejFeJ7LxkJuPw/F8NT7ZnUh
1IhTVjMgipbUd9jLT0Saq5WBnvzRGVRQoKprHC3TPklu65ykyLVPxoTTKcLme2U7lzxgmNUrvN/k
uCgOIwpLteLjtZnZ+6JpvuF9oMEJNr2tlEfDtcOr6GIRPM4mArEXq8+xZZ/BPwzMsnuXO9h961m1
E93wgC/hB6VqjbuqMkgUSVgQqMDZnV233DgUdpGtjMis90DXM0BxjgHoho/BDjLzyUrZlFIzNLeQ
jn3OjcYmypMpmyjEgn6o9X1bFs577LzAZWrk2v05muUGzjvfUmeCyEg/A61dp0bindTe69dqIVcb
VurOoQV4tjfAgYI7YUtKclm8NRDuLSMj6CHrG2aAV6c3uoe4Q6PIIoeYDFaRuveSJpJ5Xg5Fl1lz
1mTmfzRLKGLlaNwMl7mj0xngGO0EoGfhODsXe8a176C+pjD0rVkyr1TZ41V0de08liHbpsw+fsWp
uk29aDjJI/JNCEU9KqH325gcoqDqXNAtFp2R1Rkf4ukwiefoaY/1t17Wj12Lo2QdTiM3OSf36scy
YKpblPE+9yzZx7CVxwgm7CjVrD+aNmbmYQRvUayic6hnD4bWm7s+DVh/TwfXvo5OAw+tVsJt1TzG
VhWdfJYHp9i1go2WQQCAjR2cDVN/VD0N9obT06PqtdGBuCK+F247qXwcVZfgGjEY+j8CZ0pyEBgw
c9qRhioMLFE3Jq8rEJj/HKSG/aIWbVMc/XhVfSS13BykRp84NWEW/BosZM+njQBpxLLbPUkFhltw
JJpt5MCx9lrQWIPXDaw4Xc4lNHJBUPpIR83OlT48TD6yUDtcc9OjSrPGjKynz7Hv1+o8LD22AZpZ
fgyvpEF6clRAFzl6dgaRcegGGCnAlW6N3jxKNf5PqR5GG7Up0nEtMHP+ROA3wJ9trW5I4RSM9q2P
FYWpYJPcHbbmTmFVvI3AjV7x2gBtmH33uyB+lVO8YJz6l525dG4RJbCmUEE5qqx0YjqU5djKVRwG
PmEArBxp44rWaIB7TCrFUQLs6YIUGMoUS8LpCtmovOD+mR6TMGfI7htrUxoh8BC2FADBZeM6QzEt
sDKT98Jc6wx5106B0lsCFJAagFVRxe8hOeJeQwKsh2j033yk4BAf3Q2em28sq4fgPuGNAGhvIoWn
i/5vLKG+Vf5hXVOf6y7Zl33JZxJUYGRF7l6OIAnV8DjL8mj5X7M0174gIY8iZ/+kRp5xiDvpaSQI
MNFb8erVJ+OB8JvcaIfQ6X126zdOODpHPzBuIVtpa+ykx00tpwj/aSDGzbOtq8NFicOXXmaV6hce
Moo+lOHJpKlw0bWJKn4PKNDbrADhJWWzM9nwBsuVm7NwRDz8aTpLeQa2ayONLQ0sBHTGaWXC1adx
W22y2HQeYAFYd3l4GUHwPWiAEUx85HZFGH3JmRggXxkArczZTBXZMVYT5nx5AkBTwsOysX3mT1oM
/MXYpF6jrYs8aw+wI7KXRi+rQw9bZC2yamRV4I1LY+VXUnVlusz/UzfmRs29X4MpDfssjMczwh8P
7QjYW7fN6O4h5XL3KqVkZxgpTKu14q1RmsU+hwauebAzpAiJuYQ/b2Jq2B1SwZbPJmOGx+LYJ1tW
0XeNOAej+CZJ7o0PWOx7ar5gWlYfkwkzk0+4Oh+ExVG37sGEGy21QT4CjPAnJKk4DGrwJkmauw3/
KRLlonkyvXblKfe4r04NnQ7/15ijAHpWKshppSy8jbsbZI2Jof8SViAF3Oe+wobZg85r1hrcoq5/
RqgcdUM872ZdDYERErihRGfBYIcWSt5V/Rdr1LgxJMn+x2BX3glcljFumazyl4ikeKONAi7ZQSSj
kQgSLCz+va7MQPvatYqCUC7thwlSyFwW4FAL3Nqr8HpwV5GkTHEESj2wWFt2Vb5aUrqJZM96HH7p
bQeKebpx1XRFkVrwiSZOuuNWQBVFYT8mQ3IQLQOr5s4gi+j9Pb+eLiJaKb48rEwriTfir4zQmmYD
FuGzydVv71XyXiiMWM4aknt3BMP5s5meX68H1iFFjVpsB4tDJO6/SOKZ6bGlhfGdyCZJsfdzScV/
ZvqbUnCfHq4bB/GT4s9wvLsfFB3iJG2xdfL8lzgv7j045tNjnJ+wKBR4qdRl18WYSKNLWZ+rzR6p
FTyZAH3M2F/RG6DdskPdD3G/ldXyu8ADi0MHjLop4dcRT0VyJCk6EzOiwooZ4+1qKza9Z5yXL3vf
WpiLW6fCyRgZB6iNdVQ9i2dvRva9I+6zG0uNYd3oAvT2mLqzvZWdYovlX+2j2bY8NLDDKhDqytuI
xyWehkjlis22rkiKXmD4qsu+MgaiWZue8HV0QJ+J5HSAiEDfkPaFwioKfcFoBIgAzDlmRTNuPyTF
2RaOFCCRbS09zckxbkFDmcFB/F5fVcSoq01YR1/GXj2JOzffJailq8yIh4241+KuRHXG+r9WEF+Z
INbimYgzREqUzd1B5MVBi3EMqRofiCaij13zJB783DXFrVl6g6gpiXyuCjDsG3ErxB+ptiX3p/Yy
dU0EnVmuUfyoJ9sQ5C7n+6unVjsCvNJ22P0a9LpnpUhrmLb+Lh0hOtfq8KROQ4f4bCehae1HbwQJ
jB3fSobOiRJuhZ6QEaXZ//PDH/4GkcT2CrK76qtzy/npoSaTgjTR1I0YAsT3vUFu/GACyOqfYri8
882d4RQf3poPoIrPd1BjGy8LYE2O1U7zU2Xchrb/TWoSGUNkXkdxYBA8qZYNpXsZXOT2IcHEcif+
ltYt7rE5yjs0GttxXSX+pe5UCZjHNA5N1xFnitS/ljlNPiIc4Ee4oPPo2zDeMYVh6TJ1BLVH2kmH
Y710n6mBWYw00NV1hwTbQfTgvjG6w5AaLEuKbWp1GB/ZE7jyX3/XzOKj64MVdlINuML020vfG8Or
rU4ARi0zy0nehuFtGpZFTxLZpSwj+jONSIY6WlvXKjowK/GD5UmMkaK9OCxv64cuOidF/Vg43cGp
9LXoCfMp2Arspbe6YoNAjIUs2Ks9Ct3H5Q1f+rIoE1lv6oVy2+4qQHp73wp2ok4XnV20WM7/3AVF
Xjw1kZrPEfk5+aleZD+Vzd02L0zz79CDrRwb/LF+9ODKrWLgMVkMyK01QThPHw7VgWjqqSxUB3WH
DwX79MwLxBPvTBVjUOuejvWjxdyA9eFFJWIxytmqhjqRAkrpyuZsTFjVsc8f085udro+MpWoVHkj
exmxmxaBmRUbvDvBLBjSyS5SH7ty4wX53UqKDw9e/KroB/PrtORF4dJNlr4immRdXB9a7AdFZxSH
chquRUqNoC/pIZwncffFRTLwjAOYlanLu9Dq1+ItgdVOqUh+KO1s7T01EFES65YB1+AtpLqvpuBS
+NywJpTiI3FwqCHhhG/oI/U1aIG7I2OyFfdYHMRjD6fpCUK5rJGH+Ec6qCcn1JKdPOKnrecIlDnN
QQwyCqN2DWc3Rz1342fe/AXQ6l+Q8pOjuKB48iLFSF9PbBgz6H6NnfOA/5w9Y5bdyHx28TzbpaJH
LIOBrMjWkfOWv0+te2XTDhDvl7uYJxYjaTR9ZhI7MTauAV1IkErgBbyDS9aYiTvIj4om7K1BOdHQ
RekVYzvrmInJFnjdYj/Y1nEAmMN+7h56JBrFgblOcAybZ1fzKipQvIw9N1WZB2G41LdSi7SduL74
u1wz6I+1eh+1tN7JuvYonuryaEUqbZqfoTYEqz7LUPqHQv53gbYMHJL49ov8PLFjeZrjSMPyAYz/
VknMFHZ+nXZXBNn1A9C04iRYO13QFCf6wp/cT5L5+YonsYwxy4PhA/07hp6pD065MSBII4thaTic
ZLwENiP4BoXAbc4tE09GdGtPJvZoAA92M3xD/hnMRYNlRF+e5Nyhp/F+uQlLrUiJJv//SzFX62Ev
XcX7JGYK4o8R2XkuvuRFai4cA2w/mNAizCAmulJjHmQ8FkUT8bPzlEskcdjkVZuT7Gv/hdXPH0rx
d36YZczn5qm9BhZwYUMQeww+9GL+yuYIoWvxmowZcjBrb9C/obVCPNlvo0NW+b68Fc3npDt9QQPA
II0Xz/M40VPFjG45LGXDmLDloKAUqQATmyZh4t9ZDjNKUuQ/zGXnvz4fe5g41z5D160lXQFP35ns
Uo1r9HozNqF+2OIP0cuTaqvyUdxsMakTqeXeL2VsBKF57UEAWRqLX1+yy7kitTzGpWK53qdzg/S1
QaiDMYwxUwycSLiBLRJ58eZxxyOW8VP9/MePuZKtAqmTP0wjxSOce9743YNofxTdNVBlC9D09Az8
pkFyQ/SU/54UZ89DFaCc6mDn8eYzFcSDKbIs4T5xQgTBQ9QuFcsaUFSIw9JOZDv3Z6eU6XH+66ee
PJM9lndmns/MnVmUOmrasH/yz3snUnMrkfycFyfNV/3Q6vMPfD5LUtjYqM0XZURqVowry+xBnPvf
ypYmonaeZ4vkchDPY8mKlDjvX6/6YTkjWouGn37qv5V9uuqnX/KmAR+jubLxYfRNrzgezuxVFOO8
VhUvvDgQSoGcCY2IxfsUZlsOS9mY4AkK/Y42Ra2RnBuJ4VZcfGn6oUYkXd0DIcQW/NyjxcuyvPGf
XqrlBVpeNFG2nCbO+NeyT6f9t8vPr+uYTuT+LATt129sHNqY1k5zYfHhWg7zSnbJf4hV/Lfmn8rm
9cR02fkXxHU+tZl/oYuciyJ1f+TG8ddiaBBrUJFavtFiDFmyIrVMyJbGn8o+ZUU7t0UwoP2plEgi
RJkJkY+Xk713preiC89JUSryI6FsltVJkexUJ3tehnfAVNDGl7w0TjRykRcjP3Mhj4iSkRj2HDpy
PaMe12J4IPqPJGuFMvBfuto8aJgyMQQxumT5CAkT8beNeJLisAy3Iiu6giUW/UubpRssZZ+60HKZ
3qtiQhY2TK9OHvVNY6nxuBbr3wiAAeGiqH/x6i7YzW+8uCnLYR5Wl7y4Xf+aFRXLqyuyHoGUv8O3
yH+6gigbkwjshBLxGi2D/TyxnuvF81nOrPAqYfGWHA0CI9oUIfmwclyaiXPFQUwMlqxIfWonBtGl
7MM/Lmo+ndI5hbQdtSuowIcSKgWuAaIFkXJNAckxfbhyHPHqZzF0uUmUJAdxZ/KoTZPDKFurKrGM
g3jCyxOd3/0PwcwPU4WlqUiJhx9kLRG9udEc5EotRE+0MEAmRUUruxudnO0Y1FyU4SZe0TlOKXpA
P6ph9S5e5L9RrVL2tlhns3VSsTmYpskxQiIYljikNXEoK3YrV0veNTwJ/TPfWOWT7rA1GhiQMSAv
kQ9DVby9rrpnwdk22AAIZLRrxF0Vz6VMoDKpRfaSh/BMBJ9cnR7wWCO6U8/xzE+3X9zUD49oXrrO
d12sWURyfs0DNidHRx+24i6Ln10O4g9YsuLGfiqbV3Wi5jOZc2kpqpd/SfV9dW1irbfCxhCrOC91
35os7PcaQoBbFcYsWahnCJBmR3wmqTVU9s40C5meqdZxgHmqUYR3U+k9B0qyV6ZryFGZXHOvrFei
1dgk/UEac30jtwkgva7LVlXAqy4OTmLra9MB4KmAKbrEkb2TA99It0gGYbjMyn5LVBLU8GAdK9Wr
7nCy2GtGNBbieWKtoyyUL7Hbv0yI9icPUsoT/Jtyg2pcjyoHWVGWIHiURGxPlD0qEKFZxE+hY6Es
qDfXIUQLwQK2sFPZ2987hjs+xEX1E77jodWV/K1PdVy1YvdbmjMlL/GBP7meDFI8qV5aZzS+O0Tr
2dl1PTYclBp1nK5beVVZfilHML0syfNXVY7NNYo6wKsCZLvkbLIF0Aklj6lRoN8ky5sCiWCUoXJw
3BgxFrd+qiGUhJlAh6OAHyn7KjPz2zhExU2kxCHJMgvdszRFWJggvJGF3iYvkB9yh+6rzubZvpYn
Kb9ELjTsSFDi2EwB4JXtsnILsxDVaxnCp+ZiJCqjYLipkwxMkFN3rIerzD6B1GB7zSHYXqP6NbRD
8NBNB4guwYMrR9+Q1ZSOoihPMOlGdxFVrgzhM81gt8byHirUsB9kdkIfYklR1kPfe6wgqAhNB2hV
bHIvUyxFO9bgQ9c1NyVqnPs4HcoE2J5J34JdTYulwleTeK3kFq5oHbsz+oDZXN+r6MK4v4coGG9z
DjQHyr8WfW45vwgM547KTLAu/HqF7qm2tRRD3wxDlaLxBpg+0xT9ZFpAnYG1KhvVVKN6hRU8Mhg4
gOeOn18KqHaXajosWfrnPsqIoXZIG5lw03L1lI56rK0VXVNO4pAN3n8Ks7aQ1oMDy93xY4LNiBq8
tC6AUdvs269Rl75rbKWDC4fuz7ulw2cGmQhaIStQiWnH32x3fvHTSP06VBFoBQRxXrw+AXaNDtZ9
VNhLNobIOBd22p7UNqwPcRxmNx6BAuW/lp+qXqJzJbF+lbX2pUQ16GoH0b0ziwrqq1Q+hS0bRxZi
j1uRFRVshb4iv55uy37VYtyxGqbmoRJjyheC5ZrOYwebIkuCdsuYsflwspF+s+JRP4tLlZWu3CzH
P0AOw6kzQRZtxwen2Cx/Qe1Ff3x/jObrltpY36um3qYysjZrF4vl1kueMSocCdpnFWtlUz9DtKie
4J63N0LHR5HDaLd+wrQOMlTSI9Y0tRBllpZ/PimyX2QbPS5cAwFqQ/shYjElJRh0F/TT2kvZEVbO
Y9RORIWFksURGcwINBu3QtWleo/YprIWWXF7kliePlUWmLDp/ph9D9ClmCZ64d7s/8z/Thyl7t7M
Sjhn0/1DcBpEXjI4ONDTZ/pORzlFJMWh8EYY7kte9La+RkLyQ6GoFjUN5I5Ndwc4AwLPQ+eaWP13
9EMZlNTyvSw9/9CanYfGu198y/OdqA87v9zFKqpNxShZBKwlG7dw4oHHygu8SzMdugjdE1tz9x8q
2jbGTubNc81wC4UhPOd9gofhdBApUaazys4gBaCoFipBhd/gvzQUp8ytl7ObHnPA/8spsd2Br5CV
/efL1E2GyO1jf8tlooHrT3+daC1+ZMhytbrE9cSjYNtRN2oYsChSXoPpkCIwcRXZwXVRLAzcDvK6
HBJcn6pzGeXy1dJIpHDQO/Pha9hH5uTQJqri54WDJ8YgSSfrzQCKj7KUqP10qsiKH65RHT1YCIHP
p4pf+3BGourbJgeg8bli+quGPITs+Dhm5nuMPSnIpdGOz/VQxGe7DwCcKChvNgn7jDK7Fdso85Vn
Ofe7i62WP1JfkZ87M5OfVb+8NQywN/amYbogOsjXr9XQ/7LKWj2bQEve7IRLsZmTX2PUDN6CQvoC
H9m7i0o9965uFpoPog6k8DaGUPeUTi378i3qFP1FcYPsVYmOognfnORZrirolze/jIdL6ynxtZ8O
iPup3UqPSpJmNa4Ys0HjTVnRBqIpGzmu/VuOOtxLbWKXMJfit8Qp0dFWtHotslpbdQcN19RNrhso
4q9Mo2mfML1Cusjo1W0AofKtarFFkOHr7Sd+5RtQsHxjJq5+6LHMfMjN/gUITfPVyL+PdmV/MSS7
PiV5gHSSqTZfqxEghWwZ6QMiOmjp+u0fzzLrr0C21M0Y4iJuVu6LAvgMDdu6A+9JKvTr7Yg1LHzh
/xRBi/xb+alMNSxQscl4yTun3OLXlqMwZ2UviWSYpypuBjS32+xFhTH9hPX7SlRKwNheQGB8gckr
X0WR6VbsL9hdvhfZHjWJo+IM0Vpky9DWH0Z26UROXLHp5KuM1psKI/rsDSO4hMzwtXOJVgy06NJF
hc1MrwTdw2YDFg9ZT6Rlt4XbWSdR09aus9WVzqDf4XYyuow8CMYEb61ctGs4PsFJZK1ANoEpBO1Z
ZE2MiPCBVN2LyI7S8N3mm38TuaFNHhiv0wctBN/j9t7BDzrpMU5q+Rq40Ih9F7uqLi0eAPpskZ1o
H3Onfo3CWj4DVugeVbXmVQlRlS8i+yIaiHJ0EXe5VCY3USQOOipHgQmBoWxUDFcz3GMT03sUzUPo
aA+p/lhV2c5u7ALDwnKLjHl+NgcrOwcNZLlJLDg/SzKHqilsZGblYRM6uGipZlDdfcXCCnwwXlAI
i7/KRuFs0c3MDyILRwdIvZq95XqPJKXWgiWYmint4K7Q9ANVk/a4K8s1QPEi/gqKOtlDx7d2Knsf
X01DO6e2ZDzrfmJd88gAYDE1qwf59wBa8sinTbkyrVNwIyJlT4dRid01EbwK/O5/ypYmImVI9e+i
VZX9fztfrQHANGZ4L/uxuvVSAVw6s5G+A9Wl8yX6ncruq9535ltl9egDpWp2SXzNRNm4iEHEdeOX
trAfRdNeiy9loDnvZZXKG7sMjWucOxiwlCVqKejCvkJH+ikhfrUNs7UNbOgi57xUdh9+bxQAYoZm
V3dHb7yTZFrRPoh9+RlVlXIlLm+N73LuVD8b9o2AEekhOoyDdiBmm6O6mxuPjonmOK+7hbClkq6i
pMxQxkWj6pIzpl7M3N+0rhqeSsTJ/1bMbUR1vpTCIwH8jIz/Rh49OdyIeh/c40VcLbRsCs0COmFh
6cc5K6pVR4n6Ha92MLf0FPXR0CNjL5sd3O3lEoaln03g5SfLN6RtrGQqtlSddTDA+x7xuqkuiqZb
OzNKhocBH5dNW8vVK2+jDPTHtr4xd35Em0f6UzkvdhcxJe0zY/f4bNaZ/hNOImKROuM8vY+XNoks
SCreuC2LoryFal0edK3oToFdG7j7ujm2BI2FPhZgVQY+mJlqjiyW27pfQ69/jQJd+i2BtJx/KEkV
pOIy49cQd999SbLeFbNKUDtWxmffRBucKYp3h0Jt75NJVFyW3PjcxqGxJxwQ322oQGCcK4P4GQOZ
6Y7+Vwbgb5APpV+qhw8y6CRm2EzCI8/WfycoI6tN++JhzVHVT20DZhmd4urFqVkTNm2h3MFtNMBz
cFiCd2VtCK657kFVNTyoemuSNJDj5DwqTXIWKcsq2QJEAuHaRMi64F/zpFid85LGzrsyhNJVbx2H
e4B8b+nH5UlkGw3ludQKm6MatghTKczLjk0O1C2rbOfVg5C+KjpfvrZF7r4G5fhVNTz1JnLjhAC3
VOMumjqKdQ4Uw30QOb/19nWcx096prqv7sheYmZUz7lmWa/uvncT62vIp3Jf93K9t+rO+5ap+7Ir
zW85iCwsc4ry0Hld9o7N3bo1AvuJdeQFk4fsVroS4vke5I2m9ZXVXDZVBBk7zjjrTkyWfo/Y0cBL
hPCaFmi/hd2hgZiab3nN69Kg0kptU5iNseuwFLw104GOMWwqvJE3Iisq2LDNbtWI2xaW1WfATvyy
1xSgGzAcXRG7y27adDCR4j3bknZNrWJ8Igrw3uTB8G0IJqBHDZ8DHSgk92L1PRy74VtfBsa6n8qD
qfx/t7eRXFrau7bLdYCnrSvPRvDtP9dfyv/t+v+7vfhdtehgbjv6Vk+NcN2xYH/Mu6F8VC1d3ZtT
GXIZ5aOoSFn8zmWiCUKR1WM+lX06ly8nclaSsw9VvoniYExsS6eo5B09I/lbJmMf7aT6bmkmKvvQ
cVZlCd/Ay+9SUhsQJuF89UrZeVuLd33TomOzSXolu4tDr/O8svZNXSlVsVX9SL54BUQ8BimRQaFd
vtTTQWRNTYJ0P+eTYtOyXEPr8T+1onzJijNEGdp25zQA0LYUzVda8jGD3tjb95zb9b3F/gNFMudr
BJ+JTpWnR8eFS6r21tNgts53DQE6ooVOdzdsG8PRCL2VLJYDdl9hE0M8Pla5tNNUZ/yCIkO3b7iq
EDx9g5Z1FL/hJ8D52qI2rjhhOze3Udjomq6NecVd5a69ghsxcB3QtJ1a1f1JLX00u/9x2JnNdQw/
g5zL4ktUiEOLVvfWBmQFE721jnqs54jr1O5jYkXSIwLRzUY9ONiIReOIpouGdgwi5Ja+YgoCLybs
y71UJO2exR+y+NqfQq+/ITHSfQlCnOCjpm7vQdUqBzmsk6Pbx/rN91Q8MaR8fIv9+A+gw+QPJ/vY
wZ8kXUcdC+vfR/xk9lrfeLciq6rHbDpoMtNDP0MucWqgqRMVqQKyYdT5TYnhxSOZLG87J2tuor1o
hsHTFtPIAQM0xGmiyZMdyDxesm306CHWscWXMn5AdAiDCANjNK2R+x0+aOXN8JpoX0CtuUYJpAqt
18eLZYMshh1vnq2kC44ZUsZnRw+MI2GP7OQMY3dKir4/SnKQnxMtw9jHbYNLVLlIPHWWfYnyAa/X
kiBJ0ETuLqxrGQcGudzZTtZDdEV0GQGo9oH9iXwbh1bz6KL2hG4w2EFGHNBARds+jw1WP5g79y+B
gTxyo6/axico5WXya8Ue9NrvZe2tt220vNE9/YL3TLsqgqG/uvhQIUGdxpti8AOUsNCP49sE4cON
xx9RZW9d/Mje2b2u0LUJJq79GDyDJf0TmPL4Q4q0HwR+oZcbHoFyz1Z3Sc3H2e30fTtdwQ7x7wAH
lmPx0LOgMgdEOoGY/MjAJaqN/t0Ba8ASMOnOaKP2D2VkqZMa/4joWnl1jKFBCpk3gJVRfkgqBSEZ
xPv6W4haC5Py/pDqUvDiSo51sxTYtMII3tdbKHeG2x3auBvedZO1k6J4L3bGm6IMaYZsgNy/BwAA
t17etQdxlhpGx1LrlFNqKd2GWGJ2ghEUslSdkMGGgyGHW6/mIn1AEFE0EakPheZUIwo/1yzN+wT9
wiUrUqKsKGx4aGzgrRMcA29GXmPlWEvNW4OB5al35QT5Cm5Jgt42ccsOpseURdHO2Q51hs/llFX1
AdKSbmRHkXXjUlnBTgxXmDxAkjMtFgXTQU19/J5yfcjPvRMVOFiQEoeljUiJMpzGaV2pQJS6FDTW
/+G8EcGoHIL6/7q2yH74aQsfgSMzodWHsuUU8ft9kI+nJH6vBt9/Ycx1V1loGUfVhVvRptqz7Fju
Xut8aT2mPGbLycIHs8gOIidO0jXnuW4S52oY0gHpovHmNBWUwjqtv7S9Vay0zvK+1570AqHI+aUr
yi61GQ7QAV97SqoGNECUt0nCPwQz7qiDhD+KoAz57FT1+2R3v46MJr8S5z7LiLhfIQoU11Qp/B1y
puMq0uXiulSIWiZYf9vpWPJktbWWmzcgMjg3T1cQp4iGS7Y1e2tldSV7lv/8yKdLS30EX0h132Iw
qghmTj+yXEBk404+sPkVnjZ2J1mXpvcwIMI6FMcXqfWhkKjWg46S40NsTqOvkoEw0H17LoPpi6VS
bB8sQgVXS8a4JJSR+p+zUxlO3d01mA6iDAimssUXjV2QqXapEO1EWVHKyU7vcAUQ2drU0m2ALMym
CQfC+0X5I4C44GRy+VXxBuhvbT68WTmL9nKo3Od0TNsNULH2UW1C1DCtPrnbGqIqISJu18Fou0MG
qhYFxwDMPrZVRyN20ASZRvHOkoNbGsvFLmGt+yCjtUvEgOh1bJQSgfUseeWv89fEvO0vkYkCijHq
+jc8Rd/dKjZ/5oZ7kglkeijhwGuKyoip9GuW1ybyfQQZ2NBo/vSDc3HTNPupVeF3SSdKzWgJgB7U
kGG0uGHpSC0YSHomY9K9umVXoWnOAkLU9pafn/0EKqCoTbHwvLjtWK1EbRj7CZ6XaMqJ2qE241sp
6d+i6UrseKT3uCyeRV2o28ScEFpiTh7c81qWbiFOQqQ9YwzuIiUOcuJ9HVW5OC5F/8PWmTQ3ykTb
9hcRQZMkMBWos2TZLveeEC67TN9D0vz6t1Ddd+sb3IlClmRLwjQnz9l77es90lDjICXH5+9v/XtW
dwpnnzKI2lwfc7oY3KTb4TsFDur/e92/99HH4rYTlbwJF5PXLimpVDiRHqfMqxkRhQxPjNw4ee5g
nHR8VHjWE2OfL6Birk9cbyYXapCvra9pNW1udv9+xwi1r3qpIdv975/5z0tsJ8VDdv3j//6aIqbD
V85cB3//7vXpME95i/+8cpGa5hOHJQJLehjB1j+vjS0WQRys//nF6xN/3/L6AeNCD3eeEC9/H7Ou
n+Dfm89exi4YOoN+7OI++D+/079X/8/fNb6LCG7D38+wboXrvf982PXD/f1M12f+vulQF3cpYFes
4nu7d/VTtb7s+oJQtLR5rnevz1xv5uvmv94V7gC6YfztMRG61YZxR7VBnNrU3XZZ0vgtARZRgtUs
6spPu+pmGHpoGpV+lHG47B1v+IMsdw5ywIp68qXMjOhIIcmj8OCDeeNwjPP+uy1Cb0fNdHJBmCaN
mQSGnFeUrfclNSKy02GjtZzIAc0KcPiuR4+xI93KbbMX1pkHTHjPolPeRnHYwfWYn9qwQVw8PBvR
xB/D5gcRO7sovTs7Kf7LBtUTDZ1tTnerEuZnXI1njannXBGJOINgqNeBX6UxdMjw+x7wEbNM9bJT
ohkPbZ9p93rKkrcmz+i+CU+CWoR4ufWhcVLYpPLs9u9jBiEum6Uai+O/34ro5AVFC3KJ3FTt/voE
HrTPfsFx1fQKK+fy2DWPXS7G+5FCqHdaWOglS/JxQTICvCzlg0TPWk3ICgk5xB40gwPZoZ82E1ZT
4aE3tPOLMiYSwNabOQ8f2hEff1GdnGi0Uf1zU9Et9vGYTTuzgjV2fayEwLBfSFmjYfr/HxsWCgmQ
pua+IUWvcu3wrlhvwFF4tdPc9xJcU97DxZmoYe6X9SbJrfrgzs68uf7IGcS6T6FRYBjq/j707/FO
itfE7q2b60Ou1phwyaaFuNCu2l4fu95YZmgyJoLZeH3Jf56AmGfN3d83vj5smxXz3bkqj9c3vj4W
xuNGer0V9HPLxHr9kNcnk0wvT7YEQLg+ZNNWvziOFoxRnD5U9bbCEHzfG0bywMz8Z0qa8Dga1i0g
8vw8EVZ1f71xF1j/YK3s3b/H8lmVhLhB5s90LdWwNIYWmdfDTWZn9j3Nfvvv7w6J3C5VSPpR3Hd+
Wbos2sKcjKHFrt39359JSGp2bZULH50vz8e1bZ7W4jnt3LvFozpQS8OsqBnEvedl2p2dnKL1BytJ
/+dmstv3ga7lzSzydVmI34f0P4QZ/143ZVCO8oVT7/UPOXolya5I7gm8Gy51NQd/96ilTiK0xv0G
KnJ3V7VF9CBokj2YafVYh9F0ur7sekNJZm6IBaoP1x+vrzWgrAd2g3L8+lvXx3BU5FgSslvWcJPv
6ZF3n5eWdw+Xe7mxrOEjClsoIevjplMokqTSTZi6OP+vL4OAeWRyH99eX0Hld68nhnVKFva/ak76
gxZ58h6zqHNPglizNWKXLINpce6vTxg9cE+9Zjhz/fH6BMAUcWlyCkaSNzTIsXHPKNmyfJVw/s2U
ff732pjeKWFmnbPPzSbduTOKCXCW8UONGyIgniXbWg5kNN/pm3BneRbkcPgtD6CekwfRd3hDrYz+
wUQ/1LVyQoXWLJPrDbXLQloWaZ7mMlFt1BFxeBphIeFK6gsBD//PvfVH+HqvZU+WH9kaHvq7NVol
JBz65nqPuOaC+fVNv7qEhlXCeL13vRmvQsn1hkUtwsnrg6Brh71nMvGeUoAv1fwU/xVerTpvnbK7
fdPNhTZLzyp2NT78u6FGxupw/bm4uh6UKF7FajwaVidNu34EsolwHsmr/8huALtBg6QpAHf35npj
Nv20EHDUrvyN/71r5t5XkpkwMLoS7OP1aaUWHKLXuynYGZD/WcqYA3A+Qzsoe3+3mDsTQZLBGUld
yQjxuhX/Pg3s5bR2ZfawT4g7wGGGfUFstdnSsNgNf+ZBfIfQIvKq2U/EfwW28RiR63hTDerNYbOe
EuLAdr0hPuJZeNtpVdVm/JnKO3HGKbbX7/tva1/vXf8DzLDirYjYVhopaSd9MIM2i8ShJ6jtRlpV
fZQsErImbTeaPuxHIZ9zvrVtTzj0MXXo/IfZBYyWmtwFSL9odpC2mJhXU1q5Kq6d9Z91vVcAbdg2
YEG47irjpoNsETWSQZdVQ+LL8un8nw2DRZntJr0OhKJj+JpWhPT7abg1sf0liljbWva5Gtvppovl
+PfGEsl0E5rrlivmj8Iwmxssv82NVzZAx693S9dTxvZ69xq9er13vcmcsEHt5EHDWLXz1RrHUlsN
Bh2Kjv9zx6o9pzwmBSCA1SO6fs3rzfUL//txKCzIMga5meHqYVpWjeJ1c1RXz+n1br/Q8CoLZw7+
/Weu++m/H6/3PGMk3goDLyfvCk4gN9Yq+/t3Yw8i3g/CPmWr9v66H1xvkvXHkRHHbkm68/WhOrQJ
d4hcqpFrrIG6JhpITfH/VVX1Kze6lvRRq8QDtrrG/t51BnM8ZkC+MMmzTVc+RCOIMbjeXH9MEyjE
RqL9tJSU44lgyH6zdI4iFUVLp5PjVoFFTFdfTfMmKojWjcmnDnS3YRVj6uGe3s+3l09PRr2CdalH
yI2tCJzDSj8zOt+ahcI3mt0WVRNvYJQxKF3q+CzRwtxG4eAzb+8241xcCoNLROk1duBBWT3pTe9z
yqgZodNZrJvhCG5gXdou+gPue/OwjCQISZdMWue1b/tyJxjCoGIfFFksXbRLeoIoSQLXVMF8BJlg
wAWXk0Z6J0xD+rMxa9tQ64mFUeYO9j94uuXZEvmxrGv6d0QSJZ14b8aGzMI534FfSrY2Rr+qH85x
1OobLo44k+OqCjoMGfFwBvyKniRlpKvpjF6jlKYKXiofKFuyG5s1I7q3UOHSomA47S+1OZJv7HZB
DaKic+k1qumnc9gwrvKISuH3F+WdozlL/YSArbBMdbimRJQmBu1qpQO+tcg/nwnNbNRPGuLI1lFS
+dNiu/sQ1o1W94fejNkIcOgSIdnSIsYr3o0CXcz44rlr65IgSOqx7tvh0r2eWwwDdowjj2W2t7QZ
I7CG3n8YtT0VxeIzf/ygeI637ox/v9ZkBpsImY67UHsKvDkueDTkm3zxqPTmQ+Y+TCCQDkw89TNi
WtIzXBIY9JJ/dI1LF8/8EAEMdiNXJ2trEDCncD3F2k8fki3TTrfrHmSmsr/N4+WPzZN+2XGhbFhk
a054qczhqymgI5kcor4xKsKa5pF5Y+yQmKOnIqAheq6yjgRciU8MB3eQ006wBKbwJdNzX/YrUgTW
8mYy+9eQ60UA5XVDLjP5oAUjHJf3ko2XwIRYlI8qZ4boZd8OjbYroi58mCGuL437u85J1Yv06HNW
2q53WQiOhgrWAlBJKz6hldvZXvytwWHdVBPZxMa0vHkNDQsakIb2xyEiEa6RlRwtg06el+oPEBdc
35rzIIzV02y4O4JwkY/ESLE0oTNtZYWkZV9ZYwy7pZmGYI7zeqe5L7FWlhs7LcJtm5f0Z1S5s6VW
nZeYPzj2dAYTw7iLprQHTTkfB/2TlX/se7OjtkP72GVEtbbkddHP30qvfjd6BZ4FQJJrEXrcqxcU
uRawozT2SfEsNlSDhr/AX914BKZu+nkqNqkTH2yh6RsFskum4gWQWCMQSYL5yqmPGj0oU9JXXIih
ujEcDCuyeW5+jTz1GUZNC9Sp+k6Xt8XMgK/l8Rfi3CLozGciFJ8VekmmLtBSx5MHMnWdbfTT4Ab0
2qZ5cGiZIQKWoflD+waEiXxPR/tSTQztc+8sTF5WGOOtpVP9c05Pt4rU4b7uzuEyECBbznvieSXp
smV8mH+TnE2/+ikrhw9jIFBe7+d7kVL5D8uK661oBBKNzqBPcIYugUwOaIYBG0bsE35bDQDB0k/F
Rtq0NaHAmqUd64kiKxZG4/d7tr0e5A4NfyIFTla9aws7fCDbsN8y2kn9qXGe5VQEVjlwItDA0Ob5
Gxn3eWB4DLy7tk82XVe8ohfF5Nizhp6yhLwk1JuyJUh4zYlFGT1tOy1/Aeb/ADrN3XSvSkKga5IM
3/14dBPzu9Ky7yIxv7rGIiywhcyvs4aiw70vx2HeuQXDgsRAy+7m6IjiOXoz6IJOBbC/ca4e9bS5
NGujqpzXQewfq3OIXhj5wDFS2U6JDdy7djtpcrU713cqTjdJJemWrELdJpqOlcFFoUAjJIH3wXrh
rCkjPzWObZHcOQgxNnVeXYqs+iks59g08rNLWHhN4j528yIQen5AqEI/KOzJaxlDfPXueNOTZhaB
qg4aFOjbwUoh8owqC6RGGr2p9fNGs8spCC3ty4VsFIcKIXpibQWhUmbvyP08tU/EvDGGLsSeLsDe
XuhkxuVzOek7Qar3zo0l+mE0K4nNbqZVb55epTfKj2J3ZYj9UlYMbTx/mZc+D+DPPMXt8lVN8tWs
5gclfbOQzU5G0+0CmjOTkOc68icNKW8rMNZu1cEZrEwmaqI7ZmGITFvux0QL3ISs+/c5qT+8KH+S
9XCeJJpGfXyJ+/zQocHJJvaJtO92INlA06hzDDgQQRtgtDa3g6xmBa61gdVyfEKVt/ND01UjTdwZ
Zhx8aKABZFdE9sfcTx9kUxcbJ9eeOxeQTZ+Y712RfY3g9Kxmesdf9gfZLrpYa7+o5DiI4mnGRu7n
evWrHoCXJ3CYVIaimu3xKAgR21eMAdD8WfSOumXPABKYWneMhuGBTCMyBF3642Pv/OlEB5qCKywZ
20S9lwLkLwDljSZGIi/1EmxTfjb78iEDzbMxltHeCs/bT9I7vhcdgD5oQ8dqsnt4+xli+Rl5REyO
JmnsJ0Ixqgu+YSR8Dth0kyOyDuns0BXu7S+96M+ZPr4NfCiWfq8JIgxIn/mL12onznyPiMvqzTA4
bProYpBMX9nmvk/Hw1SFu+7QjeWuY7NwkmDlz+xw2jDbS6j/R1DATn1J6FIdevLU9I5gsck7ZxWs
z8HKmKeUuzHh6B3d8E+eE6GcoU8rp/ZVDv3Z9Pr7wc198hwe6j76sAvWjVjIiG4Y83cHTz180kr5
jGZIeRBEfy7sG0wEwMaXlA2tMVLRTFvX0hEYD3vBOuPosVquigvRoy11QKLTq+JwGV5lT1N5yd1p
A4fnLk+nbtM4EAF1geDIKqKnSuZ/6n5qN0Wfj0HjDSRGYjpsY/2odO+XY1FEzjHk7DJSJ6ujyq6H
8GPoOe6WwdxJYN5Op24tuneQU7IAxJ3UcqahTQhKFO0UyN1XGIQInSJaaBa9w1ZZbGSHzUjkycIJ
3SiCwXQ8DP+uu1HpWATFY1fAiFKZpu9MC2ZD1ya/CIDvw5Wb73tUkg/etz4Nw9kARMZqzD64Yf+k
iRnspjd8iB7S+Kwl6F6Gj7bzdpECKdolZBR7mRfktAhaBhw5wvig1DUOHoqwRqR+E9ERGHS9oGOd
HYpFuUdCJl+dBHgPV/BB1d9GT208jxyeFXydNDkLrSJhboShmLK7NMkvg9NPgDsJVRP5PUvSnKOk
+iFkNN4IY2CsZD2HnUtQSfnbgFznLi0uCYNEsDBxyecsb4eoOUmKxagvL8pjaEi+CKirWwxEL9Ta
Ly5DC9+O1qwIc/qabVYAmaumi+txqZFzkLnDmjDI1VwSIJV2cFSb18xsODpGX7aLfmerYqIYz7ON
cKnBZI5uI0p+FP3s/mRXKyHLnuC9TeOzXY1bw7QnCitCMxIHtoMc7rVxqo+Jlt1bEQU5mbSlaZd7
i85U0ywjBW2s9pi0rU4WAQ2hZxlHv+FbwU7N0OzFRsMRwE6j/dD0+0yq7BhKayIZuGdaeSlqMGYg
7sUmR217WOyoDTqImN6Y+uli37aDhzZ1+GNrN0QtnxOCWUua0AAf0d5l9RYr432qhNjpZfMOZOFm
KBeIz9WKaP5oBMHVk2dg1q/i51o4VEJooFyaBJtGj6g7qwTMJBL00t0jWrKJhnRGP5WYe+SMK8T+
TAcQkGqcyWyX5k5Y85Opy3OTcgTGbOFMECrBVPKP7YQqyHuIw8U2NuQ+kdPHMt2gnHnOUaRuyAVp
toXBdiJK/IITA9nIwnpd4lXq57UFb79qkPlWbZsPPeTN7E6asZMEHm08W3sUldgpALfrSarawEHF
CjUjoN6vdDnSPzJObJp1Ah34rmLrtym1eReaClgyFlKIhixP8xy8HRWh7bH3VxreAQoTYhNj/CvU
+H0Sw0jKrB9L9uVGTrT7bahJnDdpIdrgBU39IXF1E6qcE2SknG40j73Esc1PGi5/yFCuTypjam0y
uJ+JKspM4xfAviJAKoOB0jICPavs9Re2CT3iwDQZ7LvZXthwaY1pOjiGcqkD0toHNddBT+nfUqMB
R92ftIS9rWrFpsvr5zQvsSPJG8CYwVJRP4+9R6ovTYqNzOP9SOI41M7lIpGw1+J7NryvuljSACFb
zW46PDjl+O504xck0cMyz740jY9qSmxoySOIXswX4dTa8EnG0mcOotfiUWXOw9C52DLS4la5AwOU
RmeQ7b2ndk+ifWE9hf2vQeigumGIkiBG4o7uhMEUl7e5Lc7CkBy6UU+eE3OMVnfualYdqirHIE70
ewJHnk1FKqY3lLsonn/Foa3QAjoPDFQIcElDmM3Lm+v9cqWGSMRcWXxFP/l9n1JgU2CCr4uC1KyC
GYotMecb1Q7MG+K9Vpe3Zf4MNs9j2Bke2Cf9to6t7ZQarMSUwUvNpNxqprR896aLAHbS9EO7QDa4
N6A5KZ3t2OhvWp4zahnMfTjB3JtCwvByMGiNM/iR6r/iBum9bR2pL7oyp8AYnY1NVcnqa7zTsyOV
tA11OCelKvF8o1KStyEPIfc0P0SbWzaW4btu+j078VvMnHKeh8LXFGzA1DPnozO/ViLJt6G5zwUD
6RIfKh7UaCvJganE8JaV0dqhZuUfpvzXPNn6XBCYlbQGnVby6rR9iol0ltnzNHH1tkn13tUjJYeS
PWPCjvFwTEi053gwlL/rkIyMLK4vfRTvLIJEdt48nerM/J1rGHbjFPL7yhtq+i8USc8MxKudhkZl
03DEbz3NYW3ocSiNY3cp550HBXieabej52qCMIugs1XYAhucCDlTrbTD+5eH9EKS5LsK87PuaEDN
05pkodBm9JR0hxjAxgbRkrNpK/N7tMBO5c+GdEoSt4wPx9AOzjLRP/FQ81j1d1WBOoXX/Q1v5pOK
etw1ZnxZQA5D9s0ynzRYKATLXRsT4Xo/cTXlUMRwWH4iiUH6rX7It7yEHhHLCecog6DzQjkvnjGd
5hYYCZw5suSt9k614rPknwUS5SHJPHOvrZHLcT2fc1uH+p6Uwy5JWKfp1P51Pb5wjCIDQVS/ng7l
to3mPb/HFHyIAN/GR2KFnjPD1AISsPYvGEnDzdiEqIe+vem1ca1XettPTjFQbSJMtRcUZ0RXY504
5ZnHMpVTVGhR8HJsIrKl19u0yGvedWl+NAZaqgLNBA3bXxUbb1OO1oOWZ7QMhfWmmFsa0agC0n9W
nooXnWNbPEWLPBg5BbqICOXj7EQFAGmPNaxrwm5tBguhMSRhGlb3Xhw91H848YZMfkaclVOsHnLB
Sk22+GnSkVgUob/FLUENs1mRBzU+ASDNd2i47lNHnRkrYPTT8ovIoz5gEXgeV3LrbD0an1HpfjpD
99Lp7JiZ/UL2xaMpy0BE5BQSAQwFnCDZ+aZrOVqwdaEQP3SW/jb09m/NUfSVUbp1Ftl1qU4zJuX6
7yyJhWNCHZvhkjVwwDkBIINb4c3Ge7guXl0tOi+QCkFqnzNTLjTuuq+6mXaNo73kRBJvnNga/bGi
8NZt1AwhewtVzFBWHlZxoW9skd9UYf+7FFgo4mEBSon8qR0enVycrEJ2vqkN1FQl8nsdQPWUalog
1nzewTO2WMGJok+rr7iID4Arbtok3umZ/R27LX2qlikgSapEKSZ7c64vmSRQtG3yY62ITB30eosq
/DMzOuSiJgnddrJNMwbPaY/+LSwBB9tbPsJpiO+cpEQkPJ5LzYDvJI14g+kxHK1fYY+FIgx/llJ7
MokSmmQVP2nZB8zE0l5MX4t01FijeZlhjwVWb3w5Q380veSxGpms4wD87sN1Y8f5x2yo16zEV03a
AvSriu+cjJc5G2+rFHleGH1SQnwSrBpvnErt7Hr+GOrVl6dzIdcKD0XgUsEeN1HbUZuvncppzxQv
DqyZ1qyemATAm3QT4g/PJpEi68pzkROnVNm/CncUTNC19yUaz3oDQtorb01O4cJx931VuX4xArkr
+20yJm9J3gr/p7HrL9vKf4d1jdbSrB4KaI29U3BykS1pS3YPHu+0lOM2JD8elRNebaM+4TN6NDWF
OB3nLy6LwzyCJYzJBk1TnabeUCr2RjTni7ACnZkqDK4IL0g5+rrfL1NKUmKS7ZbIOeGg/JSi+ciX
5U7B+WKsJm85Ql5lBq1NGwKvrNBgutHebFPfGQcExxppUelywbx0A7V22Te2tbXBG3D9McijzH3X
5OhSi64OZDpA0UcGPrkDkHW+VG15vyaH5o1DP2VjUdGxF5e3Vv4yiCwgQPW+jfu3WDECX3fBZSZi
CmGJvoskOwr+icuSh3s64m+h01/o3N6FgPJZJeBDyxtjSwrRKRfFYx+b78UkBQu9mLIWP5XrQXkS
PRfGMnm8SgUinaYMzeP6wGrskVDtt7pPv1j9PuEC7Y9g88lUXsIA38ubXZ/bOnynPECPEVOihDTq
zxqDnNYgbGWY7WzrFuYBlRFtvXS2KBmaiHxI7Vw5tXZhrfk6FfR2l8HZkZddBpUtR9b0k7crFlA0
i8izQ9nelpXGgIA/sHUz7Yt172bGCyGS0D1Mi4ZvsgBZSUhWNLnRjUpGFo2QE5jta36d2sQWz/Z+
7grjRsuZYDU4EZhEOCzU3FjHnmHs59lrjtjjkk07k8E0GVbxS5s7oPFO1u2vP/59DAx9ynHZ5WHg
YOEAxF+bXKt6wsadoiLLYE1/mt5ckQDjJsBCOtPsN958rBws6ZicPiR9ZEOgP3WsQTvwfXaLQaE6
iJBOHxB7ljYvS952e0WF3o5cw1RLAzLpH8kX/hz6fHV2cfVZtPEoDOXtnfDHIbPTn3PjEx0Z15oO
uVuqi4ic4/xdGwCqVhalvRyNP2HpctBQYRdh+NtKxeDTInIDsAHCs4A46yXfSXJacpubZFxLtlg7
xQ4avtD5ij3zS3XIt2dOwuEQHiExA0inY9V75quXAf22d/Ws3Tbr2yXrBMaSyKdGyPee+wI/D+xh
SbLEUvpqTs+LLn8V9V2dCrVJ8/GxjJg+5657bGtBS9O5y0zc5I773U42EP+ouZ/t/CFdRweeVtA2
nNqT0KPR71qLI8IjBR5X2Q35GGXQRM3EDL8PKK5HDmvrWCpBoI7N6u1gRbEANoGyQ5cQCQynhoma
WQ6ExqjdpnZ916bqbSrWoMUpVfvQKn7GZOlue0gbEe1t3WalbEUeF9jZYj5gWVsv1t+S2bn1oh+z
s5jJtuShuSw468QtOT2mj8X4EloJdCGXNVocWdEGi/Vm6mE5TNXku17K2tmxxw0z1X2a6MZr5nG2
hh3L6pYWy1SQD2UkJzHQfZFKXFhjP0m9eO0KN99qrUgQWkRvMEawsLvmHjeT7iP04DS4ig4dYofo
HNKkGvy17blVJmZ1k/+xuU5bF41gSDvL9gSZ8lvmyWIWttNd+bng5C9GWpWhYrgCQgWLOxP3sZ9Y
w2nkLrll7vqZlAaOJvVk5AABdQvki6pqZFU0rOz6O0sb2C/leMhn+sxGbntHUxz7oh82c8Rgqlto
PjlO9jnQ5ONqU2mbEtFDl1fxMUrVWkCb7zYWlw3dygjcydTe60XBYMW0f1fr6Cn8aOiw+EamUbv2
546eJTLZ9ibCGjhQjDyEkr2yrGh2Djq+E3VR+Ot8NCr11ittKOkzYw+5JtYMDR2/ZBlG5mXsMJAR
sn0bQ6mgvNtMbTY8NGSmBx3xRiuQ/0Rf/jayGz8f6NtMEDWMkbYmtVR9TFUD8YMrQtyI0G+GRL/t
R31XUFNuZgfndLKQWC70O68W1l7oQ7ODEHlcmtTZyKzcxiaBLUvExSGKRHca6bdnLgL3NJteZInI
VO+fmZrx/y8XpD90ZMOkS2/yirY661Y4takkekXtYDFAkWjK5Nw7zE+blqZ9bU0aplh4kLlXbJfe
4mI8dm8geralvdafFda4RR3tjDNpnlQvpVysg2NWqJlFNd+Ibp0JtchpiN9Aw+dkLXVtTp443o2t
iNkttFFgwO5oBHKgscyS9kuRt4XvGGXog1wp0XLieq1Tn8i2EgDUekje5RNvkc0cwlbe2r4QYs1T
aM62SF97ybYNjV4e0iRDwMRhj83npZV848bmLfET0YmJJKc1RjLSVa+2ZyMszoozqM/pFFUPOi0U
9qhyE/Jf2cZZB+67a1nu8d5GPe8IGlFMnamyHGY9W+nWlZ9G6iBYuBMvXBCxOohyz7DYghGz89Rt
FRPeglf2U5eCuHcz3Kp0frVGXJfKUc9diNcTGVC7Lwmi4RTd303Jwou0H0FKEG2d6HdtySFw3OEm
YoZK49AzAaNEM21zWX/Db2YTzem90geN8GkXB4xyid0oMSY0NXpakw6dSdjIQMJmyZ5sh+DWOJBw
/de3Yu453UyleQRUUi2UFTb7nKiN7ymyP3XzR03LN+gZwi0AhdvN/dJJHTJOSB86/AS+xW8LU+70
HAcFI0PoNR0mE/oe2qguIzNmSYpPGqttF2vvXivc7WC0BK4lWXXL5M/Z5otLOp5gpsPYy9cNKh3W
OZh7qVhZ1+4B+wgfJkYWcNk+plY438hQZ7bB0keUSHKcqJp2Gix4dMiPvZbru9a9h3FBYajPL2oy
Dkun0xWe2udeMRGRY++bUdn50+gZFIr5wqePbuOuf88lIzLrx1TJvctqn0UwV0WlJqRGLAeGiQF0
7GnU7IcW3/hdRB6JVhFmTbhTMHbad1updysi1ysPb7MBbaUYvkeXhn6d0oJHXfnU0xQg782D+1tK
mh/WswpZHqbQG7YYdD611b0WO/NpcoguKNL0QRM19Hx7Zpdb6mpTIUUJDMWaz1mZ+F1d/tGt8Xev
dCoWOR4Mzj37Fbo9VvlvtBukV0I/Zd7Lyth02l98o5S9Kk5pv9j5PgaBi9gwyLT0UOgEOrehdd90
XnpTdezbVhNEbOTNXHvIAxmCG41nb+N+HC+1u7VQzwbuJEjbGD7nubrjCptSBVsbUWOfa6sSHUi9
m9PVsNuz7iC0DYH8Un+nmKxYKqSPpu6FftzQeo0rO+EejZM8qoa7UuLM1b7otY8fWnRg+qqDdhIX
1TFmW6byy3FWNotgadR2COsU/xVDX/aRt3R3yXpj030rUNLeXB+SeUOUEZ2HOpN8226NoAmnQ4H8
EU2uybmUYHVX86D4t2oO6obzcFgbT+mQpOwH+msHXiIwTNPxI+vgSmkHYvFeoyQWuNzoaVddMW7b
kIVMMeKDSDftVDXHZuqelFMvezO1kq1q88uEZIzZMdM5q82bPQcPwcbukMERnpjVMomjhOMci0sf
TAXd4a3VdsNF1e6vvGSDlku+KWqjvfReX5PhvXO56Ls1TJae8QbUsbs2nGny02bs4+n3OBhQxB3G
8ulgvFgSZWHdfdQNJBccXZRCxdZrnbuCiVhQL6LzKVq3IdZBxYgVZs4atDH+Sds5CKXqiS+8ydph
2gH+RrkYXrwluo0kaxWWZbvMrGN/1DL6McZ4Y5A/QJEz/eGUCzzKce8Nq31ohow2jIxe8pn5p+C6
FEGQbrX5ZyI/OA0t45LYlgr6soh2Wk4yQmO4P46NRrPoX6ZehRsBBtl3Zt13upnzs7V8i8k9tBYx
2emPI9lBlyL/aia8tbrTU/tphBiVc3Qarfq5zRBT9OxcZveEj+PktSh8ojDehkkLxWMwN44nvlbH
CYU4dJLOMy0/NJ2zifI6Z/6yVZE8ekh+bjAqPhtrzHhUa0zbKzaAI767HLMlPqKK5utuCl2gNmn+
5Enm1KZDRhEskBtZzXfKYnpgi/A9vkeBwlnFD8dlO5hI91V7Ow9ZvkeWcZxVeEdcCNYXehGZMSHV
cfib0Ty/FqX9p12mWyGGO6pUsMXxKQt5BXunhiCo22ViYO9eqzPmKHcyjQXlbFfQObEOjd0fjYkc
9GJ61ObFuB3QApnogHdVcihaStz+//F1ZsttK1uafpWKc92IxjxUdPUFZ4qDRMmSLN8gbEsb85CY
gafvD0lv01tVfW4QyMwFkKLIROZa/+AZH3pitIvcrl+VopnIcyU8DPjcdJiZAtBT5YaHhloaObfv
utk0Rw2z2Dh0x43SNN6qnoqlZ4Z8W6JLijLDMmCuL6otskp7MJM8yhNVh99ffktt7MT8wcBxWvkI
rPZ7YiY/miqc+Pbr217wfzEjzAvxW9/YU/0tMEhCxvFMp4+poBl4POmFGyxNJMrIMFCxtfiYu6rb
AHxihr2Lm/iZ//+j86MqK28VkC8gTUvSv/bUhdKzrbKCj6EeHmvd+SjT5tUd6yeqEP5SjxV08h2M
szwUpYTPdsDUZvQOdVQF12DbBJKN5YG7aLNJsOVXqTo7vnFAKO2H5vfuUuTgxOZqVt5Az2enlq6w
3dl3g434w91ojFuHX1AeFNuMidu3la9GG/2FuFlO5lkM20IF1gb9Paw+cqd+xWeKbHRe3Atzo/k8
OZnTUVf2dpnZoX6c/9ATF2z6sG7dCEidapb4MsA7LWf7GWUEYOdr747+QUHTXYeTdxqApK1yDWkE
oNeRUMH0euHdYE3aIo7CU1kouFYa2dGGrZbkIts2o6Wugc1ZrC76ZZvbW60fAtTGSoEFi3jUuTEK
a/z8E/OuYlMawOjE3TGEeO2Jhhl+O5bxR1iIWXSq2Ru5wt+NK6dpk8VhecsmbPZAG/sXbQq9A5mN
5VDjPe5akbYenPxLWFYPRosRBDLVvI1o1WdgXV2y5fC9rZOdsBUSlMuX0ahiXGUkRzT1LsC/Ef0b
SipWA0WMAXMnkFNb0Sjlui/vm0nVDnnWbfpcCVYiYVFW1rsi11i3khOO8oj/3pCv3XA6RRkTkB+K
fK2WzV3gYtweqNgugDjSPKVee6kCXbn7mg7VuupqlgBN8KBoLPr7vHgPKOiJGDNKL1CilTLq3+1G
3Jtqs8u8dFw3GuvdtEls8kEGZKEURRa/f2gC40dpHgKDWROfQIdy2F8eGIfCtKC5d94HHinfSX6Z
wn2hgrIdsIGD03Iw2JSGAcuIIdDvIazch716H/UtaA9tXwZpttFID9iZ/TDo3gzlYTlaCowUR7Cu
ZaW/1kP0BYQly1F0qKymg6iR2+d8Mp58I340mVM2rtNuk2raeqV25/Mkhyy6bAsKZFhTruOYbCSO
nXFULXQxGCtglLTcgMVOCS6mzsiaw+WOinA7dtrGaRpWJSQbPTwLFqWSHs2hevfj7j2pqVXE00IT
j6loW340UP784qse2u/RYH20XYFev74y1LTcIn5PvWxEWEGwa7fDH6RkKdiXeUXyTLk3iulLaDkv
sTPsVN3Yi5ClqtLoR+R3oHuYYHRaHohW7baL41+aqayFWvLAQBqi88yNJXjCqv2PKkc2MPlhGiY+
bMmepO7FdsjEpU3xOvneqhoncxs22rOHD6sQ3lvYzoj4KDwqPUAKgHa4QGTD0crwPS10EtyZ+6yi
4tb6xT2CRx3Iq+5JdORimgAybOHYJ4hjGNr55WMGkWHhTeMxb71VNFm4KBFCxeRooJNCmdXdWG71
aFjZ96rGq0xRHbT2AaSp3RfPJL1seNAKLPepbzQWbNaKKZcKNBoJwHDN5wSDTugmyItZRvU9V9uV
AkpV4Bo6RPq9rTl4hqIbGJNzb0t/Nz/yqAu8TnliLcwwh5sO1ccX1kUY9dmqBndJrZFtN6Z1C0UY
D2lr1+scTE/vgnwcmoPeUg0OKKdUyk+UHLB6JLe66CsUJMGl6g7/2p56eZpq7EudPSl45sZIK3mu
TdtWa18ylRQYqkgzI32rQOyuPZtFCQvFHrbKXAZETypCdkINRpIDrH79+ptwtU1bmcfWcdBDKXGG
TJizEbRwChKabXPqS7M5aUXUnkhATJT1emUHfKRf1Eo57LPaLB9jU0ke2VbP57KjqOE/olPEY9P2
0YL0w0BbVpZab38NE6gM3RpbQ3Evu4ADUIewzLfbTeI+iJnH3WFtTXX5SB5GPAIXeypVxDtkl4G9
61l46u4aMEelGJhueLfh6nYjEumw9Htd2cs4wNbDZRDY1893lQe4JbsQQiVla96Z7KvtulmCsLOQ
cfm7L43cpYaoz72MQLtrBO0Sk9C2kv7eHLpfB/Z2F9fM+7tP/SZrA6R0egpaf8drwkbFwjxSJ9XP
t+4Ua7VzAMJI3lT2p8WI9VRoPbAX2ZS68B9iPD2/CB/gVFH2zZ1s2l6RzB5w0zoa4vaLVwXpQRfk
EvOgb3lyNO4FD4RlCv2mWebOcOpVJl956Vh59TIArLeXzTj14i3EBnN1vXHg90e8CkmazS9bpajO
Jdo1VL6U65WvVF3Mk3ylPsKycfLdgIQE4X0rsh3baWUpmxHM01Pv6c+ZUHgfqnpvCK1+kvfRuJJU
RiWO8kZWDqhP5J6/kaNNbC1HML2watLiIg9WKqpNUvHTQiorDJetXaB10Wf1Ug6DaC4uvGC0q/Bg
ZhafY7JoCkFdUdS63Sepx4H9QL4lSaFvmsaI7kmxh5uiH9IHSvAzcqAsL0jUOasiiLrHBEnNVY2q
wtNYCXvpw775wtqrWga9nb40ZN/43Vn9azihZ+eklvM1H6x8kSpt8c2syg9MZaFLVvmr28XZz6HM
oQ3Gxns+AWRP3eKvZmBFkVFTocJRLDu1ZOKY1Ad/YEWzqI5kq4DkZqjQmHYM/ABrYpY7HdFTsQ2p
hXxQiDgYzSTe08q5OCD8f0R9/ObmYfVdZU/A6q323nRqt4skTsdNVAZYo3iauGAmj65m6jAFzYbL
si9ISiiVk8LipxPiIge0QHOYJPxyLZtyoIpIDsVBqrDc4VbXuDIY1jYQs5VsNvMNCkd3193goqj3
+zXwei6AT1NHs3pRhMupctSNYmioEM8x8v4eNcHtIKzu+lblQF777TavqWnJEHn/QVHB+Xch9f5C
gGeDkb6bugS7SEqg97gFZbtWWDGWoGV44memrBtliJ8QMYiWlWY137JUOetW2QfUiC+T64d/icz6
DsDbe+1t3cUCuYE22zspWRVPHJS8MA6O3rsbNq8dv/9Mpy5udF97v/tqFUi5hNYa9gD/oCmZLrlT
2m+DrRfLIOinR0+Lio1nZ8jtZHV3B7rf3eLa7N9ja1qvDJGoLyAKYwSTwgehJo/5pOtno8wQWjDs
ntIEtcA2CcWZLw6FoqBIzglbp62B1sIpScx02wpUUtKcAleW9OMpsYxma+SgCnKT4n9ratlJa0d9
i7JNcNI83d7yQ3GOSQIRoGDC5Vd2lwM62ZZQ+3eGFYcXViMs6TTH/hmkd+hK2O8N+/BF3QTjowyN
rEkhK/N36NDVn0INaM6PKh7f266xmH3b5An0VHzE+2zb+2iborZMOkP2kfDcdqLsw3WPXeiqrFSq
fn5/yfQaZ+XYn9Z6NPUXecBe1lkayElsZFOb47QOJm5glNa2ZGrDuDsml42qT7DXIzFcrwtjksqu
7ld3FMHfJ9z8EKoi0w/W/6EpPWRv4CmxG3R3BS4qYCx7yMDwEi4GqsIrQDvDWvb1hetfWN2D0Udx
k5oQcbLP6Y1VPyLPJFt96GdnJMp2siVvBD/N28W45wFn5h7yYJmWj3Ezv6FbH3jOilKure/b33HU
P1Y60nb3sqv03BxJt2pXVFioD2narFS9B11BAqXZKLHJ/w47yHANGxE+pjIl5LL0+t7hsQAQYO4k
N5ksr+1aVAjwkce9RsomwvmkmubD7RZyoLCC5t6mpI7mtIsMTF/fa/6o7mTiPldS3gRfzP9PZ2DZ
6k7RSPHLC2WgPMgBeKiUg+eLp6kEPp549j6YN6AirIxzR/7nPsgEsBZUA7+RNawp8ljFg14iVGFN
8HGKloKj4eQfuV54lyiAeOMJ8umyP3O8J+Q+1CdvXu4KAS1GCVvi8+JQlKhCWSNu0/6Yi7Xsb0N2
RH1bvlLFcRAnGrBXjSldZhaWs1rYK4fa4du0kKfNiHNpPnRImVvKQXZVccKobF9PZe9tvPMgrqWZ
8tenftn81GfprrbPRLLuXXKo+F6Nh1Affx1Utb5ELX/rZIIXz0LH+qrFkA/UMim/UbR7t8zS/q44
+Uujac3etA1z62pxuPYyA9UPNOBfzEKjfAbDI9dd5tNAQ5epSqNXHC8xNWbCBJWhrGtjPLiobPlj
bKxAhTP/5cN5FCL7GEtEPdta/xpYtQqCtHDZsffKXf+607UOWVGV0v1C7Y1g52c5W+sGaperZ99L
T3vDn1x5RDC7OOQ6MoORMwFIGNqNyMr0tVMpoo1Kqm0UKFzfbH/JDbJ1+9pVQXmniSrdqBDE9kUb
ZC/uOO5JRubftd4oYD35/iELu/jRN4O/5MtNust/UAzFvVNk3dkPqDIM8wXz+wBBSU0rBhuY24G5
RU7yR4wk6UkejHxoT8JsgddaLhIHCrt0AUDyZOiROSxkDFzO+RSYNhw48/Cr+fsWMjwry9csS4vd
7dapASzYVLpm3QqoAcMw7dFt8c6ylScQ0JwO2XvZjCtQLMBT971bnx0Kgs2+JgMCOkyNloVQqtex
o64a56Z4cybq1tGQ1t+LNHsF5tH/xKL51LIe/ag7G0pWHuBgX0yLwoUmsFDYyM/paC+A35INIGTc
wJzp9hk88Qae8iwuVzgChTldKxcR1tJb2bwNJKmS4YMMzrIj3X0fvSgdNuIGgtRH1w6Ft6lLIL79
YNf70GjvZEseZIg1x8mmmNlFZh+QL2ucSzSoyj534XVlsNTZpXeIKOiQr1bRPCxjKsVXl2lKTrSy
LGJ4rP5kS6/cXS/RtXRZ6YF1fw3m/3TWcJawKsu5QBjiJr9f43p972cV3yxeowZScBjKpt8sG3DY
j0GS5Y/+vOWI1Aqszu8+t26bVUIKDOgOknAwV/SHSnXdo9Dj6giX5ZU9sfVFhVaF3pj9UNYOkrIx
eHKHL+JRDlqo2q/AgZQ7tQQn2HRGuc0d8K5pYwTPkV8467JDHEGPB3hU0Dsxz+mgug2Z/WVKQdl4
RaB8bKiv+R95x5LUqBrrS8a91gBkk+NgGeGqjFMIRCAFnshmrgfu9WBYhvU0VT6JU0dnhwnJjr05
ou6G2cQLOeoYVDrHxvGPlOcRGI2i9FzWdnV2QKxRQq+iH8LJ7qo8tl4qo3TgVATIgUxZ9FoqJBDm
AOefV1JLrUmqu+EP8CLXK21mrGU51voDtSUy7o5Iv/QpDCUEPKNL7PvoRmlNQYkkdbb9aOuHmGcE
cJispaIdF0fmt2Y7ZqpzNvl81k6SGJcixf4uUhXnyzBLFqHHuxDCdLd160/jIps9GFpn1E6UOlMS
l6huzV05CP5TOR+ucU1lFnhbKL+ukCPNOOKQ3Js+FoSQ26lxr0Ekto+20YZPpY1mRYTQ21o25YEA
07HbR1b2MwsI4aFbgOwjQDNJB5IB6fe+15o403bBwc7T6tSHfbZOsrR50aP4p/xXa8ZfkdWH7zHf
VZLpI0YX8zUuUkUHc74mdcgpVLFZv0zGXD7o/Q8zv16Te6m20N3s1zXCBpeSpPkBSpV30JrRO1Dy
pL7V6xQkRJwHm4RnQ4UbNkO5HPp8yiLYWClttEkHkbWYFJjw+HDVXdT89ag846M+BogwLCzV5ZjP
HbdDk0YYAIN6/TJBpF23A47rdTQYxyLXk3VkxcorJPn7nm/huxV1D2bdG6/wFnLK4vV/C/Wz9l4u
Xc1weCi96Ffop7uak4rHeiES0ojf9So3nlW/Kr8E3R+NqPuudbZ+HdG8P0Y+X1N6Zb+tKx8QyiQ6
nMVrdeAZC+OfgqhqruVpoiEIEM2H0otRmHTvVXS7DlUy79fkaY4GrYKn6j97ZRtl+OpuMkhZe6Ny
l1vBAcqIuU0pFd9RlVfuZD/Ed5KnslPLBhdd5Dmaop+XL2RUa2uttZMBteyVp/IgXItamdPGixLl
jF/xcmTUgm+tV4WHkXn+IeCnsUsHEnNaJvIHP9fyB3nGKvSloZh6d+sf/EDbuQaFe3npP2NBm/6K
bdDuXaBx0CI77AYnebAQ+uR7lJlrR2RolzQt3G95eoupR8odn2PksK1aiLV0GMtEwAyDLwri74c8
b1Ty0/OproD4kmfyUAc8u4AnhYtbX6e7ozjd2ok9JZs4Q8dMXgzFEaWmT/chXUmRpq5tpiuXGtkf
92Dh5CzzcVDB15RwtZDr67zoASGD/CFQw/xBpKMDR9w3Vt6oZ38O7JoOAb9bb2kYzopKq7GSF8oD
0sr5Q72r5kjZUffgw2yWHFt4GhlOM68T5cYTZghiIZtQmYptbaC0JJu6CWVUgat5lM3IjlY8IPUv
pafrD0lmfpHdfYR2a2PiIReP+fhaa5R62UI4ezmqWOo9TprTBaNs86nOp+utvdRsD33clugpcREV
j3GNrhD70fltaSlqgoWlGOceX6VX3ceZ5L+/W3N+tyzDwg2VpOH19m7lLRPebVYj0Cxg6W+lEnrG
42LTFAG46Fks/aqOPuup35qiDmGieUBo5KgcmIaUmV22UzV/S7U038nWmIkDUyUUn1RbezFrXWiB
UfSAttuwqslnr4faGYEyhdnSR6jgXLAUwjrJtyg/VMhnyejrhY4Rgp0W7uzrET1YSh09gDcL2Fr0
lwT/iyMC8odWGdxXVeflR2+AdeR5D6JLnuu5O/fg2VQJ5fSmTdzXoTHiJYn46ChHGzvGE2NMXgIN
9HRjYrEz9Ir7WkEa2+RVPGzkVbrek45s4/jsKan3MsVH+ZKu0qlHlF6pAM4v5ccxhdwqV7ayOSbj
24TvLBpWdfmlDvy1fEmvoTamTThft12qv5iwxpLIPTWpQcVDVSEXY2R1winbOfXCovYSa7YPLtR8
GsfURG7o9/CggGG4XTJN08gkisS+xaPVsGCdhN1TELbdE0ZLpA5TwKF+QBPJGwxk+vH7LUJr/ec+
NtKTjMf1pN4aHURL2azmG85V3Ple8pq+yqwlmiLe1jOsbdOO1f2Qw7dnAQDUvlL4taqIZLaGHbyH
lzbsinc8nDJwgsHsNWDCtp0aF6J/Hz9bdv3DM5T8PfF14C+2+Grollg3KBMeyUbap3LSBB5InvMt
VsRKhgqXOp/eq+7jlOINN6oRTxKr6h+n0usW8vVsSIppZ4vvfglUUREDizElsQ41pMp1EdnuK8CB
kwxtYv2tc1U4iLqt8abI6Mi/ofB7sXTYR/39NyTsoa5/Q5GxppJ/QwVr6DnKxQ/gu93GF4m5SdVk
2gEOyFY6wh7PstlVSb7SQ1V/Npv61+jkBcYfTTXRxY6iUbaB7UydxFDiFxWf9JU6qtUZMHy/F1pS
75BNRkdUidKVg27e13HsXoFAm3+59aFOlemjEUwTiJDHEMq5evL86lyTzyxaBBd6I//eZyLcopeV
IX+X9uWRzByWUfPZp2aLyDM2w2azZB9AtBD9CDsCG2i/yexzqhlrf1CiI2Ujd5mSd13LfuHqYIEg
OudHwyrWRdNjGRG0XGF4EcYv3uBeb9DvDcfEVUub7fUcRz2aJljQuSXiABRPUY3Xwa4KtXVVdSgS
zAMyRI56nV4cKCCgoh9ToEIJbJNWgXUyyW+e7Pkgm2Ha24cJc0nZkv0yQsuoH1H0cVCmzmOo7/O1
fYHHUWhlmxDXm6UUYIfp+lwi9P8UBQAmaw2chRRCd6b62fbc5IlyenjtL1Nn2Wp6/Q21Ddjm3Ttq
4zzDgL9cgtL0dwHSQVs3TPOnpKfI0Shq92706hIB6Pa7imrTChlH7Yx0Kg5obRptBqHUL5WqPQdV
0iOpg1HWmHuvVoyHSqw5ybEtRY8HiDGi2j8GD+wxIGPnwQVaeX809Ma+WPPB1MEtWsVljCN7VhRr
T0AwD/D/wFpWZlLt9YllxS2+retoozZs2WSfvKwLQeGPUZttZVMOqFH1gWy9dXcLc0BSOXWR3UPe
tC+p8Ot7t1OWtwCUZViaxePP221qwxHbZoLUJy+SA20bDaskDX0oF9xI9mlNPmB2HWV72ewK397k
UQkaQsUbxwusV5ct3aH3AAHIZj2O4RqlGnUnm05SPDeUux4gU/lPMNQ3ddNar+UYQGDzHrUhNk+U
LpDgD9S/gGGp27gq2dLIPnmIorw+wrmCtkysOhXGxp+qct90+RtYYKjnnq+vNNWNH/sxtx5M/UdL
bgHiDHYVe2TMoLzOg0VVJI+qGakrlerQWvZdB/zyzRh17SBbSClaD17+Q4bLnsjS1D2L1j/vE6eF
CiqiUdaV03UQSZv6LYBDdb0Hmwvg2mJ6g/ziLiuPynRM6V+bJ6AIvdenW8v3ry05Vw2oXNzGun+0
fl8nJ7nfkfI6ak79k95Tq54nwN+R19ebx2bBnf/hOm8IQD8G/T7ox+QEszE5WYn/2GZjt0OOJTnd
+uXZtU8MFMx6kA2E37rzipl+Idv11P1MA4D5+DOc/MwqTvJMHmoxoqmipy0GYn8P+JoaDX+0TSfa
FWqQ3cU9PpTX29zu0NXKuNbiWbtvvr88yHuxKOgW//qP//1//8/P4T+Dj+KhSMegyP8DtuJDgZ5W
/V//srV//Ud57d6//9e/HNCNnu2Zrm6oKiRSS7MZ//n9McoDorX/latN6MdD6f1UY92yvw3+AF9h
3np1q0o06rMFrvt5hIDGudyskRfzhnvdTmCKA7148+clczgvo7N5QQ3N7ItH6u8ukWvtXO86HjDA
a2WIPLiZcJd5Bd5XLJSo91ioYBKQboI4Mc/VZBnXQzZpZ5Op9Y7aMJ81aknmGVR+uVW0oF3c4uQA
NTcMNIsIyeQyIilq5TuRu/3JyrPhJM+M32dzBMopOcs4cKchW5OTr2v7JmqLSxkBpfXN8Y+Wl6t7
K/TGzb//5C3v8yfvmIZtm65nGa6jG677z08+skZwfEHkvFfYuJ5sPSvOfaumZ9wt5nPY2zX1jblH
rK0RZzJgGwPSIfPhV3dcecgGito/KRQ3V5mpWgjeDPXFi5wKCQX6Bt+2gJOqXQir7+922VY/RVq1
uM+ELwK4/n1ENfxF1V/SpGmfDUhTjwlYbtnrtk180nwohrKZahRVBkNBPH++xoJ7sA7SuoK831ov
YC3S5eTk6UGO5kXyx/2H8o/7K4a679sKoqWv4Xrq+w1iHXV3Ivv87z9oQ7X+8UmbjqZ5hu3otuPq
jmrZ9qdPejD6vPRAGf3IwrzeOwgOHOVBcad4A/wQDPTvPjPE/mShB9WvmDxN1WPCvuR3hIz91JTx
lgpECOhbt3FE8xQqLJ/jzkNfdj6AdINm4GEX8LsLpyv20IJ9htAL8xqG5xPARLUG7Df38SXQVpbw
xEb13GFZDnUG2FJ4X4RN8Rg5DbGRTRC31S5p3HAlm+zMjIOG9DePFIJb19LuO9U8yRbSpcWXwLpe
KHsyu9ux2XAeAi/6GatZfsjsKdi1+GstqtyskB2L68unPuib9YWd+Z9xtz7FapisY/x6lp+uaw13
PFi9ngBPDt7aJEte6o5ih6aH7UEfAzbKsBhXqZWob/hC7ZHrst//GZo4oj2Yc6iF5cQqGoZ+64J2
X/pFF57RXQzPAtjgUSX1GGJvdbYtkcEenAdku3cHNmeqSdFFT8HizzFeZ4XolaMyY4TzZvJ2nVB0
FFRdpT6KMEzvjan5NjkeRWTbjg8mCjR84WlWZW9uHYSaABTRrPU0WhsIWmyvwSk+aXraVQfZDBTx
1QHufk9WQHsJgaO5Bqgzn4nSnDPDoyWiU2lrX1n2m0+yi0z1ARcDpKkKzzkGifloyllBNNQmtWxS
KUbqw8aZJw9rPsiz26guvGHzaYAcfrEftMi98ybf7rEVGOM7cCp7MN2oqiFMAF+3PmDeUKO4W9YH
2STRUOzrEvTr7y55JsNkhGzKg9o49QENKQxjE5AVcdC6W913jHXBZP3VBv8MEWqcTkkf+C8eJo9O
F31Vfcs/TOjU4ztKE09ec+XARNvLZtHkhy7X/EdqM29+bbOhJ38T2P5w5yHo9dzgeVSl3fhN9kNm
xHHGVP/HfocN1F2kQBEaRgSzB9sj6zk3E3/y+WM9+uYB2fzU107YbU7qXqlV4+Sjz7hBRhwM8Ny8
HbzfTV+1sgXSd9FWjgbFLDMkTyvqFacpwm1bGKfYi8U6GMjGUu2mqmflFJD7XryBJJuWUWj7B8SG
/GcgMfzYI/GGuiCrLz2lmozO2ZvQMXCp3PbJNUMgufPliHT8t8sRDVjJfsOxzbUVxccIFW3owlb9
KA+IvGLTkTnGnWzmKnNIPWn8H4gYgfCAyHD8jdsGyb2D/tLgO+5ixNPmIaw7DL/Q+YKi5GYPss+y
0cPUnWevLf4Rlltfk76e5bFKxbuYmFoP7EjQTMlBqetGtLHmvL7qoZfAoJhz+H5n3//7J4Rm6Z+e
EOzDXdZBtqoZlg1b69MqyMmUHC09VHZK3wQMM9b2Qe2iHKRbpHG8ntu+ZR0gYahLUKKQVeTQNUAO
XQ+Vhe92j2JEVYd4j2Z5upbrJhAkYuvy3VzLJZWPw/W2UOp0LVdbdoeugxyNMQ+/ePxUVacqziFs
rrM8a+v2uXLaaH/rL9GJv0b0fw/KeOQAf10kmx6ZiHiqHws9Zx+XRFg+QoXssukrRTp+U/BjVkZQ
jV+9fmIxqg7hOfH6a5gyOd0pGxBS93NPPfZ1rG58C5UVd27KPnkA+Y+ul5tp1z7ZvAXLAdl3DZ7j
bs3bnXlOgVf7fWcZog/dkSSbe+8NzdmpdRvRQAAoStK/mhV5HRPO0xE/NA/h63ljpsTZ19qozhGy
Wd/blt3RPg+a4NHnWQpmd4ZHW1AVel2946k9fjVqK9vVY6WvZVOG6R56AqXWkYr3keZi15g93L7L
UOaeu3JQ765fZsMuh52RsZiVIfLQzF/80C6e275Q7279t1h5z+uPRrGK6/1iNMERUAurpT2lyaOR
jNpqqLH7KT0rfpQHPYu+TZk5HmTLx2HgwU++yoa8JnQQowdWVS9ufZ/uM+SJuv73PyBL/7zEQk5H
h9zsaRorWduyzX8uZpMBOogfFuU3NAAy1v55eJIWXgOW6Muk9LyVVVs5NqG/Xb8+DctmU1pvNQjR
AyLMZBm9e9SHukfZSFglr3Q0bbeyqQwt1UN/eCyszC+X8D8+ROEEx65yrd2oARz3Ubzv8RQFcG+g
sL7qq9Heibh9jdgIkLBDYKiZJg/AKKgrGCnGq5uTPJV9tlZ49/GoaEfVF1vZmkazXaRUL1Fo6kpm
QHy8TBgQnnkBxr+WbyrTqWWoiR2uydN2T37Rhpc+BnBXBP2TjKjQuAe6nBZ72RSO7d71gq+ObEKz
nWnjUY8m0JQf8TddNayWznY5judJNCXecqGKMn4Lyyd04Uus5FCtqN+80jV3oxdMYOCwuC5GjGiC
YdAeQ6dG/0VNNeroI1If81k89yEYpJ/IY2rjwUk0j2ckEGw9DR8kCknikSQASfY7cYxoJrClCSGZ
NIy9g2snzsOkzERFfkU16f5NR4pyq2GQd2DLYO/DHJGbFEsOWWZt9DzZhx7euLIsKw+od1+SxKlP
snWLgIMVPsmrft9DRkQBun4Gv3jkQP+eF+VkB8s8JP30/qlbNp0OAf6gu47dpkw5jcoxv32/zany
TJinrnYr+zw/rICeJ0fDgcni0bmzY6s/qVqRbQI3HS6dE0Z8qFb80oZAg7EcK76LrHmg8uL/ZTc/
uny0qW2BLC/sSX+vG+1bbnv5WwAxZZnboXFX6nG80ucs/KjHzimeM/UR7Mt9riUXFyWmCVt2+uRA
7j7ZIWvATlWoZM3e0su804PtbRc+5OmmgDDMt+DiokPw8/dJGsTXnvjvk3mo0Zx7JcRj3FZT96SE
cJoXfdWDNrfQuJCdaCTxJkTjlxugWdElii3rrlSB0IZtg6xxjRzQCjNfDxwGiwNmn+oSj/ep4m6F
N1nH2/xH/cnesN7LltepryM6dPG30+Jg30cJBLcJNJVvtj+wn0C5UwuSR8v06jtHhdYjqlx8m9OR
MqJotWjVVBW6hgi7nW3fZCIQjr5XXLy8dTbehzLLYafPB9m8HSqhbnsjDfe3rtZO+q0xVtH0osGU
3FpOsDZNNTxT+sdOwzGMB1eJ0fnCn2HbOSaEvcKNu00obHUph805MBrCmJ1HcFYiEW/dCI6u0RnY
UKYVjglZnqMnQ2UD9jJfHnCYy9rynVfhWD9R084/ygS2pgdcGFL+uFNENfxIlAhLsrb2MQM30a/u
iuqpQNKS8iDJ0NoVTzjRRGu1TWCezoNG1Dgk9L2NHJRdOIdhFmGX5V42FTXtD1Ywqxv1SVMupz59
TudyzSTKfFVatVFv8MnM1hF+TYcwxYhANW1EReSp7JQHDMUwGZgPkDusYoH24K9w2SmbTLf21jUH
CuV+CAljMKvoLozir1R9vXsfpYP7bj6jykAFPinHtRzok2LY+RVOMuxt8Brwo/9H2Xk1x81j3foX
sYo53KpzUrda2Tcsy5aZcwDJX/89hPxaHs2cmTo3LAIE27LUBIG9134W04o7jC+6vmYn4zyXve4f
ggFiLcrbmyoz4+lpylWVL64eX+UhUB47H3W/0kfJtQW7e9DG+tvndaOmjlyUg76UfbrafHeLIWah
4AjMENMRoqIIyu+tBaLCQ2BMSQ86FxIKYsE3JfvxH0aUgQonujRfDLZn18ADtzZnaWQrtoK/WvM1
VhrGx7UCjs9na742UsGGMW/mQwzq4gsVSGQa5+etSpt8Mzg4P8jnjRBRe82b/uCbzZqHNLsdW015
slzQeEBCKKhv+quq5bs0LZQnbFKHY2UgRBHzqLgUGGZVIbXm89U0RiIdNqV2gxTCu5EfrRdpetHa
7q/NQS/6YlP7FBDInyCmlGzTBhiOgbsEETbphFgdOB75COOuhxK40tDPXeUBNt3tUBYWWNTmbBnm
RDAP0Qa78FYHlMGy8qMTZSuAUr1KsBqOeYXBIVpFsBcupdHnFw8+zRm4muz57P4cGmpYvMoLaaYN
81DVmakcJYUx26igXnQIQVB6ANjfSUwgtfPfncyFvWq3aFPT2a9T66bjUGraAQbs0C1YJCrLotLH
b0Ya7T176h/VwKn3feD+1W8ORnyCAvKWBZlx5eWzUFPDe5CRFuTFCy8S5VW2AOm/aGRYP+IyOo5I
i76rCmysCNr0AYWvpTKlG9mMqCEF2uLoS/lp9liPe0efizAoPFr3WhGvdJ2q+cmvLZg5o3WuHQ1i
GzWrbzx7d72WBI8wN91tqWcGwM2iOo0+cVV20+hnlOink5KCYAru7v0pIOccjiMFJ3Z/hazQ3cgh
cUK0JWK1kQqFv0gftqcJ34XNf19Nmv9hMemojqO5mG/bFjyqf11MgmbIA6q+028Y3d7YfdVR8a00
V8rrk33ZAERGStdeZV/pNBqTftptZFNemKis/XLXoGjbsfBa5d5Cc5VPC3fwMiCy3eeJaVsZPq6B
Tk0Gqi6qttvmIA/E3qt1YanfJ0VpDnngwKWBVtYc1Pkgh8gmTgTcJ08/b/7rHvk5w1i//vdfl2aq
X3evDu8hTAdsTzOp2Pv6+2oQ9aFTM8SrDkWSggUNAeG8ntDmgzwrw5TXeqS215oK7t1nzv9DEuB2
XrNxFDROUicgBQSZblCx0DtsgYqAzaitnb+c9Xqqf/QNf87+/8cJvV63VjBt1FkKZvWoH0KKcA5y
WyybgRknB7mHls2EioW/mvLq5+DPe9sCAuuXwZ/NoKn5h4BfLtRBc45uURRnd4SdTL3/vTxQ6Ir5
qWcYGwKw4X06efnZhrhm4kf4Rvm/Ajokb0ki9jrIfTaRoWsm7AsMA+FubyM/uGn4a/+0E/iMWTrE
+1JjSrZL0JwgGvKXYGTKV8JB28hmPjgPSuHkd7k+VddQNchuG9lLlBbwhpSuXX004wkWivDHk4j7
8cnI3+Nsyl9QbOZIR935m81HK20WLQtXbfby6mjiHBjm9SMAioHtBD+B/DA1i4AjzD/BR9P0HihP
ye86L6+uTW/dZgGFNpYVg1cPUm1ZD451yNLSv0TxiGQsqaI3Ho5XlMnGvaHGxs6GMLdurLj+5jpv
SuuEb19uxB36+b9//3X76/ffcGybXImtW7qqm67xZb6YDGZNhYKfJ3tg2fFkaq65bsKY2r4gXXZ9
5x8U2/APYV/dhVCONrIl+9usc7Awmq/KdkzNEeyL0tgKYZIRxkriJqeYEZ4QNc7IhqdmZ/TWcK0q
u7zAQFrALh+vsosqnX7dK5iIyaa8YOrevV13+lF2OY7oj004PcqWPAy+VgJKJapC0Y63inU/WCMC
cDYFSlm4LqXxzCIT5wsVeZhFCux5gG9JPGV8jHoj2FWxg/6ohw26MbGtBmzguAj62S58PPLyUY7a
YmOa9SHoIB5bvJY28VwJhOj594HyergIKRyXzwvwN6lFme9w5jvk4Ly03zTDt0mElygL+6CrDurs
qdv+OavlFdnGQt51geA61ON5MRkMBiqDeotBxuVLHEA2P/sAnk8omo6yp+B1dPqMKLQ6lHGonpBe
qL4DDuwqT9hKfTOZ+8+y1bVnLK/dRyBJ2Z3qhGccY5UnvQuHg0p6nNrZTnnSxi7awBRaNULjHVch
xLgyV8d3DX8QzNuteyXmUIWiIA0bVwfZl5XepmizcePHZX9QfKUD3DP2By/V3fLmsy3PPse482jZ
ZNt3GxJk1ntt2H5s4kKCF/vQLx8/k6jyzAw7Ku0LjKU/UqkBoeTPcVaB+Bnq28TyQDPPGgnNhV2z
gjLmpjyoLfL73CzvCpTn+7G2Iuem7TEqroGffBkWVxhTqFDDWSlOvnlImjo8ywMGAMmtO15kg2gg
YWciy09Fp0+7fBKZeSOvONGcfDI1wrbzrR5fpoNL4pAZJ76iz6PsQWBmPrdKG1JWQBxStuQhS0lx
wQerZkROfJUHs6QmuytheCZ9eMrr8Wfj98Yjbh2ubMlUbaxMf7XIuX20GjwTH5PE/+ta7xf6ktBr
tgxKe9pDLlL38qwVw/RxJvuSSQCQFSmSpy6t9o7l4htTaD7pNqcD/PVxDp4s2WTAu2Gg9vrOrSiE
GbIOVwiA/ptKGf3bTmTTSkGicAWiGi3NPGwfc4usvi/IWwx99B6zn/xh5Rpf5wF8FpQlLLUiNh0N
3D4nCTLKJVPsnirFfbPD5hc2Au5L7hV4C5Va9ljg9LX04Sb9j2geNZ//uqBwDcNV2TwyqTKZcnme
cP8SBSS2H+aiapxHLPTUG/nqFWVHrQ4Imr0MXw8KlGK0gulevnrl1Sxqfl9VNewI5NXPe+VVePw7
mKvl3X+6//OGUG8DJGK1Ph7yCqOfvIXglzlmcIo1QCLyzO6mCIps3+sQAOYglht7VFXrUbNgvywe
S2orFtgrikeTTXvXjUtF0c+mGZXPkxtN+8Ep5owsTSKF6soNwKfIph04aDeqtjpNrVY8W1axAFRA
0adF7UbQhvbWcJtqY/W6/QiQ8io3gmM7Ub3TRs19LCxr2wQQx4I2dh5B5FwjxW63gRWaW7iVe7Up
8ldLwYUHEYZ2Mg1MyCBfWiuvsPsntLRPMsr9Z2jW5L+HworTPoa6kKMLUSpLq9Wdk0nZ0LTEGQYI
atEdgK6w2OvwcDvppGBPRivcNz2brjYP5RvkxHcnHOxXKl67Gy/zp2c/a8JFadv9I5RYIGme3t2n
Mdi7qiNIoSqw9rBBMs95jiJROHV4i2Bf3Qyd2R5tYTpbXRm8vedSUmIoBQbSQqgHt8L2fLQxGfOi
Itp0Q+ncAktVEI2N0wWriYAUoOiueVyklMW77UNT6+zl9Vw8MXEZNwCFtJfIwfWgKYVC/eH0wv+k
/sEC4ESllfNuCay6uyLcByRttpXgv9NTgXEei7G6y8vqDSyahk23qcIf1ao9ZVKz5lncyP5saJ1N
XWRiPVDL9RoG1haeYPgguvPAw42uaoy3aPSmO/ywIYo1ffLDrGAMVgnOixWV5J3dlVQIpcFaR0N9
gI2KgD6wshUe3sFzIuwn4U3du5LE664D82gXsb4d2dOAGU+6a1b4xtro1P7gxGPChBiUwCPC8h73
Z6ZLiGpvVjWttRL1Gd4OGE9AwUAIrTgfB9m0CbixBrHCpbygORrKYnmqZjGnctDHqTffTgl7fkii
vz5GDnajFtsrtUh3uuLhvyoQiPoq6OUOizyoP272gBU2FE3FzN+N8FVM4fQj58VMMV+u3unVlG+p
gnW3phLoFwWS9YzSr96aoEbfyj256/7qdLV4LDMzWXd89Q6WUYqTouXOElbfQDi6VnktxhlFasO9
LFWWwDVjXqXI/rqb7j+7PvvJSt7L1keVcxo1H5/x/+yTHyL/haFPXzIDmYAdudbSUY3goeur5rbN
3IuuxOGD7LKtdt+QTD7jlxs+uF6dLS3cajbyYmy52d6MSQbIJrg/4nH2xnTUuFk0cDkA0twa6dSe
7VZpYSTjgAufndxbj/uRBse5n6NaAUw7iha85lzhK3uvd8Ffw7qxp4DaezYSZ9yWhOmwvu4gEFVu
TYHZ+Psgm1ky8vdD3bQkfGRcfK3AUyTaq5ZPvFJ2gVf8Zqhe+7tvsnnQkQFUsDO5gVVGefgfC3T9
X6VOpmtaLgoz9GMWD6eGpvBf3ycV2qupiHPc1NqQZMyaubbci8nd2MTd7qpZczXhn+S57e/WfO2z
NV+TI9v5tT78y8h/v0+OpMTGePzzL/y5L0qUeiPqfLrBmoR0it8J0iveUW166zS49ngre+RhTMtx
o6CDvPlyobFTdgEyUOy6mbqEc0HFvuWfYBrGVx5w9Be1v5UteTAbwLpMFPVCs0J0m33rdqB/3BG0
BFZ26JZwp++8szNG/j4y4rsoj72z7JJnSkS6pgsmHAT+XCC6Va9h21FG7zUrCpF1TIlZsFIsUS7B
Q+CW7eTWfUiB6YH1Q4INjv5WE+d9iDT3fYJU+FhrmCiMQLz2mp9YtzBQw6WeBs2uLIS3Ihq1I4xh
XUFyl/dJmW+SzC6e7VzER6sjNiibMCd0Zi2g6fWQl8/jpEcLZQbTld2tkuYo1qm7WBINs3nMhVXg
9bSatMa8TRsFhAzyw1WfaaLYjNP03dKBiY4JdblEpt3HrtSvBsnWH1lPCgVia32PNMjeUtnAy/Xf
RxC/BLMDtWlTi1JbT9iYH2w9y07sgcsV5jzZE++yn7IiT9dfu7ZrLtALHHPrO1j06WZpEb1JrYtI
C20fEylZ5WQtX1QohuFgZT80hYJMOYKfXt13I8Whjk36qinhO4VZwhK8LMcXQurUCtTslfUSkcto
LCLFFQdfLlP8sAuO0TgcBzWo8NMji9IqzWyqF4PeHYX+K9DMW8LMyVuNgwaeq57/7AJaXLAoTR7G
PtKWPv+ZSxp57Tr3lP5khdm4HVqkLGPUhwd/sIpt4VISTrgxXcd1EN3xF+uWvUFCeQwyu1mzBp9O
RjVOy0IvjF2gKuMLzn0Lpxw8YuZ+fRooycBikn7Txw3NCAeGzRPXUEFN/DNMTSrobfMMhoqcT2sx
TZHDkgRvvsT7xas9eTb5FWrGVL8GqUhXqe2GxzauKELQEn8RpJ3+hhlDGqj2j0jFJHTCJxpllKfv
m7aO+GH16jnBKCyzE/tHlqbvuSLqB6eqyv+19LWML0tfkxy2Yeoa4TTVMjXzy1TVDonm4NA2PqLW
8SgafXKNjok3B2Nm9R6A0zSpXrMoLm9spe3OPZYYd4OuPcv+ZEoAZ2GCU9b4pZRDspMbEdmMGuvv
prxqF+2hiso7b3LTo69FYh3WA9wlhKmLgWjHq5FNoAZKkF2euystp/rV2OV3WHPus+Jq1GsJLduR
/PnVto16UNSG5E2Hw0Lo5NfG9PT7eu4PEebCXzXGbz1uT9DAhEroXe7oKRlT1wLi9ULu9+X2nwTX
cIpAOO7s1DFbirpUQHqWEW+ctGdlaQEEOY1uXv8OpjtCW3qt3x8dKlZnKvQgjrLtB4U4BoPVkZXA
AOHLBTnELm1ukQNbsIirzB1Q09sXqSSU2sMOsu5x7lLivrkLgQ8ei8kVy1LV1ZPrtJAS1XkzpKol
9ljR8LONKJWn8vyX41bX2HeVl4xSsEUS19plcuYiZtwDSF/+czs13r9v5zf3cbttBeavGizRZIzB
GXS+2DrRkJ9hD1MwF9j5S11HoOUcO9sodZO/hI792vmmuETVFN17WXGQ3aOXu9s0acKVvCkf2f2Z
eu0f8eBsn6Niaxp+9uJBwziQJa5BVNMclPFemcqzLAjJa//Wia3qIQCQfhAaRFPZH+TBGVFd9WDg
wJl7EBYB1a3NtmUJzkr+2Izi78NnHyRTsTKL2riRQz4vyCZKUbEqyUssc9FQ/6Fn6Z0HMWrFckPl
RTkbQMYZxnAVDPGEZeE+Q7lwMHhAt0bcdaewBqOjBj1Yrxj3sDGLhyvwb39RunnzCGrevxk0rXtR
Q5DYGXD777o/54DLAsJSsx6xmwSuRkGLhRb1xhj9my4JsCXDffGARUD7owuie6Of8vgXPj0sV+f8
2dCQF/C75E6dW4UbQZG1kzt5jYzOxzVjrhz4c03m5P79Pi+pw2Uvcn0VzLpLjGNgURVeuJUKzFlG
vy/KsIfJO9fyYw0IMyEtkbryjezuPTXYsYwPfjmchH4RvRILAeypDMlt6qXGXjWo5spi3bl3a7LY
M4XrHcNDnn5U4FqlgtPOlaurUXDZshjYD4Hv3gYV681KT8fXogoOkZe2p0ZNjI1DJO+GwGfwC8lp
lgNFwoX5tSC5/Ox0Sbms3G46G045bidDL3eGT5V6oqSwXWOqgNKw0Q5GrUUnFauNFaKv5NkQKWQk
fiZULhCQzPD7mDgaO8MxxIF2YKapQCkEdW/cOWGCURjOdW+O+MaSGRx1mhviFAHYBn08lOIw5ydF
Hg6AkriAIuj3mamNw01rQcFQR8u+9KJ9rUtveOndcVw7uUmscVaUtJq5BEXuPYypAMzuFtFCbc3o
pSvwwjX4emxl05tqABuBuOKs1oL4Se71eZRXGOk2aynNk6MI3hH5VMIfuSW6W/IJ/CpKnAU+RVIT
3gpkmiNi+X/EVpiALDEcE2fZBbsH7hmebOQKDKyZBmtPLsjbmGXDzKAC6aImt3uggta+AbsovrVB
eRfz7QhuSmUF+6kIb3DAOoxGH7y1k9bdKEFkPqrT7cfCAHNlJuonH+Om57LVpm2X5eCE56bn4amg
YP5y+LjKf0vkgX3739fp9r+9+2zDIECsW66jearufImja/Cm7dGulAcKmHHr8g0DPtzUn1WRJftG
1P46dsPiwS9Ylph65vws0QUGLQ/x59jR0oENQ8yqLIZTswzwM0xvysKwP4dnqvv7o1MFRPjH2Pmj
Lex1bhq/1RdYtTopaFBcsdI0PbREfN8pP9oPXZF8a5veXAAmyS/Umenbgn3HFtMw6q/dOQyK8863
bIwPAYtyeRPubQlRUHQaE7oJWSdUWln0ACPuRp+z86GA8JgIkr/zDCKv/Wnhbfj12nwfKhdn+d//
AEjmvq4+YAEZFq8e5HSA/NUvMjrCN76JnNB5MEjtLpNuTMrn1IK9Hk7JBqFYc3Bxjy9v5GndkY5s
58PHldwcvYXsFGlDJnIa3UWQWShJ7ekkdS5SDiPPvmhivjSFsHCVmVrMwluepp3ZzV7n5NPuAWey
6HT77qAplXMELQuR39bMxyjDUmveBb1nJe47hfVT3pQpETc52MsB/v19U5MEPJahazw6aclSPz3r
ehn+7IRYuXrDU1IFxYIitfw9wpHGAYP2gikgxBMqP64UV1urIonsUwspczuVibpL1CQ8WcgF1uYE
A8kLzafQJ6CWIrI5EqLzDuhD47WSTeIhRy7Iu1KM7/Dr49bkC4IeD71HD9cZu7UVFvK/byIQHn3c
xLa1+nPTKJUCNc5kNfXzHzfBRK+P87bp41/ydUU8qL5NigQB0KY3cb+AThpGT1MbfNcsVzsKI4n3
Uxl7LHaJMjY+a9lmGIKtjEFWFKLdWNXofcQgswghCsKkxxITZaGi31QUDT/I/lcz69ypqRzWNfGU
rWvFztxdGXFxCczkBR8Q/5YKn3rXNPpz3g7+reySB9n0snRN4D0+fuk3G11fdJmoV/l4TTpQVKE5
1UcyIPVRnn0eZF8S9OU2yY/MUG7Pvk29zzFbxMXXt47anNp1bPS0upvbR32uL5NXx061jrV3H9RD
s9OzxHhOJm9Nks6+VwcnvKtDcZ/qA0kw8IpbDTwBEAndWCndEK2Lss63gvj7Uj61mjvmW290u4+m
vJrZ0LO0cWOV7S9r3poNCPXXhHFsumgqsXaq0H9e/eKnMTrKscGW/iQXuKG2jhy1On2seXUXT2Ki
83q/JDjNcgYLxZXAgZJMSYi6Wozf2GUGy7EJw2MZh9m9NcV/92MGeBxyK7ufx1td5r2a+jEdUfhn
rZo/Jl24MuVPFGXljqW/uxRGr27tyeIPkIVwxtqWqv4kLB6VFpvIeeyYd+UuIz68EIne3Y9DWG5K
14jXMlHoJ5kBb8LE4plf2XMeX0pVG+cKrIcPEQxaL2M5GZgVszZ29pnfKSe3b9lexm31YrXJJZhj
nX1c7m0Y8a8iARUILSg6V37k76BTN5so8Mxrmqd4A6BV+dliK5s0v3JqHV7z4kowGJ+VPydQx770
/H2JUsEcJtZfY/KqdV5xjHqSKQe0L3OOiMJzmVTIG1JGeoRRnrza1zukl+ObiwXiyF7d58+5oJSg
vU3x2Dp2kCRWKWaTr11WA5LA0i4rwOV4GsyMlEUSQkCbWm/KER+ztn+QI/CBZ8MapY9ticNC5+bR
TsMg8NrNwTc5wsEto7T68VQypy3boWvO9XwQKsU0aphpS1cLIfQldkynYxtY+DjxYzZEt4aeVhf5
8ilocUN5kV/j+dpnCwjVX60/92G91v+Pl4+nOv/+/p/lNmR+NBJ1mufMVRJ/pX0MS4GnoA7jw+Tt
a0UT3S7K0CR5ntkvoZvYB1kYIc+CzmcDZFLjtIwbX0FL1vvrLvctxO6iWmrEJg4Vdgpkz9WHxEmw
8WGq2kAnite2nxMVnsXEUmQcT0FzxoUbPyYK1iJ1ag42M+sTlatPuZvoZ9lSA7x68vghiYjaaHbu
75m3sa/JHet1BAfhIJS7K71GuU2mfpihgfrt6Cn4CyTDXdj2DcV/3U8LW4fXmsga2oV+fI7h4+Mj
nF6SMRC3RWyVwKHc4rb2HH8ba6LZ1exOsehTVmNX9feDrk7HNOq+aZPe349Vri9iTJvXtkdWoeRd
99OzGwhgqI0SLcaf22/fRpxQrpmZgUA0Awo6Na/+rvG053rpPJujibGeaecbuyq7u9AuTylS3tc0
g20+CwzVlgq6URThxYmrO6GE8W4YIvvg59SiyAOvTxSKcJhZZ1InNNdV9b+EzvuWDE1UeS8h2IlV
a6j1AYxheyYlxqu0i8YVFLxqXSe+ea6ZnajDrNw1dtIkH1wvhArcJc7V9eEJI4P7riGYgY08Wxo5
OCeyuFgXqvscWnn/5rpRcVOJulnFUxdvbOACC2YA8ezZMHtqM+x/BNa4qYNKhDed8dDnpvfL6pU7
dtLbluz8cnSoWBgTfdG2GlztLHQ3cOO8Q4GTwtZ2lT0Q8nylQcGaUkx4VdTVwMHxD+nRxa0Lv2MH
nrdnvUS/1yA6fOsScXFJtr6TciJm43gLvDlwKcdOYg9KBCk31X4M+KcsMB+nnrKF9DgEYXwnD1UF
xV9JkPDNXYmi1DjJgA8rZ0CZcGZ6mShfBre8VHZePiC8fdBqLz2brqY+For2VASac6vHZXMarfpC
IQCSfpx42MK9x2qXH9UouOLJNu4CJ4vMmzoqzKNCANpbTaGdvQqbqHHZqfVaNpXRPrsl20Nb78Vt
Z7cD9tl5/moq8WzB3IUH3etOyDRd9M//1OGEHmdVaPxMyjDYUL/+uz5H1tgkBDEJ18xDZNsLm2+K
g9lO74+PZEbyc5XGj6xOmtsRat6C5ZO2x7+rf1JdZmqk4dmGIMlP3rviLnN74zQMztZKzRAgrF0T
0DORoM8XMe4Wd/3gOPtySt7IMTJCaNa486IEpZ1sR7qDVztVk9h34DlVEll+YhnTrZDe81qbm7Zh
w2X2tI6KnqlcR145LkTbKAWpOCM/fJw6JgZVPisudyHm3iTgBeXqyiIEoSpCb58346UaY+vsZu2G
3efK9IyfhcBHUI3bN2Fa/WVqs3L2AanXdfQ61TyHMTudsYubX8K8hwkqHpsk9I6VP1E7jGnQckiw
Fu9ipvRI6fytKqLspuRxvuD3Xl7y+cwxtUvGpH+QXfJiXzTZRgDpXMgm4qbsVtHqN2qvD8UMK6wT
td+JBvNn2XSiYCLylnyPldx+iLpRXDMcS9K5VRZUbEZBD55WHRS8DzmgJvt9liZGv+lD+/tn1+ew
z7EeFcWkNvjX/9zp4CWLivcXZGp3P1RNvHM736MkdMi2kakFJxFFzSasjeSWVCLWZqVRnSe3dsCd
qsCnRHDxeDNvi6zIDrk7tfuQx3/bRYV7NIoRa+YR1+ahajFcQPdxxRsGprop1IcyvcODA9WBO2Xw
quN425t1vYsDrz3DDMFqxEvrV93PT2rFk46r4a7T8uZbXOOyjVIvuxikXbcIqdRtX3bJosIxa6UR
Rd1pNp8mLGV+ZcDkcbHo+Q7RYKWrtf3ultm9xhpi0RBUvAhDWQkcTn+ZFJWFzIWvQc9PKMKkuOBH
223rsb11eZQ2ie6KzWChlVEdl9iCHerPqtW86XYW/8rtEypNArk8zBeb3POrE2KnUfVac53AJ68r
fB6OLo6TXkxO0A+U5kKFUbfIGzIBFf6NGN6k7yro4hsvZ01iQ8VfU15YHKbJsE4w6bRl6AntxYRI
TQzEJVHpaUzZ60aFWhSF1gTNVq32hCkd5OLindoKJkqy9uyIG/sua7r4YET4BLhZP95m3rx9say3
WCsDyjLacauFbbexA5ZIWjTedah0f3jI5HChysbrmMETSlNI0nXed8+EJ0iQMCKaF85uVWR3usBS
rBuareoE6c6ZoA1rEwBJ/pbJZlRb++yZ8IUiUQWQCKEMjHqEIUWJHH+IPP/BMs3m4gDxS6hMFQbW
DNUMVx7a9BRNlb4hg9yupLgLK6hiaYuo2knpVxfP4ozebW/l1aYDsOVY5oOq9vlV9QtCpvgQWnWf
LgyzF7uu04LV5Gr5K4UY72RdhkvlUdpRGOHPaJ5zLey9y14pcX8iDgsKz971UT9uhj7Jr4EuPOKV
XfPD9rAqizrtHbP590qNnMdKNSfA5cmrO2LzXOSGd8nmAwX24kaP+aLi2qMrwKjhcE+1U65Cv/Yu
cqDn2XCEY9O7+ewrFbx/aouJZf4UOSy1Bvvifnz2x4eltrYJUDX0YnoGuRyu3KLMIUYQAKRmkPVz
b6RHL/a+OYnhnSKD/XXY3E+GES30ST9OjUeVe+3vHc8Fz0mBymIaQ7AEbTtsvbTRcT5Nx3M5H6Jt
Pmb5ms1xtC3ZKSwBeOjPNnYyRj0Mv8jPTSiVWaiw266VFMv71itWgtg302UaTBjoMlGbinU3MI9s
1VGJl2lla492HDhbP8EGma88z6uWvqCZSZeT27DgUjFnn3zUI5lhOevYNoalsBLMbtTRORZV1/U3
pOTuLaCnW9n3edAa958hjasTV4MqTgFOg6Nh0zy7jWiwfDajp74uimWfWcYl8UK2qGgh0HNvYmOi
RICCBPQ9abAVeiXwYm9PojbYAhKhus/IM91U8G93sk/LDPumn6CZU8F1wczNeScXtcSTtPUD9xoY
rJIjXf2uKsq4R3k67U2FhSAuDszu4xyaqBTBQjB5gV2Xvgo1RLCOHGgWLrsEwMM9qvT+0E2GvUgG
t17ZaOitMCIhGWS46ZZDvoumnOehVBXc1CY8bkLPv46OuAZ2cKI2OsAsIFYIsCTdBvOI4o54GiXJ
CtxcRWspG7dZNVFSWz/iPxafBuIahELa+jEpC/fWS8wHvj/QcUeqeSgH/6dC3EnH/KOKVtaDVezi
llVPAlgWiMu+GJTJbVv+kA07DNVV4YhkJtFOlyTwqaTS2oHKBGO6fPRB+9joqYv2Yh4iL7BbMM+W
cpQ9pYCqr1qYebdKh0zCc6pj16W/z1KjTFZFT94VDE0z+1cw5uOUmYjvVar265Q34am2cA7GkAvg
v+b5J3nga+DtOiqtcIiZTlZt8wLI4jscqrCnLZgWJflYmwYMAPnN7KwZfSz7WrfY6wnUtiJ29UVl
UtnVpTZZ+CHZTCrmfEUFv8z0jYs6jtbCwPHlLuSn3ozOmG4VtpaVHkxUo41zCOGMgnXZW6rJaxrl
plfq1OLE5mtPUd8p7H+ORkGitYNK5LkEbssocfaN37AWm88AwDX5R6dsy0Pr3JLlHdd9F7Urwqak
KEoqIYWSvvpJmHyzFElEUdon5ntt0cZ+cI8WJVqZce2fbZUvRZR8Z3NFAr7DOErvLF4tc1MecCtB
VWt5RAeoa+OSPjj2PocPL1L9YjTXyGwobFRt0Cs+v2CQCPhMql6d7nwbz/F80jCWKCfiAWZipfgV
KcadPFQhJYGstro15qq/++q2o8Jo0KvdkNbmxzihYQ84EIoCQe6tSyw2wDBr5h43penG88fiQQvt
5ioaHJyHrHgwnX7lJapyNy/U/a7Rng0Uq0cCBP5H0yoznBFHEa8zvYzh7PaDsiqLEDdRNU3JxRY/
MMwsDnEOpZVnLWLHbA53FiSNxeil08byfPeQ1MpTGEPxElRIml3dPGBLVT8UqJFKA4hbGSj1g2cI
WInj2DHD0nTJA2+0ntCM3/q3mKWJE6Vb/m0e2z+1aYqfgyyud5GKZ1rlBQkm86R7TNFEW3mViggM
7EKzRL3CVV+xlkRclHvVNdUr7w9kLHQPTv9/tJ3XctzIsq6fCBHw5rYtyaanJEq6QWgcvPd4+v0h
m0NQPTNrz4p9zk0FKjOrCk12A1Vp/p+6xRBSH5uD5slRZhIGe8u4sowGMERftamYSpqrjASmHXXg
9ucMV8IVmfjqDr8+WujTjmXB611JHAsXS1gfTdJE9zJW9/rgWGpltz+P7Ug6422Pn28xZofXwClL
Zrxokx7fnwkU4blLmhYvLNBdD2KcDynxzRG2czFWAziOawjjjuex4wixOgHtoxgbfavDVOX6Z21q
NxDk2ll1dR4bDQTeekJC8hGSGTZGIqzJEWbHK8vx+oc+mJwD/DflrZucyD6JPinNttfU4ZOiOf2n
rB6/UEXl3RVmPl5VPcWbijEOD5CsX4Om7FE7pET2WdZqPyCEKe/Poh6wgnuTYLOvlnq0jzkxk2ge
3oCwOzzIHHkNXiPn5+jo5uM2c/KBLV7kALodp6cgoPCbqrdfc5xTP8oy1DdkeVgPmW/FV9Ho3rTt
nD12VvK5U5PglXpk8LpMDd5LANNe6wTaNHzt00G0JA9A/1Ol3o1oC7N+yZqifwwi1/jS/WiqLLjS
Q9DiysGqQQyxaxDcK8gZY4KcINoDg+SVQKPDe+78eQmBz3Rjglasbz8YfLg0Mw0azAn3QWA9+xRh
frH5eARkSeMdveCLwbftyU+LG+kp1mA+xDClSC+e8+K+AnxfejUfmvLtCML4EeaFuQY7yB2J0cms
cTuDtkdmyi62FeNh8tW3xlSuHWUIHlYxG/7yJvWDz2K0yoHY1fbhRKT4QlEEsQrPI9UCq7GY4I/g
rGO7t8P7cn7PgdGqNe0z9fCHaGinb+5s+7u5Jal50nL1TtVxd5E7vXPBeqH+vQ7hJKQIXppqQQKR
K7gNXH7eOe9wBxQQkWnvV2mRgT/fU1ByoRBj0Q6dEnzQUuwTEMIeGrwS+F7PszYNtIINbAdxR1Ex
DpZpzmEsi94aYFXzm3Rp5GpVrHar4sLuX5is088kxCfwjLHwOk66q8260r8wuZhqHfuPd/mPq613
sJpcTN/AcvV2+/+40jrNanIxzWry3/09/nGa/7ySDJO/h9ZP1aELo2cRrbexdv9xiX80WRUXf/L/
fqr1Y1xM9Xd3emHyd6tdyP4f3uk/TvWf7xR4h5rdoVFsAQhhaxctP0Np/kP/g4pQFKPy1H0bde53
JrxMMsu5fx7wYdjfriBCmerjKJH+rf266mqjEnee96vm40z/1/U5zHD0HsyY3fm64nnW8zrruh+l
/9d1zyt+/CSyeksNhFUN/WFddb2rC9navbzRfxwiig+3vk4hmnT5l1/IRPEvZP/C5L+fipz6Dkhu
mE/MeGruuzF09jUZ8fAw0w37BTLAzBsyd+iSowXBUeX6O8VtCv2YNjCoNrXHjnJRi+E4BeTEkbwC
lnRb3+hFO5o7UQf93jRT746cXyroRNTPXnqqPHaBpV7qR30C5N8kqLSl7m9LmIHUS5zTJwuH62kY
oa7YQDNKPByu8rdLa5wTZStSaXTnbeAqOo9exvmQ3Srbukl/+FGjXEMEaW3zLEuOxKTwR6lZ8UxW
5pVZ5e09YEv5s4L35dby2kfRiVXFLxeOu3rcURaeP4uZDgD0JsTZciMm8PWwRcrZmjKrGKRlQQ6X
GWubdaJ/uTo0VY+Opfs4Uf9mZW8CeUn3fwlyAw/cgrs6k4lFHtiCuSp9R3fC7Zh6b+pVYb6b2KaC
STFiAk3keZiMlUbsvPdZrCqBTdKkeFcrqWgx6pgogFxKg5fQiSmdQbU2Z6PEde/IvpyOH8aQefqn
+QcpkKupux0NdQCmL8w5a5r2fQ+n5r1cpU266XsIqS7kbIiiHftTvkMXA8Y2vO2TALSGP+cQC2lK
jregQNn9cZXJVZg6/RVlkL9fyGWSsnFPdTnbN6IUkZMOh0ydFmz3wSJnkjihtTRGDQmGXXtnuShF
LldrQ3qdfZLuLAB4cukSTPHr+G2sDGvMyN9FRg3dfJaNB1IAYCiKZ93bgK/XPG4qDScJ7DYK31pS
qHHb2eMh9or2cQjU9rHWSufG6d1PIlrlwG99Ahne5ayBqTQZ6cgH2wz67bSMFNl5DZlpFco6rhNM
53VEoZbzV4DdGwiWKNOVK0Chnt7qdS9KdwHh88rNWXe+lppdqd4FFpZsh3bngcsZEsO9UVvDSCH0
qLLmRqkUm2tfUeufrlvNqNWtmPtt3Y+nVtPtTdD0kFzFxlvtdKJ0not3g+rotTHKBrBOvPki+mBy
WXkt+iB2Kcf+YGoo/iDDpRAb+IJN5HfRd7x3JUnGFEo3qWufwiUpAoZT9XtWgA40VJQ4vFuEtqZB
qD5kW/36IuknyUg+P4jQmcPilvpXCwfIrnjPDQLT6ASnG5GjxQPIL+U5IooKcCWweNI4AGhd2Wnb
n0HzylkFzmqxa4mGne1ItRj2oJ40QMeVzdOCUHCI2jrehVYMmjGZgjnpIFCvD75XP5XDVD+JTFtk
HUXd4bbBR3uQvqgv5hnV+AGiqeC6t5vhtqf2+dYbFjR16cd+aJxcHe7uYsx3ZwXOJ/IBRqf7JTTa
iMC93m9VJSh36wxdHr/NdSELl/l8/f5CbKuRclR0CMaXV4O8Lj68V85vG6qJ5i0+BO3DG0Ys/8Mb
6fySGfxI3QYkPW2p8AMfVyFimsEzCOZyASl9nRBeoUnfrybS7ZvN2hd1PyTnERdy6XKC7o9k/n9t
hs6F2c7kvKt4FDFnZqTcrU3uN29dM2g3HWkit6IU+XlsTzXONpjreb8Ow6vu7/qy0rZntFuTgkPK
oAbAAE0jikgC1uCPdJpvxtRlwU2bO8NtHuccTKOmuo7ntLpOjNRVnwcL34EKM9NWbOrFMJFShWnh
7+qIuuGHvBeRG8Ily2Z0AB6k0dRs64F3DoyqM1/xmtMeKGbVH+Qqg19Bn+HzXuW6RYZcpltgF2Hq
qSTVbrSxtI4Ot02JH8K1wa3HJyHrexcp3hIZWNSRCbG79r6ayJplybFQCMmw2noDYQ15QN9A5/rz
jYV5WpEdY26pYNWv5zSqwPjIIePsMoAqFfhldSDpwy4bfnGhRtnWFPU/+u+2keHMF7aD87VmmbQC
TznQCAF0DeBoqdfgTsqDKwO8puGsruwIjySZDm+ygsKqYqzSg4w4D5Z54GzFqVeFEPosc9XgmGk7
mdEewysxuRyyzE1pbXSSEaKFRXKX6o4z2pANLiSiDUDD/Ovs3+yQOhEtqX6Edgyuh9WkD1WdNDej
HpoHizqXT2IrcC0/26r9bBGmIfVB0WFncjReSVIz0Oi9QjFMQncpKFANcNVEK9UGonVcEh1EK2OL
jjik6hmmV2995tmaxMk38BTqFA+beOAr8qfWrmgrIEjO2qwoT1FtktDUaKD8egtmO4StAJVQwbNc
rYpVFi5aMji0ox1TrSB20gygMZ8V1G78NhPhm4eBIOo6QJa4mEmWmEA7ARGaicV4XTtdborsq+au
Iq3JcEwYrCfS8SJ7jL9RB+W1k/ot4A9AsDACanjotG+VpZFkVU4vUzFQn6ckgJr1gfbNyVWH4Kfq
3wXprD5rEV/YZbjMmrd5fT3i7/13s/qjDjaGojjOls3jtTW41lHzeyqzyc/agB/W30Z6FLxCQXId
VHj7WzeePxVVsR0XYDTq54p7HY6mTbBYUbTI3tmGYlu0Htw6fBSmFK1MSVXecCvayFQ/TJlPOYFi
5nDb4jdCCikRBq8gg97pnlUAx687N7QPGQ77L8oc3ct7eLVISfy8LiPHOoSNBeiyCToVXMuzVR1l
nzzDAn8ynXx7sVemqJId+KyqxsmK37RvMtFETf1BM428fjbnrToBnyujaKCkB2vBSCFmSM3mplUH
Zbh/7xIUDe6kmXPnmuLo8s5WPHLVRre4ajQ3epbGI8GjTMjFkx7YFjqcru3J6M0mAWc5G49ZN/Q8
ZBkw8/t/diBb3LZRpB0LoOiS7dSqN2XbOXdiMun+cG+783EdoEMOd8UTlKp6GeCrhbVtgU8/25zX
nZOHsijC8yQG8I4P4UTgU+7CIQ3/CoBpayO20pA1ne7IbRoO5jL9rLjldjST4EVJd2oMtmvRNcPL
FNT6Nhqs8EpkIxm3t2RF/QZP5PAioqowgQrK1DtnEQ1kpx/gnGAXuXRLDn3PhvVVdGJuxtSRehkl
O63qmzdT5n8DO2Q4efCanyZ/JAtdLqXh8a4o7Wk1uLSCzvdtqNhI1y/aoNpIH6izaK9bc3+ec7XJ
injyt+tomdeqp7fJzlNIv8ycT+pQB8cLE7tReaMG3ufQqk1gkj3zxu2ViNzBWeVSmrUverEUtQNU
1pul9O3V8qwSUwIS01YLwBkRI5lDrtYl4SZQjO3friaWnFFDUAfJTFT1ZnxwABjcwayb7KXbeyGy
3hgfend2NgMYFIcLhT+k0JDF6fWlvBhvwjLTTnVep/ZGJhndF30qh/tAD1qSkzLn4HGyfALUvt74
9TxcS1eapHOh8enjW+lVkGA/dda4y5MwfCiWnmcGwROFmeuQChSOuw5+SX+C6mvrdS0oA172Q6P8
O9qC8TLzE9EB+5Phy8KjGQ6HJsrIU6rqLek9w1PtqOELhQDkVfov0hix3ZJBZPk36SJzGxJV5xnq
D9ESre8e8kC/qUzvbYDek8IArzc/ckSUomV7Z+6BjV2Gk3ub3/aF88dqT2kg6V128yQGVV9N26AP
pyvpzm3ZkYxmR1vpKm5qPOfllyxJ31YrXbfCfWk710baJmTdFAZOG3chzQFLFFp7yL12QKwXdyKL
oFIfOcr/2TevDQrlwOpH4C+DxEq60hiRHZNHUwS7C8XahUrPPIQW/PH1F0Nzy7txMoInqooJNo3g
2FskPu7aoZkPROGBrnej8EmN3A1ElNlftDLW7LyN2KaGG7zIeIr7L8eLRQg47dliXeF9fVGuc5AU
DJYvSegeUP8HKwTDK6mTHDBminfuXKXdU5kRACRgDb/WbRzcxEuO9UasOztytlNojI/StKCm3pV+
s9frdnrMbYo8stiHwWv5hEBMQ8lg1bfnnksYrVGscZPIn+NdK3eX/Y02xSX2YWy3jIVaPHzJ4Sy9
IlYdUOGUUnqTlPUN6YJgS5EA+zyG2zRaAv6LpFBj78Ye8z9EdTaqfchwKzfar2OCoUg3Ux+8zSMK
wFX/P86zrj3+7/fT9bO6NSwQyqrUgpC30Y89FE3XrW+w30r73ridKqZh65Uat6ltxDcjJcD5ohDR
INqzjZhXFOXstdajlmQZIpYyt3SVEfaIXRUA+NQm1bQXoajPK4r5SBHSnuKrGjLyKHl7SpcTeT6b
0jSmKzgx9qoJgcgWp4Z5E1WZReo2z/w24JUHxQR9T57voseXM7n7smrbq7d9jT9G13j5lHt+IMGD
26Uu5LAtTFvvMnVR2FFNZU6tn+U5yDvm+TIr5q+9bpXXMl5GyQCNr8+ObwqwKMt4UQx95t7a+qTA
LTtSzwFfIbkS1e38Tl940RWFyCZQrWFxpbT2f7eVidMo+OHYIKLV9kupGMpWrkySVs5X+SIrU8V6
kat/Yec60HUUDc5MN91fYGNJVyeNV8kjEmbfMbNEXod98AFHKyW1IIX6NoGn8k5zgvKVWuONaWbk
OI+mQQJz/GIsYtidE7i6cYlK16oovQcjSSGBeS5edQ0nPF4gAEcXY3b05zlm9jSPsRO+BBQrvdIk
/GxN9jEwXNhZmarHonSeG9+urz90KQ657gMATY5K4521AWBlT7FtWrdAhI+PEDI/WZPRnQBBmx59
k6aJFFCwq0jfOX3Jw2uM7eQWwu/zABkljWuk56HSk/GjlcR7h1SaXelWKb7ObjoWWmQ8lRRa7bsS
P5lpWfCaLzJfgcCyLOzmbCKKiQmggvfym1Kffu8CS7vBNWw8AWp6o8aheqd1rRtti9eJWrGndlFN
XavcafZ41RqOF215hE43iaL/cbY0KdYiO90strLmejNpANZ3TFpMSQ77SeRp67XbCoqP43mq9WZE
LTcYO+n5RtbpilfNS5zrPNYDABM42BnLedKNlP6KVH/qthSO9JtVqE0zebdyXhRzcr6xBLT+bLNO
sSpW2ToNbD/xZuZ3Cmv5+AUX2isFlcqntpisY9GZ5VWb1eknZQazjMTHX382GCMIL+oAt4xAAU0q
dTIGQF4CBqiGtrGzq+xj11y6YixaMV67or0YW9ikp7fkWG+HhbYxS8gHGn33K/mtmn8TaMClU8QD
ylddQuMonI34do07sW7GdpfUxnAq2j/SwjJvQiCeTlSS8q+qlBKAHWUoIMNbpK5BUAmXkGinxUSu
pKkbiqTOmsu+HbXGjd3/CqWZTV30YifTSR8nUkcpNKR5UwBce5D0GWXQNMashcrVWOGwn3mPbHsL
Vrw/0tTMTmQDl7g+oyw7NWREbaEDh5t3GdS4qbePui5ib5U7inlXlRAcQYFIBeDCKLd0QY2aHrzQ
78IttFdnraX29dMMVPkdBXivnDqLr10WzxutiPzXriMdSeuL6dWvImsDr2b+6jupuymKwINFoYEM
26JmtzOoaCJs4N1ojgGZ2FKnbcaxf+5qAvUADM2H7qoV4387Nk2DaOsMHMnbpfrT6EiPMepIY6/g
OXf2gnZC+Iws9omY4WkIqr3IRlIuZyi4F/UyJOsLOGWXGUwKuvaeptd7t1bKK+BT3H1C2e43PYm/
NJQYPKl9pT9Am5tuRJ5nvbnLVNLIvSWpl/JntmbaV3+u2hv+AA1MJVnyjeq2ZtMEnn9PLuD8XCrt
k8gDPasOqW9aOMZYJGraQ2eSTtSCs/kafTfCePxtmAPoCnisPfVlO1/BflJdqWYWPHMcJIfezu3f
ou96C/6JWAJvNj3ZMbAwbztr8CapfMqncAeERUoNVIrXqF5q+ERIqUG6nyYnvSMbz3nIK4hulcDi
bfZ+FeS4SkUWvV+t2vNVPBZ3XQ44VhTYTyG712u+i8a9NBSxm/dW7KtHOzWKhbP+o0K6U+w/lWXm
XovtagHOO54wi5zTPg2eAffLX7Q6jfe+Stp/0VA4FitlubV6J/21HePtbE7j9wB2sf1cw/C8WjRL
iOQ/WghOVBpH2ywKp+9moFDwkQO1eQTdJuNXpKjhg78cOJrQc3aWCiaYHbYhnlg5nDjLMUT0fkB9
gxJZJw/M0A52ehSi9VKXH01a301KWVMUspxpPgxb5iYGPJ6a+q6NkuxXvcfha1Re+TyRmHg9uIp+
GOdS+YIH62xhUPSzySaAh+yYkqic+LC24K3DIfeD0LN2Alm3fQZHcboH+/zKyLntrVpMxQEKy2En
ttIYavoDCDs4YpfhVRfN1FRCtMqh9JHD5bafa8KSPmRu7eSMX9sGP1xh4B2Zm3b67Oj5TkqggUfl
OAydyk6qnF3d0TaubcPSCW9oGmq98hL507QHdb+wqZQBFlea0FbVG8VaGnLNM54iXJJba+qUFHS/
ZDwbiRQsGjFfatr/6TIPIIGsKYel7rWaxqdoeV4D9mURw0ktjvUULuS/z36bH5oymABwpZnJu4Xd
r4IrcHKuRGQYoIiDX/mTSR4b4ymdQnMzg8KxW8eudnIVJM0xfp/qwixxHxRPy5roCOSKHu/azNq1
rZ0/WmXKQdNM4mOtQ1Te6BEnTTWlcL5T52vLrH8Zysw76L06Q0UATWgyZs2TyFqvn7crf+g/ytRl
LBV+lKauNjJXWjfDtptGbSeBxxUg+hy2/BDHDGEvOvjD8Fmilmf1GTv6r9fn8KZpQEl3xpzuis4+
9EX32Y12gF9uLH1M74ap78N9olDqCf/oZTdZqowhTc5u0749Su/dtF2eY/Iwe5fLjNITuVi824vc
DPXm4d1elhRT77tdAcBULqjV0hSlb++bvp43q0yuFvzMO73wgLEVG8sFl5B6/bdxrTtQFCSWQ1IF
d+OQOPuiWvjF323WGVuA145Eo36D+cC+qSrr/vz3kC6oV5RF8wdYPxFRtrOZiNzc4Xn+PvTcFc2F
DI/vDz+oq42mD+q+aXmyCbpA2Ri/kVDfPwSkFpPDqm0Eg6AJqgwSdnBCxUoGOUEP+sICZf7XQW2T
3L2FSrRIG/eemVPuViYTHFIBVJFJaY8QItMPoMc59BOhRJEpi+yjIVXXe55WC4cyGlHjE9aILOJ/
I/faAHgo/t0k8nat5JPxKM3c9s7OGZpgv8pqyusIIarBJstVk2NxH+yGhThMGrzV4K3W+Lzz0QfB
cSEOC+3EuK/H72LwQdz12gE422wrsnUOfHLkPTWOc55DFHaueXd6wFZzWap7X48soPQwzya0uT8r
2HP8Sui1v14nrzx+BqXZ8eXz9CsQlICEWUhbATWsnwy9oM7aMR+aHIJXuCXrp8VARGIgTex8FInp
MpBkZes88Oe51ul/nmsq2q9eFGs3rh5uHNt6o5iMtcI8BprfvfHatAWgSPrsmdfdQmnT95n32Gfh
4qOCS2YI4Ff1VazPfRxXxOJz7c3aoRznseAoc2m9ricj1GV+kU3m6D2OzC+9rtReoyx8HZPIeRoH
tntVYoTX0pXSHW92TlShNXdSw5PFXvAUayfpiFEIMj21jOanyGzfCn2w9o9JT9ZUbVEMtu2gzttp
Db8cGSFjqUB+W2qdalnKwYl7J2ZaW4RPfk2d3zKHSuXV7cAymbdEtlQ/PwQL+3ZKnv5jmPWQZ6fT
SUTSlKA6HZ050QFzxAzPI5kWMXaq1U2nRHGqm2o0Ywcm4aK3r+QokcgrTi6lAcPR37Wapm3kmCIy
OZbI1SpbR1zIZAKTqN9GdYtuH1IASsoQsGAfQMMoFnWuazWFiWGBE6Pc9Q0wrJjqvWXpQGT2kAse
FOonD/USIJ2TMjtQZpAcqiWaumqnQP911MigIaQXbU14KPYXafLSFW1JyPGsXdPkJZ2eKG14Hnuh
OE+1aJOZbzLchni3qCKC0+jLXILU5Wsg+ru9Zn3xO/07hEz5gyi7Vt8Akqd/qrLae5708CjiMIOI
zxiowx31yP4yFmpznatlshOtFTTKPvBi4mjLAj7cx+cFzlOOzsUCBBM/LBC5jXsAypSsV8pc2lsr
TLZ0cbtIN7NI6Js0fZsm/Y0y5e5t50/RrrGi6JeKQo5ZB/8UIjjzMOiFDahFkXwelfpJDEigdAC7
CIyHdST0gOEvlcYh2PPNr+mcWQfIXfhaWaDWp2MGPkzE165fkl3WRmQ5xCvA2+bHVe5F9XCoSJTE
zwU52MVQ6SqSTLmMpU4Xvqj3iafnOOLLZHVBXW66hZ9CGrvocFTJZR2TgtUuzaoW2TQH4W4ecASJ
4nKK8zxlTaAYL/TO0Gv7dm2Grm9u+pLUpXd5QDbSrTECtLf785KSw35uPtgUbTQek9b7RfjdwUrW
72rlIB2goSF/txdKZ5FX2VHkIpErIYaHL16/Y2+zigMIJcG0I8j606Qf5lvlP00aQIjV503kOlud
yqnlTCEHEMt37eM4Jt/PRxQJnCzNxfmDQuGvkH6RT7soyS/TD1E84i3+2dZZZqvC6Pv5BCTa83mm
r4YdCU7uKTayCpdOXr80KQV8qjJTjJJVDjjClfNpsqlMB7DmDyjs3M8az098eJp/O8d1fdINEiHh
LzJe+JsPm1Bp1d+U9kF4vpYxVqW/jfE1xb9tgghq7qSY9towbaes4FSMR/t7y/N50wPi8lA3PXAe
asDpK8zm740D9gN4kdM2bcBydIap2BFRiR9IPR6vbXdSjrrTFE+u5lWcfKjDMjzglhfwsCkaHse+
0b9eDNLaWgFt1Sye2hrcA3fSnWtz8KYM1gk2kNQH1c4hsXLjS1KP9+nkpr8mRkIlJbu3Z/A1a2pM
sQgV1fhSD/29+M/+zuJ9jn+0oIjN3eZUAe/cLvkMLkX2KIkO3V4luvXFmpqaArDwkyRUFKFq34xg
bJ3THLLSINUTNoyDMYJe1YG3eyyNvN8WhQnb9pIJEefReVIZ3+5k0olsSZlUcigo7HTOk3ba1O1j
SEtILWabojrDY6BW+S3cBpxAICc7d4WkXnBjNUT4TkBYWbY7Il9EdazmtzLF+zwigtBz68SKxp8Z
+H6bpEcKrwD5CG5nW08emoVIrwvD/NduOae3nvcdsmN/l3LQOltYrdpvQpJ0PDLtDnYTU0D17k8F
DqB5KMpUQwGN3CT+01VogYMNzaXC0UVGE7SpNjqYD8sLObB3xTjjXpuy7CErwRIVXvOuikcSqv6q
qG2Fs8SiCPConUckvce3eFEEcWne6gY4xHcjrqqsaNTm5c2/MxhOdhgJUAvf3c7vJ/VHm7zCFAoG
UR+q28ib5nuN/KZbCtiBCHszyPtoX6cK+XxK7B6ntjtYauuc7Mm3nB3ukuSQA6RIlhEc86KOFN05
RXwe4Ifgq0wpvbtOdYrY5ZORZr03yP5/7UaQPlY52Dh7M03C17+xtxe5HnkFmY0NWGQF8B5pUvMr
XXyS0lfdoN4QNrYgtMN34ZXauDHtrIUytjJeGyIvdYsTEufAfVh35UZQNic3AdJKAe9QuqZt/udB
lWaSnJdPdzipCuBvl0YBp5L0Qvgz2vlP2aKIoSmDEWYg7Um19xPoxqXmVrdxM01P4dLko7VvygJ0
96UnDQn/ZtSw6VwkXtapDx2xYukB6QgeB5l9UCIHp1UUj3V2Gnr1m4iksTuvuHZVvT2PbKI6vM5r
63coeroT2J/QGHVj0kMOWnRbgNAtYkxDib99EYpGLOXqbC59M8h+z1NVJV8mGW85Mmn7au6HjeRa
agPVN+zL0UhfbORKGlDSwC1Iblcx8L1xtym77m1A3UCxXc3qQ6I7UBkprefwTFZ0/nJd7e+nKnB3
cWJMn5o+xI9qeU+6Si5XOJagh9qachLlPKgqBZUQrYvWBf7pCtJqfytal1fNnT05P6gsnj5ZYEG/
QAdQ1HXdbYtaeagGsMXEsrCozq6mXL2WefSan05jDdNetHrTDTca9a6gYXJH5HHEj7Fe3si0YkEm
JIB9SvUsvSgHiJIjZ3Urs+Gz6gCxryZgtGz4Rk348Cyt5xg2h/pnn2JWAh4RMFEwkV4NfJGvDWB0
76jK5tFcB+WnCnCMjTrAzFbwR/Nx+ATQBTU7NYjHqy7ISbhYXKccp7VtFIUVqHh0M70IjQ3ZDMkd
LyXwWkqTYhvFdHZxG2vb1M9+MgwdSAD8KjuoeQUL8BKCU5YQnL+E5lJ8QF4/tvciEqXdAGCjeuZw
EAtR2B1ATjJeZOskmtWRo5t19yJXG2WAkgbOLOr1tdu6q/KrMvSf/Fkxgf4SSKsg0wGy0sBInf34
14x3OeAqiyZsPC7hgkkONtzBGxGC3Yy5XJ5Nga7M911HWAp66p3nvYZFOz2sLoBJMSkL8CPlShwH
oogac4QIu6l3PGCNR1GkekPMu9BeAchIb5yiyHnwefrRzDrvvmzhNcisCEIFf563au3Er+3gFhtn
zvwflVvdDwMO+c04fy858PFXLVoqSPrq98TMvlhDkn/vFP611C9PnzkPZDtSfJunri9wCJiWdueG
43w1BU53U6neACuv/peVi9H8uLK1rKyE5X05FfhZivQ7QfuPK/dd8iUuM3Ub52YP9Xd+AMQMNO7Z
VI5mMSk/jIHvudclOmDYtbsH4t+7pea/vyGODqngEKuPCYBmW6epyq9W070uSduM/wNoIyKdc/JD
0RT1NeidZKfzo38MUl85Ur8d30RJ3NyNbTzvLW8uPjmhD2B0aGq/QKTxdhsat6H4QfBLZ+AEvLiN
afb+chuR6RY/3UbNxubOYJ+87UZ+z9UAfQVBiOwTULDFk9HyWFl6pqfSkMuXO1N+LyJ2W83Oa4zu
KF0ZHs7kKkm3NcbzcOq6nWa7DKUwgBpzQJGd2Yx2vRFaEMRr2RNHLRITWusFPgHrpQ8WJwwkSCeR
1UGwZP0uWFeAHL+QYZQ92f7bcCjBiCdGFt4Es1Nvu9Z8a5rlKiH93VZ6skuXnh31M76V1MBxumgA
54G1R1OvVVAqd0LYYGp4FwiBzLegwcKpp/4qYthFoYpZrISnRqzyeZpuy0p9Yt/ib6OyBA9zGsz6
tl8QVKTR275nfwwYdAT84/WqgBoBa/XdehrrfdH6V9B1dlsD/9m1BO/SBOwrECZcwFDJsxYtmNfe
tQT+Mn2GjtcFXtb2/f05cWAewnDj+4N7LCKtNnZC/q4tQjgV3KMQuwtZvFyJVgfFbdMu2qold6Yb
WljXAQl7mEPjky4otUtvstVPAmEruqW36hZL9d3y53EQDJ8tS6M2KCQjLcwfrGmftGAoyRbwvBsU
4RiV8IQsm0UJlUtztjZbgypfQvNr403KtJ9Kdr9DaF/FpmKQpBBN30ns2pWpl7xOUV1S6odcsGmT
yAPJokrPcndaEMZcf/q+yFd7TTd/Z/s28AzD9zIuiO3StIlOtcjQRbjbkK3aYLHLnHYm2UFOi3ma
hfeBxourbQcqLZYwj+f5wW40Mv1GojtO8TjPU/N6YTU48RJbvEk5wT8p/NM6wyZw4UaOuXPzkADn
Qsw6GM34VE38SyWs0euc2SS8NhqK85SaqvECys5e4X0DZ4rV3Sop5zVhqtFTje2cHlJEtPDYQPuS
k5oeNifRtql1MwFb8RwEoSlziLiHWvQ2zJhDpjTwg5GPlGSbLCwSGKy68KWcqgr4HRKVKiMKXwqA
+wFrcbfzCPrstjJ6OA193zlUpv2mTThWy1AR/d34xUKUDgV2ewtOGmoHaqctl4/SnAHMncKsbvko
zRmzXLXC+la08xIZFy3RcYyXuPmqlV+TdENH/zj274zlt8ZTLbkdTnnkjNvc9pRPSjD95Woa9TfZ
8H51YafEcLmPTT0emzwxTuHoArqzfGnJg3ieynF6sfrWOJXdlMJqyJezBu7b4PTyQS5fZv9P+yEG
C3Tui8FW96Xt4CACxOQ0N6F+mvTW3kEJb2xEtir+rosvQa82Mm5VG/ls79oQhuwLhbbMn/LG3bWu
AcWXooUP0mRF+on6VYeMxz9FcgWum7cFUz7dF8KXKcIyboBNsV0g0H62jkKS3VP7l1VsTEG0rpA5
xdsKjkXu1oIa5231IEz3MmI1tpXsJRiya0UBZZPqpXhTZWN8aGH5hEvO1a/bWa3u1SVUq4SZd1I7
UgyWSC9v2ua5wecEzUIFb+tiIYqsMa81asjOgygv7nYN5GaTNvv30JG2GyX1ym9tSTjS0rPwlPl9
+Qof2VleT7AUQUhk7qukrr6V7FU1rSiejdwHrSibyDRe5P0ynAqoYB1eQbn6Etjdl/9h7cqW5NSV
7RcRAQIxvNY8Vw/uwX4hPCLmGQm+/i4l7a7e3j7nxo24LwqUSolyuwqkzJVrQeSiXEF7L32UJsIt
dEU2qW2jttHV/4+fUSK8UJigLldKWMvAnkC3r59ofDsNY/fqMDEeRxOYZbKmWW4tlcQTpRI29CvW
/QQS7AAiPAYI8jZNm1hbErqYPPvCrdJ8SHOV3sUt+0Fm8vJj39wWjjO+ai8z8LZ2DjxMaTiP2Gui
mpnjIYB8PH8kWynESqHI8d7mNn9MINS88oC63pIHTXBGhDu1AOwj2fSEwQV76xwH8FkUA8SXrsHa
LV4Al2724dCwtdChLw923vGP9hLHoi/a/292OWVQn63DhVCiv6SF9DcpG8p1WYj8CTSG9g66lMFS
hF3+JEWDomUv8hZGgG4yhQhKaJ0jcrZs8PkMubzQYFol00MKErIIWycJna1VHpXsE+tlfC+9Tu6G
1PVNhOHc7lDhZZktpBWFe8feWrxthx80YJSguzrmTHWH2R2yfdCbgQgV0FM1WFimSl2cuOxfupWr
HPliGm0HwSmVQc0E3ajqNcOkARlY3YUqaQVxBZSyUDdXUDCLuHxEZjq493v3TGb8dcFQFAHkXqUN
lvShgpZDCGZHo541fgmdsdukGc53t9ctoiPZuIgRIYEWwIfXML1tby/fUK11Ue8HBxoTpMCCwQky
L/O7miYyxKBjkCGdHLC74wxpyc2gs2x5r7qHeAo3XS+iK5l604fesWh+0BiZbpNutn9O6tRUH61e
/iD//+ukuAdaDGwP+Gh96yNO6qlrkESAelSttOtvYxMdjQS7zcci7MpPRRr+svSuq/aaeOFjM3kG
naA9d91/dmn05oyIVXu+dWWKijMri+pVYOxDR1cWK9uf7tCLqM54+GvP9opiITO3fgAkhC15Lti9
z6xxA1np5gQiuOEgW4jlBJ7fXhFftlcGABNPUw0hjbGsm29+LfatBbztogScGyQFEArN7W9Q3hGv
LvPYMkW6bV5yMDTto1e8LSknAJZ6yd+WREn5KcJ3N+5a+WqUbAA1I65G1OAtoHMgX4sW96QrqW1/
9SvtCTSxAQhLl6rLxYa0wUKEVc6uB4qLGsTJa+o2fQOhcChyklIYaYZVOfPO73aSFnMRwMDLOE2w
Fzz7BWSDF7hwQrx/FpDqmC8+Dv0XHxOAn8MwxfYm6u1+JSYv3MdBML56kLPuZVk9t1aZnDMwRC8U
dD1eyS2G0uMeHMHQ2XS8RcWGYJekLNwKFCuuUJjsrGNZ4f+6yqZ+ZZcZdD+oP3ZOD1oRx1kriApB
F9Sd1rbpbYFl+hHyMdoTbz1AV92Vrt7tNxPZJ27N/kRxTyauASMKdrxVoz3ZyUSD/6v9j/XxHf/w
ef65Pn3OgBAd72tLxjcBqto2luE6+EL+bgYQ2Y6sv/ZFCt73WvpIXRTJt8b2wnQNbDviP00PkhE9
YfaxpwRCL4kHVZgET+l/L3WzvC83T09A6euqHArhWg3BKbn+FrXVMrD8bEM20k7owXx6kZm5sAcG
Xmy8Sm0nsvZIjZozbkz6mbPgrd+fPbDMP8W1/fYCTqo3txlGpt2CruzPYA1xn9LfblOn/rXaP91o
ehlG+C928e23JxyMocB07SoOTXq79u7jNnbugfaUqB/GF700T1kHZgvybB2727mu7YMrkeFQov2b
KQbVoWjAdUs+o8HdRdMCTceQY5l99B3Avsw/3MFcze6ZDKcTaCPuyJuWVQGeW/acHDJbdVAeUCtO
aOS7DDqYz2aFlETohdGZuqD62zZ5Fz8aUKR7zEd7Neoa1zSzGaqe2nJB3Wmy7B3ImM15NFMCQBhV
FDsapSUFBDfO1NVLjhk4+WjJAvQ6WR91Zx6FoEUxAgQrxJJR3EQ3bZMDJg45uBPFUvqomqCJF0cb
6lqpkEdmQrNoqEXxKULe6NHJ5lAKOTQ1KJ9v09u2NpeB16+tzoZKYZQE96pGqRrTaqGVHEA74XUA
GvcD2B/+7SH97tgovOr/8AByCmFxnfL4yxoezu8rFdvQh8eeJWdrIHEQUnFtB+2kafeHxNgQkf5s
m8dBqg+S/boBCywvDGvLawdZCQZWU+TB6pNHXaRM5i4hbAhTIySfTTdMzfskQuuQ17uJeuT6PpGh
HOEkIpRSJ6y89ll6hPyg9whosPfoMfaMMq7mDJJYD5Lltb9GfFutabDzjOA8ImTV6UEyFUV2Kb2M
gZUWs9OYJ2uU1Dcbmu6brYWTaPNtnq0nQUpjC3h/fEcm0x+wqQLx85Y+gRr8/iigB7ygUVqDIQdX
mGy4J5OsDFQQSS/d0UeAunZ94Mw1AQD5/YnA7APVL+OBLJ2ZQ/Vp+hYm8bCnAFwLgtztVPfVHMCT
sd1d8KK9p0H6kiEbC9H3RNzTF0ykHco+/jm9zatqJVwG+uYi9fcx3gPA7vr7LqjzT5wlxacc+yRb
peoa1Ta+45w5S85Eu6NBIKSnnQ2ihCVNeJ+O51UOEtfRW/tumVxs+5FAEwwvoRUgvRPYd8B3n9ZI
KjdSxd9Ag/vV7aHvA6KRYJ8LqDF6WWZ9wUQap4ljZfgrngA0U6wMM2F7riH4llGPO6TFLQ29aO+R
F+aLsGqyjQ/WAgkZpNc+jW2wnWbIYGRaSUpLuWg7kLXsg/2f/sgZnlnQiH6P0mUFCGsKpIKO/P0R
A6y8uFraMRIat4EPwcKGIoGeBKtmEeMZPgwluDRkeA8Vr/DetZBlwfY42A6Qsb0HRwBi/i5Kv6Qf
nMiDhYl1p/qv08h5sswC4Wr68J+hJ91kyTU7cKOXJF9ag5bkdQPNPn2HemAI3vZQ7w4HFL3pkx2e
Sy5k/KJuT92GmSsBVtinGCcPbFv+7UavioFDQTvIu7+61Xo1AjK/u+lzzLwa2emmRu+0t5vSav0A
RuUhlQBOQJhs201peoQuWHbMLcPZjkAhXIUsAWMvLf+xDxG6rhkvP7NYfI6FrH7WCfTuUk+Jha0A
gW5E+bMP6s+jIYrPeV0kkMZJvceR4cdcGSK7QqDi7S61pT7exXXiZI08WAP64y+1bb6xxkBpWh6B
2SKOmA9maEPOtDJ/s9EkTcHhRxYkNgJ/nSH29giRmPLAkbKBMA93HskWta+ddIYHaeF1EHDIDjcT
uLBu/pC+AqSxNbFLbazmfm5ehm6CaGnp3PFRuQdbb1ZdYDc2VjomSGNP7RXJdgW06z+Ns3g8GW3t
maydg2p9/0eZmicTLCe3C8+1Zkvw++IfPmUSjM9xV3+hPTLtlmmjPA4Qm29Dc092GfhXYfvAPmTT
5z6C7MAtvEthYG13GMTOHTfaUOXBKJ+rCEoVkIqwVjHyjJCcS6aLHbbmkhx48Jx2tbMUBYrVmzbK
lu1kRpsp5s7FAOJ2bqyAiVPQOushDxHeogFykZBbWhb4kW3INqD+b2XyOIIwXd9eBwm6kI6nalMW
Lf5+dWkgANmOB2wax1ew53qQqOTGodddxjZ1oLyXCrQ0R+5DvU9o7Wgrn7xl34LCf/KMAkxY1c9q
tI0v+sJPq7cLC/y4aQtBEG4hu1hYmfVc+123En3rXKUFbYG0ifMDEgZgdAinYF0xqCIkVlgsswrk
O5EWqiv0Ve8D7Q0gD/qmhaRfokxr/Z99yJGaJAHbidDet8XoSuRfi6ILcNyyT3TkHEox3TFjOpEM
WZqw8U6P0QmTxhqGb4s+nL6P/bd54EMBy71yvjSQZViA+Eg8Cjv0N6MPjI0EjeGZJUG87uvWei6N
/mteqvAni8GDh13dd9A92wulJxns9ySAb9UZBT0JmDUN83lSap4EWdV5UlMioAW4iREO6TGuubHM
JpksEXNKj1GoQNJOI12YjG+XNDSlJgIoPJ8OtkICrdBllaWBQvDYgvA6tMDiUxCCQcPI2+bBcJJq
WVat+DLm8upx1HotBvl1aP3uJ0qmfgmf+89eZoOH2VfONfXMFLpPrTjgL1ud09Fm69bxvUeWtC9x
GG0nnT+iRpZjAGyNQN049TMb6eKUq4NFGagPPu/DwhfjgXqdCcX5bgymLUGCSgWd8qFBRG9GCGn4
EChZ/m5rXTBQkCg1OZOfep9LqCNaj/z+43rg9orOftqdwL+B8hTTM1a3CMvgmJ/Akg7MjQ7SFA5A
gSV3QVWm0dG6oUkhtJ3WN9uUBBfL+FLj2H2I/aDCKdk0FP6G0WruKpm711HmCSp34wDhAhAnxbqh
ATDZhQubF2L7wRu75VUzZsP55sw9TeydVo8f3CDkHq8Vzxtwgb+AICY4t2XF7UWHeMA+sMOXirHw
MrY4t6wAv9+4NsjHZhfUXE2LJA4NPF3GfAU8EUQNbs8nxbIKZNZrejB1ZHfG3rkUWZevpHamkTBD
Bm5htgAIJu3s/MfDj1bPmW2BbBFl6Zrt0NX0iBErUJdJlyYRH96GyCitxAGqD9gMPYU08D74icEq
xYoceWyhPMiuPHvPHDnb5hXssdo1kGlzxCKvcshNWJZzF6dTveNxl+0Lm4/XCUKQ0IhL6s8Kco+e
ERk/fVnv3JJ5XzovV0ualLtJvZOZBeaRoB+vNpacJ+Wme6YnglN0O8SI3HlSCFzbXZCMawaFvkWu
KxVcXalATaXqJYJWwdl2pAVcjT7ag2tDgP4KpQcgZHzzw6kJzCVtVQNvjpDP4n2yWcZyC300yBsj
nXMFZlhd81TWZ+ZCob5luQvxHfComHEzHsrAvKeeq010Bd6SbNe7ujxBT6VFaKAwonRjVoDfeWFT
vK0SZFm3Yj0iqbHlh/G6cHDQVCkDIeHtVsgt4dMAQbOj1dSY7MIkaS8tSBXWvi/jNf2iSv2zMuPi
EUpu7ES9Jgy6c1H34P3DGDVBbcq1C8TFOimDNxsqV+/D0vDn3yKqaotzNdlX8qefIsjj23UkZL2+
LSTD9s6GbPGZ1kFwGPQbo5cgyARKlUrzX1lp/KuViXfHB4h3tyFY68neutxbWo3Fjk1UqCeWiG03
+tbnTFpQsi6acUtuKVLomYWDfTMN7PCflp2YUS1cCRouWjYPZXGwCRbYGL29Q9VguM751G2IhYy6
CWLrH7pCd4myzGzqcH0bDSWCEmbxK8Jr4WmAptChTfGvpK4jEC0vXR+FCHo04ZojUlTAJequmQB7
2GqafuoiZRCf06pL5240SvMcVcbPeSVkPC5JVHylXtRyfhk689mbpumpK9ruakBHjMaEZYu7Jgsu
NKaAXLxrRhucAbgjGDXqe2ywdiEIVp5iYzKAKRo3NJYPzHpwQRhI83reN49jFy9prJqi+JOb/6rw
zdvKBFj3PiyGR5kXKWi5suHoanInwIbtXcKcClo64IuaXVBNU9uc31MvKTIGDGBsbag7WKq8FGlw
oR5NKrBBXyBAMBypS0t6fn/vpcmnUdOeZEOTPhg6altUwtligzFA7kZUe4Xa/Qu5ICkjLtCg2N8m
dHlrblEIAASFXoSaPo/beZEor4e9DejyAgwTAVLZlbtI6gBo5spxjAUzuIDIVhusnH4K76qsDO9Q
LZntYsgbLUzyqRnK7Iqqv9AoNeQ8Hoogcu9mp7TBw6XBd2BeNw3AlGTyNNrdJt3uVejbWAkobIO0
4CsUXAFDEkQmO3L8cd73ArmMgdam/oe3v4rHbN17CIJXnblN+mzYuagWeowE/yGSKf9emAEyB175
lIMu7W8OaeM9BWNZzQ548Q67asShS6+Q4bD04IFHZhG70LQvrKg6e5lhv7B2M4V5/FLVqr6oOAJO
W5v7QoptCuD4Bsko++U26a2L3XqCSNY0lcf5zahYgN9ILEqU90Ee6UPThwC8iWGEyi8GGv1upSvI
vHsXHHhiWwUrsgSMYZ+TluU2zAqo4XEngKxr1q55y5KnNsdWMO6i7keJWJXBHOdXizRW5Y3JZ94h
qJEBn42Tdo/jIbbfB6tqUGynp4cQu5mnT77ZPCHlMayTDLv9RmMhXI2PaBsHr0uvv1DPM8GmMHVp
u7RGC/gOPdr78m00ilAuX/MSiCk99X1+4KtiYwZgMI1BYY1YAArhB12jktmgVcEP5BF5ex9cUTgL
DB4zv/TyE42H4HZbMTuYjjQx0xM7Km6Z1Kc6i8eDp8sq6s4vLlxfUTdyQ/xOw+FkTdDaBgsH+Bnr
Up7IjTwmIyq3XQ+y2D3AR/3S53mNjOdozLUBYZaUi9gy5Z01+NUF2BcDaFakTl1Zlfh+Vlqc9PcM
O0qDexACgsM8c757rd8e6eXUN3FwgQzathN40y8bFg0bMOk1q9tWT09wZdYdySRB07cxfRsgaYRH
28RVX8Ks2oN4x/hpcesE4dLpcwtmgaWHev8reLOMHe/NYYfyUqA29SSPo24xMev9pER5nUKnWKRj
Ic6ZrjhNY8CjJSSB5t67nbe8aFe5zA+FDS7FG8kMYKHQ9TF6D+yqZnGggQxfr3WZOcjxsxBKrr05
nmswpL30vypp9S8RUxE4csGKFtSB/dKC/2uTWFJtyAmsrW9zmFs7L9Z3J8p2si7i+762xSPLbQDj
MxP0VU0SP2Zt2ZzwxPlMg5MQ1RkU1edCudnJHtNsBWVcCCzqbtDjDbigS2pCI8EjTI+MKsWIB+FO
LdTjrsk48G+AxGX3zujVlwz40UU3BOaraJSxKmtW7KmbImMBdUz5lFr6CAac7UKAGeY1TGoFbIXp
7z3hJ0dUnbpLbIcWfdq2z1MeibNpjAEIdAEDgJBstzJKPzqUuqvdWu1mRrU4I14JTbSoQTIMKKwV
qGzEgbrvbpZeDWAxcKMRqGBqvqGyAwxbVfk1cBFT1xHzxGwkkFa9f1FBUZ5QEeeu3j2QkkAJQCLl
0tUeYQdKefKAJlH5Narf1iAPA4pz4CICRzIeSOZDh2TaeqpRA6LK2npAKb31kLXBpkGU8koeeZzY
QBwEaoHoFHh2vcSdFnjajHtydmwUZrdjA8wVptKMRq+JcGSzdko55cvKNTZq4J8ZNLX2KeiYFp1m
huFTWB2pC5Ea+4n37Vs3UmO8iVGqvFJ16+6qAoJhdFZ38a/etaWMV3SQp1Hq0mn95ux0MjwiqJMs
KKvVOR2ogpNi2MSNbwCknPeH1rH9ownU1pwdS0NQcilkWGkC2Sl11owq3o7AAM0r3Sb8uSYiRVAl
XKUC2x6WAegm8iG9C1K80dTk3ddhARMwBEfF/C8305C4kERwcrmMuqxPlp7I21VidOlm7lfRpDnL
Y3s/960QL9+6LC60RJm76d2oepwP9WTg7eb1M5TYgqROHbL4mEcyPWG389ZMfgKwz599UVZgXm+O
ZKcZXRjYoFE1iWrGvngabD4NIQSDPdRS2qHBFmTjegD//eWyAChqfaMBoSuE0ZFGBdJOxPnjxEf+
SbWAyYzxtW8N/okstjHtQR/R37XaNNhmvUiq3juSR4GMxKppoYTWGI2LHRVKJdsaHFI0VUBK9oBi
rGBBXZTEWpf/5U6eXfd3MSAuDbLwQZ9xVEpPdX7sdBMrG/1+FDkwQ1N+pCsaLp1egZzYVuBtfJ8T
kTuNk2c1VeDz+fOSxo1mqNeQ0oq3ThalK9IN3+e6OqzC92TFGlOeewDwzzzL0lVmMvuo3PJnG6b9
yZL9WxMlTn8im+uDX4872ZEGJ+3Rg60BcbR3FxpRqKADpTN41XLj/pammgZPHM2x/ty+V5Y7SDOQ
idJU1BgdKCq1F/XIlSZOopsnzhmt32vdlv/nWmR/v+NtLfb7jrQyKwr7iFpsPD7xMKpTVN4Sgtd/
7+K4w56SDo+V2yi2Ex+7NIqEuMhYc3a4Ic+KteEer7ZDxxIgdsg2X/oAqOwTyzqQjZrCrVDPrBuU
GYCk9EV0OEGAt6v1xicD8Hs/MV6qri6/Fbb/4uOL8A1U0PMF8KTzxT+GzFB5z5DKOOjhQs/8X5b4
f/eBBBiqvMDfveY956dauc6CiB5ykYlNA53amR3C9qDsUlUmv3T4Jz8z/1M8Mfvlb5NCnzUzO8S/
J6mksl8i24lPskDxZZ8b6o6aLvYyaGUub5YJgbg7N9Yb8lRo0VdTs1kWlbW1YpxRXWmNH6Zm/dII
6zKclxwscHWYSgcl9B10TO+uDoW1TUMQwZLNQYZy0XReAWrQoloPqKnfh16bPY/GtC1qBlCrtpt2
GtzsMirf7B4Y2/Y18HXPvMQZ8t1+8/+nvaxRv0bZqznxpbNXoLyEJvM4J8tq0Nae+qD5dMufZQOr
twP31fKWP5NIYSIKG/ubW1Ksd6LPWeSoI5lmu1iWISrKKOc2GWF6Enb16XbrHg+cbV2LcXlbpgmH
j0vTwGhl89K0kAkq57veZcvJQoVg604IDGaApFyyynWXRtPmqANQ4WUewRNq3KOu5SnXNvJrWAgF
RSBItrTCPJcWeF9Fgt0HBU160fcG29N5pZvptmYdp1u8b7wjDQIH9pDwrD8NKONfqdzDjltvZOad
B1581eggNatNPnimd2U2gqpLd2m7wosIuTYZpkeyuT4IDgAKv9Lg7KbXdZEK39xsBft1W9YY/Y/L
0qTAQDArkW2KcxS2QbTsAEZrGqSme182bHFUGCvsqlRn8H3VYWdH+xk/Ag6CurSfoa7rDxKFSEhN
3Lo0ilo2/F7Skx/h1DOggngbqulr0OFIFHnmcAKhOPZ41Pe0ka6oicMCErFps6WpIVjW8drQU6h/
WyEsQfBvD83DH/Z55Q83GbMgXnh+ITcIcQx75UWPzBnMLx6EWIOQx9/zPhmWjUr8CySAuxNoPFBO
OJbBV6s+kwOHKvGy9MApX6uqOhfQEVnRgLu1oTH1DcrO9cqtZXwORJRfxATsAVJb8XeXfRoqa/pq
oyh9BR3bQm+bwy1SxIg9tBDuxDt3/JKbTruIUzu6KwrXudAAjgCordADBkrs5oHKAP9yyFBHoeqD
ZwlQK3INgVKtfCCb7DhQduMwPtSIDG7syJDXMBPsajXmfas3tQlSSdSTnSE2BhjzoQgMkcfI89gB
UZU9FbXcCl2oC3VnfgD5+TxI/mSnZkRq6cBjd/enXS8LdmjjUFrd7oO/ttMN0skQRxTkzIN/TEf1
LvLHppw/3q3ehtwAiSyOU5Vtb8syYOrPiS+XtdGqs+sioaOAyb8OIV7XKDSLH9o0AOy3hGKDaoJi
aTlW9eK1Dcr4ZJN98X2gAKQsvgcpyJMKt//VO8UqTXMP+qEPSAYlOKVk7bIK7PAXUmeAcWfpNxX/
QI1e/eT0/bgWeDSearMojxayq5vJd7CpBPnAIsr97rvNoqUxZfkvcHA/93x0XgJDIbiPyPvFNUxz
D1VUY+vhTHafFP6wlJ1pfRmdYS9dK/tletOhH4P6C0CbEOgC+6HXtwshh+nRZEWyDZ06PdRem14d
X0QrKxjkFyDpt2OVZj/NUbz2WTI+D1KNOH1axSmweueEX3a59gavfPF6hAO1q91N+9jzxbFuYr6s
oqQHBTZvj7FvTY9daz2Cp4N/gUYz1JxCpztBP6x6AE3bN7LjH4OozFDLcwHauvumFQBSx/7KCFBc
BwLM6GLkRXyuLYHDvm0P3xq+dpO4+A5wDWSytANr3XGLGkqxTlha3KH4pbgrQxR4IeBQIV7P8zsL
2mv+osrxiafsSibUcBnITMvAFgtllLvI6JKN1KAP/Fcb98zP4gXCxvJg6/fePBCiWmAKyzvqCTcs
zzkT59ukrMRbfxQxSDzfFyqQMF7hx5RsDIKIYEP9tjD5eMJqF7nffCeyt0nzcVZpPx67fFFwTfk2
E7/NLflQ86FfqWg6tsC69pZ/gITNgrtg8Sgz+zJjFiZIYyA4kGwI4xAVrD2jQOOZBsnkCuvM7OHN
vwXCHWmyiB+NxudLoqNwyua1jB3rgSFodvqLfaiLj/aEda88a9/8awCAlsRege/NaxAm7EFFqKaa
I1lFOLRv/K5Igpw8F9yghEmgUrUc/Atd04F7InTu8IcpnwZIMu06lHBvutG2Xic8eKPeE9/wCgN9
Spsap7Hn0xUq1T6IMlCQrGcip1s+KT2zLREYitxqnkkOPEQRGM20gai49glEx73fM+mepgeIIs3k
wjdfW4CPyAE7PdReROs8apwHIMSTDf4zgpNMY/ANQ7x6Z7d2hbyAsKEW3pvQo7ZBr2qz9DukizZj
5U0RahLFGhxd1vfEQWUhELPJM59MuQqYZNdSRsZ2mIbu4NbdeEKeHeLjXlk/1HjMozxvKD5jG/Ep
TAHuXYiHqW/AGFZ5lVYVcT63hlks//bZpt7+12eLKvPDZ4sNAyK7uvaLSreEavNla4vuMBdn6S5Q
892Byr5aZjygjqTdVzJN5QKRVVDIUbjOb7x6bcdgDJiNLtK2a18JY4E0doFTa+dtFMTMlkKF+KuT
sS1jvKMjfpq0ipfSTdGb3qaNIHbuVWprK684GICEnKXbqzNdUdMnJRjKQtdd3QbqOvwWt2a4yBtP
bewksve+V4kHf9QlbSOofoE8OaHEs3ohj9GxGfKb9hOqf+QSeuzRQeFRYt/S+h9i/PMlOU1wohSA
l8R8I5XAsR9sdCOCu9zzUYMSZutaw4pbu+0WVgdk4ABY0CeXAyLtpNMruYUmaE55VSECN+CsEcdd
d+m02xChlk9P/5ubwi9/WwCKCBkrr39q8nyLUm7k9fDL2zAupm2uuzKrlgl0Q17SojYPKXMhO25M
5meTq59jEvh3SDSrK9i0UbGu/W0rcJdt7yFzpZfN+2JL/mPivS1bIm68m3JUtoNaGwy7Gx+YsSWy
i/GejrbUrcwk2c8HXz2Kio34QxexzHif1CYy0TWqS30CrkYxHxaWNfB1UATmiRPaFS+Jwd2gPOPu
7Y5QpzlGHeI02cS6E4pMQC+Rg6j6BIHOkG2iCkXlpafkhsapMbz4a+JWbKsK1qOGBU1cRMO5bOsS
pfwZB4OM76oFGeOyffOx3b5fVm2L7K/2poHeixT4L6G0kFZI3kJrvT/3MgSYEPpSy66ERKNMgeZH
6h6X2Hl1GzC+dQsfoUm1IGOjR+jKB1JmX9be9WavLAbqj3m0t1dWBaChws6A4zV+bOmHhp+QOHep
g98cXQr/sbKzBApniJtTgxxVJhHS/d3vwC9UgNefLB9mUn9KYwua5Uta6zYHQkIIxeuG5Z69dlTm
ZhfQg3UbE1zgl8oK7bPZP1ka7kUNmelqEtJeuslYrGPsVDycQUL/NEX5klxSso1B0UC/Rzjr2wpN
bD7hdCJA0+f3xcKAKtkh0A1dRSnvCjApuDDiPBesydpNjQP4rvbingOl83bckQ+ZHF7+nk1L3vrk
Q92yzLmzvI24lleuLBeCko1EwkgW8VuTIBrZoF4e/Uz5NQiHop+zLaMRcueNV26G3PhFEcgPQco0
jqHyI0Ce3gHNfsLZ8WM084/gJk32efRkxMYzUND2mRngB5S2GKEUPybneswKcC/1xj2K0Niy7gRD
jCeLFmCMLH6oKF0DpFgA+xFDuIaH4mef1N/KyO1emxF5e8MV5gM2PD64J1sT/49lusdLawALToNq
fi9du3i54vfAC/wtEjme5kvD7o2D1WBPVaQ1Kon0CDWuBDJrBC2ewmmwixmK9kCH8RnAy3uIdTaP
/lQFJxQLNkuyGz3IF8tG1Nc0tKe7gCvsX/QEAa4AZIxKfnRQX/zJLyGnK83iKSqnZqHAyHeiZpRG
fjJ1c7NRt5d9u+QZ25QTAOGyaM+tG5VPAVCwD60fLk3WCOBaVo1bZE9cdeUTIq+AN1b9AzlGZXYB
Ssq/Uq9Jmh+qqMd5EejVgVY1E/gd6jVLfaDFg0juqZtNfFoBC+Rsqdv5FdKDCHBvqDvGYYvTWOOv
bH1TcIXGe2Q37CWNIhNvHOoS9BY06rtDfO467FBp1FSsuSJkcE+D2LrGi4qP5i43DHsC23LaoCCj
OXTYHCCUlKfhGd+t8ExXhqxewZctd8wq+bRgdTggAD+CCd7KcTDMocysr6iJoApwCGM0t+7f/G7T
aAa50LRb9/++1O2Wfyz1xye43eMPPxrwWtnvB+sxFBBZNqASUi7o8taA+IOvSrtSCwglZMfbgBeD
kr4u899TqH8b9vWKty5d/XmDrENG0vLAcvjflxH1+weju9AnmY23u5LRbWqnXLiOdT/1Mc5u+kPc
plB3dqFLmlJVyQuUN+u9YcflXQdpSI5U0KnQjJ3UVCMHCsQIq+XI7DebpKsk3RgQNTqP+hcAbHTf
bpo+Ra3E+1yaUSZAyymPnW/2yUTt9pThSUR3vQ2MoNeRrkwvhS+wM+/F4K7TKg6W8x3fF0aUCoXb
4PCWdO+sL3BKrq1kNS9Fk0X/OfOkuM5LZb1VrUVs1LNLYAQXGyREWzBM9Ae3N/vDfOVlw9vVX2zk
onzHy/DDxjxqiverm83Vy9xWpYGbrQZL6DJx8IsHvVvwUA0euKkEmNSpG/I0eOgZJLRlyq5Ce9SQ
V9uJjg9LGqwdP3goEW/Ja2me50myh1IgingQ+QJEtOjb4urb9gU0KfWPauIXwzWrH07vXYSHiwIW
P0zakxdn4GYKzHDvNeqJAOkEQ480Fh2RgNl+M5EH2fN6uqLKfGGOOBBkPLkDgZ5zn8SJd8EDaU09
aowJbM6Z3f0Yxv9h7LuW48a1dl9l11wf7h8gkXjqn33ROUstyUG+YcmWzZwJpqc/H9GaaUn29pwp
F6cRSLHZJAis9QU/RqavASKvcMt6roQHFQOZ+vsqYdN6vhSPzd+f4oi+1JlPbcLEYxAMyYzkqXy8
tPprQt37WOv4zDmPz9C9Foe6GfemCuYQ8bkBEP/Gw1gG17zen5tubXsOIMZ0a3qZTVPVm9jJu6Mp
9WEUn6ss/5TLDEoa05FNVV9Ds0JYtr+91rW5U81VROK16WIaEp2CdJGDxGPqzDGDEnaifsPixfWv
+lI767iHAvX1eL6T2FtJe+C1qMIJR/mo9kw0Z7Ob+UrARZSwOS1eHZ2WkOGNLqdw/QoxVpQd1L9O
16rMq257VwaH65lp6YUzCplEcFJxwUzfWlTezLKEfPWtStsDjNSGXJXpYjbuCA2Qmtb08q3MQWXr
wnQvTfX8+mdJk6mNVQK3fv2mbdVaO6K6z9cLhwApdP91sr2eXZ9x9yb3H82xLr+h2xdT1HW4uRTH
gu2gsNFNZJpuK22YJFh52j9FdfNgJ2n8EMGycScJAUJ3qoefnWPlzWnEPBzgT1WvGkgZbVVasA8a
QnemExE2nTeCVMfQ4dbC4nk60zDgu297+rFrhuzYTSVRuOMKWBEoJ5cuva9EX90qiF41Kqb3pqql
kPbyUz/cm7q+9YtNGuZkftmB2/59T1ee1hRKnIDoYV7dRltzcGjixjtERejMFM0OLm4WS9D+bKra
EaHEpG+rtTk42CbpIXKy76bRnK4V0j1SuP7N5a83Tge0WSiW5mBKxt2JsOJk+puNG0VPeSzpwZR6
TA/XnrRbyIngC41W75+BVFmYRlOVwyJzxiqv35liPBbORoYI1pku5hQ6MOPIeG8qLAmPF7ccycac
AGQ9yM7XPZaSWFN14ScSOu15ZFLfFmP37HWu+xnW7sMSjoDDxu9RDLS1gOgWMJqR6x6KKoUDHxjU
n6FTyCCJmzb7og0BXbPPl+oWDny6LKEXghjN/GXFDQm1zQWnd8Xmx0h97NusmL0C6jlRDTNx6txZ
OO3C9z6Z/LVPsq+61vlDgSTbRtew+EGU1n2YOpjUNuaAX1n9xUKQ82vEAYCMO/YjdpKbJhnsRx01
A/xA7ewsnLBdq9Lud14pYsQpYgLVQNY/xAOccTMYdH6bdodHKfsRYneZIhiMW9RbeU6CWyMhoCRM
PPJQWVC2oDHIZ0nQf4RHBbScUX/t1k3s88SVSCMioHbpJsC9N93Ajng52jB1ux4tjL55RugAlscD
ZL5B77Bm6fCcygDoUtf+BNvhEqBEmm7qvok/li07yIIGX8HnSeYF4NEnLW1yzOmA1JozhF//3rNL
YEZh9syFD9i245CFFUVIEPlZ8tF8ynwRXz51v6j7VT+fUIJxs0he5dks4Qx7KINtXmX1Ljk2Ptxb
fBRbk167tEpkyZbcKkEz+TtHZzqboyRlvTH1fZTMshGJ3VPRFsVaQH7gk50WFz0rkSi6jB1VbYFC
gjlvkl/0rDCXRn3UQEDbdq2PU3+FOBlYaoAp8CGHjrJddPZyws7PA+FCB7sM4v9S7uaRnnmh9vZu
DNsRQGXi/JSOHAkX2i1MA/KE+SmEh6CziMZ+AQyVt7928wYerAY/kfOegc3ZAaix12nbPgSdnS2h
UtavLsURQmxMVDglW7YPuqMjBFyTg2k0m05CMAykrrMpmaP1MX05GqPdy9F8x/JXrc4aRLyUHc+M
Zhbshw6dotXJlGqS1JvITau5KZoNgrwQ5vTrEytdADanHjUExOZsshIxdb84xqXHtMPbY/zqrzgl
vF+LFtqTwcCKeyume6PN4MGddBODa7Xsp4cCHn3hFIvubkqYdt+zbtwTmL8uMTjKfVD7wbxRIzvU
ce58JJBLv8jW6SzfQYWyWPhAzX023bykZAdK/LWy8xakevHVPDF1DeOKEjGLc0NIs2/8Vi2IH4df
dXrMS8f90saQXR2bMdyRNMnupx1NexXn8NCxARdywlhs4wTHEbUtnn0EfIKg6b4iW9rNW+YGt7Gi
FGauI1RGnXyEiXL80pfDkUXDjjFbUCRPWyj0QvuDkUVvPjlYqnaZVggX4NOldfrkBE+86eHirkAT
mjYQxdT+ugagd80bhqSsxkjUYBoBfX85rl2MM+dSIrU+6aVdfoygGRa1QNDV/JZJ0EZnOMtNHly3
3CX8SwKtXZgpdl/ssSdzHUcdvPT8btOI1toQZDpvOlDC58jLjY9l3x+MhrabQb0zzLsvpExgBwn+
hdVF6UMG6j2o2/jkVwVsQzEkP1iRfqm7tppPGSH1sssqKAMxDJSgaKQ7c8qeSJKDKKunyxlPX0UU
EPsyPdJAb+BYEH1w0+KQ55b7EEHwaYcRZXoKu+HLVJ8QvC3sIGA7ISGV8rZ+RCJjltO63GD464+Y
8PfHkYsO/tAsX8d2Ec5K0sOEwLTIIBxnTcmDdd4N8DWz4IOg3CmoNRWvdTJOhg2wbdW5nTY1hPWR
vUCdKZqGa11ey3pVenY7Nyg3g3fDGvgsmfC2Bt92rbdkNK4JsMOzxMi0Xp2tXKc6I7dWLzON0cO3
qH2TxdxahtMnXwwvn0zdr1oBLIV8DrCS6wh3z04hdbCqR1l8qKrs2UGU8Tks6xUCcd0XmnrxAvip
4aSVQmSP5vUqS6SY29lozTyV0oMyiggmUGzKHBE5zHP8nakyGzlFkc0npCng5VqMMKIFeHUVSQ22
8kS4MyAuUwcBAPjfOOKIQE5+cqfhN9P2ow1nuU3EOIbkwurjLSMW3hJlDA/0tvYZzHRo9OzhqVC2
4E+FG0QLynl6cmOi9sGY18teZxpcb/DF4eb5zOr0x5C3zYMKwmbteXm69VMOp7TpYKbH6MBxPaz5
E0L70cKTY7aQRA0bSAgajLrZuFlWLj3J7aUpdiDv3YmXDszha5GmgIsPzf2YeaD2x2G6RU4DBEM4
PJzhDPJSV8qj5UXbLBDLX3lWeA5etVPjOKXiZRaQBSCLnXWP6BquQhf6xcJw/2OkrjbI9dp4hcHl
CUKK1TlAMOZSZ4qmAej2ZuPMLQkBhJa19gfQwNsds4tJm1ohfFjBGuJaFBBQxHV1jpHjAyGthDuP
J4VxWLV+FHXl30veJId2iL25UfQWf9Xr3EkOuTPZMyECv4SWbwJTwmKGx5Z+hd6GBubfTm6lFgO0
XvBDJDxs74mqIDg0DbVD8NK3DaBo7Ng6uAsoxKu1h0QW1objF0bgzNPr4RPsYl7qDRADGpmXetN/
zCJv6VsjOAZNE29YFwYrJDmQ11MjxkXkyqFuA1JInCQbGqfNZ9MjaEK2jmDON8NkK51fpOcbi/Tr
X5aN8DzyZWDJcOVubAFpuEDUcD8zl1RXr4umFRH/bmuufxl2P7W+2/fauZ0OVSpLr0d/3HUDkq6w
Qi/3PSIAq6yizn0GSBhsjrPxOfduir7zvjtj+cPhSn3QCcXK0u+9A1Dg1WUfnRbWMhvAVDLPGxlY
tY6sIEfsaZoD6WnC002bxB2dOSFPV870lVddQExim5Yw92FgXncirWFQPOgXJva1HzwZMDdv0w+M
1AT3aVdBmyZ1VgkHuDiMy+IIEny2BOyp/FhJ+s1QGy3xDcNW/Hzdh4RjsLA8/qgFfkzDWgPCuFxd
i27dlyvYIwerRPr+gQ+gXvH+k0G/53kLa7rAG06Kqe5gayxkwtKjT3V86eD096SnM2QLSiBE8Ejk
mGEiLMyKg7GhSacin4qm1WnB7TStWCvaH0zrr/aNRYDMRZpBQNXKTpgmYF4JA1q77NW+1ARTzam+
qwQEA4bmsdQqd37oWKo7+NEuoHDrp+fAnwgMOjxAqZuzbxk4xAvIarAbq4Dr32DJ+IOf5NUSTlLj
EZSvZCeKWKzHIndunajg85aL4LG1s7s0ydkPEPuBb3T1c1D+tbsMNOAbbWxDyB/vCugjuAjFuOmB
N60H9ED/0Tz+pt5mmVjLorq4D7mDnd6C273PMhgjXQ2J0iJo1lwHEMMdYUh0baAFg+GHdQsFGyhR
FUDtI7gyK3nY7U2xGfKXoqEe4u3wunV4WzStEQE97L/um4/A6JRZuoC07YHXMtu60wQLaEQ4sqky
DY6mbDZTFy8fs20Uy/BAMfk0egaR7r57PA9uRdezOzLGJyOG4GSdswZsNFqZXkM6fgdLz7/F3PbS
y1Tbg4NefYJe08z172NBv+LSK6sLsdKqdpaIUAIg3FfkU+hAGw7PtXfOghp63Bj8j+DIIAfltQGC
Lp1zHAEVhzli7dw1ed3Mc5r1nyPXeWpdGX+3ywa7T3konpRYKpH4WbgwWu19TmDI5uOZ9mtoo3QD
0iQtDY8etZ4Sy2OXCWUb0/SQR8GTmaaZBYICy3WmnDbemcmay3APggxfLI2al9H10r2XHK0Kr4pJ
+cvUN70GtWOqZ52aX7uaeth0JngxuOUMgr3jGqSZ9JOEvXhGVfA19UCDltBiO0VJ0J0UCNSAGjTB
1wjWAJxAe8OWobd+u2dMw/E2S51PGWY2R0gwZUfMerMjViDRhvfWR+WE4d6JwpVvp+V9kkTtrYgl
AC0dnEF7xFzmlUfIxrRaLW8Ovq++XFrJIJ5rkD/2mBxh1SKYBctLRMhMX7OBcN2Kd5l1Y0ph6YrF
H//6n//877f+//rf81vASP08+1em09s8zJr6zz8E+eNfxaV6+/znH8xVjuKcQcOCu1AfEUKh/dvT
HZLg6E3/T9BAbwxuRPY9q/P6vrEXMCBIn6PM88FN80uEbl22cdxJVQFM+rsmHkDD1Vo+I3WO9Hn2
rbUWl3Ws3wXxHoyVdWxmWB3n7QZQM56cxBika2V05WCXymbBUIbri8tgHDZvyuARnwIAYa7TjCjm
0QLZmBQGIVAmMhs/9l7Xmc5lmiwI7vEd7ImBnp02PEv7ozNt+qipVjkGPSgy/dWaVPozxPTTDW8J
Zuw8FRXwSKq9dDH7ms7mAHBTILPfX3pm/3zphWACdxbnyEEL9vbSQx4vt7paivumC4cNksA+UFN0
XKbMKh+rGEmTaTrRjeBBl4pVt6aHAOcJVG0CmNive1WZZ+3SQL06TkcmmQ2n1zArtnac18FjElb2
InLi7ihhibkvC+hkDMhNfRwh+ozLK56nrtCfBsZ76ko8OI34yXAwjxmthhsdRM6OMRtjLigN8h/u
S9d5f3EYQdQXV4cBGiK44G8vTqfiUgE6n91fJumi4ODl5+wjMhT5GY6y7RlU/Q9mOAzrzFqZIc8U
p16Aa2XnoYBXsR24T4gB66XgaQbVNAxMQVbDrIHz5rOtq6Oc5oh4Kd5lEck/cauAZVDRoeuQs30t
bwMrr24BtF8hYc/v80lNv4S2LeQOYm9v6iAZFq+bAvqPptXsUIX9ik+6/IiawbW2Chl4e046R3Aq
2o4yg2q/l4Hy2HvQzHC6uJrXHliEQXMP73p+/64vo7e1sLcKzh3vpvbGYc7W3N1NjcZ+bmx9sJM6
BD0w/SUHysLvVeemD820QaSwqHgEATAU0lC0sxbUw13qFtmDrWm1suiYL02r2bvrksveOcR7by7x
RlbYZGmzJn4lLt82chqVabMyDaVNgn+4I5j75o7ghCiKfxyO2RI0ZOlMj9OrkQojiz1ASsa/53hF
wT6O9KeOQl7Z8AzD8iN1a/vJTMKY1fYHn3v9yQpcTNGsClaQUXw0rrIXl1hjHnuxhzUfK7coilkz
ub2FAAHCe6eMYC4Tl3uzk2kwxf9adzmYT2JvXdcKKJvBUclGdiPdE6bo3nxifeyUsywcgLZCoohs
mIq21+af+lwqWKXX/zD2vB32p4sJASjBiFCuDSE6V7y9mHFQEZqkxLuTfT0gFZu6Mwr+wq0dWi5A
3yldtombPeaEL81c1/SoqgAsvY51ULiF8CzSiIUC97gtNjXyDNM4W02j66sNSEbHVsPLDR1MNTw+
EHSiAcJp/pjNq5hC3tUm6Zm6cTgzwRbTQFLrpQHZmRBRAsi6W0xn86gooGXjuclZAOfy+6viyp9u
MYdJwiW1IblLmPPuqmBGxfysScQdgV3u0ZkMMyBtEgPCNrncGk1UX0TRoi/OoRiTxSvp5RyGBkYu
2dRBPw/EWAUpeSOt7MkBOLheNIu6iixocaf13EABcw55Dlgh+3s+IQYjfy11IT9de9UC6DRJYN3Y
TaGhwosgihFa/sYU9VTXKTCUgsH5qc70K6ZQ06Xz1M/UDbXCVJtZj9Uk7z2T/sjuMQzDV8T2Iyh1
iXJrWsISHlteBRsu0/qqt8vqGga5zD0E2p5ugeELbqdiFdn1uMk4gCpTPcl7gTECQUWopmDFD8F+
BTA+V7O2dvt7eyKQFCAiI3WLldJUmtq6AQ5KSYOwHCzCAj+DvHNHvS3MvYuTbkLIzI+Nt1ep/Jxk
urkzVTleXYsEOYyVKZoGmoBCRejT7+8Rm//06Ljw23ApzAVczrAKn9pfjUODS/C6G5zyLgjoFHXO
PkV1FX7NOoAOvV6QW2R+QsDzAACGvl7wtYAiBvL73mOBtNIKvqlQyZAifHi7p1u1BAuY4eCmVgiO
K7RYRBdViElBrtYUVTgug0KP920goSriZ6twcsQrcis/QiYWUNOpiBVGs1FyUrmZimkF8dFS8X5j
iiAavRzSFGGFvAwBNVsqB3e5YQSFnl0vw1E0r6jXYItjZlRVF+IQAlXjNmGgul2o1zyFkAScwOiF
eg23ufzGc/gr6nXh9/VSd6m+/AnzdwYQc4D7tmP5aNtSn4Xt+jdxC/5rDxLPo6NtOIUTkh6AUJAP
1C+3XlDQR6iKNCuMqd7adIsi6J8XyHV1jQLeqcUKwtQL1jxdD+v4IyLA0+7msIXOfYTii0Ot2Qjc
KKwbh7INHqC5zoDPQbSukvV2qJERAK1AzqF+ET5j+pTN0rH0PsTtaC88q09uMmBDNzpv7a05Em+Q
AbweqSOpf+cWPcjJ8MlqvX5uwzQOwWlwk9W0MfW8aoZlzR09p2J8qTMNpl+PvRxCnMsxVLiGiVV9
o3xEUDKm0y8QgN8ZZ8gmava8H91HgBjFPJJDAP4E7FNlU9FNHyJgT23HwRmo9IsK613tZR9AZohv
CIbD84CFETwvYHDN8/YBeS4fdnZ+/pCnYw2bgKJdm6IoE72tWwDHTREmzM5tXZNVpJ38jAg7XeQk
kXd2mSc3pJRrOvTyzlT1odcsPNsbV85UZ7OyhnPHpbvXJdnJLrKtCdbCNAjqhonYmoBRYDJkU13T
S2CjWwJCOCZLCtJtj1ZGz2HFEdTL663jVeWP1o6fnGhU4LzW3hzLdHZbUqdes6S2gAcaIdcAFueq
CHV+96vjJPG2T4tyjYBFuyxbWOJlYXFXTGwUwCDhkjwRUTIrh2ljnWR4pFBnNhzGAaavGDFKqbBE
Tr4fPqs8X4xDPnyIYhA0VCkoci1YsWN2y0DQyPEincQNeVIsQCzqd13VVMjAdW0XH+soL+c1Je4Z
+qTB2lFFCMeZfDjENqLzgCTKe2EjUSDyQH0Fp2qZpD774Wt33zbIyJjdAQdwz8wPwjUATePq9yOh
8/5tiVkDIw7Bi0FQSjGmvB0IEYYqG7u3WhjGU4RYOw/pJUMZgNzUrRtouoFUGCIipq6Fd1TQtA9j
I0oY3kAlX8iCnqM2w3ygK9NvOe5KgMvYp2sPYPh9JKq9cCMniRWjs6Ihsor1T+sujaiK9iF+ZD7B
whHGuHO/rtPLPMIB+niu2RCfdNDYt6aBIANy+/vLQN/PS6fLwAnmDdN/QpgV9qv3gex74LwV0acX
TLt0JyYpHnkC52OIeCEM4Ngj9DKvD33iOwvWO+X7wcDsUSQA+ZunPyigZ4dMWTT//Skz+m6eI6mi
SuGXUxg82E8rTzBNKYwGw+h0mdCPnqyghO6HXxATTqagPNR24nXpemT9V7V5x1cUUKqfq33oNl6q
iaPDL7DauPauo0YueFhm0GhamjBnKt3wg82h5ZInyyGoIRyMlMcii2lwZ/nlyycYIbBFp0HzyHzK
FsP06dovg0XePyzHzfrhGgnheKdjGcywsHCEywjKb2/nbhj7sBp5vBk8UL343IEpSzvCaltiookA
krzrxg6GuhPhpNPxLUBv1cdrD89iI/JDdj/rfA+ujTaoDGHfw8opgMB0gncOWKB5cM9JWu66qdUU
zcZHIngQvX8IGIFX1d/7Zx2PwROm9Cvp9r+/B+wpuvD26+LhVRIqIcyWEpyst18XVIt0QCbL31w4
XE4xv0RkENt3j7afIXEJDZVq2sSjX0MHHPXtkIHTBoHqWSyg4ujrFsJ8RCJs7dvOeoCWc4D1Aqi7
r8rXdsMJU9U/3M3vQgU4dwSuiGSuxDIKNzR79020yhS8ifzsO9Jn4EdPI4KxsvaN/TXv6cG2WijV
GRTHtbnLnYNTZ9nu0i+odb8fCs/fBVPuAfkOMQMLDIJ/JgFhKlujCms+ggcJgdgA1/fSq+Die1uS
6lT6ENse+tRZtvBufWrwO+Nd8QRaYLCC/KHe6pSpB+7RW9Oe1gHChJVdnOrRE6cKsnfzulXjk1fH
D7h7sgfE+N4dMBngAo/BkU2uGwnUP0aYZ7YSwEEEHY+m5E/Omi/17a3Wqt/LtsACoHWqYNlJ5iy8
yXfzumvDssuutsXg3z66wSaPcgHhoTI8uTrs74hXPgw9pY+ST7aXqpm+i299lnIJvh5ISAnmGi6G
m0tRDOEpg7bYvQO1RRBueAqOCPb+1VGn3SsHEGFzk//Pm/BmbcKd3/JiqEI/aN4V/7P+np+e0u/1
/057/d3r7T7/wUwG/37b5Rh+qzAX/NG87/XmuPjrL2e3eGqe3hSWGRYnw1l/r4a777VOmr/CtFPP
/9/Gf303RwHJ9fuffzw9p2EGQgPCR9+aP16aprAuVEgFxvy/A8HTX3hpnq7Fn3+cvnf/esyr+Bc7
fX+qmz//gCHovxXHe0sqRqUrlEQArvt+aXL/LQVB7IDhx8T/bDRB47QJEE/m/yaUK8QXBPiUiNQg
SANSpWki/2au63CXOkRx18EB/7oAL3Hqyy/367g1ffcKY6BTYbDmjsPhyqt+euvSVpQtIX6+HYif
3BgZM8/OAZlDbkyn4wJLhBFRnAl26P3gAvKAY9Kpy/315vZ6HT2n09DyZhDFWWAtSCZFQ4Y50Lt3
RlvDWL5UNNsCZ16uCu7dt256hMkXPfHRSVfIjh4rIZEltGfCp9bS582PoS+CdcDhq8ZsJKlf/Y4v
F+r1KdnvZmXThYE2HRY3GBJt13m/PK0sSDAWimRbeyhaeFdDIZToEe/1RD6nTYTlaa83JfI7a8fx
vzIu87nm4FtS6Gtm3LqDJpRcaqSt1g6ENnEA+G9Id4S+N7H5XGLxC0/2ks5l3vhLVcBWOJfVBoHs
TWdTD8CI/sPvvxGd5pHvLjIneEG5CjeUou9fzKVF6j6Hhxk4nSPZO7Kn4BgiN1mE3twpkJ6wvSpc
13Fvb2gBMctUz2pw1vKmOED+7yHMIQiQ2eqTZxN3+Q/nhlv9p3PDjY4QtTM9JNP9/joY0NRNBC8X
mW4bv7vzOtBWHfAgcwI6uw9bpBnc8PI5ggWP3NXNLsEUdmZ35TYRYC45XjzepMjtAHH0T+f1040p
KB5CnBUTLlDI/N3cPIJwc2HXlbth8bYE0xqrSLiHcAt8gAJCAA3HawmO9MuRQkbA9qEPn3b5Is/K
fgbuEz2mbfAPNyafnoU3P6PkxBEKwUZMmF1bTaf8ap48YC0zQhW83TiQ5VvB5tzaiypdEltZRxdJ
hvvEO8a24yOFmEQP2fQa4ZNWDRPhKq3afka8oj9BO07Ockw0QFtJ2A5hLxivjuQTAt4z2XrVcXQS
KMEprNt5zB4EXjkH0ZId02yVQQj0SPubCCmxLQQD+Gws7HER9tZyUD1e2N7wNddZO1eW26/qPD+w
GrKBVVFvuZM/Bk1jI1YFm7gkohuYG56croLsdF4NJ4Dz1DD8CKPSXpIAtNxeFu0CVqHgf+q+X0Jq
NVyMLhAVXda1iwFKRr+/E228R3++wBSMUornHqQQiG2+vcBZ6sKWJG30xu5gLzOtmBzf25dwEtzb
kVOBouvDRatU7S3CCqc+Y+Pe8LMjJNMtDbcH0VgxGDiWv3fb6nuVSriSlbhAg37ughzffSi9PbSM
vH3gyW9FGYXrMBxcXF+AIsSkWS2t4hHAeEx5FezCIXMF5ztbYrrLAG+0H1xAp7dBLcnJqrAxn2LX
93eN0LetK8o5SJFieXWwTAJIknsq33Y59ZaQeoYYV3aHn1FDGaHvN3XD6UPLsuEceDf9DND0rEnp
GqAe+jDWIDnUVQA7ONChu4EAnsJy8Pp8ECXyZM4bCJlDWqqaU1qA5QEC8SpAOnVbZNGWsTE+Nm4R
H23+ddA2VP96GBjZSUBW4wgSBF5wCyJ0tMLDHU5UxHgTDDU7iM5fRIeY5s1BgGd2aiAWeqTQyE1t
3z+n0afBqvUGrzboeNARiKyqpacshDzuMJyEJND3LK1FW4BdSO0MQgRBWW0NoTUhPQzngFHb4sUe
LWBd0846NkB3ROlhZrDyGmSsqMHE3ApYf6jhTJykEGZGwO0pa9sPCoI2QDXiNxJJUE0RaLqQXd2s
gO9+5IFLd36ZJLMeqdtDBEdjOEie/KLJltJKJEDF49YtZXiWjdqnTeocAGoPz57VhmcSucEsB/PF
gSbO2rJKeq8z6WFkVgCy9WxFbVD0eYHvWIIccuos3C02G/qZRk7RljDVhdlCeXbhNrAFaYesddF8
gbJsdkBSKVsMLqigWjKo+EKgf5BQfIGp0whRQj9dqpbZ+CNgTYPYHB3qgcCZpgtOMRzfVi5tgnmQ
Uwyzqr+LOsz3LU7Dmx4rhlXUTjLLmsArAiDqbRuAv5pnIbn1RAHmfhRuy0E/9ZOOl1Hvapv0owsz
lVFDo3mkvXPHSGndhB3DfAMlB7L72djjIk8i6QMWSwCfujuejFvtu/LGbLhfhVtXQZrJFEcwdy8N
8C+xYWbTqaWpC6JJcAzukuvUzseD6YxEPGQmVcaWbgoxrlSSFtSH2j9X0yZJR7XFQwKX46k4lBhM
KwfGy6wSa1PFSBb4CKfvagfSCMRV0LOzY/8+zgK59mMG5osNbySzwRp4FyTDiDgGekA0Q28S1SBd
CZni2hG3ZtPYuKADG76ZUlqp8YSvt+gxcdwNNdwp2zBI7s2mb71HhdTnasCgPas15LngLkgAdW3Y
skrSdDf2ZXHrJlBi5r2LTGgml3jBjgeryHaIMbofaQjvsrSru3snbxc09z8WWSo3AZfDRnOAqXJR
62WjobEJ4xXrpOtYz/Ro51CZKYtHIMbmoXjuwjj8gEz/PiUtwHwJ/0ghSz1XoK5t6WRjr0smF6Xd
f0ty7d6CIZ1I+4tKnfa2nTFPDx+1aED70msJr8uNmPgG0BSYzM6qmedy0D5A7UyAxezxXCytGqZz
uku2POHlsoZa0zJM+UFDMH4GbCWU7lgCtxA5djAmr3LI13bDGtSoceV3pJ/yzHRLivCHjaFt5RYd
rKIarRZw4bAWla3EnK7H3AIFwMkWadV7UPRMvzSQQV4xDL6bFHZZWQUB1txqJrBbN6tJm65JEYFq
D5Z31IgB6aO6vBVBdg5J9+D1llh2vgttHtiCg7Wfg8cElyQwJeAKF4T6cjUTNlrbEfI2lNvOtohZ
NwsjSPPp5pYg8RWVhX8Zn8ZEOQ8D7uWq/qyIVZzxpjql0OTZu+EkyaT6eyk6xLb5vsc6ZD0i8zhN
3cWycvpi13X9F1azccXC+qTtzp/rDoOEUAqkMted10WXwgB03ARKlRvots9N6tJPxnvh++wAwpO7
hI4j8NlAqZG+c5fEDa1dWc4h3FNB1oame/x+t8oHYKzx5a0sxn4WE08uS+Ai5yqQGw4wHEQM1Fxj
KrzOPJh4MoUIAb7asBph5wWHNwh1wyEJZkPApRIrqzBf1csC0PQ58Pn5PmodZA7DBvQ+h+6bAJBB
5i8dmo0nqtt9lkfWp3HcDG6KwJcNSpUKk3jjhAXIcAoq1owkawnF4hWzgh3Q6qsgbj+F+YDpSu89
QAFwbqADsT8sAFMiF2c+X/tqEcBk1tWtXAzcH29VeQYCgO48QPVXEGMp8OdBhieNwou1HfdAi8XQ
/IJ/bQ/N7huSKrFzkxEKyEAmeUG3jcsUwmAqxQzcx5t1KCa7uGkekEJRt+HVTviM78Yaun7Ez6L8
G1F5vCBdEW0cXRwNSIG434POaXee53zGpIZvIZP6PYxyC9hh4Wytxr2h2gFafJLSzETKl34SIdki
nf5OMOTUM7iEHG3VwH4bOaQ1aUDuq7SXzlqIqT3ltSoeQxl8hAsW3zkAWc07VoQLnaTWXFDH2TLt
Vzvt7SpRFWtVJxyQozbeklKcynYpi9CfZcgMzaw63WSxgIZ8mq8tmN4XRb4t3WKY/T/mzqvJUSZB
17+ICUzibgF5U76qu2+IaoeHBBL76/eRvtntnZmY3dg4N+dGIanUaglBmtcqt/EiNychzKNl4nD/
8JpK+ic5+JcmkfgnW6hrzEMUuQ2ZfvHBVEnOMLap/zqObccwMGYHS83M/p5I93aWfyUbUSMPpA8E
32zB2fYgckj3XmTVaab5PPLzIabpZAzbYbT2iFUfym7s9jPy+16ThwZj0X6cf3WEPdxSraZojbvf
cvUsYEkm8NyWISzWgaIQbUuEXrcvG8uijqWoiQVRhDwZPWLNBF9kWrhkdPYMhUM8f5hwa5hw+Aro
zyuK2xrtQIM4Fw3voWIalOraaHecQQdroC3OX28V6maiNlZMX9NU2Js5Ucw9ie9v6b89VzfReyy1
M0VLZbR2dkGBr7vhNDEj+kKy3PlVCrR3qdqYmeseTOV7uy5HTigW7zjQqhykmZfvMrCKYCSRuvfH
EgtUNGiUEiaya08T1HmTWq/dgO8C4rOah+YjXie5JZAHuUuM/WSNo2Fqm5CPg/WFIJOt53j527Do
vzs7cYKYno3nbgCI7xeUkKO2YjaA6TY04ptTbcTMpwhQLlEcvZY2l64aCqYmlV+d3mVtalX5Xktn
HBC3h8OAMoWZhUM8YilQzFEjHpKXoaoOhXYLmZgcem8ptZQO+Tnl4sQXlqlkVdGM8MVI40ccMuMv
C34S7OHidRJWUfhF2FW1czI93z75/YBpnBaPmW3c/ZlsmpyTZxI0265WQcx+JjvOOF4r7/9qkKdu
9EUg8P+FNOpN545muWjQCxnWlZpOjrtQUpCyTRKYfU6OFv/0DbPcTpPUkcBX3zo2ZAhlsuR8v3e/
cdMR9bzuDqGdNFqHL0ZoJ7pQgtYcxfH+kp6MrblV2g7i8rerzCwa9eWq2QjLHM2hh+R2UxMOELRj
GyMzdNfAZfu19HVAU7wOzeit2Ve9zZetpl8NtnRPon0k3cZ5xBwRTE0sn/XStPcQDxSGj4t8vj83
2HMXJt3o7XppaSylNWOzLmn33BRp6CnVPt4fxYZpoO4f8+D+MNlDn6stp3EdtU6VbRzPlmhDOuup
cEzraSkywPqyy8KUNuaA2tT80FoLJTN4gq/6RMYk4esIvDjKnvUMSUM2+9JWe1ylXdh1Rnv2/OLN
oAvlbCjv4AlkdUKXyVZPUgPppaE/p46BrIsPGCtfbJtJZwdmJhugqSkwibrWUYNsTOnu2W40Z4/x
N7R94qNtTXswel8/LjRVHKe1Wavg/tiVQg9cIdvIA+zN2SCdiBL1QpMqcejHeD0KLXm2Bq/brRYC
c5nO03FkYTdMM+GEt5um9AYM2P/1OF1IhvOSed2YHGemzMX5lRn9snGMPa3Q2DFa+6mUw3h0uYhO
rMvHYC3It6mkj7i+y09umnS7uW+vMMbJ1szsL5oOhV+6eh2xbqClxKGULPNo58BLYg7ll65xvkPb
0PVddnvdz8nYrLLz2OiEci/Jkz7lV3/Nrih3Q0eZr6zw9rkx0K7BR10MwXtXBkMkThPFLODZNDfk
y/ytLVMSQExSOHRsb6tuhXmevTo1W6/OOlDpuh1jrM1UzmVcgv4PexWf7uruJ29808geD8f1K9VK
a+TUWRUmr6nEzj+qvNnVs8YO0Es4S3tifbDX5EI9sTj5SG8zTCnIwGy2vW62kUTFaORQxQezwyZY
O/EOHVygm+gTjDqpgniCDYMmQMy/HCa3j/p2PGKM+GyGZ9b5MQ3cxKuvM6saAzfEIbdimsfHeT8K
UezKUTP2dFXWAeLIU6Y3Xah7wy+hucPWsYvPm4Y50F3vAzpT0dlIpCMrdC+BowdqCyknjHIwpaN7
Gy7vNxWpp13q7I3c/9WvfM986Het5RwMiJoNmponJ5v9QHUFRY436riWXugJfTuNXhUUlqZFaGX2
uUMmnZX226YdXeQo5ffZH1jE3+CdygvbwnvXMetuYsfDdtdTWeLQ4xEgCJBBkxXYf/I0RPrAzrQy
fsccajnFdbRiAok0g4WAKtrP4it2hupRwsqFSTtXiBludVSr+snA8cAIlAZoY/0HT0vsoJ7cdm9V
ze8J1watr7a5NWbffk8c6+q39qHJlA8C6hiMWqlgf5Vab44vv3RDVh4zyRZY+DHqCX/KzyZpon0r
3afCva2+6u5bVjfyg5/kopXxe4f6Kci69tMZiMCmL37d9ZOdhc5YxmGWFiTTMYawaS9OgkSKwCst
ADPXSq9aSRZ+ZnZXVZRE7intfWT4qTN27fkyehspmb68WHaRaRCPEZO6uVel5u9W/dlfr4PMml3v
SiRuGYhhNwfVUDiBcFyc9NIxd6OxBLKJq/NYSpPN0ptuKIouJ4vKXKHowqhbDqLZnUSrupPsRBnZ
+F5DQ9PHg2+rbzXAUTB5/bExZ8K+O4Pxy9YfrNJAbQtAXWvOI7LIUSz6p9SnNlwTF4NH6S972kC+
kTuq74rRe9JX57Le2ksLm/5RDy1oAHlt03Uyqk35OgEq77UsHyNQ6vahabMXl4QPbSXAjF9tDHMb
PCnWfXdDfsLGy5sqcofVIa2Kq//gzkW7NUbaMe7zRqKZNPnY1oGFwrkpCIUrej49fSRPnjPFb7QS
b6Go3l3fmqI6oTVHX4YWoJpwO4p58O5OxZOh+Yxbc9IcjZUUOLmGmTnRtdnHcThwTkObtoQ+99dC
q2SI/DvMioU1babHMdsiqtv61gzjmkQfsIlJFXOgNesUJXK2jgZGuaNTEVmGz/CNWkSJ19LyVnT8
3O2NTJZBH1v09cib6S4OZv21qf2tRoJBxSjkGUdZleYxlewppUstd/vdW8vvOQDFcWUNWAejaXvH
+2PyG4jwytKDQz/OUZpzc+xuN/eH9xthUF0e/Ns/x4So/rdXT65PJ+SUvnhmvTMkgb6j85WAziHs
BYqmjaOJbbXUxX5sK3/f3V4AMnVcGy9nNlmCzu/KSKVue7zfjPlibJefKXtwSw9nFmvnuByyQ6lV
LL0eBiJutkM2PtWxPBd+7h1xeJDuIatPpFAJfS29x2lPPtpqPvT4mthpat7GLTotMBxCuJMkX5/j
tqoDN16rrTElT+6uo13shczQN1xG1m7ss/qo23Z1JE80mLvOPC0Gtuyd9Cf3ZbjVmvuj96HPVfPq
x0vzins2qBOCC2l0pUW5OE6Wt1zTBTGR7Wp9VFD0k/glrr2xPMZ6iqdE0cc29QNIxlKTeR5rINq0
mNDuoVVHzzIDwFXxAltfS1kc/Wb9yY+Nt3ok4VtQ2orRNVdRhvLUnKgmndLV2pW+I9kohjl9FJHd
9Q07wAW1Es45qlhBVoYyaR7svL+gbqoxnNU7nzM5IqiUbsYGs4I1o8rGn216a/EF82p3imvABuL8
6qiHLzsXCL4so9Hepe9NW5c1wqHEU/9E7tN6ox/Uj7lId+6qyE1V4gViu9lxCdT0Sqf1e1NT/1bn
2ic9jDJEEzBeZ2oDrkzRbJT8cSNZjH8mEoxnyMjvnsXXMUmfEPO6v6qUYFzVYT3W6DGKrZHY0LwN
Op3IEdE736va8th62fyuOkB6iVfUnyF0xgGQF3zHjZqkLw4mbqnIrcS6R4FLXXjN0LFYpcXconqg
uTVq5JTv9HbeAXGgtqsJ91Xp4FyTNinBAxtqJ51BO7udlkRL7wsSIMrfFhEWbCidg9NahAG7dN0Y
o/EK2HZMABRYo/gLiUeEfd2EJJ2Kh83tkUuCSjhUyr0qiOFgrlZt34lBbcRSv6bsEYijYBec3OJY
cm9sdoICFSde8mhgZf40JxdCIN1L3lF6oGOS7Lx+Odjf6pnk0oH0oXnWgszWzRPiSw6Mb4hbBA49
wWRjXaauunh5jbWt9EvowfkEO9kcGDMvo5EPT2blfBaCJbEoq6gB8X3M9V4LsWVEypi9gNih56Fn
Mu4T3Ytmb/3Zt9W4F7HIAw1wlaKntN46OgQu8vNt3pGU785Zf7G8YoryiXwwAlDRYCzdnqAXUqgU
S/SJzpU7LOXb1g7ayHk29M/WEnKLcogpTHlf8DNS0i5Tiz6a1QbFkNvBNDnHZtKVimR9z7D47c1l
euHXWg4ODXSktY/rtjYHEbjeMgW+O5i7ItEp6OEEY4goScr0qc4GHe4bXp9a3QflY/ijoZHaRR9O
Y6nOwJw2UQhf3aF6uHvW07UeQKATdaHylqhPprRu6uedvXxd/Ol6d70nhdrYHN7jktVfytWbTqPj
nHIzd671Mn2QLtY8Dm18xnbJFUhaTajPUDbF4jz4stTCAqHKXcezAm0nLoyNmIZsuzZtelLZ8Lw6
BUi6/bO15k1NDX1EbDGL7VygTrXq206d7PqW3ko1Vpthstyd49hJNE/qhz4t6WnV7Czqx7nZj3u0
AtkOy+1wSdvRDEtyKjbaepnQIe+QT1mRLmW6uSMHfVU5UazaNPCTet+5U30Yb2WUmdca+6XgcAgh
rlnluV+7t4VB2Y7Vw2KO3XEZi5dkNrNrvkjzVFBs7bRC38yLjzgplc0l1kLSb80jFXbOXhPZNl3Y
eKYAehTT6Lu1Z/sPVCw/GO1ZhZPuvVp5/Y0o9IVIqoG2EBLa4ZpZJPU0DOLiIxCElRAdHPNj2jMc
Wp3Sznmn8aZm8jjZgAFzt148ERt7MoiKrcEmhB7omfNi5fixsHVOaeMNp6Hx36bZpwzD7GL6OZG+
u5RGMvDwj6SyozQe/BFGJTdPc5z/GlHEbmWZa8d6eM5mb/gyLvoXtO5l4NZrvSP3VgPJpldSdljY
k4GKDQpjN0sFNWbkjrVrkP+Ek66PV2KwAilZ+OVKkOQqXUJHmndh5CleVrMNFxJwNiXxCeFS9Qkn
oVY8ebwFJcAzqZNWHu/0dDeQdUVw4D5j/3/qFYYO21+cU8OaMVYAR0i51Y4dbnuxNfL75hTUlG6S
S5Y673olhj1j1TtUhQZ43hAVMd+WFkYH4Wt6PfiSydlnerIK/WUSwYxFbsPsgLJsSAqAk9jYjUy9
R5GZ61GKYtyJbDkbLDfO1u0mMxmRu2Q4EVNlb6Xu4beBljpmDmSzzIzXqSqJbMjR2mvtCSS1OiVW
bdCGrv0u47aFn4jlqyW88UErip3tEbG82K/9re9pBfRXU/E100d1cUujO9tDjNOHeCNjzeMjR2QF
p8te1SLta9uu8HmeKgj+IZWyKglHT5PSC+suEWFrtPVp1kw2iNhnSFZawxRjSlTazjBHNL3+orG3
3A6pTR6JXnoHX71XSQNzYORx6LgFaleHiR241eRuV2LmzwopNzSSQuj2DBh8wPlYE8pfUT5BPwKS
aoKS8kWEppaMh1sBUTe1cbeXQ99GxKXRhIeWguRr5pfVjBOTGVFO19QmbisvIeLHWr2ZVjbt6ynG
OTnVUExlbU2XJAtWnyG56N2/lIN3DeF92Cm5gtGhFHt3foC0ZK3e3roT3RtNLWajv9jzg5nY6d7L
GeGpCSnhz4ziIb3dczPtV9Gw6a7V5Nz6i+FG/TEau5Ln4vriNGN/Fnm581jGngh6szdyLcpDmlfs
FNIUltVlB0okeN2VTJNC1zeaiHNm7sS5TGrO91OlX4pZHf2+rk6EO6YkLtD3ybi3bizfcABjq35X
Nutn6qJK1r3KfxkwE9aq07+Se1tHNBzWG301HoeejT8Re6h4OZBhj/h1J7oGBbpefpsMM42KyT9J
8nhvrLn77td4lit5dHUree0UEUcUNlA1O5hRSrpJgMjnx5ISp7DEzbTRUvOUwht9nUmtwKfhkKnl
pFeDgLOLmPOE5fC4EQAox5GlHvnHxncqlSkHrWAPWITWHuhfNWgd3KYJsrPDV0e1c9vf0nD8nZ+q
cGLtep5L8ISxMo+G0bUPrd48ANFvCjJuPudR/2Unww+7qZt9TKDNqwSeBlp4zaSV7ScFuHQ/H+5n
RqxLyuR0tZGqJFq7quJDmThc50nGGd8Xb6KjQNIDztjdO7dqdqZLasak7C+0XAGVwUN9G1NlhAbz
Bs7uujsnufEKAa5HZQ2fM7J324Jsse2D7qSUGi14UYkD3ZsqyOe1wOXYzO+1b//S+pWnSvK7WGea
b+vAqrUmDHh3H4StBlaJgPt1R57wjwlZyqXqKL1dSP+Nlhpms8tNbTdorn1Ze/c9bRr1SgusuKSW
+V60Tw78/4tDHNWrjwo+SGnp3aW5j0zA17ujwBOuAwtw9/7YQtb017118bvj/SFBV8isMvrVK5v4
JZXl/gGlJ+6HYijb4/2mrqcPo6OHckaCIfxMHgcX2ThRn/p/3i2gtQ/TcgFsbo73G/u2U/Nv2677
PX0gxDpoFAA4l3we5J5VHz36XQvgEjcugr/u15lDFUpn5TYShfJwD+q9x/jeb3ys10XgtCeDxOJD
bw0/C1W1RK0tvAGK6vqotLYmXoR7RoEcXvOdj9y1aQgZAc2Of92db3ezxOSDuoxGaW9XEbyyPBpM
Wsf1dnN/+OfGJlqJwjW42gyF9PH+Bvc3/Out/uu5TvjR6ibNvmIDtoZlUcYbe57e7y8r7s/d36DQ
Gz7S/SP80xsWEnEWYsb3Foz02DgTP4SWp+3xr8e3J5NUW8GaO7Qzo0VyalnXSHjZ5MPdNcf7vT8P
41RjoZrgBLy94s/z98P/T8/9efjndRY0TxH8eecysUuwg3pgac8PmP75Fe+PNU3yS2R9QoOyrUNc
ZuIYi04cyyl1LLx+FYIMv9hNk+cDHb7cX6CJ777ZUwbtzrI/+bdk6fv7El/E2XG/Gzcoqu9/ud8z
Uq/f6Ln68eep+/Pe7WX3e73v9bT6NIc/b3d//q/3bGaAPyHRz1FmrI4geOp4Kwf/69794f0P1M1r
QVkMgj7fFx/y86BkCoI7OuXG17isyrbqj6yLApOs1sP9Z07vp9ufn7Ustlgf/MP9SpqzoT3eb8bb
PeEsFGevWbrREvrxWlnPRxN4HlCPh39u7s9V6crOUAM1L1SMebisms39i9zjq+83i9slm6ToZuQi
Xv3m5yNSJ/QCpQ2BjM4FMx66pnQOLGqdXQcL8kLNe+ATh4rBcWf5Noot71Xzhi6Abt7lVT0zRTvb
qm0RB6ckntfPVgEEO82bBSo/ADrXgjUxkB0su1uy88mz2eIbhREu7PACqMO3MjMfKjP3tuZS/PSo
3UGK1L85Df9hpW7MIte0Vjcf3mIRk9iLsI5TkuMs60JPJFulFqFe0qI+sud3s7UfqC4kp0Uk25Se
HWL743OMOejo8gGDKXCX/jtYHFw5xGiAAKyQMb8Mb4gmI+h7/G8qBv1fWgG6qTZpWdLOykr7EJMW
FQvRBRYWyBs3PFCp0zv5g+76J7Fg8QKtG1ULRzoskd0PH6LsHkHMdkP8ZuiJEaWL90PaH8qpnLBR
/qFPih+M1hEkIN8nwReleei12uUHtdmBJip+bohZ7GVekEj7zZzcT03f6X2Vh7OrfngKnmXxXerM
DfgCNPprWC0wOKnJZoFpPCMrObXxKWdDQQZYrG8GMKBLEmff2qzFyYqNIjDM+dAgtshhbsaKvWUc
P2YefGKysJSvRRy4FMCEfmSVYghhcwBkPM/cTgCoQmnzTY+ysnUzFFIHj8wRJzAsjlzPTuxIMtxB
S4b8xiukW5mW8OeY5RpnZ/pss6yKJb7sYjJa4qdMXetmsTZNVYTCH2Tgsa6hSDUc2dOWvZdHLL8g
AmlnFJaxixHbBHPbDjBWoJKmSfNZZ70syvTD2FEDRoTiGYjqwnfvA7lkKIoz9lVuxtHrfCPI7dUM
pFO/c3X+pp5YreCkOUbL2wL/IBJOLsMw9/Eq4DCsdLeOWbtxBv07G4ieS9Y0cCYk2ARYHzYRuHww
b2MlPxZlERPZZN8zOS0BmugIhWRMHatL+mJlPC+u/TN24siejrLQsJ0rjvHQ6SY95NUCiVLFu24W
e1Fpc6ij3NnqGlHKKlXzm1kO5nbWKDZhlUwLW1rrEaXe4z4n8jYUqRKv83ILptUpJyPlLfCqihJZ
ss6fYNW3623bcH+Ktu6gI6LzWafum1mI1ou+Xb+asWlfqlW5BzcvqOQhvxzA23Tx2M/uK4Ya2nfi
WN/CKyLotOPXGXXxwWeTGDRtzQVqZS7gATnwgkTvmzEVyFTWT8Kp1xcMgFHT5Q1KH7xcYDjr1kfj
h64FvRKOVgdkoh9f53nJr6PM35goxtf7jZopzen1l7w5U823vuSt9bP1LJ89Vjy9uqID7deJO87X
X2WWDUczm7LHzCIXfqq2tN2ZjFWlv3fd9XaZaNlzkro4a6xzAzFLfSrxSqsNR6AGQmvdZ0tZ7vNs
ZNulXMdHfTBf2rr7keqVz58WsOrFqh9w9dLZoZN35hmFxajRIbZpjDkyqk5uKr/bNaK3rvSw7cam
VieE35+sd4ptDowI7jdnLBfFdHbz90rmHqv/qdvE/cxZML0i9FCBOU5TYOAUO0ySZWGpX1r8Uxfb
XMSlNpErzugato62OFzJeMRAsUtgf+rlk9Q4C0M8tSPZoJqTzBvgKtIStA9rHp2LpbzzjO5qv65t
FlVVOhOUbMioy9RNrV6lG/Thv0gXe0FZkb4o4Pk0VtWbM52Wtfdf7BQnjl18VMYynanYlJdcM57v
qpu2A5XMGrKa124/Ovz3/7Oy2Pgnw7vwPFRXLi5P1zQc3fxng+M6mrlPbYncF4ZX7KcR0pvSHC1A
M/jmIVp8mau+i7p12do3ccfsqOx/+Qjmv7g9+AwMqDpt8zpE4D8HM/hxSlopgn56MpA7xYP5QBpb
E2lTmkVMZF9LPMc3QYDc+s2YXinLCX2T6DxNNmPYtxQ3VgCHp5vYVB+N6mH0klcFuXxgu6pfbyrQ
Oxr1Px+4f7XY3Y4cBmpMoZYQqN7/UZCNm6G08mbmwPnK2ZS24R2SMb4a1orsnSr7nT16TTSPOOed
Jd2xbSq+rtbeEMX3jCSAuBf+57yRtxABx9TfG8AcwB/7FwIVWzB+sQQGjXnsG9Jvqyxbj//L5/8X
cwOf3zdxEXg+Vnsyiv7x8y99jmfGcBqGupqlu9CaKFM9X8LuINkW/YAqow6RPI30RbhfRidjeBCX
XPlq05iN2KDtJ0H4u13k3X51vC/+DQFpc/mVK+8xn0lnnmWDW7RK7Z3KxVXQGP6XO/D/ZAH7f3F3
/YNp7N95yf4/tIBhk/Ewo/x7C9ih/pl91p//3QH293/zdweYJ/7m+uSLuiTFeLeTAEPH3x1gnvc3
Nqkuu3bjlh52/9N/OsCMv7lEiem669oGkWU3m8ffHWCW+zeXP2D/sHzOK9v1/i8OMMu/Gxr+wVFi
WIzFvgOIj43VNP/JfTWYPQG7yJIOC3O9GHalY6HyybPqIV5StqVk/9Dw4177fEask4N7Ih1DkGdU
T/C2JvU9gmiAeopSPYP0U7WDoKXcVYOTh333qaAlEKaY3x1XoqkkbaBzTHEci+yzRfmL/CmFXxIe
E00zJBFSe4poqgaNG41MZ+a8DbrcOiSxoT+o+cu9Kgpnwk4O1nhapuSYeWYXFVVLs50LA4Cw4OyX
dXoDqglC9YutTkkpYgf9ggfdjDSzRozS5t8XU7WhJuY+JAcvIBSWFZ0ayMGP4UFZebnZCKhe2bBC
CzKLW9V9bOIRSNMYZs/91mgw10tF66KkbrXVBBFUXrujqGqnJShLhtFoLkbPDAa1m4v6J/FcBEtQ
3VfpcoMc5Pf4gZl6a4u+BMrOgUxE4UdmSshNzrZlAccMHa1FDZ0IDvEM2jMa9h5WZlP6k7WJ7ZGd
iKwO+viZDv4vMDpkYe65KovdWBsPWPrMXesgtRNT+263dQR/ucdSmZIqOKsr6300ajeaIEsfKxQG
G0ab7wmLsYeUMDHCk5123yT6i/ZSpUayzXoCd61KBp2qh6OXGpvFrP2rH8/6Uzv8ztUDJEHyMc0M
xxW9bBE5cj8G4eJccYbQopGLiZ9CG1ENu2p1n5dMmqDjwnloy6cCaMSF64qcopw2hCAnj33Jcq5S
N/kKmHLbEJXY2kAe64Dc2PbbMNemBOVi9dyMDTSRYaBezhBM5m3cR4ZrPfUeWrLSyXWsIOUP6kpK
sBLC7OsSkHmazKiHEt5TBvCW1fFfGrQ0LRG7s5/YZoTDQA/xoet23fTvzdw4B/R/z8oa6Vpopp5u
caOPTEeihOg2fo+gQLPaAXeTHZn2wqJDn5Ir+wZ/M8QLknrdeZkgoD+aIFv6IvLo6IskyZ/bWAeO
GIlrDQlOUtGKm3l1hzLyxEKg8kAWuJa9F7J56VdZR/GcTAez77cYSvrQZOrcO8R9hgZ9hlt2i9jy
KU21tOGYVqLc5ul6dexv7kTtwjAm9Dazg2VxvBxyNlveoOk4qbQdMSztpmraB8ysYzijJiKMtIXl
dRHSsfyzkfeGBLNP6BGr9Jzp/ScJNx8oOvVb4njo+sM3Mx8f8sWidASdc1Ao+czO0D6X7ZM75d61
yNMhIMutoJRNz6PR/VUkWFWmamQvOZo7Q7iEV6rkO5XbVH8zm/tk90EdXFNLW1B7dXtUrNWG9GFG
Go1Nik05ru6FWV0ERYFTk/WPRubALdJ+EQjGpqU52YPzuNQ6TmyBWW1slLMljGlS9GyurfqSL+0p
H7x0X/YN7Zzrj7r0RJQNziXJZRzVTLDbKVFPgz38KnTK2DRTibDMlsi12SbEEJCBEi7qIlc8txdC
185CUWY/EgoerBZuMXU2zZ7WAh1Jy4KXaUzIabDxsa97kjRQljdrgViaAUiQyrYxvHWPuu2CBzUN
LQeSrxyHo4FREdch+3etokZ+mM4GZwcivpmFBYnpCKZgcuv2Ka3dJcRjf2tzCebBvuENDO2Zb2mB
ouB1pOxDl+5XO4bjpEr0NGkfpQmLiULpQxMmPossHcNlWmpIWPGk+SRJKmtJvhQgIz5gFir3mjHC
aV5T3f+SThAFtTHKaDXRguLz+Uxak1LPdNqMRfPuUe+670cqZtICcnLKfhlNMz35fk223uq9VqMW
o8ZX3ktDzEmSVdPOapLHeB2e56xag8TRm43RqenoM44bQ91GxYyCeQCC9r3fiZHFaKCGN6kq8WRn
vzw1q51TTejUcIrk2myT2zJ8WStQj9X54sv8QprOszbrz0pvfwpv4HIkNHjrTh76Fqa8bMFluswP
ht5vidOTR5RBCTyPHDeeNyNYHnbJqrMhMq1I6tepz+TDYLhvNV60i4dGE79Rqu3wq9a6yE65oZ0t
+uy2BbzHzMJttxopMdDNfM7d38aa0M/hH2ptQT2Kan+RxqbOjeEJkW4TUkFlxchkRMwYahbY90jH
4Cjky74DSESxh9Asm+yHHF1VgIUHh2dJ1eWK/oBEJLRQgB/z7L4kE8HedGU/ODf30Qw4XJSDjChM
lAHlNe25v8UliDo/FrJ4d1wdylzah0Si9bHxNzxXM2URhVdCQzAaODFsQ5bYl66tnzBaOGEFcBIM
vmwwymglMIr8Jf1aP3eFyeifQUWYzvDpYBU4LnYeemBnlzZGch575rCzhwFAr6YNSsU9ikkLOWfs
NydLn76vln3Vkdq/W063GYT/fSQzdaNuRLibm3KLYDyH/8R/aTtHI2G+pc3rJwT493wZaB8UeQ9P
Vi8nBqUjxbfM4xVslme/0PY64+bRJWYPpgoc3lO0qPZVL1jiaBUlX7a1snfIqOBGFgWevr62gB+b
QZWPEqltoC29szUbPY4SA2Gqb0K1MpwpOeeXTtE+g/jxMHdVAQsFnSwLgMA1V1U0G7/N+eaakM7F
JVE/GVwnWoDDCGaTQVExQbd7fzWWfWElNM5Jh9UXLek0yjCRJulN/6y8h1qr19CgTbcjr1I5BZK2
pLjYfRpVrJ9OC17IZLFActdRXNVYLgdUC59xC1nvuIN7IQwqJeFdM3a2SymtLtRPA8zk3NIRhOKw
IqiYb5K/Nrg1QqOh/dEdmm1jNG+OaL8pUp0wRjKNJOQAbtBtLo0qXzICmLDtPnsGYQFSqz7SrBVb
GAjkfNgpU1pj0M1RAFZI5PCmttJMjMPbyOtr19gOs/uNpsrEu6kMc0sfBOu37eh3/8Heee1GjgVp
+onYoDeXS5tWmVLK3xAqVYneez79flR3b/U0ZgYz9wsUVOnpDuPEifjNc30VQyGozEIHgIcRulRL
qk85EST7uMGYQ7A31foZT6lMo0UG7FMNwDuyyK2NgggPBW6qsyaoFzFDhwz1q6EHMVe0BDbQiOA/
c9mmoedYuIRyozROSHlhlRqdGkTtVMMoXnK0zKF7mDZTBNaK6GM7ekkNbRCxREH4c1etKXrGjXhJ
i3MsWLck64W9kvSjq0uLp0LMttfuWKTmeuiXZEQlZHQLSGI22skrgX4GaT5b1eSbuemPEkpNpZDK
fgu1yQdeHjvG3Oz7tpH3fXiOq6K+g3L4Hm9tkoUsHw3eCQKrqicL9oxaE8wCJsdGeZMNpfLnEoyU
DeaiOhh0QsF1iLUImhUTC/BfPxGMBFCYA7ech/AxUePHBLI5rYF2dPMoAyZt0oT1+op+AYIk4Ia2
PxqY5gPkgfav598vkmNL+6x9UBBJze1WBT7ZZARTvptC1ON4hSpRVkcD2eGZE4DB77eB2Iq+NoiX
ZlDrA7MITaLt0X/29D97bR5lA4Ir5bzv7+Ztjr1UodcU5P+LX/n+XNhIm1bePOQOGdFWvv/701pW
0Fr+/bwnh3djE378P975x8PfOwWgeUV0GEzl728LgizYVF1kmt8kU3/+7v/0KAFIsfKiweNwCyCe
rkve7639eQTfP5XVA8Mbs4c/N/z9WtWW8HCMzKSwSbPP0lhT9ZWyQzqPodAqSH5/v1FtI+D7UUcb
yI1CprPfbwD9Xx1jG2U5xWtH6iEZ4ffAkAJDTUvmG776/SdMyyP4yzyQtnbqFur+8ef7NQuIoxuV
mWwXJQ4rmOLt5NwsD1CPykOWzz1gv4QWnyHnqyOWDTjhIn+StwsaF4zQfsOGWsVc/AkQ/X70r9dU
1dyJ6TjQM9uacLRZABFY5UFdcjJAmNQwhWkgfuNrZS1r2E7L6jcuEemIi8oZKcrachWNzvev//6z
aEBSqwmj2N+vVbqFv8GqBeHW60PfDlGkdRT8cMpOydZR/P36OM6Wv1TyKd4cZmk7s+Iu2Ob3l1Cq
e4ilsvJRzqRTGEUNzcfvdxRjcBVgW7vfgODvR/96Ki/L4K/qkRF90ra+9rYHeQecTGholWdy2qIL
yiNza/Z9P43rUbZNyNIwrJbm0G4Y4HZry34//fO1rbEYDnaQ7a+wNQ+IpdvXtGWgoTKq+i+iZQf5
RJIVP7Te5GcnUI7nF0AzdrRf/MbtXC0YwcHB66DNqvnX9fAy+QFoA1unMg3g1F7SEw0Had2HtwBB
++IEwCcIb60H08Ue/JNujw6SFais2cF66FxQG97btjHIzSwQ7WvWui+p6ZxmJ9u/lIb7Ygq+flk+
eWFw2WBuhzeNMkf1Uyo8IbtxYwfF6SX8LhWT6MDKjU0H8M+eLPiefQMgxcYDfpux/dW50Dtc6bA6
uJnb4+Q2MY0Bt7ZuBdIuMediUShpO9Nr0mCEfuG0rEXQQYfXaJjZC+Z3K/R/7TUnj36fl0uJgSai
o7sYwfWOUryHQrYo+GgugA+0lkuzXnVjH0bevO6pKZPk3LHt8AzQ18vJ1KfrhLGiTfdzUpwmPUF1
HVt7/CpNqL9g7FwpdkTJNacX9iM7DWbAbqiwqhYboMPk60wK+xSoPfkiBXR4uVBSgCo6PIUZhXnv
ujigyWBg9oWngiMK0FCzFqeobC4CKYFunU0WzJ+QFWX0w9Ej0HfS+xh6vAqqtsapLXLb7DbBxGwU
WFeHJPeN8o7kf9vYTJ/B5SpUr6sKLMrGwJCt4xEkIPq714H1UtFBkv6yMq+dh8izkj3DAvF8Bz9c
vSE+YWvSeebNvDR70wSOfGXG8vhPfak8gKWQsO6z3NYAZUGQ7IPseVmc5Fm5KLZYO6EDFlt9KM+y
5Izn+CBwpAeV9ssjK0z8Kqm7ip9w9qkUT2YQ/0D4B+AL8OdfTeyU75ydYnkOH4iKtiXf5fEHYC8/
fhzdJHOWH7vuUfQxV7O7U7VP2nMvAGv+hX2ILOwLR3nInPxHWZzTiVZ09oxueAtyPWvO4gN4JTdx
Rdv6Cj9JFjWu1+rc1WdgS3Qbn/L6JOy/0FnFqeNt3M/5fS/vDB/rJI2IUYcOnnc0P0YaJE3Ye4WC
L4mO5cRB+Zq/4HbTNj+lHwyBQRN80dhDM3BTb7iNd8XPGtzsM0wpsw8KxakXj+uUPuv1vdVxfepH
qQii5r4r3/g6nSSAbZwP9dJZAFxcrrrEGrvw5vldyN16uTAeuWSD87IexM+AN4dXaiXvUrobsT9h
sYK8iMdAypE8/rIA4zhr9yDBry0vbBtgHK3l/IvLX6PvwX0Dm1K6V+szgyuK3djYNqlxZc1buZ7j
Zw6On9zgAFxYo3ugL96o24jOQGKCtmZttp5LqGoYtfKjMFW76agK8Ddui/wFVAs06wcjuWvpk7qW
cIojHHPxSsRd09FUnxeHTf6nPEK9QYWes1Rmh8x8aupHq/4clJ9x4wSIVyI4UkFeHyBz2Ubr85NJ
ehLaH13I7NPCO7oprV/Ip5Hkfswh/EiBNC07afhQwuuI5za3fNHcZ0vjECua8k0Eb55XV7k+m7dV
OjS9BK2amzjHHAggU7lQWdmPrMVjKeAn4urnS2lb1XPXeVFLIuZy71EL1MApumHmm7DR9gNNakf9
NCV78bN2P2A8/25euMJyu+O8js5H4piX3r5L4gctWD65g1FfJTxxmxAWpnbXU3XdFdZlUr0P5V4J
wF5gi8lAOdGeAUi7wakcIxgPo7fFbmLsG0OJbQTSYfgkrs4sihD8pV17KL80nnjsyql8ps60+DLZ
GLhJBF+tjxqw20341VKoe+dWgWC9fIp+7YF+aBFoIie/W3z1pl+Mc/wdmhLEtygYFJ5yYBCyJ8C+
X1EbvOMcUHejihGs6usA5DnywgvWBHhyPBI5kxMXDpoOZ8sY6Fw7Kh9GYXz0wM2+mrO/+OCrlk+i
D6EUMxSOKzOZFsOddJCCbeZQI3f0Egc4S+GVzwTLwWVxP9hU+VJ6kByDEZjJSb+Y9LbRBXCFJ5WB
9CW8wwPXBR/Lr4783IE7J7noGxR7yyAvtYv0/U29Cedfc+iJn5y6Abw2q0bAZ1tA334+faGSQtjV
kv0acuc7vEuo/t68UgQoOlUYmDofxrvH2ReejPvenl5N23o37pn+uI5GwAmKP6ZPHgTQotptFkFX
PsP01y6ZhzdeBxd6mwlVl+ggHYSnEcqvzdhQymuNgpx5Semnkibcr1xRhhb7WtqJU5xY2DMcAOJw
OaBbBaSS2X47ZEf8/GDkMV0YTmj3h+bE/GVeuEqI91IPZSbufPB7J+O+4PeYD4IX451l2AmVGQdK
Ch8nKCiBeBHOwpN04CLx7yV9np1PToJ+mx2uC6dJQymLs+py/BwWg58pFBot9ylkbpAzHKR0z/Si
6a5WPefP8o3LWJ2YnsObce49RrRCjAqslJDFuTLOzH7aPXdZgRiFm37E5VHm+gHO9IRlxxbXgKnM
BMzBTk/wmEhPOE48ns+ESuqs2N7Y3esbXyZHKRjSFkhQjcSpXHfJiQtP8MmfCYPSgTuPfsmJIyMG
vDK5a+c3jkJ552hADjOHcmY1GxyL4LMp4/2t7U4JE+o7f6h4LjRp3eiRYV/sl8gz7geBAV17XJfS
VlQ//ig1oOgMZ6gvLlGSwUrPhx0wAs5w0brKPfGfb83bINVnn2GWf7FbTP5sgqU4hB5w0LRUP7mt
QyPgquDSwZS9ZKQNHpu2zqMnwL1zgf7zzUXfzeZtG6Wql0uBzEA/KWIQNnuKxjPJgupP1/yLWrxJ
thc9gKxaA5Rmb9QPYgqvwxPzZk9Mbd5bAQy9Nl05BWAurin06ykYRqfYI+MXeeUxHPZbTZ9R31su
UkEKGJvUKYzWXoaz8GBQDNxBH3M0iHxWd6L4gREhaMqOz7WDr476EfWW3aqwhN/3hk9TC+Bt3V1b
1H/1x5r2QS6bXio52vnDvLFIt2vNJjQALcsdGfd6Z5rvIuPpujSvZRHktpq8I3e1ilQD8JBUbLAL
TqI5Wd/jKrWetpOPeNOWovnJdHvJCyqLPmkTYI3BMcejfJNRZysuhCiDssT0OR+khQrGVgSA/5ik
b0ynEz8zgSBSU0jXzGozuhF+ZZ3r6lk767hVcBFpiABPCv2yvLNmTx23YWBW57rdasPOU9RJ9mqi
aY720JXMXJwCuTrHDFcyYvWouiIYKII/mSvX5yE6a5WnANMvfpms9Z+ZWo2nlBUlAzjyFO5TJMQu
mMzF2wA7NcQRcn3gwtt0Tp7N2C120JGna6v63du4OCGZP9gmEW9Cv3ldMEDdhz4XehigffvoYzEH
luUxNsGm+zPWNneS6GARO8JpVrwgCAhyffsgYK/pM9KqV+IVIwDTVW2TtPFRHEF8hd1K6rOauJaX
BfTVV6IAYWVxMKGSZEAGLisMspXZEX+iJa8AghcfJ5A4ls2Kg7EVxBXccdat+4HczZYBhD2WqL6w
NCABBqgy7KQ7TFvJDQDSxiTCaAG0jnKel50cucWp+5y7rwKOvXBPd6+EjvjQawf5UXpHEd1TjQCg
X4ZUUXvswTWSGhOQ1YOirhimCi4KZ1f8eC99qO6MHwCoWfDHbw30z/QjQnqJpUxi3fL0oPXPWcAX
I5aoflI8rO2RU2Hui3eo87NxUNFgar14sAGzF06So3N3Se4Fj9zS0xhcOxJbUH7jsW9zkBMnRKgE
5dy99ZvgRcBEStbaP+g7Wha57gyCI9qoutvdJ7dclcIDtVMDkCa/rSE2zv1Im4FEDiQ5KvamP9vW
C/UmoKRJ5ChUhz77L6Yp42iVXs9cdyaYbP6/atBn5yp1I2EHrbM4Y52iuDQ7u3sxcdbineZuc6DT
QvcE7WAKiKQuMOXWyBaB+Ote7Cytp9MSmyjX6vtFsIfJFoDa0ai9M5Wr+AZ/jiE0cysjjDOA9Yzt
ayMEMWRagXLsTzO+9iI+gM8TnW7tkAqvuBGvqAorZ2gxvLKw8n6uJlu7w9YtRLWcyN/Zyfw6a7Ij
906HuKjXWb90nSj0NmhA9IO0Opi8Q/codQaEi9CBGe57dPjEDxrqHIqeBHW5i8iedQRaPF30M8d8
fEDKyQe7syUm8MpZHL1bd9w4xoOlBcWv6Gm5MuHBEDUTOIbHlMouLjrwAkcKAcy6+GbYQ3lKFdKQ
QHCWnxFF+odBdbNjyTRoly/C4FuoJTyGOxbd8wCrRkHzUs8PYgpQUOgnmj332kNHYVgFFBoUPXdS
L2L88m4Qf5r3ESZBH7Fyil3SewELlNbRHsJ7vbCVn7niFM/hO+pMVERsVMPSG87Lpa09WAPSAz9M
xNAQF2yCiWbkDQK4MrqEMek9PFkPPRTOqjczhiXIwnRiVuQyq+M+wYr6FEJVus0H4g9DwbD5Ja51
ruwaAzfFOzS67faII1aiXaPpcc1f1dGr4iWI4zeFHaCiaycNvELAkDqgg5PUOe0l/1wVd7gv3yZU
LljKu8zARMnjbLN+PS0uoDvr0J2YlWXscXu7/cH/8SW/yE/9lUYMimlZYVOM1seLNd4BewhVOIU4
XDlR6gnnQgYs5DVU2gAefBAxsABKRVvHgo0SbeeUstc52qne68Fy4NxNTW+H76s/nzSEBW3VwylP
IhKObkl68GEGZyR8H3EpmVhbxqUXcUbGfYfTnv4OesFtGi8xDru0Jldmvees8UcnmFeRAqFb71Wn
erd8ySdmMpl7zTOyWOZZf6LI4qHJCsQC1gXjXWbUvvSjH0p+Saedwh19VMsXU7tmfbWLfYkcJXR1
AarVOcEo3c+OEQm9dRGOx6XY08bQ76NjE0RP8rDDQwq9JKRqKMxdiKbqW3aej5poK7si85Sd4hYP
kEHs+ATdWXUlKK9H7SK5VLyJCsD8d/MJujOHD20flSOQq69oDdP8ccO3Bn4xFYCg8jr9AMXmNOwl
qrLXW3gHf/BkXARKCrZxAZR+FBd7viW7QfBislD5VHzNLO8uzezOj4mX+/rkROur/ha9D0+96Irx
IXWbJ5UzvmOPOyddTyJ4BOg4kMPO9Yv0AIqzOi/ZXSUfK9NruxsXGu4D0cMGxIrkXOLT2ppgIlcg
MUi2AvSokLQiJlaORcy/gxAp7w2ve0U0joH0RocsCiTOsoKWFvH7WOGZZtiocQ3Ne43qSuJyF0sP
jXoFbyshjaiCA/0i6zLbHTmCiMJpgkoxi/9C5Jki2m8snZj+yBAEVCDIzSpAH+0MGjZ63f6vtJ4z
nnM3n0yvPKxeVDjdHi2ejJh5BJafU1dhX6J9oePfENmYTvfOcJpeDSAI5LTmS3GC6qqZcI6WoH0B
o1BFngrhV7QjrxaONLNYVdHSodWGBhk0MoxS71XTXc6ApiMaM/AeYJeW3oy2CtKts90awSRxtyJC
xUjIWPllMi4iHql+7RnWdZXuKfWLKLGwZgdJgoOPyzqN+Z9qhnBe/A9GARoApL1FQNtmSd9LLJoc
kPV38W76SeuPVVNpZ2iq0Pd5ykfWnigtvljQzG3LTp4Hw4eMq54rO3zbonf01NMashV/fs2+kpfh
R0YVhvK7K31qVE9ca5fheA4GfNmL3Slb3ruvHCqDAmKCOG6dBQ6ncbgvvvCqJsaBLiDjOEmNS1uc
BpTcoVVKn29Xxl5j53vaTOCDKB+AACJDIMqD6KgFN32tb+jxdMFEB2Nn7knyb2tzQFv1IWFkpH5Y
f1T3mL0BmNezI/gnikPWXXxBmlAqd/mLyVyFLxcqZ4YdYnIpedm+MIdTp2gKoipuiW7vIXkbXIFK
kbKtXlCQk3AEdbXVSR8EYEwsn63mrX6mpPrZp/dkWkJQqNehdyP1zkLYA67wDEC2WneEDkQXICgK
qTPupzvpxXwD7Rw0Acv7E7ek4o+3/kV/i4mitMT9KtIcZiXMmqL0mmFrniOGyMr9F2eAVeBXcSdX
vzTAnhB3lYeZfOLJMMAsn7MPmXVv5K0MkcqWfOCg6Lp4NAkq2ssv9Y/6R/VpnbVDy8qeusYFuABo
AQW/Um7oYXYQ8/BIVX6l1lYfAclt3SlHRkeC8KFjBtoFx7OI+sKhP4hI6Zz6H8lT/VJ7W1Z2CR9L
BS2KS9TYoYJcAFpn4a8G1ctV34IBU1Ke+KX8ZOJR9QsWdOqsu+hIacDwZIjhnkpws8kACMC7JBh/
9PZqj9w+/GpM0+047/rdDBYBsLkz7ogk0T3p7dmCWms/1n51lxmvCL6bSCS6awktxRtvD9Zd9E6/
KkYyTHwTb9TYnj9oAOlbtH2OX0ihUq4ymzUqIp15zS1khoCi2IT98cW40yqXuvhFIZJntkXx0059
mXV8UJy1l/mnTOH3XXmonsL9gBrAS3KYHxmJv5r0OpYNBe1nNToYD48q0gn2Z+MkT+ic3iG+iUWN
cJcd0CZlRmYohFd0S1a3CUZ7gADyXgBZtC9ZvBtlTxZf16Pu4DZvr1Q3Mvm+n8JdNu1769GohFMv
RNdoa55Gxcza//vhpGy9oHYhh4Qlg4RohTEvmlb0jOj7LDAXAXiNtD4mOkDfr1lNcqzB8QTZ1sKK
N6oeEAkKMjLasUT+aUHU7O93iu3R76dqNIJ7EB97sSycfuvOfX//+8/3R3s15ZeWTItBWzbEgf/4
/UxupX00HWCJtFAFdeRbtj/R9vT7tbCeSNFjU/uwwAx5OsthY4j/8dF/ffP769pGq/z9a1UbVn6e
dTdNMwH/4X9Bo3aHJlZz+P4TNds2vh9qNOylTS6rOZhwqyUPxbEy6Ob4+PvjML7+2s3fr1mR0Pz1
E98vfn+mgLKxY6rxf3/u+/XfT/98FBfxZlLJr/5+J1NjPKo7pqbfb5gKYtL293M8gXIbNqzlfn/l
H5v/PmwQoRFr5YXbCp6VKXNPo602eiCjKH5tNdykXPyxRqC+bYp9OjY7DUqlT2dfDGSlOUcFPa8k
pXa1Ko9SJpCPTrdOsnZDzfIvU1QEPlApGIBPtLrm9D1Tux6bD0kk/DCz/typ8rtl9AFaAp8Dml9Z
i74UUtQvKGIg3UzLAq0XACMq9Z9FUDMHLG8JMTZdqTWbwVhIGBZUo+qPo7QTW2AFWWhYO0UDJhtn
Lzn6I47eaft+acHgiY/1N9YnG2d+cn6Cr00UrNLbNK3HAp1TW2y8clxcZNvhMnizSm7ZZNe0eI0i
8hSqHNMmdgMFUugQ9qqQbI2nvPURbWe9klzirvBVySB2KdF1/YCicDBQhLE1BBnUon2qE+EDlbf7
Usv8MPoxjQq9oJJ1MwHHki9rW1YOGBWTLqkmQ2hCNmCQKICuFHVC430GLurMZnkFahY5VVtrLI5A
R7ICoPvKLKJZb1EEWK9WKehU0yic0buZQuPX0s+ym9XyT5AkZzEyXqMMCKs8rMGcfUroeU/5JyQX
5J1QiaC/2YFfHb7i0vxBG7k8DqIyBpWIyVGcJH4t7NYGaKIGL2dGnsEL+/LFWFJ65dKhbZYDYJJ9
UdBnWcPTnMgPXTteF/ygk6kFHYUOdEZHqC0BZfV+gQp8O+nkYoT7sAXVqMpPgxWM5qOuYn0BN8cb
NGjXunmMqHn22jun6UcH6E+y8oskpz9Usq18tnAkQCFMVvHJpOpRcM4wEPhVp8MPJGNgBq0q2R5z
fAvIhTO26MapNyTUelstPsYrbvG9pPIyvToLETq3nu/RjlI/V5x22lB7KPrlFdNC6qDWQDUV2qgx
lr+kqMSqfRCOUwdFQ63KXdYYwVxQBoPeB5Zk61OTWKapsOzjJv1ZIUIsG6IbFdNTbTK7Lr2GoNPY
zSiapCcsHAHtarOLhARsMTGv75JOfFtrOUNq2kQiAkMBu5Cf50Gq9l2xvuOwREiRJbAy0GuAAQgu
2MA31vp0nyJHykFeJm3qW4r6i5GEBmT/HE7mR4/kS0hXejWAaqzi/DTPI7ozidfqDcjdsYhcSTwv
RnQz4vKA7GFPxYryhzLJD/NzW1DQyS08DVN6mbXcy06UqE8KDkJ2o8kfzaeoWF9NVsDjrDhdMzzQ
2FiOsiaFPj5ukWstC5PXGB57LRkxY0cHMtYOUizcrWLog/ANobG1SIH2v6TJgrHG4iGv9SfQ5LD7
ZNC3SxPhoaJ96KgyO3NFHk1HbC2sxhNaka7FUv1Ml8JbQmW4ZGJlOtl6B/j5IjUZ+Ue7WL6K6Uuo
oLI3Da8aKjB2gxCGhi4oai50t+NFMkGjIzOdF1+tETq9NW2aPuZ9G3YkGZiVleOX2q030M7Q3yOW
hWGYzE5apUdd716SgdVFIU/oIILopWNNsyM3m8yrn3OpgMyirXe1IDzH3JucXe01QQYQzVgqMom4
N6OFXqWeOMOQvi+T9DLGwL/kto8CeIcUrGINcsKiUB5CPTTspr3S6WfkN456ImN9vIh3CF6RqU7R
tfo1tvVPSJDctjQgi4MSr6LbqInhxEbkGDLKcrqBGNeYU2uDyEZ0o+MSLsnBMof3CnIZ4qCUPQVi
z67NQypmc3KN8+Zdq7unppzuOOd3ayvjLh2685DSNRXEl8ik6JVZj+HUXIt1DYS6viaqQu2jZGJo
DTSZwiL5Umek2mfE/RUdckQVX2UVoWpFR8o6FzMn3ZQ1ZBCmjqCNILp0ZA3VrHfEMf9EpjEGXN1/
qTrlrSZv9hHEqIzg7fRK/MNs13QPNBhjq5AlP/E7b6rKRoccMCJQOKO/dUPyhRLicpV6Rv8agVZX
rYkSxMbXXLPKL8wxoTw4pF7aNa/ZjKxc15cX5YqM1irUIFiKX1ohy85PXaVd0OCb3v/Q45VbXYS5
Wi0i8uXF6gHUP8jFvRC2d9HcdHegqzdUKQV1qVpY2SCugssl3Rr8A4R4+KHJiCUa8tbq2mp1+G2N
RQ45uCoFpufpCXPhjuzUugD7lO0Q4Bwsfur1ANhlT8jrgzCjxihWKm3gDP+8iop53VMEMcH2Qqm6
Kvi8ukBxUSkPpxdxthY7Uc19W4X4+GDLAaZaexFbkYxdLBm1Q08hpM0exVX+hEDnVd1wsBCujSjW
1hrZUw64xJAyEASLrp2UlEp6z+ozpiIGexiC6Rjm4x5/DcmZOgdFaWE4Gfi9OYpImyHCp5i4m++k
TAvPESVHqwD0aSjLp5VTnRI7SkZoJd0LIwX9zLwrhip043Gw2Fv6JGU5L2Q6EoX2ukQuDL2gURVX
9G0oAZjyQUQmFtTlPLsJvES9lVInARzmdUP9KWX67psn9f8pZY//vauYaSr/ramY+yv/mD7aX/+k
lP35nb89xXAHUy0FczJdY5YQdQhqfzHKDO0PAwdRzdSRj+MNqIh/EcoU6w9T4QWEM1UEzhSJL/1N
KDP/UHHdQjtA12TkDEXlf0Mog74Dn/GffDILvglKyRurDYKa+G+ia5aOcSqtVrMD/K8zU6I9Io3N
JgjOSgknBGwbQCSopNUURTZ0GsPVm5D32UnjNLtFQ4YYdRTlNKlgWcR8vqTcohXKnO6SGc1RS4GK
g1pB07zu+ug4UvBAHH8kaiHINlVyf+wKpt8MJ7+uAtoRvZt63aEL1utOp+vDMUEx2FEEanRSQ1XV
0pGwNvS7SaP2uJGSEl3VjpnulqhI2doKJCpZql9oJ60Bxsapb3KITjYimVN2r+qs3VU1hyUpdjvk
lK5xnQkh0s2ocrvLopuYIxjPiyJGXhaHtBRawQMcmHmtLBpe2G5kn5DiRQlysNC0W5XmRzFqaUIM
GtoEYczydYmCclWD2gBY1kpA2BYT9FQx781BXHeG2De+2mVX3HHe9TCXbibmvPSGTmFatIdiXZCS
XB4JB7MtGCyN+7iljG2uME5Sg6y5aUkNIhIpkdJSWaG+J2vk/XJNwplltzAy3pLap1irtHq9n/ou
9lpV+rWWxoRNMt4H+bYYWSxnXgYYUcUi2m2XvA+Vx1pG9tIMaBzywbODMEfv6RM08772yYIpZfc+
Y+grm6oKHzJks9q0v2GJoIAm4Nr7otw/I8NNY2juTCpI0THWIdyb0U9NQO66DIGoS7F8347yvZYN
nWNZGZLpQzzC6qhs/4Ks3F2boWIvRtnXoqZubhzWEZUoppXiPCQpVUL9Ee19Kl4d5klduxxZwcLx
T5ufEt7yYMcWpNh0MMRaWlxjNqQrs2gnRn/uq0ZBS0m+Lyl6LIpxCsfhDHGB9H0ub2PSMzOGoolW
Qu/MEwlYnlFbWaJun5nRvWwWp2opTpr4o93kkxuU3AG/2lEYojCfclGyhf6NHkIK0UmFnBUT1VxB
KX3J3lGoAuFUVbcBzUHDLPPnbAwd8vyin51aiZn2M7F1C0PYDSL+FklSMgFeoqG5zApQBgN57yzk
yJHltHWNFLUjc69ZNPrFCIRDaFCsHsStbZ/vsCOl3TzLTjtUNY0MXDoK7nG7Rv+6mibV1xuDZW1r
sSSdyNXFjBS+ih38fMpAKfHiRTYLdQlxoSwdPerYlSBD1uOPIBZfqflg9fGxm8zGqyzpEqrCoY+Y
g4bW0M+Lic5rN130tjihAo6iaX1DO6B/EMLct8YG5FQL7qvOvXlKvlgfhEVBA3HSdqHJugXhlubS
6dYuXW545nRePks0UdGDGWJ056iX5xku1zPmd31eIzgMgwUudXrSQ2q7kZKJ0FHJUNAHpY1MPa7L
CDVZi+lE/aPNtfCq3Sl5jOaZItwZBB2/3mKbkKyCjXk4PQbpZZnmyo/E8aFIDAFBPuoPRgo/CwMz
Wm5dqaAw1rZuqFcQUTAB9Ca9uW+WfD4pKy4HMlRwCCygNWKlRIgkqVWEITGXpSmkrWP+YDb49xUJ
oljZ0vlhpqAXM/R4vcQiXaXV8kPLnhoqY2ES36oYOmMel7dvvUGoKF95ihBgv0aYCsXSp5EcBKgR
h+lGFr8bF3CS0DUkUOuWdDUagAeICd6Ny72spMe+JDtSFOg/dRG6Zih+YnOPNIOsPa9yeUsipE9H
WcVGbgj1o66WxjHdqPqlvnijWUQ+1Cra4DM0DUzkCn9iB5RN8ToZ5PYoT2nm9cL6c8xmxByXzff8
OZW0DWmUQpjUzECJ+n63DPhpzWh9UrKgHYjDDlGpxcpB1qJ9DavYKJ7bLfDL0jwcRYnScpVjY1OA
qdutFZ3QhNZxFlK4ZbRkJ400UoqWmDY0K/ts0oIBggJBhzi6QGF1raps0fNBvrlQui/ZQDSwDlfh
CHZaOCZ5pwXRKF+FUtOOOETXDnIpgsNqADRETkUapDx1WN0APzStdz0Z5k5oq7MyL+LRZOXjciqQ
DiVnixuLVlOpvFjDmgYYnlm0KJt6h48iPW9RQ+NvSb24JV1Pelog33vRbrvy/ahZv2IjNUB38Aom
FPOOgfbnXpZxNh8zRJ4gfnIv1/JhXBpaSH8+bBIdaOOztokiQmN4rEQF6vQQ7xZJh4qiyvezAsgd
otkYZ8qBtREgu+1RiRz6QYUVRd9aE91qHb8KrYl8LBoaW05fx5xXQ1YueTNQYZVphYuLeo1KNfMW
awXZvMgHRCRL2nB4FA3GHEyonjYzLZT/n4D+T2xtJUslL/yvJQ3+T5us1b8kDb6/8lf+KYkWCago
qZppsEBDk+P/5Z+SpP5holcgaoaE9cl3avp3Amr8IcJo0dE+Ug1JNyzSxr8TUOkPRcZI3QKdJKHX
8r8SNJB05V+CG/itobMiWSxZRHYI3tl/FNwggey6OdOnk6nkg5c0PXj+7c//Ze+8lhvHsm37ReiA
2zCv9EaikZdeEEopE97bja+/A1BXKTtPd8c57zeqggECIMikQGDvteYccyCD4aBNqFN9xMWZFZOt
Y3JA4IbjQYUd+LU0PQ3H5DlrLH/TN7GLM6EPiFlyZXeYlzAvpfA2KI9jVWn/JvTNT2dM37zOxoiF
1GHaBxBSu3X1YK8OUbTxc/kQ5J0/EhTEr0jNMC2+gBW60WGybmbk3PeDNrPq5ufccukDdGb6bOoj
+bKTAQbBG/0G0gTpmfsKj6K0GEFo0FDn0fX8oJfNgPZ3MuGQJ/DXop64H2HMPNavMyTy8+auG/t/
7gkmTU60v4iSb0e30dIjlG7zN+ZIMPoxwtTIIUphMa/72kzx6lhnh4EYihT2oJg8Zo3FJOD7KdNg
JJGZEkQHCuxx3jSHbIwFl8Vp0e9H2kLz4vyguFpzcAaoxCD7uXaOzKwxCPAv/37QrOmf75Muj6Vw
+muIkQYdAUOkLmmQGwP4RQe7i3C6OfUEbCRkg2vuvHre4XuvvtKfRG8oeETahuDO8k7OUMkMIt68
BObqn0uUryp1+cdmNRw8DXVblG7AHj94Tlsf8MHzJc07zs/1bvoif9tk/LtjZsb01eJGpZk7YSb+
ePfia/P04eaPNB/j653mxe/POb8wLTA9cq7FSsyVPnG0ryXFbPSDgc/TAIXB4rx5fijH5I1Jnkdr
lld8P6R/PxWUuXcErn3t8b3+e19R0x7Li+3sKvxyHtZ+xff/tTyv/n6Y/Yhf2+eV//b5b4eaF8Oy
jzaxMB6+XzIvfR3nz0P89r7/YzFyP4l5yfd/vsNvR0osCSRuMhj+9urftv+XD//bC35b/P7Qv730
326f9/zzo/25Z2hF+cJMjI0NuxME9IQ0nc7/74f/uO7rd/Hn5jAxoLf/63FIVfjnL0raCffw74PP
S0WdV0gix8kTaFYDwDwuad+v+d77j8POG+j+BCGuc2fkspFMLNN5CT5j8dvTP9blMIjxkE0v+R+L
867zpnlpfpiPOx/y+6lQOq6A8/N0Pty8KHrMnoge/tu7zzvOD/PbCCyzCvybzbxKj0ure5kXuyjo
VCqkI8G6vb01JlcklZxiKrriA6WmUR7mlfODg7uL5PV507zXvLbB6I8pYSyJaCgn102jRN1x3jSq
kTXez4uqYOpFEAxv8HUY3fJV5BRavEpjP0fMM21qFMNcRMeqCr0NkVtiJRPt1lWmXp01/Agr89Wb
aOspPaAsSFF8VShWAP4wlSWJuUs+ZY90Ex/wOgX6tpRFpuOWogme5AVzLMw6WPtbKum2/2GMXbfJ
uO+QMKBNooqSjK3vT/n1z5AmMmEZ0lieDaDddB2f4z/mp/9xXT3fgv9+mF8xv/brFdON4o+nbh1g
qPzj0P+LwxiOaIEfOAjAuOXSLeaeMx/6a3FeOx/Gme/7//2TpGp4CCJJpORvn4aE9k2hyztgZdzJ
5tiT2V46L83W1u91f+7zvfl7n+91RWkhqvt+/u8Oi7H0r3f9PsT/7W3mw36/y/dh5nVuFL+mMdKH
GdtMxkAFkZi76bw0r5ufcgcnKFKVm+/1XVAjZ5p3+VqcN0XzfXV+zR9HnJ+m8x1y3vy15/yimRE9
L31t/37+dczAVFZSmRxlWhNTX1FOQi/EUcNhPyjM30ZKNr3aMbqQPqb/ftjWpDYxB9bcTQwOiIQX
lbhIA8+YScUoCoofcUd2mcPEEU1/QfkrsIeFL2J3W6WIvV2XtIcGN0lBDDGAjTfD9ONVEcJ/f7MU
Z6/FiMApjehLgmhBpgBOygy58NVJIluXHxFkh1XHCGMdGifHIpsUwzCRfAQoxxXtkiSEZ2ErJrL0
+iUJlY8orcOt1Fp3nY/i5PeUpyK87754rgnJmLJW3LWAei6IjzEpGrQJYA8aX6ijcdPVZfARe/Bt
JBB5o1aapfD6NRqETVoM9Zo8+X5DrOgOzMLFU8JfMXh7AiJzyiiWdcMUISBpjV5iHcfvkm4fro04
O4aMyKGf2IdEV59TIx5OKfkDqqzXOWP3Fe3o+67Po70oN25Q4XWFR0ERUcGm0Mh42fXhHTZ0ers+
cKH3boqSCdo84C8JYcvMsd6F/fiSJ+G73YzGWutf1fqefMZLiWLVB3OVqvgY7Ok6JyCmVqjuCrIx
8AdRyRIOnNaWoLKFPdI4vZpWsiutlrNXrzCQNHm2bJ38Le8HCBKNr3BZRMIlA4MSySdhWsYh9QKA
wcjMnDiQ9MqtmywsX4XwhlXrAFGVVz/1D5FeHFHe/qIGN80YAJGJoiSdpi+ajdbUHkJKicY/C8JJ
suEx1K1uM0nEUcNFtVSNjBowMr7WxeiTAl2xS/cj0khu02sQghJ+I+Hw/opJfbgPbP21C65eVYEJ
xuW+LE3K1kVB3ASMU9MX9hqvX5Ix9gd0vmmp4yIkJDSwd16zQI/OXVuMV+xw9+rQdls7JMlF1MpP
JUATlBGZHoBadMd8WxEQkvgBMO+RjiDi1zzb+AL99eAWLn4OlCJah9+5CMaFmZEsCByYmp5pbIIs
qfdlRLk6jJAVAlKwV0ShrPDo2isPU3QvUoLk3ObVj9tfRSaHFaUj9KnxuVNxbElZi7PQyApZdrHr
nQqjsY6O71HCwf0/FJ8ARum2uwlcAYSWZa62y6bVCC8ofmXoYylZaRtY+Vta7+R+r80xLLZufCmj
rluKCmOgVVOFAsOOlxdl0Cr1QtJbcm7RVsLMxrTSKTG148czanfF2BPDolkcB2QGntnXZhyuVkMB
sg6RcrR6CzibV0hY3LD05G2W15fM80ncFsku1MZjY9s4RtXnOsaF5Znxoo6ia8tof1HUiXO0NExw
noMcT23Tiwtkr8yldkQL4C3596Co9bWPQVTJ2usR1wpfFhfgtXtJY5OetauuiiklYEjaa8GvCjFu
2nG3p4pL1Ht6kSF/CRPAIJZn53HsSROk9+kvi9aDnWT42rYUJnmwQ3lTUsJH9ubAaaX5EEYIRypk
lBTTmZAxhC5jv75VnUMagKwcjOQy9Ez/uhhtWp6Lx0DB8FCNCCCgpe0HfC1dW2vLxq/QUjjNZoy6
dygk8I77jAx0fvhLslHzDXFPaaNDC1BgVwt/2OgxgHBO1Eelre2FaAzzxiu7iE7Fm8FgxDKQS5kw
/5fK1D6yKg4QdhUpySgyaxOTlXOMORv3ohoXrejA/nFJEBUO6aBNnnNVLo2ePkvBJ1sZZn1b9i6e
7I6yNsFi6Jyn4ijVxpem6TC5RP2u4I+L1DT4OXbezywPbsNuJPp8uPey8lJ7BQF8jXtMlBJfmabg
9lGAdg15g0lD4aTwcgTasNG20AjvO0NDqRlCjgpJK+VSKC99RCHSCBXgCVx0gwBIe4OsGjmrGRBz
QmIvBENc4uPWT3AVlMPJM6yX1EUViuoQeRsCzTwfXwlp0O9Ku3ji1wdDrGoRO7ukhiY8a1x8Y73J
fDSmoeDTj4l0GDNVrVPII1F5SP1HoC3dtjXetVwbKKAM5VIrMdZReLofPDde2R2NcNkE+y5qbErL
1k0MPUlrGZY1bnejijc38bJtoQc7t4FflXqJgyQlvTe8CQhWxSCTs5jkcTXZWm4jUL4su87Rj+3Z
KqnA9vzA+KUZWzISMZDjnS1lgXcidY+6BHQhEKmsfevajYOG2YvfZO/VWLBLRcdYenFa2EsDjunS
5tzr4xaMeR3v4+aZIjIaUBK5PS53TRO/MUHISYLDw9IA7c09uCuCTKyVGRvVtqmicM1Iel8hk211
WV9iJ0RJTtph7AtYmFPXTUrzGOYwJfnhrVrfVvFwYAAww+jWGLf52LhLGI3wK2yTAA3vabRkvjQH
90kibUMkX2KfQMkO3vm9asWxI95h1cewS8jb/plWibKyBwnsJEOM7jETgMiu32dDqNH8CWl+2Ecd
UNTCLOkRNIOrwetGgRNpeF0IDn4tnZbOXpX6CHtYVRWqs5M2zLAhy1+pqKX7sWNE1FrhBvrW49DJ
jaWlj9mIXAUu0y7x+QvbNYXiwB1vSsdsmK3XD1lrVovWGMFlGcEJuR1yYylIDYDmtqwdQvXGHpNg
Fp2rO7XRhxNg940dkWqQ89uwY6/fcCGBfd69dy3pUJ6JasHyLoad+NxuQKmYsQpvqMnW8McOfRzK
XdiS01pH4ZOXRslhjGjXtOYPsxs2cNv8g+oE05kBH0NXq80orVMOx4xEpHGRW3CEp2+6ICYvz2wm
SwVXvr7BqNX068zBp2Q44SegsGhJi1Es6jApF41q5qsqJynGURDn6F2xbaPswaFARHQudg7f3QS1
1t9mNE3w7untmjzBE7HzFo2nCY6pQnxk5FCWVkWcd3MhqRziAsLIpNGLs7D0J71Sj7m3HSyocJYR
M2KNaHW36KrKmM6gdsNO/NmM6yA07DypT6hT96PoeSuV7IKMjtESbvWh6rzyhlSdO2hMSFyjZtNH
wWc8PFk95gl9+JX0ilyWtgKN3tf2dUY/xDBjm7DjtF2nVo3d7ZchuYCoJUQC3TYf8cnZKFcC7GcO
3Q8HA0NpI/0ndtDFY6bQGo0zb18yhFar/KYokN9ZxA/uoE0ntpMvbMXYtzRMFi09EN5xObYVmhQt
qVdmaaj70sZ8nJvYgISzTjXXu7Wy6A565Udrh5wAGjYZhy8uQDkftUrFyKc9lrSPqfNaR7ooWSLD
vWsgN6QfK3rt2LjEgNVquUyiYYGoUFm6eWFsmT4QEP7W0+w914DR12WSxVsLpUzadh+Z2nMxCZZ8
4x5gfecBIlHBtG6b18VW+nRl+FruBjMDaZ4Vt76h3ul9CslHze7B3n1CfiZnrsAdaQcvSeTiFx0C
nRjicq2G+J+CdFiPJT4CwFnBUbXFKaYMPdBfdEztpQoDbCDUGeiyFzfcBxluITkIHFzNBKThRGGg
UJiIDEyjNrd0MZeaqIEmlH2+8tW3rpFvyMY2vtE2BCDkdylxNNsENvkqEz642FGuVJ34Q9Ub7QXt
8nHKRT9HVnVJkK9tIHPu29iObouoO4nws3Jot/e69WxkNpTMQ6Ew3h6IAgR791OOBtymrmJw5ArC
68TIOUqXXrHhlDoJCN0GU1jveMEyQPCxKvHw5ETndAo8lWG4anqfLyNPPykFx8gbWsq+NyVuKziL
ushbNxpGnKyPps51fAyb1t/a1YhnXN4itFA35GA9Bwhct1mFC7Fl/qNTr3gkQBvwJZI6hBDU5Fux
SnrKHQOegjoG6iLDB9VHzZJ5/S+YdDe2Sw9Tk90vy3+kHB9v+lr+6tPBeBIBaasxeTEMLAdj3WtY
J9CAtrfYhonb2vmmd1Rq/6ZouhFavYqwHJef2/9wIcLeUjkiCt4wgcDVt3UclksEd3ufSvOOGv07
knyCwppRLDoVF7s3boGu/iwcxGGTk1gNPzqdxObSxEeauaG5IEZsHyTNZ5V67qYchqMjBS5GMuI1
i5tCYbsflkKiZASaosLaQr6XCSjGcaHc1J5/dar4Kde9Xa85j2bduShV4QoZtnyovJK/avuo+eQB
aB5oP1uNTx3OJa7S4RK02MGpIiBF+ROBCu9B3t8oub2QeZcsJb6pIoYEnCuATwgdnHwapr6tiGEO
FQDRTaxc1IjWejGWyaX0ALS4NiGW06oev2I1JPHt1zrN9ovFmPfp/vtVvu5h5qrAMxfTkeYN3Wi8
N6MNDwcOH+rO+7q8r8kHv/Rav23sipDHrCdoZYyxvlhRxAfxHyF++srCYxQbEeey7rpmWAzhESzX
IqREcCIS2r8SwOlfZeJd0eQ7WZofbb8Xl/mBciSOJ0AFGz23/7mOzne5HVscWOrf69qRAF6dFL5t
6aAacIR3TqeHlpOxsMsLPwoCIJum2iCd1i/j9EBpttg50gZoMz2lmW9cosoOz31LSvnfu83ra8t8
Dhn+Hub1jlLql6QYRijNdb7+3tcgRWNf+1O0xLTLbxuw7RkMX77XCB3LHaKobD+/wbzBC1CFuo0B
boRci3nVvDGMCfUQlryfV4m0CE82MojeD6IrtcLcjuWl0bTw2pfDryEsvX2vGbeqjJKbYRDmZX5A
q9Ti7bXE5ntdIrts69VkDseqEmGKpuxyM2GPYxGLC1lF4uu1bWjRzkFSI4MGy2zmBPxRSU/DrF04
26/nxLaWIBYTc1nM24NC6IyMhktU47B3uYZ0Y9nz22nNCwoj5SzCoz89MZjefD0wtXptgS0fpJnw
DoQI1quBQL/1934DorFdMqIYnQ9kq7l19NPwkhZpeypyufo6o8YCy/sQwLdN0vqcM/q6moCUr3qU
3xeePxzn3eYHqySf1HOyYjc/nffVnKxZibInJX561bxOlzqUmTy+TdphWLpwjC+Ey7kXP+YDG0b7
5nuVe5nX63bana0esTZGFv4d025eK/eFrQe38x7MAi9qqBmUbTj/ckRdO8V3rUtZ5PalyAhbIcqK
lOZhtC/zBq2J6r1aCGz7037zBj9WzROC5KVB8hNoYjdoNjWkKqB7kpFbJ26+9w3KElQAgYhbMirQ
38kIYIbiBVfy/8i7NSU+YNuDHms3pbcxXKpvdVmG13Z6MJu62VNTmjRZyLb+v4rgf6Ui0FWVxv9/
lhGQ8lD54b8mI3y95q9kBPUfk0jUNW1V10g4MH5LRhD/sAiQQv5oW4Zla1Nowl86Arr9f+kG1H+Q
q2ACm0SJgOhH/7/oVnV7Djr4F+Gq7Vr8hxAW1YAOjf9fdQOunmeOlzvJrk6Ln3lUpgucoOpY/nLB
Cg9Qv6Ebx49hWt4gHtzKgNwCB3X1IRm1W27ehIYxcvadSU4zxNhOPQLU0Cj4u17BA5YS38tPDHZz
jSa87rUrnNETUZvGws+JV6f28quSkIgR+fwcsbGpluIeI6MLqaVNLW+SPRS6VKva7Kg+DyCwBluh
ThKUJyOO0LWlSUFJjMLXCDl9bbQIwPWXHhV3IxKiGCLKMFYuLjgqqOnGAtS+UZOVLJ1NpWCS4ZWU
tZDKAxg09kkHZQLp5Gc2EFAcQTmo4x0jjB5bt07elQmDS2YccNTYam1kpL5z2bt4iUftBAUAtYS9
HJkixcDV10XunDsuvmFsQanRMsLB+n5pk36xDU2zXEVBcN+l3bX0KFc6LibSKnQ+3JQMKjEg7+08
6MY1HqWupLwmInEXxSUft3hsm66/GeNjnoFWNHtQuhOqZ0wJ5EoKM0W525tL12/plo3BVbHkTzMh
b9hHMEWqdYwEDajzNhw0Jjwmlwg0gHsDbxL/65JcAkvdi7HclykuaL6rC3zhJydwo4OHvdFqwXxo
ft6tqwYnW68yUSjRdrVVQKHYAvWVMuDFX8a4QXc+0y5Eiqr8wtdDaeeQq0i69IAMTfHhMsoi8vA5
8yk2EDPmt+IjZhCxVJriLPlneWN1QdT37KXmDVztZdhAkLJinZhXh8lXOVjkF7XXUZHJKkqdu74x
oRurSwpl6MZu9Kb9LOyJyd8+U8q+kfpowqtxdpRJarJZ9XVamzeID811WQwLT1ZbnI8/m0RuHDsw
ORXiO/wWn17n0gML112J7taQ0I7z9NBkUAqoX4BrJAHi2LsE7zmau2oSYEFOVxNx4/tHK8E86lFq
UiW4yJ+y9fTVAEF+bYzhQvNNDI4e33oSN+HG1rA/FmaxlyY/GWwft4WT4x2eSrIpydqbWlgIoHN5
FxFPSzSFF9y2arQ3Y9neMz8kKbjccWFJGVQcqR80xHMPD6T2JjsFJtTct5C+8OAlei9jQ+4zI2Mg
zvUmKSE/OpFiHh19uO06QyxDhsgiqrnl2FGyhqgOviEMmX4F+lFVWg9ujXIovcDeoqB112rL6Su9
+qF22mAfBKXEEt+/IR30/GwdNyX9FgzjNgB9xvjqG9Jhd09M72M04JgJbWtDIfJQ9uN4Q7LyDbEo
PbRwC5dfN74GHWzBoKtussaUm9rDwangLW5M85zHDj6YvsdpPbRk7obKmgSXYNPa9bVzQnWnfSqy
cPfNVHzS9MFiNofvjNoTqNHYOmbN9I8uhouTRf2G2Q3AvrDc+USr7BQk8iIJ3G1PwMJKbWuwmkHv
M8kuJyCjMT4YAV+NG/wIFXoQxVDeD9KJzyQiAS4hd6OyRXG1tY6QlcGoV1EUH/tGKMyNvHJj2S8x
Op+TKNoVLiBu4KG4qYT/UTdkUnu5/tRXISAhJuC4CRHElH5LTbnvXGoQKH4dpMOb1CB1O82hqXUM
1BofC+egF69Ja4uNqZjtMSlWQzW5+YYPc0zDB4HHftSYpFg9bCpUweqOkJVyjUXMRgFs3/RKhQp9
VPj3+NiplPio2EfUl+kmHT89FLvrUgMRX3QuaU2dzasnh1uUVLteNfEHqAEXS+upMQ2bsDJ/05U6
LGUdcxH6+7ucMoofA9pSC2ZBbm8lK+6Fx7rMqEcXQYngWdvVfvZo0CHeEJe4xf2VH3NZ780gfOMG
CpF19O5CmLu6Zg9XlUZZMBrAFAgnv+lNSt6oMKyFMmbpU5Nl77Y63EaD2Z81DAxLx/U+UuIRqOJj
aMyq4FYLfihRVi+7eizWlqjE0tG0R70m6K1SjE2dhceWk59+BQ1EV+2TNUk2Z4fTQLeA8vQUCVxD
aDscixLf0cSmwQ1MPmZ7dAaf/G2PToFSqvD6gleFKKKLjBy87qo56bhBnroOxIh6eA1gzJ+Y2T11
sjn0xKZR82VwTNrc1ItwQJjoyp0YgSNVvnrW3PIuoOS7dK26fzH1moiZyr7rcoEOjcbzVgs8jUlr
H6w0/G7YAMPxMVfUi1Omw3GIHbTqQ5luC3dkJjwGpAV3w0tQaARnBPUOA394oFWS5WOylrGp7RTy
ZY5WyzeiB/BaR6/eOjhBzkG+1z18HWlNbzfz8lMSiXf6OvBPHej0RlO9ip4CQ5ARBTLVytYZOXSt
Xwdnj2AQ3ScluxFdi8M1/8G9xnoeKaNJ/SFpuuGIDz5bkyp/j3WEAptTPcdj8tEZnnsIQg+CT+zu
RmeEQrNy9REthYuFslLtTwQ5ONgs6yUK9Mn7FZ0o5iPIO1jN2G0DA1ubNJX4xieaIC/keCzatdEr
3V3WUQVDJHh2wEOvDHeIEFiX6YF26JTTFJ+ciMjmtIRwVJioggN5UjPXwdBeKQ8qP2jEcc0rBpN4
Y5Zqtq3yuFmp5KHyxfo+92MhVm5iq2t/DBSs3dA620Jaa1EQJ51aVXBgOjUVCPYyEvrtUPVbK1eY
8QlMeCP3wE5JwpOV0I3tCOIeXYYZ3E50LFLHgbzFhfWKQIVyTF68qm7SnvTpQarlu4NFHqctJr9i
RcmkWAt+tEVKydUyKzijlYJhZjKxSofea5WnfDOujjO0SFEua9FbrHRcSKx8ui8ltGicFgW8azMN
iYPqQKd7rXgjV0tVVbf8G0BlVE9t8Ktu3qTb5CvVrbttZZcPvq27d1FzdLH0Q8GDNZPnDCT0ALN2
FYO56GXS7ArLj89muqUN7uyzzGcgNxjFwmMooqr1qe0iiA5yULBPEjllFgirbTT0cW6/B37ULrVg
+hvHSUFs3H1YJUePyRd1bmvY6z6npq2SOWIVyU+GQy7WixKWX0xfOiZ9kbKdxk1z1J8rPQOBaohm
ZShAwJqGnwpZmVWFdaRBtEV0KFLWsvulm9lKs3ddnQUvhMFqpLFQiyrogm76qZrneZ3C6KsbiLg2
vF1oMs7WvZ4us05qeZzVH6hd/R1uoGKntwIlKcX7HohRK/rbpD85FK+Oqpc61+mUKeJEXIfuri8V
qLsjbRvFauADZCOIQ08eXE42sHuhhTMW15PEL9EaFhwfRrcAl/3bwWaorw/eFms8KdCarWwBVYbw
Mia6Y5ZdqgwClQMLxG7qS6pX+XmSm46UCXcpZAfHaB9ii+yzShb1ctRKXFVIPHZaYtB0hMawyJPG
XaO8Jyqaz7a1LHAiNYZiToHiB16a+DhYLgC6kN1IaWPeHmAnzXT97FpvadDQ7i70ZGenJfCwenjx
8+JGpvqrMCagZk9zPeqoW5EaTgI8hBlFcpPu2lEj5TEzSXfgVjCo6QHXzZn8Q+KwpP3WYdfSijTe
jmN09iHvdSgb6W5iSHWz/cDQRUkjzCbuHZaldyuv90rgUVOW3q1SZD/V1NyV5RN20h92pS6IXoPw
o+/j3vnh9flPQl/hY7zijj5Lei9jx3TjqXJFt8zfu1DsFb/ZDj6QKuHeMjY9K6q59zyMXV5zHoZ+
R7F25dtweKjg3RoMImgWUYRKl0BZsKlQswudZanUWwUsZqM028Yan8RQA8onk041AjqvrrvSxnFn
GuLOICZ54dj2D9EixfGbm6Eu7tlRATJFmVAHSZxaD9xpm0UY/iRfpkd0Wz9TXNpULfzDoPWOcQnw
snFsvvEYwk2r3RarQpRP0056ET86wt0NErlz1IPX8m6cVISrzNTucw3PhW6iY9Cg3YYld1qDLq+0
rrl08J/bv1pibIFoAP0sJsUB/qAGSpLabookJEmbjJOquG9y/7mvrr5bbDljHxr/IiJ1o2gOUHlg
aRPAwLzUhoHVjjcsjRpDJfMOFxod20UHsSQyk6fSjHfT+zKhXiBYuu1t7vEAVla5eV9JgFedlm16
JdDXzmDZC7WH2YYJeaE44IR7C99LqU4/EKihKb3QfkUl+WiH4T7HN+gEfoYWMNzJBv15le99Y8C7
pOJoHk13iwNzMerhbWrWzUdu0p5xJvO1+9QN+hov0etQ1y99BXa13Qxa+Q4b45HA6jq+sz1NxwFX
bKQYPhRX7kfnDW/qs0ccH6Y1GorhXYZiqjaHE7SEBclRNwHxOuYQ7JCk/sDuf+l0/daqGLAgZncs
QoZ1W9IKhaWBoorQPv3FJjvHksYu0tp92t0DtVi3DHEY0K+dXBiLfuKgafZaZMmD6JJdcC5IxFiM
XrFRUkOulAo+hpLtmZElsFyViPEtBviwwO4m6Kl51UXRUzr9nCl0t5eVWjB5sEW5qAf3nB4EY0o7
p3vHTO+IXMNdEvUhemWh3CGQ4QepX8pWP1gaYDQuES31PCRBAFjBUZX+XZ3S9i+a4T515IODUs2u
w4MVt5uo0clUEac+aw7mWJzVUp4r6nzgYZRd45Sn0gaOxTTMQsFiKeKG0sBzB3CPFvAi6AVQXxMV
Uw3VK1avgOlsqeE8J/WFDNU7S2lf6rg7chGiDV//VA1osEp26wJniMbhxL/0xuQuPWXcqBrBJbZx
UqRzEmb5Mx4eKi29lCrBETXOnxFyXr2tegZ6I3oZx/ks/HKFuu7i0mtR7Hof2tHKTd1DTj647ECD
k8cToRDA/95tkzS9VIOz8w1zihYhstGU6Jyi+ZKZJYBkk/q1VtQ7y8H428DYSneRaD9yP1yrlnGf
5jWhkvkP1RAbqbSrqqsfHH0bxMnZdXxMx97CrJlupeneMcNrnsEdL4NHPusvXLlXq/XeKO66zvBG
JfLJ5wI3xtaauvVDlVifzawK0Z3HLjUfVa3+dBvlh9/IQwY/K/ewS7nuDYotcus+fD3dqhFM5Olk
8UX0mkfFe+MweAvMU9oYOLWCF4Kss5o2p6FW26oz9wPMDzMvjkXXQzDtXQLoBD97mdbX3IC8p8lf
es9Pzi7V52ygPhWLaQRMCritoVJxHtNYrGvFPQ0MJrJCvPRGueKaBmOvO7WxQUgH8LXoPeNvgpDj
HondOnLVG2min8H1um3JVZ8kd6lo77lgoDZQtJVSDGuX6CWFcroVV0uCm7e1Ue7URhIdb6Db0Ra6
691HUbCPTG3r6/K2FZzaFqDZ9jLgps1GPuJIc5spESh9Los7uyvhMJbUEJT6qJhv9olC49mZWCsU
xzruPvRzZPgUlhP3LqG7GbfBZ6X7m7Izz2HsIVBQTDKuBoHLggtm0u2onFtwVuO7kqtrmtaIG0n0
ksrwmSbRUxFU0dZ3iGCPo4waSX+VWcXVLVYeKm6boDqKW1kR5aEam1yzn8aCs1oWsHBDdVNhJ8w1
69S41yKC6y8MRNxF9loTymTD2QVUcxlNE44HCGep3vUuRSdAz6FVPbtDfi2NqqTwhY4uNYHeJfBv
8JnCuuz7na/gw0CqgigFSQMJcCjUEHz3zVZp6jctt65avESNdMrC5Jw2ADYVdas1/TnrlHMqUG+T
U6rFTI2GciXiR7PPHzOrID2su2mNCMA8hso6e3Hl+BCl2r2JuBTExm0xAn/rPR1CNUob6PRMiXKx
lgOg/2mgV9KhzJkGmtau4WJiRR7xIPmWcs5qMuCTVVqmzUtgYJWvmIOZd8KA9mxnL0F6ViArRSZ3
XGZ/qgubpI93FaTY1njRkpZhsnmsOUcM1dqUwjtEAQ6qLnogzK4ytz7XiG6wbyk9njAi8LPP66eG
4XkV1sAA/FsGwIy0ejCIYpV11lVUxGRMx8pUeRNQpcikNSybULnqFhbq/LPy23VkzCe+3fs7Bk78
VZJq1Qvzp8qM1vfaX7VuH7LaWMUjySOufI61/trxryPYiDyf4wD5zlHLn34MwFHqaMPE+Ex83u1A
xlwyIgM1uotl2XxvSiEZ4oMADWhpDMPN9PfCv/vaWd2TqzdvUFHIkRTEKyRbTPZmWNzpBY5iR6Wm
Zs2y0M/E9H+F6BMbNXknqDSEH27GK1ojd17MVBh8VLjyap2mJfHTWmSsgoy9sRysLbNlRG/8P/bO
ZLlxZcuy/1LjwjPA0bhjUINi34iSQn1oApMiJPSdo8fX1wLj3rxpb5CWOa8Jg2R0EAk4jp+z99p4
xQ35iHyXsTsWrARaczLWMxVW+djqxznALDuhLzYMbqRdsRFjgyesgE8S7xo62asmxALgdsO8Kyra
kxpJDG+Ey6SNhgpDYrcjiZYxlV8MLpTS4TFx3ht3uGPnSsG0BFvI6Uc2H6VfPJaMw1dpP7/pnnAM
iavIDEMQ/cWdaXg/W1Gmq5HRLirX32kzncbuK6whUer+Jes9Z2NnKFewVO8HG5jkiNKF7cTMSCyp
zzqgr9CpwgLD1hFcFwKG98RttwAv2768L5v+UnIunzKXDXqKnI1sYHVyXBANuK4vdJ2p6sppO9Te
Qc50t8uSGiuhPrKV+s6IHlxFrTg0/gyGlbjBm5n10yODd+UWzc6xI/++dSBA+IRiElIZ59COxLxL
qxB8sBsIBMLMtkZrOrIDWKlN3/qSnXOLKK5pHscSzeOgwmjrNgg2POjgTRQ+sSP4nBdddt0kRHv0
tMxDCMFSI3OyVRRfRARH1qqdp8RjwGfVYj849r03OHcNg9AVfvaX2s/QMoXh02yM905QvASuhILQ
pg3DvY5Ez7Z2gAWn4z7LiOCFAkHdXDAdhz9lST/aepYGLDU0L12a+Rtzkq8CbfQuLsaj5r6lHe/N
NWDXNGz1Ymq5VaBDWJb1g2ugxtVV0sJhIy0izPUuDwle0A37KSWgGUMbC1e98pG0oD3s4mlHm729
XQWoGjZ+VB910NvPZfaLIcOHHkBi41Vy5LOu8KSjmTwUC+I8J0hDGAaKOsUOeW/HrnfjS+ig3jLD
CcE6LkoKlFg1kMuI3N2wJN+hyrmC8+7oWjbQbFk5xzSz3HWS10c7qxUscpM0p3K6IYBS8m0gEvUb
NdAcDN5dxtwLZTJeG41295FkzzlyKtmpIxC79A41FD4MdwxRinr52S3TRxR+XwlS0Srzm53vcXja
I1cg8+4jPX7nSnG7e83Lkh1AiWXTfjYS56WMhEmQgPHYLGey1oxFWkU88GQtDPhSgY5T7WoMPZob
BRwgLXdRysmm54HAAm5PeUe8FXiiMd/C8btPEvtptMqXaALfcq/n6iwrQnoKtU3RB6/cnvFuEww/
J0v9hlXiqfzgZVFNcmIAPN85zmX21Zl0eBe1s+XzCbpgJNKxeKkGNAeGOx074Zyrtv7kFncxh2lc
WyY7XEcjnQ4bfSktQQn+C6+EcO5nVX3mAq0bYoUNjWVOizDZp0HzwP4aUHubvSADo3VYQQn3I5+A
TtT4FfOwzI5wORn2FvZg7B4yVW2LXG7MyED4bq9avoKcCzj3UYMydHAMYz+M8ql3+p8BAtsoJj65
So+O55JQZT0HsUc/zrCO3LJd6Hjx7YBocsXA8CBa6L/D+JttFaOrLvvw0mKTlgOjIghncL+Ln5bf
Y3dbQpWthyGJf5sDsNepfgwT+1Po6ZIEKbVWMf4yR/eAGvnFjtmUSEmCePNsDtx9fA3l69XunegY
cOdtWq9ZY4u+pyXNWJ2GHcmM26gN6cuSnqDYXdQp9H/uigny31UijE8ZmqcmqR5c9Pc0QVZRj+Iy
8l89uoUAaMevKNI/Yrp+g3pghrKpFwbd4hWbZv0YjtmTyAHHBQGVR/Sj7LKz2wbVzdCaRzrMPbtE
pKP0q4utCNt1ZXinqRwZhXj6SHP6N0Gbh3QMT+ySNjIuVtoHCVd64lL32UdIfb92AvfHkA77EZBQ
aOIPMK3j6A1fmZeSY9y+maZ71xq620Z59hjis/GS31PxFcL9cgvqRgcGiEe6i8yti+EDK0dWbdtw
DuHV3GoLldyE3DzT4wdcpXHVEJu6smJCgswElX+vHpt4cd5UH/bIVss3Z+oYwtXQDy8n5yUcSKfI
dXMmz33cYyb4MmJSbpkp6lncOmX0I27lT7/3nxfyweziUcnLGPLBQDGCqB1j0b0yUMTmun0Jydy2
kn5fPwOkJUanhx+kowMcQ+K6xvIrK+qjNYK5JKEmtlqmsg7i3NYiwsIn58pI4ZQ6HgGwgSnxrC8P
PvybP8+uL43l5b+9928v/+2vXf/Gn38vbvbpZDN6ykmSzL3HOCmtnTnzEeq6J7lnMbT7S/ZhwayA
EfP8UJBxiCsV39c13vH67J+H/8Z7I8MTII60ReQQk0uzRDZOEbkcyAL+smf+48K8ujV9KQlPmZ+1
2fXtOVmMpJlZ8g+oUWKAiXLE6kFFpNo1l/GareiMuZq316dVLv9OXJzbBUdD5lOgYhblf8IejZjg
xutLA2NO6QWYoTK/3ZsVMXRux/FeD/PP01TZxen6uprIuRhoWchKp2tKOH0aw1Lj0B3+eri+d315
/Q2JgYTv/T9+G7mwPoGZgQmXkhNQOqo06VnyZlW8OGPfMtHE9ssEDYunI7ixLe40VD71iXEqUODl
2T8P1/dyozaOfke2Qo9la/id4Q89koiB4UClNyqkHSft+HNmfHNro9aiAIC9BTex2DiHlLzjVU7z
LTNZ4lRDr0oMXykuHnapPKgFo9KU9bmypmnj+8Z2mlkmgdAGpN5qjeXNCo6hKu4ApUwn7ZCBpk0W
16m/TTWkFtTJ47rg+hndamOF3ATZLa/KEfReP2Wnnk1AMrvlrcyBrIqmh9lZ+uk+9I5Gln6bElvt
CGrW74bpVo3zg0pQNAsnaDEGofqe6k+dRNDKiiBlb71KGiTYTV11hMjUPiuqd2bKQE6ZltvS7Y+y
XihLDUj4WYCsgkHF1w+fdRcyuaQmldyqlNHcwnXaeEAi6HwI82gM5g97sJrb3tUXIDXdaS69I8ib
8kgdvnoG2pWBngXYXbT2bS9s+3ZqQ65+ezwFhnc329W3zNMYlujc3eYuVt7Cueg49vac2PdxO6qj
tOzgJiVnO6jsTWCM75ZPG0VV4qsRbY6diPp9ZvjSwf+S/JqoMaBbMPGpgrjY9JFmpfabD6KCyByw
y+LOaObibo6/yw4KVq/JKVZ0FxPoTtvW41txm4AS12znbUpI7m0kSUwxjSemS+MFUpfeRFXGSIV2
WzHjBOktoGbsz+UloyN9oUeKtLV4ECF2YFps04138JX5bdMimBmxrbwaunEh5nBDJ28xAWKTpuk4
b1JkYwxS6fdbFdvNKJ9uLfwGU+FPN/FyJMyeiPATlDeWKQtibxU4Ni/kW+nGFk1lrrkT+RlCavHG
/c480KZ7ogAh2osvkYkSShMGKqDilz8VwdhZo7C2t9f3/vz29XfcXEbQPIEOqfMcH4rKJglnyF9t
X/3uvPmmzBe9Pqo9nPC00PRtEHmnxAigya4bY/zwavvL7JKnKSdlMJ9QVNTnYbSe4pbkm9axXko7
xYfhV+9wLmnfzHRl6/lhmPvunGcEyRgm2SVUipY33JQMYA7ku9V1dqrs+KYBJLlKagJaFgudjTBc
hhiczN5dl7J/dUoBoq9tCAwSBNUFpDBGEZ6/gDpVGv5DHWZkO8SRsy4UfHLH6p987lXGqH4Mccg8
aZjuawsl+SxObG/JlCfdQLXuyxAMFzWlPwfDoUxl42l6zb2VI52x9Ck7MNqmLBn9beDWCG4TkFqu
Xd3lJKsxRu3tTe8LZilp/FjFwSbraFv1soYaXaSAAclYHGqKMJmb710FWkLm/hY8O7ZA66ywkiLX
tb9d9nZ4SZx8hw3sAeoV5uGxpNMXNsDrkW5790EfkhPtYlsR5Xge0llhXerfOs9+cOaHOeK0wfV3
3xkiu0l8NBvZGKyFQEvfl2csiPgDjFsT1hoLIcrxmTyWujdeA6jFjO8KZrtpedDu/BEEC8et1w+Q
c7ZD8uDiuS31k98WdIdl8TzpfGNM9k1dE1XYud4PZUXHqk1+Odb90BNlGCtmFqVq3wsUHzAVpx1Y
VmQO41dRlf4f3bNBPP2m6hipmUKcLbxwXlgd5jDAvco+Dw1IcjfPoP0hXBySbNqTPHSDnprwdoF8
X5ALbmGQauGElQU5V3C0VzabHDu2OCnLGWmGOZMlNlzK8Cyp4oh6A4qW5Wm9pUGBCzavv2TofEoZ
EMjFrNKEjrLXif8I+3c8wOIlzafAjVmHH31kidfOpeHiNqdcyvAYd6ONocx4tYzbmvqsKlGgOLr+
ndWLf7MHIhJ9WxbrPpJZCsTs3qc46+FvdVOIVszAziQDoIMlG2gDbXWmuQNHDdmKlJKNbZ4nbMa0
KWKCkjSOJsAUXApT85Golk59hU8wgD0Y+kzIw9+q8YqzLDAwSDY/KwBY5d1IO2ElJnWQ3lwf2O0W
D7qpnlFMffZO8kUMFORNd9eLiWCbOTyw7jr3OR9W7tLUKwRyPXb8zAPGZ1XFCPb9SdI7a9vdhwmQ
fVfTXm6Bem+n2scj0Y53VjR2W2A+hMgE6ALT1HZv3I/IsOedy46Sr/uuCi33Z+BaX3U033lxLgCr
acLnlmQgJvQrHflEDg8m13ZLr9CDgz3S9IimKmSiSYxGTkrYJrIrHxkQmVHY4PC0zJxdHhl/GVvP
rSGIeCkC5jNaTtgMm18C1XVoZPOTATuYFSk6hVZB1AMosdC0HiOXmlnkxcJ5XoKnuvoQtQ71W1Z8
jUY64Fqd2A6zstHS9S6Ji0SnDHCGO7dOWKF882Esu412mJ2h/XIjtZVCv3eT6e+9Sv+gLQvDXll3
MUMp6OQP8PtgiTKp2CJOfmBmfaAzpIjYA8nYtJV5xIM/Y5bu8oNfUbgoF+B+mYEab8Zh0T5/e/X8
kg9Fz7/tnTBM3XTBlLzAwo6c5nc49k812gMKNQjDA0QcjUO6S8g3jEK1q8Oa7jN2WVYbB+MlvLwg
tD61MQ7AM5bdQu19lXSAiS6Tw3YU7W40/d9miyaz74yB+sf8FdTEbtmyOjiFo1Yx4Ot1ntGeCNhS
x15t7urimPKTYcf1NexPCxNJ+FU0BMuy5hHNZFTiHHPf3YFfxrUeGeoSgeK6TPj/rAH+njkHJN7l
cXoA3jUxKraNgymbbhMqUKstHqaTLOjVVHyJsrlAkx5PSdjf0n3J9m6HTsccSIKs6/Qz6zqA/U2A
hx9L0aaHtVTsci/RG9ly9KkRJ0gPQoIxytfRQCf/553l7Vkvu4Doybb5CQuz69YB4rCzp2tuVWHV
kMGn69c/L9Gc7LVjDYcJu/KOTTbDxaX4m0ImFml0vj7zaCIfejfZTle0bOYj4bw+nTUN5zyDj2wX
1ksxS2BOyx+5PsieLIuk6N541R7MIUKjYWbnJkQaES3PYsXWpc3t40Q/lUuwOJq4085VA8Y+xikD
dnRma996HlA76VVb0U2gz13mwnKc36ecBNCorIszi/s5KiRRXpW4qfjpz3p5qA0MjJFrvF7fSiNF
DnWeFdhmXCc9Dk0eH2vD3XoNjiEVNjvUzM35+tAPgYl33QX96RN05DX4OzXAr6BIzNOQAcrNaINs
slHQqurJrZlgEfKNowc0kGEV/IEkyQnenMPqnPVdeUZbUq9AIeCUDPJPSGQGt6700MXqttNg56sc
0bxTJ0TAmWlzRu5objpoq0T+cfq4Jkq8GBPQ2Q4BKQqZ/GLbyvmAivQ8sD2BPc3gIsEhmVkjDRNs
yGcImRV29ao6t2aHoqMSe8u2S0oJP63PfWXWG7oLPp3Hrj4LkAP7sg1v2oTqqMtDfS7cRhCUBb9N
diGDkOubMiEkE+f7SsV+wc5dkk1YEIoqpwgXt0Nv5/ofxnTcavdUjnZ57pcPIRwZGHRNfKlDvzvq
2ARBzLEntJ/O12dtzL21WzgEzaTvAM7GP3TPlWbpXyI0yXNn5puJWO/LXh7bkiBJsx7OkYNLqK6o
Z4y5u2tzDiA2xzfBCH5BGdxURYPJ1SROktv2e+3RAWtqki90SDk3Ce+DD3o3D112YaxdbZTaleiE
QgDza6noJnkjCQRB2KzcAWpyyBw+1iYxHD+ch2Cg1iNgaR9HpLr1zUuSI4Q2zAZEB5LLfi44axsa
5jJJvv+/HeK/ZYfw3f+S6v1/dfpRNB/Nf6Z6I/bg7/zthvD/BVQaxYLwuavB98F98BfV23f+5Vk4
Ezw4qa6LigTfxd9uCO9frkndiJiaJdO3l7/1tzvC/pcJhtuFwW3LBYb4P8IqCktwbP+Z621Z/HOm
vaAdLdd1XI+jqH59PMRF2Pyf/2X97xrboFOJzjm6mVLUew4d1bw5R7H7kjkypndLrOvgOdCedpIy
G4D50fP1TznW5raDhnQI8YApL//Z+CTyeLPSwAZqsiZw2vk4vsp8iI/23I2051BrRTHxzyGq7gmd
mMj7TRL4Dk1U+RpOCahXA+6p02yYJCkka/BWXDlfNpFKRrQYxrLcTO5OCDvdxgE59qn1qcZ1kOBQ
NIu4X0c5jb5W4tXOLZtkhFJ+p73t0ekb1oNwGDsk5DS6qPKbFitsB2Kg8lnkk9F097kQK74WxNem
Z25ZYe6dgm5xZiLay9+PuoqesTNDG6nVtOlq2tf9zNRelfN9EifWJm2Il2h+RN7Q3hiIEVemxGHP
1Mg/lBlxoSmhDGUS389c7fFA+nUpkvHOLe+gZ5a7NiFrwTdzC1MyKngnRwUeduVX4cqvQNrZvtYl
s1oqboqa4kx8zzTPLo7aAkJw1gerW6snDqPssCkHJPRpvKZwlAE42nuZTC9DLh5zHLWbIo9e/blO
tmObOrspN8ikRcXKsvQdZONdq8ndSjA912YKM6bH9Bb3lbcGa3RIu9g5ewMRc7Xp30nfQRnHXnFA
4rfqHes1KGlmUHbodZAGxP3EO83NdBfgRM5ro9w5fm+Svute0PvuVB3uE1+d+pKBOPIo1Nowi1e2
Hsk6TBWN9KKmGzhFBCi7/lPlFu6q1lrv48Xj7FXJYR6K99JMH8pGH2VTvWvFEKjO/fk2MMDyNC0t
XVx+8ZHUSzb99QlWlbP2vAgOlFm818bBr6vwuUn2EimCCItfSU2GYTQ+tGSi40c7dEVOa8Qd36Ol
I5d5RDjkDjNx08KRGR4nr7IOrafeTO12u0z3tFB8BPl1/AyuJ/ArBCIKSGWW83NZ8sMZk5+OwqOL
pGRkUlp+yB76RjgwQAiUAVLJMOQhD8UlLwEgwZ4LzlAmUiIutgIBOE44WBRgM3+aVfw1CzaZooQy
YFdkaYNvaJlxZCjik5lYkGQiFG7I2ZmJ0D2mwb2RhEg28uktscVB5ISLinYz1Myd2ib0HzAIHmzj
y50j86EZ3V89I/Z9WoQH1OO/meINmzSbIj5Q8QNl/iP+JXv7Uiaq2hUc9apDfLUys2E9dt69Tkkt
Lbmb+/HGkAgcGU6cewfjkJ2U5SaANmU13WrhrvFNkp0p7HcIC8m2pyxElevtrArbg4WIRbtsBHAe
k9P0UCLq33tz7+3hQ7xEXbIpvMWkwgUdieylMp2fZUa6i+aeinTTr1oEgzQShgs/UzmkFytWDwlX
XKvUjRuL20DjnhEu6aGFT09jRKZtZ4PeC8pvQxnHPgMMZfhAdob1VHekIztI2mkUEsnIoATOORsn
TJUTCqWa/fuW7Kin0Ij6TSiYIPiQG/MCLwNy6hHGZNqB7Bi+2ewhqMlgRXW4CWbIooZOTswK3kk1
i9C56yMZpt5I43KkteQg9rXbuDvE4zLbbd3voENPIuhdnMMHVaGSStlrPDriJIX8nRUgIHKMYds4
ZxeMA2xdhg52q5Bpp2/2R2RVINp0ux398O3axeYewGmOLmtV9hgEMID+HIrpYRyJ8uGiHI4VXPIE
BxntRaPgp9GMijlB7X68hKJ1EQcyTqXvGRwkFn9w0wspsGcqh/95pKYc34fJSDcmnCKwAJ9OfNGu
/g2dIVyH4C1mZo6bssly5OYCanmxCByzXd4ld7TKst2ENIfNawP4PkiMg6IitxrTPyaFPkVcKuBc
CADWI8aadp7odqXMnjK29tnvcpQpOYv0lkN1L5ah3kxPe+OnAqVpJntIR6TWe746d2TQM9oz8MQZ
PVM0sTZdEGzEhpoTtlcIs+sYEzyTR+8kcyiKk9dktFw4M8rxhiw1Nmeh2M5mRGGHrn832omxb6dp
i13S4YRGDm9FZbzOhoiuQE0isluY3MyQpERNvLUDksTH3lu8HYhYSyIhp0hnO5EL44MJlThAZ+EW
C22NjT+d9bH6GcdS3dANuR1hp21HVMQGYDd0vm9Gi+cjUyYStIVSbhLwCIJK4bRIvVWc3qGRds4s
BizKBfbcWAx7N2Av2niseDQO9Jjuk0n7216P7Saz3RdVhi+1Z8gtunwCR90lLMst7FUSlNUuxtiA
FOs284S9H7I03AweG3IRph9VPDwnpZ5fZnVonMVJYGOEFum2t4dDgZL9IBSfTwuYgnMG93vH/G2s
kTFhzXB9uOHkrjuFvGAT4I7oxadA2Qdd8JCiSR3iIcZJhdrUi55jX8EhIzTT8/emY+Nwr/obgD0c
ahfyzTJSWAkitnAEstcKuKv2bsD/ClqGO1CP1uMFTg9SvcAPNtXMH0QNJYFY5SQUiVORTo9pIe68
lmM0WEhI44iNQ7yw+oxWXzw6mjQuph9T7r0D7GP8Pg7HGYXw2Q3xezHCWGkAU4HmQi7hHFlVF12C
xLuJp7y9aRBSt2bJdjiIN0NcfzBtyBNxLlD6EJPtfPs2ylJr2pVR1DxHNeMhZu1mxt4CWWC56WgW
4NMgT5n8gIsFsjnk4nNJLKd9ioCnA/9O1aRKPtC48w+0D7789jVH7rkmSBAaCHKsqLXXwZjlIAoH
woHldO/edRMnXmrV+JOWzvXADRpwDIO7Ytgkmj5Mm2OZ6dJ4LzjhhqDD9uA7n5oLkUZ099YbZUPg
RLX3uszbzG/SxDJROvmNGah7iPfNOctRgA+jg6Q59d+tpK52tWAYwa3xKTEMf/FdLiSlgEGcafqn
hA9QBk6/lWETbGhqvs2Gbe4jp7pIawTMFD7hNo92Zv4l6rThZuiyk2uOqNQ+HEBKm6biTlqkMFQN
yWKF+yk5SPZ9yvF/COEzBsmoBGNnep1i5JKyQfqO+WCR5DYGSajgUrnCIDa2xMHhLFkFnRXQ+MB3
tPg81n49HpFcxNukjdTKKYOjknO8LmfsH7PP2kUVSEacOo4233o6GZyiCHhWfW5v/D7ubiokQ5vW
RZGr8TQsOVGHDinROrcrnMJ29EEqBX2mUu+yWd1yXxoRGaNWDhHwckZygmZF8CpwlczdUz/iqiMt
zbxkGJajRO76Iik3DupoV9YoJTx3pVSDyHCpuWjtbKZB8VEzN9uMwanB67xZ4nPdrDvkyrupbJkc
kY2jFTCJZ58jKguNOt+y6Dcmrh3jJiQoPqhwzJBuPzBqsNuJQ6rNhzmrDm2gH6LYDtEDkxoOP3dT
8yVoLP2dZb82XTsdraSqaOcE2da0PUqJQW6MvpaEwPj9IWvdveu7yOL4Mkll8/ztZIfZ0Vv8pvNb
Ru2y75NFZzTq/iJn+W7l9Seb73qji/Aznrstdt1mZSWqIA+SRnGSjeepC33cTa5c56L/phWBzqQA
piFtFuVpkB4apmgp2xzKTUpN+FQ/+3Kwb4fvwa4+pgjVYmkT7760oTPoHxG6xhpeVpe2BMAn7QmJ
K/rnUe0oERUkP1iJYtXopNo1QyWPKK00m6HO3AzR/CBhu2DJIsfQluXJbcantMdLOVYwq9zWobUz
KnSJDfAfbTJP9mT6QAPAW7lG8jjL3t0kLVJjv6UEz0XyEZvmHRQdyk3acqkkzzjzsZDQiVwXR/lb
SZR3JhqXHq073QZ6yQNAmqw/l/nvOfKNldtDePSUOrNzNZ+m4QhEku58oXdx2fyiVnqn0kN6jzqo
dLotCUzoTklD0uQHbdux33gitFalQADXeiWkN+BixH/XWxSQMHIRG+cgZ1B8c73F00040eW1Ou/S
QQNaD0Pwa/aGcoesf9WRnrEtkpzoJ8y9LRmRVoCy0N6lUS93ysJSgkmW4itr7xwHHOmM4EK7iza6
NM4pF+BR2+IuYgS6DpP2VUURhMU+QYPJnCwxKjBtAcqN2kOD5Rb9pumGM0JK/0c3JRcjoqc0Shho
oYI52g3x2tbzQVf2d2Znj33NUupZFxVhAe393qNn7hNIY97R9DMJGNo7QXODFJdtjLbVdhDeER/H
TRAHRyM1472q7ZdQVtAru6FcBpfEEg3PM7uwlezPnrjrQ2qJ0ATyXpCmF9Ii2k5QjULX+GWXe7Ol
lC2a3tnClATFwom8c4JgozHWpLHxmYAPWNELCPGacYdzbWoSNjvwyyTGYtgGJ2eLyRviSwRrGkMH
1A3SKiNOMWFFFmnaWNNTcLaqwWNVFyRLOrlK1txOv5WSt1EjdwnuNEJWKkKLJv9n7IhXywzaR4A/
D2bBZDWpDpkDdTIJn2XBN5fG9E5DtuzFxN6kfnAqdvMoKwFjo8LYhNW0Emb1YWGNX3tx6u+8pX2W
zMUmcToHx0P65KNrBnOrD2XnPBloBVeVZqoG3rIzn5C54cYYCz5SmJKRFZ3NLkawk884TFX9QojQ
AvNvye2O3U+jcZ+rJOFrF2++myebKMFktpRRtoXQBC3ogKprYwF32dVEivWZd0pTJgldw6Qgcp2d
jUx43Zc/28Ygh4jx7E4M70McYfVlKYgLpehOi0fFyDgzneqJ2VpvCsCCHswrbd6bjZI04TFwdelm
RJu59XGUwov4VYTRa6Jq94Y+zwUwgFpxvxytbyjf72EXnFRrMmSb6z3AajyHzbAVuS2Q8HQ3IC8m
0iS5hqOB8B+OEUApk9gZiQItCAb3sEkX/OGU3YihIcFsSNDfD7+74lsMGK/KYSZLaWnwuymchmFw
UTnV65EIIOjI8AzmVu4Kb7S2eZhAjEC/4aE0Rn5CEOqoT6nA2ldbOF86MnnjEVFyYoAaB2bnKvWQ
BTo40LRdozGp6A9g5RimjllBBwYha29ax51ZU+lRNVGxk8p8EkMtj8qeX3O5Kw0in/KExaUMLAbv
aHNbKh4vsZCND7j9dYj7UavqNljqEuK4Fmh6cbFcMMotKUCsp+YLvu9nbXOlee2LV+O8tT3xayjh
CnkJ57JT36ADBDIGBOni0dVyRXgB9PPUmyxR8ULKY/6zDvPkcYzqAco6bZl1koWP2ZJg0ebTpa1p
DbUkVnI6meKhmOO3VJjNgxXlJKkXw8fs7ocmqY7Stt88e1xfWr99jOfoabaVzTfKAhY7FcQ1FFOo
QPX85+n1dYJQGmzx0Yjb5FAbNPo18RvXBwu3v8c1t7++uvLya6tgPO8E98JssdlL8xhEhY+iazZ2
QWci3jHRRyGJxZ5gHa8qMHdS8fxHEDZkat/Se9tHVsxKlnYoGZFEKe34uywc0Zh6Tf8jQtg31cN3
YUPbjCzIuKGI7hspXrpGh9Bp++Jgs72zeiiCLSvyr8G49yK3+xyy6lhnvrfqG7c4Nzxbmx1WtTwb
RmbYgeLIxiVGN+PzDPUvxCt4IJjS4v1hRbPcLZ804b85Q2JLpHfL5Qq2IJ22xiNBg87KNId7O5AX
Y/CoIae028RhdTTbjiaQFbOlMw92004PgVGSYAcG28wIKHPrXyxFMOps7+Ko/JQO2bs3DLdlaAwb
HOjgAcJbIc+abODBVlgxY9SZABkQN3NqVwrUA0LwtWm+xxZLe971JmeIQjqrxEPmK7FBfPyT2wN8
8vZUJwmi3YQcWeW6N0FFbJdnpM5eV7A4ZKZu09b76VdIXuAR1lXFeL+ClTj6NVN/IKQ5tBDP6vZJ
jbyj6TN04hnLylyh36PU46Q17zsf/dLUM+cqpUV/NmC2bVWrirxWOZn2wc2Kx9nYUpL96AnoY3Cz
sJ1k/5bb0RobYbga8hxkNWC6LE7CVY3BsojWqQSjvFL1HICmxQ472reOLW6myah3bu/gVvdJWMaU
2m0QNFYn8R8PREUhd1v+yPU9ZnzN2rDHYn2VBA5oOjCEG78Yr+Gbm8O7hlNpf30V1PkzKsbPuKdr
Qkp8s5kzktGvF4cXV+XJMZVgkWnWKuu8UxkTb9WezJEQncJH+o8YFhV8/XaNUyD6nBQHasiKdBWQ
iY3DaPB65MY4D3vS4A70SiAVXw+1Rbm2qBkjtY9Dm7Cw9B3/zg+dUPKrJRTi+vAnreGf14AOENh6
0R8F5PU4p2Lkc/tzPYuDQzv9WLIzau3EZzK90YL0j8Qnb2zVY+bcAeO+hI1I/hI+stusj616vV6M
tqSjJXp9wE2CiXVZMqww/PtfX/5vG2npcQpVDkWT/yQzinx//Yld7B9/xUpcXxeRr3dSTPh5uk+/
h8sb0T4ZGr5dt9P7IKrRizsd0/dxdiin2I+ZUB/tgs1YOJwcvz0i9MS9tOhIrxLN64JyfVlq8uDV
sm/SyyFeD13b2RvzUskthrgdH/R5h47+wLylPcBh2CrJ8ht12DTgH/+ApO7sRlLn6Y9elaXjEjVh
4L1gzO4/MKlYIiMc4oHKfk8NxpqQ+351iJKZtpSbn6Z8NIBxNAD/4sQ8m3HgnC1swnzG0bC9Kmn/
H3vnsRy5smXZXynrOZ5BO9BmNQmtqclMTmBkZl5oDTjE1/dysPpl1q22V93znsCCDI0AHO7n7L22
HnYIuBqBeWieEJNGBLKQc8D7IItjLQMzioEj7U4CS+MJCwQE69Y8uBrhWmuKi1OFg7b6GpLTCPuN
X7S3Dv8/PyFiDZSJzEaVlDNAu/iHnnM54vRY+2vWUe1PhUpaMmGXB55OiONyqvxzY6o0G+bpYj21
4Br7yiOyZdHK+jwZNX2LpChOeo58C4J4izUu6S0mevEWWvSxmmq0b5XzKw9785Rnzs2jUrDTp16i
qmRjiabcIgRnrBAZf1a1xzFvjYLAapq7ZdCG1LsZbVRAV8tUncWVShsI9umYxOeRC9vG6Fj1LCfj
sqnU8bzcimjDHzp0SFhuSW5ZRK9hTTLNspnVofGjd3uusuTGWidiBq1T777oRdIdl99h0R1//SJU
czxT+6FhYNhLN/4E4z1dWOrNlxZ23MoJkwZly/wymvDLnTi/mzQPQKHa1DF8Hc1EDt1Gr7rDkm5U
fIvlPqPR9k7iIswcS+eSqbTAGSW+V7FgQmFsX1yPSleGhHN5AERdevzYOpb7jHy4tG7w12B3jBk1
3etmmPZ6KrsVSkBJFnjeyD3OoWbVVEV+k7Z1kLhDDi3VUEM2JQNU4ETXGig/XhKwRANK3csI8ILq
1RO1BSq4yNMoafOh9YYeF6RWMBJMNK6RUkdpkj81e4ZMigwpsfpLJ+wzUIdDOpOb6meULwCcX4MJ
fagRXVyzpYZEwW01R1N6jJsE6YKr4z1m9TwME65FDnHjypBpXmXTi43p0VCw0+yCjXM+9LWWrk2Z
7TqWWNCmte91KFhNEVOqlfkZlxpI4B7u6KYanQe07liMxvy9mqj2OHr2ra/nAXQIB4MxeD/iJr/P
FcVhamWy72vm2Pol9iCsRG58MRyzOvcQB1F0Vc7GNVrMc4Cf6GtOTbzWTSs//96I0XSxTEE6K4KL
KQE0RZ7/QOFWL1eEJmbn3CAQvp875iBoEvqYSx286o0DDevktZpJDBq37ITYccN0D7qe5Wdr9rKv
DWBtikAw5mF8/xonEW8iB26ZD+C+nELzZNiWcVpu1erP5dbvO6K2Mk9jQPpOSsd0vdyhRzazv8qB
7PrPF1heZXmwbcSvLfX1Xa3jxJC26Z7MMmkh5aubvjC0w2RHm0xzhhMBZ8t/f2+aoRRfTyoaImVK
J08JcLCYoo24H7tOJ0VJXUmok5/CAMj/qEM8GnL90ASo3pgRTi0H51ADyJdN90lxRSVAYFDNh70/
BAh7Js4Yv7K2XAr4XRgeQ0s76Vw4kUXiN50YNnONBIM6G9w1lv3hbEyETSXoIFoYvGsjGI62ybjW
acTTO4wCyM2NH06kc3q3b3GX/aK6si7d7ptV1pxeYIz7sn2OU9a4qee/DcBPcAnhJeWsotza34og
+glOLliNxCevraGi9YaGGAPEUsM8WWn2Dsg7IVzeSamkSWR4G6SjP0a9rrcWuyxr2h++oOftdVt/
tJ4T/5uN7BcOCplKsLxeuGSbiHqwL08Dla6yeRIejS/PBWbcdKyzkbquSgjOUfyMRgmbV+c5a5ZH
27HM37I22QWWSeXR6rnIMuI5Eda9tmIvOJTbiuTea6NTQPArHbboWebvcS49xrU7awII6On5XWlq
ZEDkwUvQqZO93Oo2obppUR0NouMRsjFZmMn0TUSGWayobh5lbaNxOesDefLMrDursqya9VtKr65V
NL/Ewa2Te2uySTUVCpuSdZ9cGQZsAneZNp7o49+PJSmfSfSNnOUE5ulzR+OUA4szxl01Q/HcCDyN
QQz2fy45Ahgp974Pv4ylA/jQAGkrLyapLqI1Yh+pTNOqpGKMZKfZ6q19FgyKIUHOJiSDuZpuOTL5
Q/bcdjGSPgvULQMgZzDSPha4a7PuKN7O+rUOgu8dutgkJpi4zo8jBqUqjz8qOgEij3ZlUd+ykm6O
dq+Z1SmgT+L6GRDDTdeTvNMFxc01QC7F4hiN/k8pilsdJLQUZPyBcGOLvrOvLMkV7SFAx7dOW2tL
tCyZGoZ11jA7g+XA5l+uB1DYPTUD4mgNSn5loq1sH2qRbV4oBJKs4OnXISBzYWD6aelbuhAXyuc2
4PzsL82UBwB5L4HT/Bir+UpU9CYdQhy24Sv67CfDvQTC+dlYtzRHL0X972kcKK7RQD7Wo5+cJ4z7
G8clL2wmdOLM2W6cl1vLprdC8zx5jKV5lLxX2F9XAB5IGoS3uEOE8GY6ATp0smSo9EcRnfWI8EyG
AHoONed4r++9lhyTGvE/szcA081JV7FQLj4wogLV320r5k1cMuseTDTK6UggQkKFsR/smjUcI+8Q
ptb3iGnHakmQZTm3sdQ6k1oFP2ZHtfTUqA3UOspS1ZRwdrYN8eTi1mvJJrbM+tSHOHEMKE40hYC1
L0Gey0YI8dDmgGaqjtLxCrIwBiTPgrPUjp/urGMpzFnECBVBJyVY5kBM+6gKlJwAq+USKLfciZ+r
zckeUKsXQ23GZYaW67Jb55SaYcijszMJ1kgSzhWCdqZVbSPBFgXnMIqzEYiCzg9Pgw5nm7OWxYzz
Mk99MDbOQJrCjPtrGPWCjq47nEK1AYjJHn231Hy7m7Unr+CbFJq65C0PUnDwQ+SCFjITdjXyuBOL
tRYzp7o5JlVwHJutkYIYb73wzVxC8fJY5Tg66huPX7NHmkE2qljWRcLqzyNcqZXZY6vU1AzVaqFl
SrvEV/z778JwjvoQdnu/G+j2/n77RH0QGnt0uhlbVDBrnqIkdGs0p0vW6PK/5dayQcJ/IcEb0fki
W7V6cRhFtA2y+btlwxCklf7qSCM+cy0wKMFRZCLFgSZdiYS46PtveovDx5KqWYhVzO11snjUJhRQ
h6bYoQnkGlyN1CacOWFDbdwX1IZJLmXjRGLrBVpy6JZv2JKvi1VymKgEgFMlEYoylpHEu7iyXrDL
A9saM+TB6NmbTdWQ4tz2ktQoNddm7cVyI3bDbdsyonKTf2YtpJWh85/+v1jv/0as5zi+v+ypH+P/
DH+Vm4/u499+LU+8feS//v1/rD8yPE1N8Z/pxV/P+t8hyIb9D5pshnB8F34Uwr1/yvUM0/6HrTvE
GfuuYbMk+A0vtk00eZ7p+4bOtc4ydeu3XM/8h2NZnk0p0vMsAUTk/4lmzPf5U6yn87FQ8LmeKyzd
sk37byxjMs7Kqu778VbAO9gapc7QNdoXiTNrH1aRfCntsTj2duxt6hiEtobIAr0IAVdx0D8hj86f
cz1DylteJKM2U4viFruEcEW0883iLtd97QRb5z3WvGqP9kAeaeMeWr96GTwoY0UyjXd+57m7P36I
+y8a878VfX5fxkWHrtBRKsM/IM3qi9m6z+RN2Lrtma5SKf6hQrSLqUr9qJe3kDn6fvDRjXT2j9lu
HNrRYXEpBY4sAzkICQ/U03tIpZcGS9WtiuxfXYRp3R/lXeniUDONjHpir3VMRaR7bcAAonHv74Xy
PPk2DW7I/pJra5BdAy/4SahSfNBHtEWiN55FXuLTNVu5DZJKohinPurqxV/kZQ3nxgWuNdndVitq
pcMukrPVD8jiu7ZfjwKO+TSl4Zbyd3C2ogHXpeZtWsUroBpHmV7Y0RmcA2TYYzF52pM7V9YB+49c
hyFykX+9T12O1f+yT13hephbHEFNS//bPo1F5Ln+1N3Ceep2so9ieJx05cJOhM8y1MEsz9NJm4mu
IFwq3hdV8t6Vw0/PDtt97NfmGZvFLgtoW0lJVEVXdj19YiTidbJvxsZ54uqfPiItV0QD88WnjbJq
AucbKVSScplLQlolC5TYoCBtby5whc0gGvThmaZ1uIpcZiRMXJnwId7ZZ6A5VwLU4c0ejWgP/aXZ
cNLhuAfefYdKg46y7HDNQBBFST0Yz5YidvnzvRe5+SvY340USgLPVfSaGuXdhB1TVCSMxNPcIQ9z
HtPYmw9J1OWvJlFQTl9fLLp1y9Xy90b6MViaKYnX//r3MP7ryStsSxcc5RhycDD8TWkr6PAj0cva
W+F8EpxSnr0UEC2p0dqhAUSHjMaMz5K23HWUdrxPiUx1g2Jbm9G5I8AExZZz6wGKXGLijyyoBn63
YfKuv/7rz+n+7bARhhCGJ2BDM8awUYfVH6eio4+hXQGovQHQaE9J6lwLN3e2DixWlfLm/zdv93c+
u67ez9dNXdges2bh/e3Up5yNc7iJytum1YzoTsP11KUUFTTT2RqNYeOYTZn3WLP/VHNCrXTUwa6P
w8HXMQ72tv4oHqGuhq+dpedMPCyGM/FJsgdTxlgDl5FRH6S8tofEVWxb/FnXcoY7UpkQBFo9cK//
zf77m6KaL8S5Zjqmbdmuq64m/3kHCkzV4PLyGBCa9c66MjqLiIN/9IyG4Sqs16Gboi4Wjty2qMsu
FiPRuZl7c5e49WMcm+EGxvC2M3iSNTEathWWQbVJbf8XDRtxtGJOwcmYU/gSQADHuejWLVBuk97m
RRp8O/Ssw27AxJEE9XDCmZCvWRgaJ0QyxkmPa9hJjchukM9qrJWJePNhqq6Zx09GQMcq6QULncyD
+NSBS5lbhoCq3YXV4OGoS0c6Jtna6LChIW4cmfRWIAra/q+uJRhKa2gmAfaz0SPFxsUjGYvYzXRG
6Zm156AsBqRMXXH71/vd4QL8n8Y7ddSqyyM1CCT1wlbn3x8Hru72TJ2dALmet+5wtqFAd4YHz2m+
DZHGwCsVA7/xBuQ508/U8JJfFvnrZlIOH3UqMA+mtnsXaYl+TMHk7jE0B49IaIEOqsfKdj1a2vSz
B5BLDNyR4lHynpTetILKF90RAIpvFuMk3rWMkQhZ6odtBMRbVI927ZE81LRIVOQsWIdO90lFIXBO
Z5w2tq8dw8J4GkwlxjYh70SzJ3Ge6sVBc/R6V9ijfYgL2LNaMRzGmVWr7RbZDWHnSgbNd4k57I6y
RvNqi4fGbMc3r3W6q25s//UONqkJ/X0XW7RnLOEiMzKIchJMdP7cxVQ/Yr1BH3YlRwrQk5EZZ1Z3
xllvKYhAvzH22ex6h+WOZTN6GJTIYeQxjaZN9e73c4yA9s1cUa/658v88RAHJpwi7vHE368m2xx3
ncDa/vW6y90BmnECvX4/cnYB/0ACgg7l4jRfnq4NTX6kcLP744nLHV9vuXxArAPBDqHm69f/EDjx
CX6/+eSn/BiB6PVjG1Gg/j99p9+P/o/XNX7moUfuifqKyzOWW398WHXH12da7vl6077K77ATGI2k
6NN5RMGphy0PCOzG0772/HLPspmW3b/ctDll0/oWcY3fU36bt5TjL5oVnGMVU+Ww2m77q1TxVZJy
1RahS7DrEBytB+axr9KZ/6KSk+6m7mXShr9kSdcXQOAlsee/9LFD6DDFzx3ZWZkK0YrS8bPKEckm
sIrXA3Ug0rwowOrVS9CLWwIUfcUiJ9zPTfFmxkxXSVG9Fr2+jRsj3KOtx3ScY/RS8V5JoW2JKkI9
gdhnVS0hYDXTBNhFN1MFhE3jw6ACw0KM1zFdzG5we8p0cbyeu0BbpYLquUfgmBk0IMb08WkoGEZ7
FUsWe6Jc6wSVqcAymuJY/uMTitJ1i/TmjRXZzY1/1iSdSRV5FlvakZ+NSEO3uTekeYcqbNqmyQCy
rsNGnbvdtBG9toe5h4dEBauZJKxFKmotdOWO0/fdzt69HNaGM6HiASu2BgxIkU8FtiUkt8klws0j
zC13cWdqOLvSlJw3FfgGlMZf+bbxbR5n0gisU2qJW4j446x1kAcziGT4g/pDozJmi8a8OJhV+Xf6
LcUrHanYOSMbfyZO9WTaTb8BuQMjrLn6dech3s8f59BmB5NiV6s4O3o4WhE841UIgPVRPyX3rujl
D/zfsN0IxCN8DaU4Pcg7y35PicJA7msha66Qw1jjCijqetTcYk9bwDiXaI9NA7EGEXxNddBI5Gsi
ovm4Yp9TCOIbsAXE9nmk9qkgP0mi35yMP+I6e8xFoV1Nj1FShf9VpACGhqYfJ1G3G23kACOQcVgH
3SXvy35VSOc4RiG4RLqeTdgdjMTh8h4RU+tMezAjwbGnc86orsBliMJpK8ANMnH3buY+YXaTMxSn
4sVQwYYz3o8V4rA8GynPmW2/FTNgDc/SRxqS5rFRCYk5ktf1TGiiADWSja+2k/x0S5JXkRhStEse
CypNF88RRICAUymHGh8xkYyJKT8tEV0ovZMBED92XOdXkhDHgjBHSWVdZTvGdoFIYZhMmDqHAOpB
lzmvI0WWu6EivSrqUSK38r5ZMiNZ6c2ESOLwNtd9CZY8bKqbppImsRdBrVPpk/DudpKG7sknmFIm
xbMlgevRlNi0JdmVvU6KZafyLKcRX01nM7QmcwbiS+IsUPmXIDVmlYcJmMVh1g0pNCc63R70S0j5
pGq0bK8Tp+moXE2XgE3Di0zSnLzwNKBQLhLxKbUQzE6T0S1JX6ce3QCmp+lQmNZpCqZiizbwhNeF
VE+V70l15AGZLLAofFBR8JG7WrexmGzsQvSSrNbp0k+oglyg+vKZzI47a8DUwICINLMI1vNMbY1w
DtpFY3LrW9skNBv6UuK0zzAcCNuejYsmKFGOglN5JFxrZn65gtH9wmRrlyT+y+CGyQ452sXQ2/zY
mfV3jiFa5Mi1DhZ1VIpyCLAJ8UDyWjukHbD/RuKDt1UFbYFEcjQe6O9XI4Adt4T6m6EbR472ZDJD
XXHZLg5K5bU2YfNs8D79GloIE3zCgvxrcWY59OmQO12qPQ2zjiRYT3vVYpU244ZvkrBYlmJI6mby
Y+1578TJdUSvvoZ6oTNAkhGjMmd1lT7rqBzajFXRnNjJQ0Z7F4hBe99iJ0oa+0jmZswPAM3BVcm2
FY6SVdCRdjsTezuq/Nu+S99TKQeI8pgCSMjNurcICQ/5gB6NAsCkWASajU+s7uTcl0vKbgCNLqlU
8q7K4I3ch242va01sWjsiOkFpa7yIGhN69mEsUS39jaFeFGT7ivvBknWb16t6ZY4TzHieBDqaERV
LrCtEoJxOz0hB2YG2pEezLroQCxRsTecdxTBF0JksMgX1rNDKroI+IVnoog9qTKJgdpuiId4MmsB
8qejvWCqDGNpfXCCgRfu45eUgXM9NTAHU4KPI2bVs0pCrgYykcm53EOKxZNCWvKkcpMblaAM5v21
TvVHgpjn7wU9aQrIiiuYGEhV3G8NQcwRQ2dFMDOhOP1OENVcq8zmXqU3Qy+hgaYSnW2inUeV8Qzd
Z6KEQu6zHvvHwSIJuresJ0NlQ8cqJbpSedFT2T33KkEaHV29gfIkdn7nn0GzOXsKE/eC4GlFFSwJ
oiZh6VdfpL+Mvo0QWI0HZ57ztUF4ta5SrA1FLo5tBFpxRV8pGfsriNxmYw+gDUPIip1TvLkqGXvm
IF9JwrJdQrPbyKmPUX5p0YMwwFD/tH8gfTtMU2B8Mx1NYmO0h7MMfe2GfBpcoXrEsln+TOcivNPd
aDwH6HJJdOdp6vkGO+aHh+cRX+WsPXb0Aw4VquJ9mIYJ9Bz9r+U12mG6Ihrp32qupzs7RwY7oCul
f4/XflavUXgPEuXvp5uk8aZ0jOg2dmV7yXoLmZffaN8lqKDltQSRUpThfe/B1MYSd0SW73toKuck
KnRsSdkH/a7mp5kbZzduu2+arVKuTK28UHYZrpoejRsfe/o7qfO75aHseshehPE8JZGcWL0NqN7m
uXlooKOtvl5N0lJssx+mABSBGUm/0wsPFmuE7cig1PKCGASAJu+LiP4qAxF9m3poH6MeRpeh75xr
mHLJqGwSz+cw2w6GW/8cBV2eqa/7J6Y855FV83YKpH+Q0jAe9B4u8vIw3X6z7Mr+nMBlr624aO6m
cDROTtvVu0Fv4lcS1l6XRzp4W5M8gukSeuBwxGifczJObxhBNBUF4UvtnWDMTVnj5PLCmBBz10qe
/AaBhDmh4hWdqz3YtWmgR+e72KDZG71oP3HBYDchy+SuF6V/clHS7CStOlbw3vOyg4ysvudyVb9l
Dr0zzoPhXKd1c3PEkGxK3Ww+yhIvpHrVyiUVnPq881ilQXZwS1seoMbXjxl+g6/d7TPb9SIv+IBa
Acve0Oybb7nE/miZtq0hwL8GfvS0vFrYhwrXSNmg1r1tUznlOee4uzVWTiXf7e2PLgOmo/a37tFv
KOZCPhrB3CKKiKqDMXT6Y1CCaV5ejQCiddV7xCKHvIbT0lbujam6EEVsI/sZJwSgefljsN9IajM/
ZEA6Qi0b/QLGpLuZVAe/HlBo58ays8+E5NuNpjXBRWpadJv4jOtgsoofWH+yZjA+cxfrmQ3n+TrZ
g3WVpUG8vHqLHF8ZBxwZeUAkvG6+Bi44kKF3802dTOITONTXR2l6qqud8K9e18RX3EktzGf6o4I8
zksgD8ujmPI56473upWjZl2WB+h+4n1M2uPyedygxVIwxfotzezu4reOtSH4qv2QSAy/PlCEDIVo
geA2VUZy0WvorkXneO+CH2t5BHWIZu15eX3H4Omco8lMtl05de8tGJzlXRxfQTVjw7jLWE6T8iyq
bcSI9x1H4NfXRhQI5NUqovvQc/JzroYmtbj/7kIMWt4FKI6vKOXtfRpa3glroLlVQZ/fi6nfLe8S
WJDVzdI9xMR2sTao55OMC3/LwYSRdrT3y+t0mqNysN30ATI70i2uuTvX1ZJvMsRLoX6jaKSUgIx8
fABxFtJohJfsIAF/Y3pA6hyPSMOuJyis9B/mGvasiZV9l2B86E1B3C7SOGecx4/YS32UMaQz4EMx
HzFio5dNxw9OHkh9KJvvvIjZvh5R0oBaMn7ooK6oSzovmUksi+6ysAkixOhGe16eaDoJVibqGieu
56R96VG7c73iZbmzKoEox1Pl3gbHw2WI+uTrVZMUYNmg989J07pHp87g0BDH/uEOTG7c8KOjcbfD
3Voe/UyvX0wKfMvH191uQI6TW9ciDKAhZdBLl48p5fjeOSJ96lvLOsWll4Cg4uMXUcUishu+V1PJ
7ASl12EAc/VKiBIRjHxxPE+YDcPJuCRdbN07IT3r5Zku3jyl7PAe4sQ1z3JirP66I/A3ZtZH37yx
M/aF1sx73XfTb3psb5aXRPE3bTxse2dNb4KHbsKb5Lss0jSv9e+rwgAP39bGfdXG1mXuoPIv330k
zIEyz/xaFg7rM2PEBoGP9XsFBNrop/meNke/cm3M3GMFUT5O7PwJ0O33r0+FcAo5RDnc6ahHrp5G
X2C5o43mWxrCFJOzWx07P2WNO/bpB6Kc5dP22My2dUv8SqRwzSQ7UyM2y8evvdMSqNCEVctYHoib
Q2rR16s2Rv8yUBh9EsaQnUZcz18/YKadTS707x75tjvLKjhkxtJ98ZqY5Sk/sGaQorQcYn04BHfL
YUfX3H43k71uRj9GyaU7NFI0IDYEa4trexcQr1IC618hoKiOTeK+0zhFbGM59bWMQqYmhYWv2y7F
tUoJA/YEhttaSq6q/aOPAO+YCITCA5gDdFPGftCJXWn8HsayL727pJsfYf3b1xLTve5VxHSxguUS
8+lCH8P0C3/LGlz66u1gb5CYTBvaL+8AV2jPGEDG8sErX0rPP8aojVZ5UFunUXpYTFkDIhUVV2Gx
qg4VQB2DydaYTfmkZfY7ZYxDlnjOa2+CdDdNKQ+9SyhHJDhHgV8jT0USd5o7+DdBLaqvTYgWA36N
n6ofrTghFEObsNwclQ61R1nbjHW09xSM9Pf///645cHLxlJ01q8/ezvah8V8Xp62vMDy/1k2vMdy
8/c/GcZ9mIGAzHpcGKyd0H+eUkDAKxt9kdRaygVeO115rRKLh5ZtZVq8FgLDfRyzAoq0jiAAr3uN
o28I8UHFijzbNC4CCFwJ1alWm7TXmetWMGSnAj6tgQeRnjec7kbXNo5H6LnHLtpl7ofo9OkI4rE7
lQ1B5bNdVlvgyj0XgTHZevJO2Lg5lgdIJRZLEaGfcrVZbqVnneLUwRrNpxQIgdNG7anTf5WaxheK
lPh52QDQIT3Dj1Z0Y8wdzmkUxDnI3Vp+i9uQmG8cYibGkFZgnLGdGoKhdRFh0+6X3cNZ1kJiwERX
pg3GYbSPwBjly/LlqI5WJzwc5OcxcgzlDKv1MyUJ6qyxUtkVIn4xZMVrt90zSGVgkSlPQCXBvjJ0
SHxJZ1xio9R2y/+We4uWKbproe/sp3SDLnwdCaxIUOw2TBRCpCvr5YNFCM02pfK0lpni6s6JBlve
3TMde25x5q6sVruP8kBuS1PebMxLec/SUvjW1lCyHM9DpVNNVnsqQy68QEXkOoBScQrSCNqg1SJn
UMfH16s7DdLi5e8ctfk6GZ0eVV13NILk0NIyPMxGX2xDhipaLPDdZ7rWG9eh5JDEBKs5s9DWrkwI
Jeyah94mZUqPaKQmfTbuzVaQjABiC5e6CMA1EkAqK1/bzc3wGtukiJa1dyhD3z+xWLQ7Jz5FOsoS
LImogeRIEVKCFXO80VhhEBxOlRJfGIk5bY3Ick/aGPwY2vZnIsCcen2T0l6zbrYsKqLs3LtsRmFv
jsProhhflOGtVhen5VZDD4ISvzYUuy7CfNyR73EoGut1jn33GmSIf3txr5V1dJ7NjPlhUnnHnqde
24Hgzaz17V1Ta6zTsVxvExGjUcKWvSd28tD2LjDQwHSRy6bT3jGkv7Wk0d+0GCIf+pTXjpirM7ys
7Fy0dvU4T3W6iafQvTpEj+0Si9irqY+cNU1IsQsg8p8kbtpTMBI5TnrHKh4DlsZcGtb+pFl71ATF
nUcSW1FTIMbOV4I5hus5PYf2ENynpZ9sLRIAMIVm86OGrotgYKs6NT012zRK4pMx0eFIHCDt2WAY
RO3hxohs/4rIXeyAlzCcLA6Qvi6zfWul50RprJYNis57v9UNlrPmxVMDWARQ+o9NqhnFeiiRy+lC
+0GwxIvue92aCVhw0sr+1Y007I0jzQYKIgJT9knXOOWFfIcJaeym0byPlPxLtA5LcC85RBYLnW3N
zJ/zWqKninB+SNNo9lBxL4RCmaffm9JFIzBjtCALovwMohw4XDkhpnK9r88/KHnUKDOsqJWMvhT1
i6yekhN6H/Hql3I8tpygp65L7uIic3aZOXan5V/FP29JhHN0FZzXWZkcsnFE8xoanIax2piTpW11
QTZcSk+cas19bsAcbEEqwlAN0HplrQLnLMe5wITKaEiMlly8B10468fBS6ezk4+XFA/qSjcDJkdK
t4+vqv/aLH/CaRRADdU9OuVztxzK46C+ybLJLc2BVg9gjLCn4DSrTQXBeptDUFoZemSti7m8lVIH
JssoHwV8hGXjKVD5cmvhjC+3eDEAwDW9/DTpEK8p+dVyyx6DP/9c7tArUlYTtzr8tgFYPhTsFJtP
aJsJVk6EZMsmrxnHAmZsX38u//NSoDrkrdhrrUYvF1h4WIkWblfEACIEttyXPnRnRZedVp56aqpE
apE1l2snr0eU8njKZoxpQmHmDN/LKuwl8AfpulEa9RjbTcRuFaqvyoSgVL7acqZQY+sPQYf5IQ9w
cQ0GktVuYrwIVQ9W65CyZo1qlLKvlo3LbB0eBCz+ZUf0SvpnLOZsdVQs3yQlvWMfsFzXiQWyPJLU
4vRD753k7MhwU08gFXs1Ti3DVs/ZiUochy/ZMfeU13qYIla2DaNhPDm2PZ4QugR0A4ZiVSqtG/TA
8JhiimKJxKCdC041s9Dz//jb73GNB312NAd4fDpVtbWdW+ga/erUN8U2swKuxcrR0vUmRtpMhMUu
CvrnxWW4GFGW4WC59bf/hS4Hot/VdFw5LvoOq3SF2gD8N0GFRE1jIyvT4kKvkHAJXKoYkeHUzHo4
7sEFd3R3WYyZpf2cFmm908fEuxtdc0cKxvxBDwaChg8e0U+7mV8DDflQa5eanvS1H0HqzE3I/8ml
dMWcXixUPKegbncx5s13PzevMS3W59xpxrMnLRS2gFD98bFoZ/9WoDEoLU1ixaIhaEX0lmxa4nBq
jHY/AVO+G+oKGE0HMSfwXMBdyKDqbWsOtGkyiQcSGQGmhXKfp250nw9pjkDczMn7zQkyqhK1XBHO
DcXL8GBS4d3irCflEQ3iA0g5llFYqpF4Tjtz1or7nJSHCffwfeDhwjd9WjcNuSCC4ss3ADQIeWs1
WidgfTHvphcDnRgsEYKqXDNLL6IKZ7ozmA8lcaHPmUx+NtD0r8tf1OKZApYYmjJ8Z+vWd+y3sbDJ
0BLGe29r7tayDdQXZh6/QaLYLv8X5JVBRo2Mowv8+7XJYSmWifPoD+X3BgcDDB6LmlLduQfChLEc
zs5zhYPhzabPf6zwRmIcK9q30pidzRgWNIXUvR4JLjX5Xtgc8Xa1eQi+LTMi7aiXXJsFRvo3LOMn
pvP+Z22TqUdawRbiR7rX9S6ilLOL8wHC1404ifZu2VhtFSOeGAEK1eAkmCwaHwRPIB7InWc81T0L
AyYerZNN9z3tdtYer3Wnea8WGORDAVeKRkpPzEBk3ofq1hTPmDxj4NSNDRCaVn16alN7eoiyRlub
DjZsoingb0yyY1e3WKizZFrJREfmVs3BScyMQFk/NUcdyPKhLbJfedPrq76oqldfpvQ24pZimz1r
G2B4Icnsttwxb+hWOtfKTxk++ak8hJWlv45efGrHNFon4H+fhTlmx2KUUGedJ+rJ+q1tNYcPgQ8h
MUCMAXWbkf2N3RWbGQ5tFMIreHBcCv2ufWhqfILkxQS/LIJJlZxVMINse3Ki6+q1ocGB3jq7I4cK
0Rd+T9cvcMya5nMcWd0z6WEZRE8YzV1ybMa+vSv4Fq6Y8kNndcVlOdNj17POMf7uqQFBwHP41bjU
FY9ZkfVXy2wA5vAX4di8tF7TuRF4860QB0cwR3cHbczsNzFm+2Yu88/Bp84WyCS8yWz8Xo/VdKEt
Su3bscRReI75AJzRfIA0cHES6ui5bsPWYtW3NmsOMj/Junu0T+seaQW2iAYiZ+BOD6Buq6P8X+yd
yXLcSJqt36X3yHbMgFl3LWJETBwiOIjawChK6Zgnx/z0/YGlKkvpdlffu7+bsAxRTDGCAYf7f875
ToTaFoI8DkvMIsWEoG0sSNuwL8wvBsPKVTSKtVvp0TcPtooGUQJdu3vDd+VsKMW0j6EvyyffZ2xB
1vyrXEYJjCqrMwJRtwaC7uyq1BZIH9P04WXO1puj+c33exxRWZSD+TWXOpNS7TRram9tDniRxFT8
Mcp44wFi/kET1pjutB5kD9szD+R2C3eJARcGSLnLvQigbyc+sRaci8ZX3Zfmc22LGAGRG4ERCePZ
DuufTz+/isKJSGqzVSzpX705I4vzOFlfwAbP+xrEyo5cifWlbsYvfaPjuDOGP5Ut5rs+ojmw97P7
CTPAyUt8NrgWE2Ab5NQ9U8t87TQSrZTSp2QZ7wrnw8+R77F4RE9WiBCASjIFUnjuddapImuSsl5Z
5jw8FXvbltafou2/lYjJr0Ux0Rqmjfl9JhdHvF9AxW5idBxQYogNzQ5vYvJsxeMbXUQJaIjUezeU
91h7Rv1jcEqkmZB4ylwGDH8A0KmU1t/KZlkuM0akdkqP8iTVcXId5ymcB7lN2BHsNXcG1eNqIN3G
friPM/0ti+V8sGbVXqzZ3egEf14qVvY8sZ57xxluOdd8YVrtfazRsgrPQadvPCaVYXvlthFpDlSi
a4+T5dinqm9vZZ096bXZUlw3f82MMgJyZXCuIfZyVZrSNw2280DOVf/K93xJG6oD25oLo0EqXtck
FtZTy3xroryRa9TyXudyhFCk1gRVnC8mCn9OU3AN4tCs1T6TEaBqK6SFR0SBySgpYMwUr20qxYKi
p3aY+2u51Vo6JqOlDtcMM3WPKsyBsQdtZqV08FEX6N6aCXauKgvnmKWQfyyb/FSbQlFkejTvzcy+
JKmI3ui2XvJE2rdI19DokpGzq5y0zcSK/KHG7xYxFvLmJogWzSrXRdPrdyrpXkaNkgyvzO1z0qmv
TaM3t0xW5HeW+abjNfa790ZQUu4VUKWnQTeyk9/mOvwFrcCQrzJ2voX5PM/ue1JRbxmV7coB37qd
Q0MeSPhR0pgkyV7NDOa8sm4PvW3CLmp8Tmetl+2RRbiJCTmdscowV4hLd4/6VV6szoeYaWmXBJP2
Fr24ulaNCeS7LY31z99ga2QbIjdPTg6r3fNTqLNxssONTNp0iLKDVy7vijBvdRqbB7G0flchOq6u
Q+Lr7fEazaN2p7ekR5dntgMQlHsKDNCixQIyF9EKcWtju7H5nSbD742tW7uc3/5WQvLnGOG+D1hi
IaqzFVsTTKnv2hYho67nZzVivNC92KLs6LmIEio9Bm/CUKmWEmcrP02TWqxE4kSc5h8PTbl3te4H
SsbDkIQYCzWTrUU8jyeNBrUs0pPnWJtcbFEQWigp9O/hL/j3XJUT5m+dmCSerR+jncFGiKw5QKZK
blDJmkZ5x4bM9FEKStBMyadQKSakjjHf0dx6KWyyFYoIznoO22iXdtm8M6Ia7MFymFZ5157CzDgM
g/Jvma5hgInjh47UHCQkMKEsUW7p3WUDx6pqeYX4nzQyY2yw6mGbDM85MegLwwvvTrVuzrmit1+a
KNrn9GiuxlCvDojG1WauAUfFBd/b2rUPxDt/TsXwGnOoejHoyKZBjOhUWFdvi/L4Hkc1vTvJ4Gwn
NbFDyxEQeDXZxaoIuLfMF47aMLV7uyo+mPDet1lsUJ4Fqj5lPLapFBiOzoOgZw+kfFtHHQurVi+O
YJYu84geKy4TYr7g7+J6fEwn+5uo4OJzhB8esdjnJ4utPfyyBeVRqn3bN8srD58lyV5u2ln0ES47
Sm0MHAyw2zIG0+k9mmbtrpq+77953FjIZEZb5kUZ9iAdzm2/6PehthHG3D1rYbIlIRZzq1v6K+YS
JBjr3y4q0uRsK/NmuagsTqzN94YGJXjAhB1Ifwx3GdoHEr56zwdEoK7J/2RGg6qmuzkwFnZLhhNf
a/oXNpmVlIHt9cO6MFmwZ8fOTtbChyTO5h40kZWB8nRYbUOHXWzWhnkVG6MZWJG1qdwyewXIyIiF
eX3RUmXJMNf/JrhZiEjmt4q2jcZVYmP1jn8fG2a7r9yoP01lLAkLS2evg8K6Nzq0LKd/y0tqe/sw
z06jq++V33IPi+UXG6g3P3CI61vblHqlLnFibjNB4gRsRl88GNBLoADS7xzqHIV42fxQ5rNsZ7pu
C/lYJam+5UfPtgyw9CvZMnHlAm4A8LUoo5bFwc9qzp9WcfJrzVaLVQqYuQfs4UchCTZBDZlJ4C7u
jOZk1m1zqmLu8mUzHSQG/D07jnCl+wbktSKD9MRXTo03NifOynck1eDnt8Pz2GSXOu3MA3sTGO2W
wZgvicwT2yzubuqNFkkyoJ1dn0SqXbLISO+8NGu5w1nRhckXvK1MROeUslMrb9VJh36li1x7COWs
A0vgUiZd77w2KRpl0b20chdncX7XemZGGfisH4jAPnz+UZ7q2GlzY21U2UQxdfokAdc89YCwsJf6
r33cOI9x/dqPe6Ks1TWJSwbADt2Y/ViqbWWlW69kTuIC841KLphqJkDaLIUYbHVye28gV3w1HRTf
pLS/kjerr8mSG1Z57nxbAHhmKeUtnVwqU1piNDL+mnQ9sA6aTBeewfja4kuiXhh8X25lB02z1C2l
SD5D/gg80E4O0VjJ6C83l1684sa7wVCqaaMTTpiVnL613XLcNb+OEhRkMoZhAJxkPMZxep569jll
49EHQbLivcVWTJlTgcXONYB0jDPBD94JWivHV4In8yrBT4HA5I6v7FkwUgLj6yxzY0DdfuQMUWyG
AvCnUzpNYDPAWGYH8vL5EI/gPOxC7ze+bNeN1bpPnw8po93JaFZDnI+vA0HcXZ3Q27hk5qUEzicG
TRzDCO69CrkdWwUOGJpSU0B+kTim4QAiN4fgzKTqgY7aLwDxCfupnq0VS0HScXz1Oi+7K74aE8td
0oF7tRyo2WpJDDMD07Bt0Wkx5T6MA2Sfp5bKW93nJNBTTMRdSr8LK3qNYXFwVo9zAGFpCQPMfUgk
1u2WA42fatMx7hTduVVTnQyN2qFYCjzkNKgeWkx7Ravrl0lxzIQyXLM30ZI9JlubzyTntnHIHjvH
ai9J75+lM4JS60pMZjmCs4apxXXxZrdVnR8Fg29fcaGlvXm04K9cXA+NiiGmf/Wop/Yz+VWZrv/S
lW51zNiO4BEtw5d5tIvdC4f8gnRLVtxjMNn2dEido70uSnkvozp9tqN40+tiuNTGogbmSof1arkH
OIRf9CaiYUW1J3JzlJp2TgF9TT8WhDIRZGq5jaexYliRxN/G6dgm+8Ezwqd6mIYnY6Zpp0m/o2O1
F43KpUdOwDn6HqDUMdQYL9BUStgnqS/ugPAq1GDizeqQIETrAhpx4yAtl9pyortBS+MJGwweHJUy
HDPHE8mg/GynACbYA+GKhha0yksqytxB2E9R297LwsrffcMzMX9hSGnkrTLnbN13aflWVBIBx7V/
mMjsTkElzMq02cXb/r4uvOSY26V+YUwlLjlSywU7HtnLRju3Rb0tGEu9uT3G2rqN4lMpw9eWmXCA
gse4j+M7M+eHuCHGVJv5U9ga3aMJit6mrO1gsA/NRSPeO4jvtCajGXe6wNyGanqwPZeRUZ2bL8Iz
CYpOGuP/FPHacLALAIXIbkOuM6r31Pd4zp7dCpsOZOuZ46uqdojaYIMHlGQjPCudwsrcrS5Rmm8Z
WtnHEaw1hN4piG1WuhVDD3ZvQpo7g6nO/djD8VOtenVUad1//hHQWG8LfK8K7KpkZshdM4tpvuG2
SmthNTDVxGZ5ngz7w2KktS477TWvZ7rqgN0/xJYcH3S7kjufCCDKTYeJCDU5sT18/6PIXjjx0V/d
gNiMuzRAj3FXLcbLAPXdZPIhnXNi1PcuFojWg5o2ENe6tswzSDRqz27X7mYFOY9oGsBLzYT328Un
DM7V1bG5mAqt3BiaZTPayhBFJoaTBUPVwFtIg2QbjY2Wlc/GnHHxzdC4SaZsaetgjfX0ZyeO60BK
AvSDXuJlgMSDKoYZsYnDbRnO8gKN8OcDCEH/CCcmz1mnqvccaP7p80GD+QYbqOoZuVCthx2bMUJZ
3zD7649uR7msiCHzVDJzqMXiHIoBAsbgPHrWI11zkdO0j8nysFATNQsHkgtstUVV3egUYg0ifdML
rI3TpPdbZ5r1Y8tuhVE3Ze3oeQAlnE6uzDwpArRofZt5tb1uxsq4j2ElrUn7tUGvMTacBm3Yq2mE
vMkklQBP4R0LsFQ7Pa5vneNSa9dP3smXUbKhebmGf13mqzlV5TnWivmmkidrWXcluPR9nw/NE9YQ
DvIKjAXd899zB5uJRVnnphrGitJZzBqOp/IAl/rRrxYXTPFOi6C8TKA5MINO3f0Qc2GG4tnsu/YS
pliv0trQDpour9OsuXdj2TlPU8v1HhMU+/u5mp60eY0izYwaD1zbfPXrfn6j8o9PcGgmu8+nGETO
TjnjEWdEsKJILDoao27dV+ZUYy+dabqzqy9w3MyHYfg+DHr3MNNhvulL3EAdI9gLZ0l6X9ySONUE
yDHz642Hu8S2ovA1oX1zlw5CHIy4e+BCQ8k3RL8JO/yiThO6e335qEbU3KDpzMehr+Ey9YuAvQCk
xs+H8Y6pT31skVZLAvEuhOewOzqpIe5gNLYbaBgvOSjDNUZj843eqiCfTecR+KiHSepQlqbz3ZIS
X3GXjNfBrc/sDvwAcht22zJNnpED/bt4sZN7ZnO0G/bWHqS/axH6OLWZ6aVmdMwZRzVE+d0wwQtp
Vt2+mEY0fqP4HteSI0+s7mC9Wys+F/1BZ6BydCEvmJbhX/FNJ2s9jazg8ylmr37jEs19mD39PFYF
nrW+Mdepx7ViauKCm7ncMil11jDRxKUUPeThwWBFp5Mx0E2pbmP3BvgxvhquUjewc3tNGm+FI8Rz
7PBWSK34+V+ff6b1QFbm3Ny7rYZ9ktDVjWbWC2OU/m2eGHFVU4+xSW8WWgjIQFmyZOh4kAijdkiI
cvrKYPRmDs14i2uoxn2WEgBwMCx3Q97c0z0UwwCeTQotevvZ8jBrTgtLhpeEMEYf7nvXes9Q0x9j
LvV9ZM/MF0X70M3ET5BZOLa3oTOv7Wj0vi0pWSNxcWhHQIkzgedJwHs9MI0LnyyFd9qA6+9G2Xhn
CsJmUayW5ECZHQjZgrMQenhMd5lpDeck64uN13bhe2sneOMr50uf2NAuW+f74DL51bsM54uBAavO
hHZlhAzHey7SN4yLrxJx8lTM/C8GTuMHp8WeUPqafGT9xG4PuhADamwzo0QqyOoxun0+aBN9fHL2
3aMx5PVmdv15A584Pn8+xB0CRx2Z758T3Aifpa5JSI5d98NgiTzU8qFl9QpSbeyChPkrenrvbUMH
mdnUtG2J0oa9WicFGddANWc93+PEIm0V5oi6fdujZ6UaBzyLwXbr0r+baMyfLM3eO2hfgc3Yd502
yHh15HMEQpkMvG9k0PzHlgHXWmUe1IjSVVuWNCBsNgNl2Cv2Mh6urcFYfSbj/v3vIIGHvwfV1d/+
g+cfZQUqCgvZb0//9kR2vsz/Y/mef/6dX7/jb5f4oylV+Wf7L//W/ke58ArU73/pl/8z//rPn27B
HPzyZPuJPHjsfjTT9Yfqsvbzp/gJRPi//eJPcMLTVAFOeP+exwXNjzg+P9pfqo5MxyY+/O9//Rd+
QS4E78N7HP833/IP3oJt/eEJBy4XwcKl5Wj4odr//DdNd8QfhuVYeLk8y3aB6v6zG8kw/jBMnT4l
m8Sw5ZAH+idsQff+gJtueyC8hKvzlf8n2IJu/goloIgAZycpR8dwgDcwCfuNtiCA/sx0ixo3UZHR
zibQ5+wwJhCt0GVjai0z7L+raihOettZz94s6Aj1m+kIdJkdiT6/oKzoGzIKOIlirA5iRnglw7XB
D6adhOBMgFbY7DkLUD7cUhRatTBvOhMYUm3jRKZr42ymIKwqbyfaOHCtVjtOdBMfoSANG406mtbX
KpoUmbF2utSCsMcnLgcVTProfOW8z1VNAHud+RVRLW8wA1aFik7dwQUcSLzc79X8MI8IIsIpmRRG
LKV0SD7WksQV6xtCKm0OFMQk3qXt5HZWznNdRBvDV7e6HAPLgfE+a62NgQQYcCeDmbl04EtXrQp3
VS2FbLqVZDs+S1g54lBu6VxBMXFJPkXWYN2rfvhQTbXSpgqoacJtKa+Gbj9ozrfWnl69goLdQbqP
qDbVPX4hb5VNJUUNaf442S2TUXb9qzLxrQURZV+HKtlYnFGI9YV/1hU3MCf1c7o4nCU7nlVbWhDW
NcnfdEhVYPgd9cA6+LsRkkvSDx2xbYC+Y9jjOaw3euZYR8zmf5a0x1D5o33RwKWq0piv9CpM6y5V
8lYwIWpdpLOothBMGxjnDCIs2knEnwOv8RRH4gNtybkjc02DO/CdjRRtG9TzTAmli5GgjYp9Vbr1
A8rv/0YecIxfYrufH2TH8UjZ+zQjePrvifR8tvD3hcq5Fay2qQi7AIIn0/oxm6jrJSln6wzv+Hcj
Ui5fhc0Jv8rJUDJNA4JjEP72AQxqpe5u4K/vh7Rnu1uMNnUavflQr0rHl096Cblpnoh/ofs+xilD
pplR8TYbOw4kRbwfOv0u01PGo+zhfa3NgUIt/Q61u/dQ6lZ6DSPP1Kr53PvQnBJSMJqi2zlX+wgl
Z+sQ00FMzz7cKn13+1m9onjs/dl96bPOvoKP2Pbz8JWOUvxiio+qzzylU5S8Jvp0VRaOBrMrSW5i
/KOWCeWoMEktc0v8SeD55XbwV5yJIX6FKPCOWwJEi6t7nhAWQNIlq/6XLHrlOTB0YQTfXCZkFLO2
KB3RtKX417yYMl/7of0Kx1veZxAp4YyQM38Yq/5rKzRtk8boQzV1Bquqaz7srqDimU1AgM2zOU8M
7XAoXrCNJeQocZJmy4Oscbrrcpq3qhr0YzIOnAzCDpBcYj7oSXnoOPsd4/EbZ2jCi1X/SsmNR2dw
/FBHqVhBpafZycsJP4ergRzos4EIfuJdKs4ajS5eJxfYHZ4DWY8Pthe+oO4a+4bWhiMdWPRQFAN2
ZWyhhGaqt4E+Nnqoin3ezUAuvbMisobVi86h2h8JcXtU1wjlPSAiHakJyKkiMb8XTnceGkMPXBa3
yVTxHrtMva5pqoDvMZyt0NzYOX0CrbVEA03Akd5Y7aIEu6rJvmdtydJHjMjXHWepDbB1c5XlkXVM
DJ3WEOcuE/NiebD9jUl/RESZZh67a70vnV1TIZgo8H2u3X2Uc3xOI3rXK+t5GVnfbKs/QHmhAUwl
NBaZ6T4qoyu1A956JiG81oaEGVcnRZD7kJaJx6i2aM6FoLEoyTSUT4WvNJlR8BwOo8V831kDZhUM
bJtpRJvIVDzsfMpDgjhWBN8jN+fTPJ0EHrQ1Jw9vU1V1UGepdddJukGn4YQNhjtJzyU999V0qvGF
kQelbMwBjD/I7mDh2Qj9JR2YkSSoXY1DILBf7GW40Gfbsm+YPglYdRO8E0bVvZ3vudC/txxMVo3R
swEzaHUKvfSjiJQK8qzBsy42GTjIC58rmMbAQpkLEbmlFD4R1aljMTHoVL2AySp2k85so5ZyV6s5
vR8RzaPcegg7cnVFaO/H2J633WTTCkN04/L5AH8Q6jRnpYlXRvlGWgVFDt7Pt5FPM1CT8+B9Nekk
3Amcm3QqOQEXQbr0tG38yVZ7LYSPXQzGGCTgTdbo/unRVPZ6MCRhwxl4yDS73J5SeY4G7o6GVz2g
lnx0TTQEf9nr/NwV/nUZ0M1fF15bQN3xHV2Ypm76JqUxv/ESDNmHoeypPEiyxsZwqNN2UdSku13M
uoTtD7NvNY9p7R2nEex043Y+ATaM1S6MuRLgOOSziTMkLmmCRvgBiv4FKzJN3tzeD70cv89SkJXM
Ga2yWHQjDUKYNez66BWas9eayt7mFRZErQVCF5lQb7zqC0gnRurziGfD5pOsSfroBuyPZ19m8dZx
99E9Ezt3a8iGxm1DP5cx9q8S1/I2N3Rta5nFDyeEBhfJzuM4SxqirMIexyve1cYoqOsrznU01juM
3FQ5RbAihjFO8JEasFbXvhF+GxfLFVaL/NQoUo7lCMcYtKjIXONSk1bektJBYzbtiZoDEl52qxHM
4cI6m2DPkUeQ5JMOBmDpZMD7NReVfGzzXWumCXFdzT7Vk3jp8+hrX8XfHE36e4MOGl84i1SDQa+X
1F3Yk31SLhz+1pl3BXXwW9eyF49/ASNV4ceuoHTOXMAAIOmGlL3Z72K0D5AgrXUZClii3pSLLdIf
+zI7ladY8uttx2TYOKivLADpXjX8Ro14CMBopZcWb9oGK19BJ9tASlim3zn7Ovt6usZ0Vuws/Fpr
YWrqaiSiO2e182Qiy1llftYLGnPrKj93sys5d/IQUFj357/+1DrLh/KvLC5GkWyeXeGhbdtMKH8D
AA21rjQ5N+FVhaNPFZH0T6FT+ae5NVQgLOOlavJA0+bx2tsfyexPF8ve6Tjw1mY81+8iNImhZlSM
i4xdsDGSbTdKMhE4iM543FrUhKs2qeQ4kg8Ec+Q9kouf3ryCwbfni+haQQJY02QV7y1aDDms51vb
Myhqs8kr+F7TUwaWj5eaOMoK5ui8m+ORvgoJEBa7d7jnx/jmxAMRejud6USbt60yL/34SI2Wdx5D
hxrTonNXGjClqx2icJF7RjJtxAv6GIddjq6DObdrdoLO2R62LVfOQ5KPgHcXE4prK/Bqnbb712/8
J73ttzfeWs42umMI08Xs+OumoWD+1uiRdK+ZM0NcSPTxjnZKuftidXP4gHZETMkCX1B69m5o8XRD
tSnV0hSFlr+eLC25Qs8qKKBmjp3RfBLTTNKl1YsIhX3qa6kh2PT+ndaCAZ1hT5Webt8VjaDgM8pO
jB7TQ1hKBoksGSSklRswVuBMgGHhlE1m+qQL+z5LvTfY/uVx7qNoXRhhcSZoRT2zULdWhuD2RSZ3
7JIPaFzh8V+/R8yI/89Pp+VatNUaBigt6/c3iVFN3MzWsLgIde6Y+NLuY/1RzWAdm4hyUf7NL1Se
0p3Zj91RdPPIcSXp13WvW4echMha8+1in2KpYe870t0XQrN0LEz/lVuhBaS+vmkT4r7Sny/CpzrA
DPOGdbugPI1SmmPaItfUCbk9YQWlOkd5fxZuhRRVYXUcDK8Ast7tWif3975yv01RbgesivOTi4G1
GU3/gCvvRLQmPvd9jt8PiFAjknlXsWPcGF4+biAOTXcQRtk0xL04oeDuNDFxwvFL61i3hXfOBVlz
hY59mIppWHnpXSLJ4WiM7YIifu21rjnHHUShLkVtdUwJvCuyngT507WZUmKL2mau2EiwkBylpGwn
iXPOV0bar6J+GPbGuLM0QE610sHrVIm3amv7izNwWQ6cdbbjADai8WjRsEolgyF39E1SLAgQWqwW
ydJ3tEBj0/RAfDfewr1tmJhn+WVoMHhEiFSqdM4lAZ9rPIud1mJOrdvauaNE0iUmgjTs2/GXzlQs
G2pEYU2/GePYvnuYH+MWFRNEnBfk7AkHtuIPYPa+A2maxhySx4TVpcix/eodNeCfdyArKh5gGNfn
UtR3caXdE1nw7glj4MPB0LS1jM1cQGez7OHwidAufZ10VKkfM8kESaNKJ3G1YxU5B1E08gUchL1y
pnhCWI6OjUO6OZ7EK801+vOAkzSF+EReh5Y8YZGYw/JGf0hfqB2+0eKUeO5DWz3nRp7c17RslAZW
FQNrMUIZK4/M97HRmydsLNh2++40WESXyTX9cHUQ64J4wq5CkQKEl6dPJgmYWItwNUtatFRGL+ny
1IPjx3z0wyzz8sCI9AMTls+x10B99IhBYaTFNpgZZ3ZLEHmH9mYSzNxFE0wCt8VgMY0SALEpvL/P
y/7H8xGL2e9XsW9aHEd1z6akjYHNb4w0r4DlqNK+vuIFidcjou2msjv3qJio3HFTus4OS7/dFNa9
m2o3IwrJ4Naq2tL8Uu+nkBY2PXHYUXC6G00bF0MC2TCm4jYvHkkFFE8w6B2jnR+FkURBDCCOYUME
pNBT1hqBAc9cL4p9aVRPLQG+vaBEje4K1lkyFPgFM5qUCSvwm5DdcO+lcCK9/ioy03+SWNsBdHjA
gsJkhTOg2YUMUNbcM70twlpFfseDIxvaYsN0Buc9+KadGjBhuJoTBjiEojW1rjMLOGmMbKD9Adff
SZs97y6sSxl0JBlWlVOTzkllcW93YKMndKraX3xkheze3Go+JERwnxy97reZBHRUj4BUiuqxJ0bN
QKaMns25roN0MX9A5E6e8vDmIJhgNZm1C0mg7IDTNzvQGQnRMWR1Y0j+CDxOXEKf3mS8BuckxLA7
eA2TD9t8VY6erclhp2enZp/fRxYG1ElQWt25H3kpi6vsKEFSEXYYlzDSqiqDwjcHRq9sZ2RCVUA2
+bRP9DiKbLZMV7Ar65YZAu4YMkqxzZ0rLrqDmXKgG/WZ3XxMU0yW9fuCzR6phDy8M2pyLFhDab4W
CeVFEUGxFov9HRZO5hqD9hL3Zb8twkrsm0lnjXM6jhlsOsqSHHlhPAkR1Se77EnbhjAuQjzp2w4K
KmYFsoH5QH1G58tdCEMMLr1DqUVU1y0ND4iamQ8oCIfia5RIRLxRmORwFOEgucDdM58zrCKen+AQ
5n3Y2Cr9GOxMv6EkpHs6GRZaRqHuqXSjaqdF0Rvq/GMRq6oWPkGppg3quHGWZHIP0ETgQ/rhKbTy
9C7GxV1mXfac6fY3Bjb6pV6etbWPjjdf6zozjxnDzKcM69JW6jSqOvFLTk/BvRKKVEBkuuuqITzs
KXTLUOQev0I/vXqGi3Wo5PhtpX+GzfDNqT3nMXkxTGLqkRrm3RgQOisfY+07Vmzgek3jnaIMrxmh
ZHM/9ZBmsR94z9YMPYMpInpikuFuGDh3cRt40RbyQbQQOAjZOwSJBGkJ7r8jbl5c/3n8lE0GfVZj
gZPSLp4pNe32nSjEsRJP+HDY8pRm/Ob1eVA3l3aW5XmWtreDSPpdNxPvNOUGyMMW8zvQlp3Uo/hO
MCZ/hEJ9INDi7KSlFSyv1fSShnzs2BxFUTt/qceJD0+KOpLbpM0mVvFzDvMqsIq3agQQZTmuG2DI
OvdWVT64YzlToDFmD5XV3JCD5A6tUINq5tPE1tGR54eMJ/t4ZE+mqekou+S1iAFZApmgQcLz831e
kP4oZA/o29DJzepuTbNhjw3Frpg5QNIQjnEXycrfjHh7aCiNsO+4mbO3eiy6bazvYtl6T0HB3ujK
buWAYAtk0Yqek7DVtpUMsqRtgnoCldErqAdONbEN5Py06jCoBjkZdoQxKC9mogOvqHYQ3CgFaBXl
EEUUk4ahAJ5AZ78iE5lBQuvbDe6gEKNKTsWJTa82kfGlYDA2WHUofWvr4YbpP4PeNY17s58IwQJG
+tw2TzbIjKo5cHi/zSGV0dPkQ/HVJuMuRpr3p33VJR/IjtlO0FZ8NmqwK4h96FUhdXelApc5hWdt
qOe7oaf32a/wuPeWxWZW6B5BU/PNLdxAV+qNIiYjEPk0Hnx6AtcpoK11GrsDPMv668yweCvMHEiC
N1zREHzeNP+Bi6U5JqIb7rIKsERdUOFYSwIjoz69WlNxLxuwVlZVs6ZZaXNNGwf/w4vuq+KLx+x8
A6cLXTbqVOCwd//7nfL/K0v/i7LExGQ5Hv3PytLTj/Fd/VVY+vkdP4Ul3/zDRrT5b7Ul4fzhMIzh
gAvy0PMWIG3B4DH6z38znT8sQNSMyEnI6kJfxC1VdsuXDPsPD++L5VkMdeB4M/H9h+r1iz6Izvbf
TIaYpf2G0uT8Qo2D57uGpYPFsYzfaaWtRpltCS7PSpo+cFR/q3uFF0+SrS1dh2kYEHsjrK65JDXi
z9O56PwNk6BtP/FXjKw6k3YhpUjhte01V9PO3xuwvdwa3QAg1Q4SypNvwdgz/eixsr3bQLi8KW3a
hGebhEoEQ2+2nlOsH2gChjrbZvNeCAAz1KXWU83yY9w7ursyY/3IBLkm6BoGjZft3E69oi/bTHZI
7FTYnsLafqxNdWc3I4aFYiAg4Y/xSqvNBzrW1JY9LU6ydGeP7cnoWrmR87xutA8SIHLHtNHF6+1S
NIFojrC3GTjaZBly2OweiLCJlRvr1dZL4Wjp3Usu4tWspwMvrNhrWvykfCeCPgngqKOEYq4HSBEx
w2mc+Ouqy3deqL7Wnr7jKHDu3IUAZkQHx+X9WJsD8VS9OZa9i/Uvq/NTOWj8AIZEk+mlccnzSZzc
BEbj8ozyAuPy+V/0o5jo+uLiuTgL54n3uSjjpfFUmrwKS52FrY8nBQiMAS8dQ4bja/eFXcqH0Jzl
gkvbF7RpnufJTLZN9l+Encdu68AWZb+IQDGTU5HKluScJoTtazNnshi+vhd10c8PF6/RE0OilSVW
OGfvtTswUmYtbtF1zWsHwuHfq30Z1Lfs+1KAYBtdm6J1bMbGoy1bEoNsaaBBkxGcn+AlDArlItyw
2iCNpFSoOMHl+qdxJuVCXfhB6p+5O9q7YLZJ38JMNJ9zJtpjkWvbCgWuthINM3fAtwwBKTE8PScF
cxEF+Sjp9HBDFZ0Yn8LWvWV7vsTwODdDYds3zWSuImWscKKONmn05B9kPI4fLybHsbHjc4zOIJ96
NBUEPPaM3Nq4zYbi1rWEcrLSqX9opzjaTmHc+r1tdg9FYxp3qjhLdx8ZavMklJI/4h30YPBwvaIR
dYRnSN7aJvyQIbGeJPZJKKLxK1XE7KgLsmNTq01eoRhW/iRMa520+iuC3+kx0LtnJGOSKFygfsTV
GXfSCshjqguYHYEYvJGgiCM9iLOthMp3TaVqoNdwljXEQJnhzBEiLMhv681HzdLPrpV0Z0vAyEaw
9jBicfjj1Pk+HCoUW2WBnFqxordy4BSnKgZqOMeaO1r30ZAm72pAIiq6NOdhYhWwDoUdsV+w3JVT
yHnPdB7uar7nuzmgCBynjvnuzOG+Yv/xKTVQywpQ/hFFdmuX8y4CNMQST29fsXmss4C0YDPA/C+G
Rt+OChx1dxrC5zR1jA1dPmPtjMCz85QcYmmGYnP9rztoRNIYKbBS29mlVT+92K36giijvG0NOlNj
AwnQCUygRG0r/+RgYargPp1b3cOkSpo7daZ2zJdmg+WiDoydm0gFfGgUbfUYWXBtE546o7awZHTK
Rydo2gOqmSdqPlgesvAjV2Jw8qEx35boKVE9IkjU8tGg4qqmx7rS7cPoYLXOMnd8KJVhfCg0bdez
FPOGtoAnuxwfIkn1Lyba9XoLG+LJrpE0WGSUezgep7u0scc70+iGUxHHh99DfJcpMUrxkUBeDPfQ
Il9Epefb2SmRqCxXQZyNqyoKeFV5eGwGiXtATS9BmbZ35tynTxNaASsd3llPz6ehjopHbJznuGhD
jMFcG8MB0gS6yB1KRI9mqPPICLR0YaeQPl9KMUGEvtOY5iPtgf62Md1nExmBLazsvsS/dNeVxbYY
2NEa1mSuRUJ1xWjG7KQQzlvqfbJxQo00L5rwMaq1R6qPA7F/DuIhOzAfKsNCjZsF9TcCSmCp8kbW
NonqSkUXIkuLU4Fl/sL3p1D5ltHWnoJiJ9yS1p/SPijs4Y8906UPC7ra2FUV7ypLv4RCxn8cR704
qJG+xk2vWnvs4NML0DjzQMAcTbTlql+ygfSbvoau2hr2a8avCldQ+mJAnybaiQXzlOfO6wB93BP8
vIjAJj3MtsLytV8jJ2lexTwExyyua4/+9Y9UOJ+IlrggZJXPlqIrGxFjSm5kYLJkI1jOCJXgjnia
cuXSFgYla9u+I2vjtpnawpNsJ89ohekqunnhS0LpdhbA3me75EvJ7Y7wwrg4Q791LwOYQY/lXni4
GplsE51wlE2vWuA2G1RLMa6+sr9jxwJeUUQP9WAwVlNG35mE5dxoSXdD10feGmmlcJon/UtjKhts
CcXBUqBRjksKpWEX7R4iB73Ypk7XMV2BzfW/0KioirAiyOc9qkCs0xZlcHw1/Z0azv3x77HlaiGT
EvqFeA7ov57IyUN6ufwZCl7PIE0w82MqMaho8ni9lGZgDdIZ/1seBeMaUy2L24LhSYD58p0YlVis
aZWfpAvnxs3r2wyBsp22P6iq1a0r+8rLDDqzRDUyDVrZIS7wmaoOMaozHwK/H0iqYe5SAoSd4dZv
OviHfRqHuApFv8/LeDMpCRP7YLLKISLspkLVCfU+OWuHKm1uc5QDdwqjLFQ9OB+K9a3OLIgMJoVt
LuaJ5nhbH2VaZeSEiwcA0QgXk0DdzTo54rbTuBtiyfcYl95C9mNqKLX1SAjIzhyaTwZhkoFqxb0g
vW7BYPQvtZ0mJ2mMH0YNc7WvsOWazA99arGdnh5imcHdJ+1upXcdT4sNB91SR0zmlz0lj3NSM6IS
VaSQm96ifFbNOeRC/RPEZIX2DcQ/C/F226m3lECJK9LkH32c9vh5SP211Zh6oVmvSiNB4pbYBk2J
9nUGNiqSnha/yLQN1VjYjXEFKwc9b+VWX2GLdZez9RldDqhe4sdMnfyuMF+Dr3rWa+1LzfGl2eKs
iGD0euPNqaIt9dC7HncpMkjqjGTBY/7Ley+Oraewb59BuWzJrqRV1ePAr6bvtMK1YmaK1+NvwSfy
RR99yWwPjyw1bH1A8DRRAhtxhUTRHYkXtPE2YhBkq8jgHRUiCqE/fUymfUp70m2qdovXXnqiUWFB
ULoepohMVZNyZRx+aTgDViI37whK7ersK06a15n4uXmpDgFlXawnN4GaHeqhQstsqi9lJx4CO70v
e7C2ucX5hBzHWg3D9Axvb41NyK9CcxdoyoE97iWYFXyFts+vaT2z/pvl7dg6ntPkS71auZe68kFJ
406EEOBRdSSKtZuQ8qaMxDhwx0dcuFSKlapdpT3ySbaE0QpBaBlSXpHZfWFjooALgMwCLKOe1D5n
PwZzx/qyCIYnroZTskn2tWYS4ZwIbxxyzmzduqlT3Q+N+qm0u1XnMtfj6avqSx0a5NhEVFUo8lNc
WtlULFcjbSOtGFy8cEPrNxIDngmXWQRQbV37QhNypaPULewiOGo1l5ZldywYYHLMaT3hdpkr3+y8
PpZz8VWgFtu2yvQoOB/9rhkSPkZ9l2szUtA6WJk1J6IrVA+RHyYPd7pVJwocepIWXucEJD3w9TRR
/zCl8BdFkqwKRzQwGcnPDhp1w089QsVB9Y1O9rMoSasTNmEZrh6vazN5m2vdXrWoqVHC076liTy7
2shCTj63uf7WLo+jquZb2GRnvQ9o5zh0BafouzY4R3Sl/qL/Syhd3yae9YSh/p0Eks/E+cMMcBs0
VND1CgLhEtTeOj9OPn2iObzROnqRpNU1XoToO23NgXnS8vGrfkjdeZ5U41taw/cU1zdG9d22hvBy
GrRGEe3NdtEA45aMzPiuG9IlS7P6UEurvLFRANnWRPONuUjG1TtWcHfFPLB1zHFXRtGJBfOrOsiX
ED1Ta1lnUHZ3mQYTuEQSSD7xm3D6UwnqyEA/yNJII08y+hOpOsV8foC5MdH9BwYg+wSxdGVdmtQ6
9vO0JiXRUvCvYEfBa3KLk5OTsin4kcyQu3Sda8pwC5SPZArjHff/bcj8aym4hstxLjfoqW7C1tjV
Uo8A1JOlulCk81spg2rbz7Y3h0RFN3l+gebCkBVtmgZbj9LTrqwH8EjOu5G62QrB23fvDLTBIOK1
mAlBvMB9CjwWDTBdZivd6UN8aTOt21qqvHUmECtZ8x64/b5U7GRjLIKgrG1BDMQnKm6QK/FkbS2w
5qpRi91Um+tWKT9wmSOAsUGAFUIxyTlxIRVXDesNLNcGdgGmJD4Ddx6jk4EmfgKFf2s3wWNcNj/p
1IJRkFDO9WwToAz9Cu+TB6fXKaAXMelF+gvRmPkqbCvFV2AWSbPNN6yy2r3p8pMqXMDFyOovRt29
qJGRLaomQBHxhLYSJErj12zldq4ynNrFvalkjzFBtCsKlIaf6eRU9YRZBbVBeZ3RJJQoqGuXxIIp
cjeqRYopEglgzyNszt6wnqMOnKnpFPRKpmQjXaCtIrCPKd8aXYWNumiyJ12G60pkF0XBa1ebzmUY
nBaWQr6xEjdh0dK4fiVIdXAY+j1cVO8WepQ9+8S9GUXBmu5EvmtMZOVJqR2anF08bLo/KtVgTnKC
rgYXD0mlk3uq5ROe3a5+bUmiQbC5ntj4P6Q5sIw5sD40XceTUjL2vZuKZgC8wN7dOeybLb58TLBi
XpWxfRdNwYZtrePVjXNvYZRYhQ1OKs1iumwIgFAaZP6dc2nN4o4uruXZOA3aHldHkQS4W5TjwPTq
5G53cBpCF4pqUp7aYPIUMp78xo1fzSzLNo05sB4SP9GEh6bv4mJXpTmy+tpgYw1Ev10whs1CNUyy
JXj79/r1oO5aL6k22+vr8SEnt95qlxz4f253vZqI+MBurN5e79pAxCxjihH/3PT6TxGwIjRGcXN9
yOuhoZb+iL59NTtMtIEeFkdhT1hAcswZBo4f3QTDUp4T8kW7YviOchaz3SReKXic4j3E53alKd2+
bLuL0TVI4kCaxDTait56NWP5mVbzt51M37VOcGM/BX7r6nt9GL7nFIERQPFHJrEjbnJ4TaMHbYSs
SM2gYGto39PksaeM/IbORDlBjJR/YNjYdG+YBaSp3tQV0aVxgfCl14GidG7ktQ7Oxl+E4y/Wcc4C
6uhIQz3c1P0OOZ9//ef1D1bAfDMP5lOdjspaavFHHmHbEdgK5UByKN2jFarT0RuXVFGwZwMt2FD4
V85hDeaH6doBq3W9fkUeVv0u7bI7SOFi2yY5KoAlyZQQdsYFMpHSJeVUX/JOZ41M3iUBdV6yUPEg
E8EbJe+wrMniWRJThSRF9fpH+88li/ofS6mQk3jMUzhSWrqfhmpVEMmaLdmsrX5WiGrVEJvo4qEj
wDVbglwhf1DuP7kEvEYEvdrxuItiPvDxvOQTL1Y2MmE1pTgYar+VyXzSl9BYi/TYUCEjyFRI6hQk
vhB3P9bsZ/yMzNmA3wabFM/lxRLFFHptpa3hQKSIN+9kRWwtueCdhcbSVd7rJdxtIN82Jue2mpw9
gbOrZYlgmixnm8C3ycXtVfNoF82hq+/GsD9VpOcq6PNcshBUobx3weBT+2OJX69puq3qPnpXZ3HC
d845sgTzViT0CkFUb2KIWwcZlh/R2CDKV6cq744aNU1SGsj6nVvjKAmAwLydKtWNIZJtPtL+6zFg
T2QFa2QGpyF0/zHpiRguhq1kQ70iNIa3uYQNF6BTyp7CZZkdTHZRTvZIVAIbQy14UbHhEPbJ/gJy
rXYxbMKMBQz5wAGNim2K7Jwqw5y/13GVA52pflLgXm6mHJzJaY9a1x/oviGyB7EgR7dcognpqrNq
MR0kEUvUMrLbak9LBo5XBTClv6lJZS4rS/jCSC8J4QReWV0mA51XY7xNQQBklmBnpqZDmdz2S+Bz
t0Q/RyawfqrYh7nvaCjNrC/JiYaf8xIsudGqbnpZHFFhjeJHNPXEteYrWbMLYMHBT5/46ap5mFnu
r5wlmLqxoFG0ZFVHS2i1gX7dV+q3iLKDQ34QOyY6Qu0XcF5wpmm9TuLkKylzx6dwS2WSbGxtOJH3
/j4GWJf0pddXkKJtDNUORjjkicUoX5K0PU16f47JdsnRzcHbIYzbcV9ImGtWQd8/klzCVoaGrFEM
rzVJ3gmJ3oPVvqjGtKXX/dW59OhJESH8W8PSoMFyy+eHTGsgiYle8Qz0+KZQnkB0ur6BQongYISs
vXlEs5Jl8X1ui0uICxHb6J0MK2Wvdq+G0e6U7qW344MeVeuhr/ciM+6TYiIxyFbP2AVjL6vj1nOk
+dMo+klRcYzWyaWspxUrdCAFLaJnfdKpoZzbTH7DX3oLCcdW4deXkECKKs8X+5e+GSxGNNMkjXFA
3SKD8K2vyi/VSvd6q9yMRn8JwmeHE1GXrEIcUACVE9ypLjq8kKWIpeK5aMULwTNHcywegDX4bTYw
R6fHuc48It0e8oReW1d+pDioUHUTvVbqyI7g7LxFmHq31Wx8Bgn+VNvBW4kr+jGK0od8rn4iBgpt
rn8qpfZE0N1lgjHHxt3Xoswpi09Udp8Bg4Kq5j94b3CDVLg07fcJNEKP2Z5xym+NovSqktq/VMt8
M5D/bqcYx4kv1t4AESU7F8sDplZsZmAOjDVn1xOJQ+STOO9VgAWhjYHODD25jzZVM2ccd+70RPKM
swmnEv0yS9WgIo9TwRSm9SriLP2pYQroQ/ViuNgIFleNivgYyygKOLaCCeZepr4N1ba7TIXCZX5p
TGE4MD1+wW+6SlYMi6CpOJfzsO/G8I4Ih3vLYFE2UynuKXuYNcaH9NYoB6SfsXJBaXpoTZ1UcwMh
vhhXsW4/1AhSPBAaaBB8Kr4O1WkVIbx7H0EwDx2apTZrQxFq82qoQSXYGW+3BDcLtSGhHjKxgs7W
VsiCByDT3fIRA1p9dLHueBYjQmqhEOqiL4V9mT9VV40DytK3BM19RjsSVpo6LRL2J21UT4PFlYIA
sGZuGD3z2dyTLIMC6oumMJLNOHJX6C1eszh702Nn2Vq5IM/T5yZMstXwNBSlyt3iy/VE6jJ++tUP
i48nFPPlOlyiZjrBHs25rS0assPkUm1XNA0Uq8r+o1FWkxhfbIs3pQWs2ZWZzaKFiEOm80lT2RdZ
6Q3tMR6LcG+dXwwzOrksdLu2US9ArlY+ftNbdJyfmY0Qo3fr21CFJKABZp5KMkkyjQ+wSahgL9vt
cpKYf0P1xqowB6qpe+bb38uiiD1EtgRUj9izIIaSzcEbDB1zNzF3eJZtNX5gPpm19T6aC3RNfQpw
RHhy+GGN+9xnD7TCS7z7jh/ABfP5bWUw34iBpu3EvBI7CtLjKGQdOR0gMjEopOmPOVhiXQ/Qecbp
Pqx4/qyX/abqDSZUTfvMHXASoLCTyQxOZt8/Ddno5QRDnOfaBY/Q0vpvxVHLZti6JGSvltD0HLE8
JVfWpS3FJ2RZkVRpus0emYDlJso0WodFiA5NU99mFVpO8jzRglnlaUCdYRkh6/aNKK0PSycqySE9
ycJgceNkrENxTGorfirNaixNpK+ig+rA3CpHsiU1zdDZnZkT848NQgwAvI28pFfjVWOC88OAA1k3
YjWhJpgScDOpW0Iwb20lskBKdEvpNXWwwDibIbPx9sTRU9PrALCbZtN07ssspq0+dF997Rir0Zih
75vhxc5cwhKoknb6Q1ePL5XunhG982Jr5ZWKrSlQZ45RWSBqoERpRTHzLBNaHE+fcQQXYa5Tj23e
zwz/CkoRe1b6fEgEsfp2NhMBQcNr6uvuPog/KdvbnELYxY0OepD21i7VFKaNP6Mj1kZu88VFabqe
K9KWVPt+ZbWd3ERa+RwhPSs7XoCMIB5AWqeG5PZrFUnUjYI2BjGRhBOwdDdlWPvgILa1Ic1Np7pf
LG+eQuzxrIQUn8QdyZpk+hmj7itvjE2HeGEl3FhbBarFBjLYiEIvoXz1CBDYP8FPHPM1X+/RDqkn
TWQHIPzS/Z7UCfYfLlSg9AmuKcUon8VSb5xtqx6PRFBRpQ1LFe0qHtokDKJnUWlLsFUIkm8Ocgrk
H8Zs4cJeQnQDeSpGI/YNIhFo4I2U19oNw/PkmwP7dHpQBwcNFAb/R5FWgAMZ89ySDRqpmHvbrT4M
jXZSFO67fKSIJb8dtFn0VV5SqNyrQc2fxiGdNjGRlwTeJxsTp3SRinldqtN5KtvvQqnNjdLqG4M6
v1o9qx19aSu2KebF8Wd1REgkDwj6tgqp1WZygSeISWpyvvvWof5PX6+gXK2Q1rMKc4MW9AClCqkj
OrtmJWVuAVYSq6QCKlNo7os18ok3ofwo+ikmbWrtqlBoO70XCFLEum3tOza0j1EwfGgp0QZTR8YV
CT7bTuhvTW5P2wCrpCfH5r3NqG9B+E78aIQyRA4Tk5N6MWkUmhjEvMhh5NOV9KRAICV2wqConqxT
uilrLWBKZ8kOqcJ2aeI0FkvQzNlVM9TB3hz9XCokdeACNxBK9bZA7Kq3fiBUy08sVUX9k/ypaZl5
Q5E8oiDqVtoCsGgKhZGdIiDPjFen8wFuxP6otO9mEBGYobMwFoG2dgkc8NRmfibofok104Q3OIAw
rcKZ/F6MX73NITPXbh1ww54zHsIrQsQaODreL7DytR0hM4jKIw7XXdWgXgyIHyF/qvFJAFGWPCvp
UXK/n1ooMgTaIsKui26tOQTTQDdYRAUsJs2XwNbvjBFpehBTJcTi6Lt28VbieXP75z7pCz8q3WmX
yUA9EmmmFtB5DK1nbftoV5rtSwaYQz7DD8LQGtPWt85BxplM50nfIes1iQMwBHnoUt/gI6GybzUT
84/6jYYe0ePIROuamwYX6AG+0JCjzpsmHETtgC1qztaZYe0HlykuKZo9a+k7aBbVLhmik4KacR9n
4z5OXXp0mdiHGVDM2WEZYhmGZ2uzN2IA3io9VLQETEzRskQwmnHjyL5kgukayK1syOdWeS0b+xDX
BCZVlU903FGE1ejBfMGY1zjq2pgSjeht2a2CdGYsIhCDLM/pU0M8ccrAVtA9y3yR38fhuCRh2idy
30aatJwYoViD501viiB+CPqBhYfDK5siqnYGtCZatbs4SjcJ3Ukopv09+1j4JgLKUkKnVhZ2dpBF
uZ2BzWrFrVnQWKjYZ5OZkt0PuEheQERTwykrU1mcfuu5s2DvaXiZmGYMt70EGlAJJZH4PkznIwLQ
uVIlmSFgYrwR/d0GOtonuQl+iQnPnyObMVaBgzlRETHC5GwWENxbcV/Z1l7aGMLMro+YTcpyRVJ5
TZyBYZGe0FNss7/Q/xQ7E9A2o3rirFXmKKts4dppyM5MKj4D/cjQVj9Ja2+PPXrxOm2OkW0/OROq
+CDI0gtEFrPJNhVvaRfC9tizLTmiqDboH1AOQRqxh3HiITnCSiTy26mfb3QbrsoCaxMo4/MmpdVB
iKaq2ZLZoY49W3YhzSV2TI09r+c0etCdAuBRSEZCFlfiDmwrrURFf6rd8l5GYMH6GqqIlPpTHNSb
GdIoiXKG2Eu1Kr3GHbBsuxVWQ7jSQTHf4kbEPVls+d2d9FQ5IypA+TE25E1J6hLs4RDvxPXBnJWP
OkqenFcK+sdMeR6Maa+XbPeG0ARU5jL1iG99kCOLguwZ+Pa1FkTHof8g9gdXKAoh5A13UsJGAUaM
51AfWbk6ubU24Emv6Ea/SA2W4Fjom2nGfIEhcJdMaJihQ6OydQs/zTtAz6XlUEdyzpEL5LgF8YId
IzrlTWafldQ+hiCINljZKK31bzHqoe1UkVklUAub5olYgDeqg+xEuib0LHSBGrY1dhSFZ5CxTufD
OGcwQoYet7Bj7ewckFxOc5mcXUu2fqdRyWa6PUqadB4hnJ9WaZBhYQBs1OUrYzv090L9o7ZO7SV2
Qoooknk8Yf0p3zqB9IeGpEKlIFYxZf2b9nLr4qtldbie+pgtFUX5Wi+AY6bYP9jTYXJKjWCtpozY
Jnz9RlL4NvFYI9MOprNeZGC8w/w4Vipomr4WHlKTnWG3P6GaUOZKfwxgcH7FN+JIS19bdXzokcQw
D2zsiOi3eLi4pnJAur4OJmBmTiyfujJ5SAzKluRwHODZPk28G01271MMeKRDeY8OBQSsRqqjXWyM
osjW5ST4qcth+ZqS+07PrW2O/kdV+9vAJc+Lb43tfv6QGqi7qznKtrLE7N6V6R8tossDceAxCAgl
VNO3nvY7kF0GIrduPwAJ7lhJCxuvZhYS1mCX5Q+NqueZeF3B7s6garsKwv7ZVsdTOzkBYV2U6waZ
EzwGSLiPsw9r0jVGTu3oauJPYMFBJTWJFMfSeZTWNpK6tSmT4Xaa6jNEK2uFAmmHsKZfBxRxiZ7Q
2q2TtkSFDymbT1bAmbDru742jrFtumsyOjeYaoNDpmoPmPklXRUahSJh0g5eaEw1G4oVfDddRMFJ
I+2grYAJMnkaVDS8eMzfMe3Dxl2mJScaGffdQ8I87vVZsq1y2WKaQe8/sp+sLKCeOOG/acWV7D4Q
XoVwxSV1umJys0NIzIc10tkeaHahWjI8C6sJ2CSybWVC8nBztOyaSofhPihItxFftH+QdrGJyoi9
1SzIopOug/9vrUWZrGyJMt0IVX2ehfKnCUfj0FblvhGLXvzGeVTHqDi2obMaysSi3hk+WPq3BW72
tkzmu7CvgYfFgA6i8TyC2OyXHVebNujtzHQ1WfPkifoUzLk8lV3bbB29IiTSCcWqtroCy1H5gmtE
vFqted/o5mdppq9hrgZbI5kIkSaS1743KbBudTdNjkijcEzPLDhLvA8nK2eATA3Ho8zU+AKum4dY
fD9WL2k7j/ugskrCXOrPspU1CTK6B98dL47eMTCwxCx7Cj5VozTrpgPTEOIT75BITm0Vrusab7GS
nYNJSfeqnKaLaic3WdiRLIEbZ2/N4kLhgECiBDoQYTc1g7GI+nrXGWrLvmQQ644KPcE/YObBdLDA
Hlr8tUnwJ8ppsY11tU4sd4tPhLAH+kugU5V1j8rapziyHc3grCghc5bOz8CRyXmarAdg7Pq9kZG0
NmB2GkP1AYCAvhtFEbI0hYRvWqSckbAiaewfVMc9KQBDfDGqTyjlH/G2zxuio5XFw68eNN2Bf0zZ
cWoI055yk+ZhCp1SBRpqdPNaNfqO872ChrxUs7FpPuPUgGrhdB8tELVtxEhTWEpOUioVsiDqyC1B
Wa1mBpq1NMPWU7jtHh2IYCh5z5BUePlQKBt6741XxbSBuDQxh8HZqHNIIQNhu332Ic1avai9XA/5
J4bG9DkLsrs400nMtdZdRUCjm8mSqjRgMXfTRwM+SlR20Dcxnl13vwrUEetP13QvSt2769gqSF6J
lkhtzdzWzMuCQEkrzFmYunbLPrC6DJ3GTCkPQ1nNayyUe8YpdlNF9DIkpHWmMFRYsQfbcdlx/omd
rjgbcfxWgXHa5pSrwakVmPvTQ86Peqc7xkGgTNrrNWvroRx7v1nbOsunKZzfdTbDo03bFcLrWiw4
jbh7DbQmXhNe8dZqTYAPmK4JK+TvoakATrdAjt2ua30XnwzHWSD3w5SubXuTK/xe56FvEd22jFwN
L1YrXPISCeqMioQ2hH2sGGzsEhqVrMWLYHXv21I+irAh324pExNoXGHO7h7z2O02XWtN+GrIcjQJ
o1rZDE4ySQOMzxg6kjZ6KjQzxzdqoJ3V9CV/DdOFiBj50JLU61CfPvBW/XTpWCGUsm/LRhhY/2eC
ceg7eAhXntOYJeAwF8/9wOdm6P3sZ3Z5lqKmxqvNI9bU4VFI0m1JviU7KANCgAyhNVOPFtU+csOR
N2pERxe37t/Ipusl6imINf//x7RrTtrvDaclkI34pvzvnSuWQp5VRx3In6SovesNr7epaguh3fU6
dXxn8n6fMUgB4rFG4hXEU8S/rnf4r4u/j//3PyaDjebs/5+v4u+L/PuMzHf4m//7SGgEYMJqo8+O
VgN+9fow12f/+0KuzwZ9rIS58fvGFCiVu+tNayKtmr+f398Hvx79fZTrJWGPDecDP9K9K99Dy+gP
DqCMPb5sbd+pY8kwExNttlwK0D78vfR7zJnBCxLm8n9vkyCyoqr2n1teL4XLSP17rA0ybwwSY3c9
/vcRrv/9e+ff5/q93z8PY0Ipg9cRqp5qUUeHBLQAKqbw8vtCQBIuscfL6/6vi1C9oH/+PlrRFOFG
G82nNB/YmstUTBunFxD8CeC5/kmmmUSr5c8/x36vXi8VnX1jE1G/+ef49f7XY9cH+b06swpl71Ng
l1ue7Pcfv0/2e+x6ExKiSMb+X491PfbPw1yvgoCvV2pr4u/u6b385238fbvX69enK/oqmb1/Hubv
jf7Xw17vk87uwW17oB944jB8sixTDQVK03LVDmLaaMuff65C1CdW6J9/D2KTzM4mcZeKiyCs6nqn
3z//HBMliBd9hD70+wz/PM3vff95qv91O9UNeE2/j4W+sD40h/l6+HoHAxJ89ved/T7Af/3/nye5
Xv3334qbV7sp6df/8yP4fdjf1/E/H+Z6w39ucz1GwFK7Hmz9u8cu7qHzRUZ4Tbkrho7Wh5pjiL0N
uyHe/B0uBv1ZMcn4m0+RVj1dR4OSEh7JbZAqDajrpK4t1Yd8raUw/FC+yo2lK8sklsIoI1gH18GW
7m9zJDSxOZrLJap1jcEW2yLyUU3NLe/5rKWUzoSTP4qgETs3SrbpKB/rPqbkuKCZ7QJWzNii/usX
N3QgL61ansyZiSPoWTNjLrydKvnHCAIfZJqDKK1j70Eflhpgvch1J5KsahRpmgi2UIH/uNn4qFZu
uolqRBH5WCIugtsyqUG81nJWSWF6gupO9GgsStwzVXRjoYI6kYzlwRoisWDKz7mKFoAmtum7VoEg
gKUwXfRqbaRdcFfV/X4Ukw3TeBZ3BqFQO4A2K91iuzraLyxN2Np0qYqEnYWO5rQwz7tlJUYPXOZs
9flMfciPVGySi6GplkfPR1mDX6aXSz0GUwtC//mJtOg9SUEnVLqVF7fGWz3UYMymbMMCKl6bzO2s
UG4ICqbsSdi9z4699NtiP0U91PGUPUZCGVAhWcYPE3UldLoAQUcG0lDz2ZmdvgucKHoEOOXNlTZ4
SuAQSM7GvHWmSyrHn9bmg3Gk+0ZPnfboQsQmecWLAcAHRSIOxKmNW3pnN5ok/yTTE/YtTfRSy58k
YAEpBCuCkQiULVBjW6m6XafR/lYaZxsbFp80Zu5V1Q5AL8fhmbXkuGlrQWQSdFo7hqJG0x5dIPe1
KCVvdWWa7rUlCbQfFFbm2ezZQfreSvIKaN/nu0qhQFD1ETCAWR22RodNFo3GWjN44yG6xl3q3I2Q
gXdOy4seSXekh1QqB1HwRVcbPbJdjx4kvvLQEbQNOJc6jZ19pPx0QT77zXhafkFaYnWw8OdvWtgs
k1vaA7XxDr8mAAHQf9U5iSkap5+HDFBCiEYqF0U2MZciMdhP2WTwtgMZq5jVW4ij/4e989iRnNm6
66voBfiDJsggp+lNZZa3E6Jc05NBFzRPr8X+7sWVfkAQNNek0F2+mGTEiXP2XjtHvuWIzNjPGSmb
HkHFS0OWGY7dvYZJhpjfA15aIryaCotfmJ/loSTblLiu1/2IU7PpXXR0xq6I2vB+AuUz1/6XyoEo
RWb0OWmySH3DWA8WdZkFRcVz4jOJDTsiVH+MRfkKZ5W+9ji/BRB3UJ8cLONXBsTt2ImTHIkog3aW
mvdAUn1yn/NNGOunyfLxpwU3PfFDq8qg85rpBiRy9p3VVr+bawpjGo9qR8RWvFTQLuHFuKTKfoMn
lV6IgQOYR3o9dANNccu6hTsOnYjpa29+urWg7JkkdN/msc3qZ8T0OeifYOsF6t3q9JUZGtGfTrfA
YV8qiDVr0aZ0xjFF06TRnDes0QSDW4XIpxh3pDI+uMLAOlpbD14qXoyUpii2tTznjNQWpLKR9Hly
fCsCJtgf4Nu6fGx6jQL9SSBSw9S4+knnt5noWGRq8beZxMzu7We/jp817gPo5xD6h3Ng7UxPB5/d
CPKLdtU4IcZLsS+uvND+U+boqU3vPR1cotfnVw3rWth8WmENF8dEf9fNIt1qJC2dam9C9CG0pqZ9
FsfeKiED5jB9eRpYdk5YXv9BRitzoW66Aw+4GXo8gx6dREwSrN2gslAZloikSDNDC7OJuCfWTQUw
LEs/NRdp1SiEMNgsjopUSPAKTHk7zoiE2OcS0E7cVmfAyk3hhveoUbrtEAbpehkhe2OxccqehcCg
45Dnb9DK8o0F9R5hH+2Iti1elWs5a7ebNvmYkUiSDfPGa0waMiMTMVT229bIX7zUvtfj0px+1R5T
3zrJsFIiiEjsn8rIforE/m5rhy4HDGRiWKNVLwscMz3lWhFm68RCSOPnTLXiKXqzUCmMBbrOYaoe
zbS+1u1EFBIEqp5GZ0vDyh74hWNig1usd7Axm+1oePQ1TcApC/+j8sTGAcvU1tF4rEhI5hUpM0/t
0IvQHu28aJ1ax4apumwl5qG8uhYZjS2SyOraI/FHbatR3MV+XmyEmR9i3OHkLnYYsIcQ/Yc/nDom
65FXik3NrrvtHSzOAl/0xjOY3SDum9A3lOMmdIxvv2bAF2oc2YnDZGBAoyS9PVPvJ6jYcJQLsa+E
vXfn4ZLF5XM5mjtBUiU4FOQhU52/Jy63mVG9BWaVnvQ6imHeq/oBDfBT4eYv09zlG9G0T3Ezf1ej
92pX6GqWDAuv3nnReJn9jSSWZ221SFktz7tUChlN1TJJrRjKeKI9ErJlrRJvDx0cdwlKtXem9h+A
yJ481d+MnrtKzQGBa35oRf6ejdwTadfubGA2K0ffxIRZ5RM+N7OhqZUp+y4xMLY3PJ+kFbj5gVM3
6sOcWV8yeEjsqwmCofsxdeNH1DITlDmSUJ+chC5h4ltAayCk2anHd13PvylDWg02btbJsRfFE/PV
BZdcPShcpX1iMB3PLN448SM5fN0ebKDeZhaRbAWGV3jyn63fHqMeWw7dzW3pF0g/OvnbkrAHLJrB
eb+kzODkX3ZaniUxrOrSJC1y8Qh15X0WAdKxEEZsMUXtRy84vhctKT01Y81qZEyPSS1aE6gCVTxh
bzbsM1AIzsshgnYh7cOio65VCKVWEnPsfpsFxiNzeOv5pY6mek1UVq/MKX8JGuPMyveYNKFa9b3k
0kfXhRNYufa+S4fDWIW79tDSQm65LCwSSCUSLFergTHhB8wY0nKkglKxqBc6yHUt1IExINGvesx7
BzWDXWJS4ekd/PCXYMFTlcGoBNb9iirkxg66O/I91rIf7lUXfZCtwBgkoA0FGeBdkpCHPqTS63am
qeUIesMz90YmTI9IRMqGxhqoaMat75g3PJJ70U/zkSiQsCqueANQ22AGwjPD49K/eh1tuTn3xxWJ
37d5SoMElw9XU6DndIroCajcr1qMK0UHibIO+ueERvyhiZmqIOiRuBbwGKA7B+RwRrq1wPfCD2ww
G5Zce+cV9U62+uI0waWrFLC9EC19DlMSwDXTXnQFWKiLDHWqH0nSSWZIStrhIksuo5Q4CApUVpve
lgSm4WGnz0I4Q/GInlpxzyFmQkO9ctsmeegIoQ49QiQx3gz+ffBjjn1/Y0GuIaDYPfhh92SIidNc
0H+g+V1NEyQja+g/mjbYRdpnqpHA7w6QzOU0aRqmInlV1Rtk8zw8FGE1msCaUEvWz4VcXGSw6bV/
9Of8VVLUK3bwXit04NTGE7nraaXZDJMb6JN7HQ23Y5Byu9TJg8Xys2l7nrUwzBgT1jdRUv2RbUJ7
3GJcnjnPYQtVZyy/rBFVyty0lN6YhMLEh4BRXvqoPnsUixFNNh1EV0qQVdq4FzvJXqi1X6D6qLUb
Weij7fGbrhTDFl+PVz9gq/GmTeb3n5GCGyi9eyNKaY97NdLtemE4g/Knd+vqgmmTB+9Y+NRgoAV3
ULX+6B3xqRBjrGbF3N1YWeNAWtKwtWx3pLAy2Fsl52Cvv8OGyrDXyO4ceuPMXL9oiZV7xmxAnmam
mHOs9+hynZb5tuWXzyiIvjgp12s3q5G9Wkz8JTeN8ccO7c+kgsfmMR1M4u6sxLVQplgHMWLivKAQ
nV0YHm3mrwNMOensXpo+eCqIXGO04wTihrTvLZJ3YnkQWGI12nY6ukshZyAiqd/HJj315fxACPip
0+qjFgB7xgDRmAk6SAkko6MKn334NKvajKg7MeWjlcUA7qPlMEEIIE5hvDIftDetktL9TPsiXulh
AsNK/q5wpifbxLyU8gTGXOGM9KtFcvbrIigBIgotmIxU0IeJN34QMsLc5zmXPKVFMdTbwuI6gYe+
RmNxmbAyL4ckm3KsvbSZ+2rAGBDYyJCr6je7PRvWzjNHxgCu8SgqQkQExzEWqQpjoI8PdHrxF+/u
EG5VlrGwGc7Zidt3eLxfNmHzu9DWj+YUbqfOStdTlOfrpKEidAPu/sqYgi2FScQTAr6QGr9LkPRV
mfPHYVyx8sb+l6H233UTXCEAyck27xPU9YCD5CYLmN0bAXeJdO1P1/d/E+ZLWAWro2MPBz3ZkL1s
66F2A6RTVoCo2ME6l1Uk37jk3CRuB2VVHEY/YzBuT2sLUaS0yKuL0POurQAJD+KOt9Sqj03YAYvj
bqsQ/bW5ek7z8hKb3kmTyjJX1M9DFzCDt2zAx/li+Us3q4r0PFoBb0r8TEiSVDFD0IaMxW3a38ty
eJft8J0U3WFmqO3Z1gf6TnejnCEj9btehWODrW8eGAhw8yjxqDN53zMMXU1pcdE4lgxmlAuh+z11
0Z+gfyJDh8ApCNEBR/dV2fjkdkhihOLykrviRlhMPrOIPLl5xKhhSrI84rMGLLGJmQoEYni2tfFs
Bn25i+LpAYcbeVSjvC+Iu9A6DQH9zW8+WUr02hGZFHJVMkded11KgU2B6Ul8SalNZNXgnpCNrXTT
7zsZox/C9Zw/1zhAT2YaHrgn142KnYXGyElMI3jDb1BuDduj83wiyx2ROyE4qyiZwWDhPS0laHLz
zcjzk9/09j4cCUokw64itnkd1bJHUtV9xzUcWtc5Ul/gCafAGEgXpark9DXcmtmRSto9GovyRMN9
syrt8WO8LfW+ge8jeCtrBw2en/5MMn6Lu3g7TRiSDd076zSwEV1Nr5VI8m1o73MwJCtyOosVUclb
L2W0J/o3guTo0jDt3IQpr1rgEQfcBiRfNRYWTnng09JFfOVlz+QwUbtWCFrVQMmhPfKp/FatGAKA
j5fBSVQ/KpTRKovVtYvinUOwGabX8awy+wsQxCGM055DG3rkuvtOhuk5Q8W2MyqomzVP/DYwJGfD
gEdpGNprOe2CHLcqCdpoPbuayVfEKLQKo3UdbkWuiWTCZAdXn15IkvzA5IS/iKaJIxhBFqELsjVp
D/FIfqdPnU0Sj/0zOJg68meL2fUe4duHRM0i55H+SVAcM0f9LHCwHQmAP2mO1XfQw6624+scIVSt
ebNul/m9Od82cXCQdyO7KY/iFafyZ2KHoKX0H5As1zDA55WwRlmy2RZavgTWeJ4aAyVHzSm+cppb
3Qh0ZUz/JNOrLLD3xtIKjxWZmIgutzkAtF2CgNFj2LxSanjhGUUNQir0shx62yaa9nzdqpgBQWdp
fLRy8xkPqrFJmP69CBvtyFCH9138E4yvte+8op95kkVPtQl1hdjiet2GkCURdaBIQkspOS1Q8PJs
otmt6n0N4sh5Nz0b/4fzMha9wQVtHiou3qocnHsjz6ZNJ5w3DffDigBAzWi1eGUCmMqueIpm72At
ujcRxS2lMBnKCEZ8zrCYFPF3kW9AHw7Xo7bvgji6V78svGGEmK92bsZY3+eCk5rX2Oh2gGSjZXmL
m9aGdVhd3Xx4GtEp7KY4uUulvgG8bKyIaLkKxrAbDoE3AzbvcXIerU+k1J8S53JrcmNm7ouMvUdi
XDf48y8xNNWsw4KST6e24WmJsE7746F1zLe+c78MiSSEv+uIqWqHG5dmTMr+L2eYbKatj3V/zWrv
0rIABCIp1k1nvYfL4dU3ohtC5Ve1Vd1kNpQ/Q7ffqv4L4H7Je1KT6ZAODP8ovE0ohUXI3UIV05ck
+swmbiqXCXIVdl+l0PcqJpLVT13ONP2jzMUZkUW7ZkhBTYXU3mdiyS8GNF4U6S8FAAx80+5WxGB+
x0V8SN3s1OAtNjP3J/Yb+lRNozaCQM3dmOztSRGbmo3rps6PUPnwk5hqW1fuZ2a1p8ZmEguCk2Bj
/Ldp53zFYXnfJCClPRRR8a2EhtDOw01pQL/JPKQbCfiLwXmAQ4Y7I/wzl8aTvXjWcOw8GdmHRuPg
ztDSIxPK92Cj7SzUxumsb9l3R1jjjxBxomNVZj8dST5cqPxjsvRrVmJVKR2cxm3F35wM1ykbLlWa
PGKh+KSE+DQXmbOs9A7E20evIoCoJhu5URBWH8+VWM+2RN7c/+1UjvuRJXNDPBQlf2KfUK3TTYg/
4MImy0wVBFx0RgX9UPiDWEnTeJ+j4cYkxDUOyovNEg4UZd9VFRKDwUZV022TIXlL8kas/9Su+nad
/CtUKqSAr+4LAxKaLFhcPNwxIeYPrz7PRIKE2F49Onp5ZqmzkxePiCFXpURDUqJ+mQYsTLFFAFWK
KpYQAM3dKM/JTE6jSUI8VMloDyKSYCEQimO6kjLJdnMkz3lVfnqi/kA6fquL0N8m3Kc8Ia+4HeTW
6DdBWV0gykd7u0nXciApQRolAP35Cjz9VOaaFG/X2cLjdNh/ILS4IIFtni5UlPrgahTmi5569LHY
LX+UcoKHUdK8AdPEqZyKjru4vDj5CwSZDWzVuybu3mKN9nW5BecJ3j1sRRwZHjcKvfwrdr89HfG3
UHZXOre3YRuanBLsgdXJ2rop+GFRPHax/V6MHhTcv/HVg9r7wUwqUMfGWCaPqBfYh02aMjSP1YHT
2GM3FW+qS785/T4NPtkqEj+IU87hBoLAG8C9RoXvlAf9MY4pUUIa9TeGL7YNOqo1YntiQQubnFZi
iMx0cigZ6uimmIwbYhmNK2fN17Ggtzv3IDwVGTooLQbO9AhxMNTQGRd5diibS1kZDAj4BjCsjG/O
vaup108iAV87zsZVcSo/RkSgR7jFTjoZODRCpXWm1lirFNG9mtz91BbWycjRMteE3zKJgJGd+7G5
L0JrD1OvBnToI8efAh90plMsiG00NZA59n//+8/7wuKQ8lwyvtnIPMnQAiubvaoDTi+Lap/H/iYq
xzdfJBcGP/3Ok3iq6mA6VrLIcBzID48+soWBeiWd3jjw9+xmi0K1FyGdPqtYc7R5mUHf7jUVejOw
h+mGBmTSPSpSjiG2+7R72H0IsD0KSwd7Gf6RkkTtKWc0VNM3ntsaGDGOTaSvOcGZUB0rh9LeG6xf
3MA8NFTYRRh+LczXNS0ifwNVSQRY5GMTCVbjsSz59QnnyNI8NxBt+gcZyu84sDG/iFU6sQiHfXh0
iHkwBR2rLrBfg+zaI0XAI3yplx+XLBMYxyOVaog/hsB/8QVEDL88CPw3az2lN7PpPYBMVikYBpQ1
j2WEwx0j07FRgpamvMXDuGqk/9OMrmQzhOTl5vfpMjoIjIK2IYm6wowGXBAOT0RQTsTRdadeo3us
idlYVROSNYRuPNbOsdTiNzDJRzThp6ATr7OYTqgX9itLqpY7y5Ere8J4B0Lqtkn121i0lENjiq3R
Kf4MydxeuqzbR7S3TZeTshMFbLATEBZcVdsgNt+SSV6C6A8qqPRsNosXgQOnSvyS5TF9LIaX0MGW
okF9I85EHlth/R67CpVwhTIjSDk7S2R5MGT28Jut1yxgtc46IHUZLRZoUO7eSs5QdiGraHHljP3k
mcVrW/j51mgwGGgLBEVkwArz7X2ySOFSFJm8iCTeSvMg6BzSpEKnSdsT4y/Znzavsa2M+jQb3nV0
s2yPMoivss8Os7AdkPvPGUNiMdCqDDXDFR3xVUBROQiNnOEMwNh+mfvrzPOsbTjrJyuvKFSdGmcx
pJ+VQ8PKVT9ZWt81QTkc8mlxF+V4Rmxx7IquR7rDYApo84jsJvvsafKx21QGZlM6ZuT7HqNULwW0
/e56+F/pVkZ7Pru5MwmVJJcCedsyego/ajosGJcMatfuBuMApkEMlVEOTY9i5D4E8wJkjmZnbxqQ
9a/aWBA0Ra+2Qek21PyMPTw9+McenC/t/n5gXsYNEzgRwd0xSSSUd6uxyfr7umAI1LotL81QnenL
XyIXrkJP32YkssEaaGtSS6ljqrHQcJraE20EdqBPzEvH2B1HKYuYtCUem+RSCvM2UIJ8DbMnFXeq
jnOdYtDIym1sC5B8EZtDFIn2PNBvz3wsDWk2vhDlBguje2ZqxutfzsDm6MiGCdEAeUVbnXNrgfHV
OzfELhCB3awH4mZuOsn8tG5o2itnNM4NdzEMMGCBHXJPDhBvQVBuS3epP6vOJeny6GaspHlSvZTe
7BzwnKUsYdV0Eu0yE1r4970FiZY0vYa6NndXMCH1VsTcFsYg7DPzxqLjQeOY5bkvxKAUuMQIsvCJ
lrShRLhkTq2JCIZt5i+P5G0+8iOyiUfYyRt3LYRwUNHVN/hrXzuPaxtaHcElCfEEPOzTphhfGo+/
uCZJc21nGMzGyGNZYyTj+foVhjaJ3xi+fZqS56i6N2mhcEcx6OZV2cZZC+URJAIJe+GtpaadU7OE
WkuVJZn1EM2JEjyN9EFwcF+ZBiF7di/KPcNiJyZROECGGcean0d8AwHGD4UdbnU6vYJjuFFaaqgJ
aYWeEmtFOTEimgEIjMnMJxl/RGFwBdzoSzlev5F+f4qYodI4DMhCA2BB29xTP3aXc4mm9E4vTl0/
9F/yWPsHfEqaVF2lVh0a1I0NsLovz2C/ab2QnEIjj/Z9qS5i6lhuxtI+ShtnJ2WFyz0nlPUzRu6n
af/R4/zTl/U9oPqt69Z3xJSZpxZmttmGn2j3+Gphexi6n0LIUptRsWTmVDyeMejrwIzZwz+Vxnrb
xsZ70AgfqUJjkmiRISkQhtzms/8dZ4KZDmOvNcpYao2ZWmSiYuVcu7cr1spinLIN2/YxdcLp5GHF
WSUcfUTZU8xG1bgzlLHPVfLYGbm5a/w7m0jDnTSnFz0CqILT/Iqh/bnTTES8Ad9dVLZggADRkyYy
89tHl5io4pzE69b5Y+vkzue0zyGYXVHr8VXYHAd6/GqrmICtFZnOlRvfRhWuhIoUkZpaZWjR81b6
HXgEmu7wkvUA/0X/M/g09KH8E6ccGU8dTQGyH4JVZJcezQ/nWYccD9O8K7ZoQT4Nju5NLMmmkQmx
Cml6bwgFhIZcXY5IJIYDz6fDqTnzQY2j+a/KX9MZvjptUrF4w8Fi7dlnZQXrM//CUU6Cpou5xPA5
GduyeeAvSrmr8BWRYZPvYweM51xvMiM9FESbM6oleKwN0lOFLnnt1PCR8AJOKjhzH5Vrq8ZrE3fD
cFVYs0SDkGUEnRX3n9NU3bLDplTBzgpTSQITtUQHonZTCqAaZxld/yBVd+asftIWLUgXp4+2GYTr
uKb1GlcuhL6axgkGuv629NZJYXzTax8+DLLvRIqM3RBX3TJmm8fyW0r4oFJwNGraa704c1LLnPeE
S7S3yfLGpftWGCRt/n0XPpVv7dJ5UGR3sBX4T4ALxkOBQHyVIYGgQZTtfCOALNjoaaNq1uFQWU9p
n6TcB+YrIRTDxrJtSUrVgYgXdyPm4JVoCKAyDT3tqi2GbRNykCmGmVqIQIqqPtZj+6SByu9tDEhb
DUxpzETE7JjpHCwQcnTxKq08H4tS5+P9tZjEUcKxxnqo7Dl5ZdXWadr+qpX/kJdc0HLGr6qs5toF
xI1A5fbZ9H0E8AZZO+t6SG+bcKLJT5sRR+EX4XAwSSVj+bS3Xhx88qg7PlRdhvt4xGBdgS5r5G3B
RGyDhR05Mcr5UBk7zYjVyo12UwEtSzFthZ7GGl6dsqYfd0VRAw8Lr0DJLpHHWYVjGTpYAPyDkdGP
sdBDB0pR5Iy/LLnA2KR/ZznNfd1ntGE8SBwT80/BvhTlHScBvJmhvktDXOOJ64C+LgvCTnLwb7Xl
/5GuxnvYvYwdSjPRUG7ICYVtO7E+O/OPGP1D4yxRG3+kxw06F/k3kavIa2RH7UeYvCqn6Dw46rnJ
EFN03Fx2+zRm7TloUPjg09yiM3+2MrgGMhDfQjf45B0LtFxgO+vQlsTgqFXO/GWrI+8YIPk5qXR8
tmYsfJEymLZXXAApfuAG7PvYWOMUyXcjie+bIc2fIEQwN5U4+ZGRI6ebbjXpCnQkwvf4DgUKq8o6
HMDp293G0M0F8Fi+R5ZxnHR4q1oGxHIJsLOIraCnl7L8T69F6f4283gR4A2oUjdxGJ8xJJOS4nkG
gqB2lwl8WtlSnTFHufXSGEt31mLY1M6hdrujBTGpL8ZHY5qtS48WyFYu20BygEvhUrw7v3bmgDOG
FWFU3UyfK2Mz4LrZ9bqoET0RU3LumKXRc/u0RdfdoP9ktfenndF1ATGG1ToQMXdLcp9XcPki1vqq
2bfCOno6ZysHkLzNLfWRewnWuhG7km38Rm7/mYnsq4OozN1v74ea10UkwxomTrbz5hZcLU3INC22
Bsm/lK34+ewKJIjAxUaHgYmty2XWaJYRPrHCntIufeb1f5BfDX7JTUS/gDYtTf82MPEdcqxyo9+x
HR9aW/6qvHv1p/aRKQQU0tSIuOgdc2fcZXXIcUBYi3qHOaqB59oT4I3MOPBXfUHitzRMps4ydM6q
tr6scACzVKITW6ZZJTk+K05qwMJKddSjd9bNaXKmveQJKlHvFSzcoWe8OX3yp7FxYsOyHvcVoOYh
xD3f/JayfQ1URDe6rG5rQuxDdk7W9Bx+3aEQ+jIClMA7OzA82fZ+gqTOFGpHQDvjaplv3cXmwuLz
I+1fBpr+Np6Dy4gkbVNa4jsvIkJXzPgEQ+g0uvNfQ/lFAQijcC9uPECBWVkX+25yzS2yOZfqAmJj
6e2tYYxu2k7Vu6itH/CBbWHf8/hn4tRwKI262sAoD3qgCOqOFR4jWfobQ1zDtNAdyRXj7wanKDy6
OJS3HMK8aGtMAxaIODjT2ViPbbnsg4m1HWX5FKvmzumdzQjUgV8j2Qz4aDc+3fJ1Q8/PA5i7qhmX
r4mOsdbSyW5Sr76PYN2u7FExsRoZYoxFSrMq39cdUa+Duu1m04LarHe4JsCrZRRlqj1UJaiPnp5w
UkLeIUth68fzJYFfvQ7jmjBN1Z0iPz2GkYlQHcWRBYBxC7/mNeGwmI/4XXRLCUCmt2FR9AOA+IkY
6NUpYIUgMpINzP5Pr6tvhdkRc0h2aGdR7+Yd7hDqamNd5hWs7eGui5wvJc6Rw6o5JoNkHPYnQONQ
CRdipQ5+5dR90vwStf/CBGU/lhGzkuzscCgl+AAec2TfynS8jQck1QPxob11VFFe7CzaA17h3Y02
ZjjaU81e1SbhhQ5os8Z+bUd4NzUNU5foBrcjwDYovWs5O4+ExT8I1pSdL3six+Z9oKxTyE4u/HTd
VwzIPJBJKbmsDha4FIuEXY/OBhkl//Mjih2FLqaFZ2x2xTGpQFVri8SJjqqEZmNQjkgAjPxGjM1P
mOqfjCSBMJ3JNH3I677noZmwwlRv6O5/ktH97XW1DSGdO2au9qYxMi+bABnWnNq9+IuWLAN7DGQ0
z4xbp5qfYle+pHI8mLZzxJRZb4zOvkkGY8HLotHp2RDdFq/tzR+01NvaVGwYbbPWgdi5NTusOXwh
Wb/Lsy/hLICD7EhT9x5LGMmTXfU6h8GmAX2A1cl6DqoGNVLwHvdI25l0kr2AkAKhXY9wdrxxC/8R
rxUN7sJ/Nht904fV7V+U//9PPfi/pR5YwiKN4P+cevC4hBH8j81nVnWf/1v4wT9f+O/wA2IMhG/R
+Aoc1xWez/f8d7C2Kf6LE5zvCCbX0vZcEg7+FX4g3P8KBMNwGfi2JaV0iMP+V/iBsP9L+K7tERMW
WJ655CL8P4QfWI787yFuAEFdGx6w5Vl4L13rv0UMBmZbdmEIwzI1knADQ1shjvLp69gMN0bI4m2E
DJ303zffhdfHYJ5EW7C3hXGXTyGCyNqcEAYha8ABubP1jEH3gO9pygUdp2i4i4CdEUa7CTFyhw0P
xmzCeKTzS7oByL8qjlAepP5+DGivIjMiqqh4aL3+zSF0KGKYvWr68hqP5b6ul4IQQbRZgdBxGgsp
SY/ozArezUY+BkH1nM5Ek4jx21dok/Cz7fpiOotyOvlU7kFW3riZ1ZNuIC+keTpr084eSKqmfTnj
RjmUSI9RWLQPmYuP3a4TuVU91Xrn4nNMIQvgM7mxNOVwkgAzHKCtGOUfQIR02cdzUu1KpbF493dw
7egA5i0btg/SpvozxHxygml81Qnx3A8CjWf2YkhoXyWhEDgX5CoDaEtDqlrhI/YWKNz3bAlUEEMN
mNR+IHD25HvuIz0fehmqqwndBBPUgHVzNWtt+clUQHdIWaf0SBJWs7YdjntZNW8NDrKW6XUbc9h0
M4Nzt2dB9qiO+sjDgQjL1hpfzFRDWayhBAzFxS34czOuQsscnsOHvgMsCU+KjEEq9PiQ4bBM1UNX
jvh0bX9t9dkNCe30HlFHrgwoUPUU6xVZWQsikWDN/C6L3Fs36h9FT9AE3wO/NBtMjwmOkAdzYzuK
7GSNo5IZ2pWBcrFO3PGrKbIbA+Ex4+mcUfb8ADxMed/m6F0GhYey4yJAYBofprHEsK6zbfAFd/Zs
KHoGtPKe3HG+gyfJFCwhLzuhBWUySPYRvx4tgbzfyAh9sIANx3n8jFnBP8RNd0G/qPDk6afKF+02
Jm/emt1sp0GPI/Zqd/TD0R+0DHin1HotcnYozwFmH/lEciExJdZnrcRI8lSZH9w2vjowAOjJhmAP
dPlW+OotizOwUOaLkNmrWhjZmaZ7TeoGBv7ye9IXEg8vZMrt/AxRRi1AzDL25WQ97lRXMZ/zHmaC
o6pYoAZSpKRyHkPM1NNNDu88twU9vCQmJBuLKPZZ0heuq4M7s5O4TDC38EVx8yNFHDF1OoS1Xv7z
pvUSQcHJn1gsOy4W2ZIHepjeUBtATaE763e/PV5SOojUOjNQtvVUF8+A53eM3fGA4u6yZmpYJ9Ac
KvUSQB+XG8Ts6B+ce7TeeMdMhmyJ6fzUukk35YRupImPVNnlrlkCp5zEnk+DDOd//vWf9xk15RVW
0dwvT3/fMNuq/vlXu/xrWYy3o/Df/vXBFANCTaGK4wB19b//bczK3RQ9wIt/Pva/fLti6cMosEvK
xk1HGp914Mb8539Zw2Xakvg9bRybE4VNiCmvTiEZyLsdWPI2hn/TJ9/SpJ5Grlw3hzbCbTDlMb2D
GLZjGBxw6FiMHhaflQoqqsF5/Ne/OHFgg4em/p93/f2MtCGlaUzk7j+fnyxf9PfTJvaSzexS5BmL
b89ezHzKmffFLAkGT2wMfX/fZy4f+Pspf9+UnGmOEaie5Yv+85V/P4txFV+VVFPJ4mad/r7vn++E
PJeP/H2HTtIHdPU4NRrubldXj23vhrusJBhlKAzyv/dqQKNObSpzsg77yHfeh+oZaaYFXCDx93Ul
6zurDRntdKPAP65haKANGnT1NExTc+nt2D54Vnn15rA69V0dUQCWyTFt16UG4xRH8ydChYckW1yp
AKeVwWi9wBgz1ul1LkJxM04a16xRbUtdeatQgndiXuGfGmnXBzuqUB0bWAEWuapSEDfJMEf7kW67
uIPY/DZaAQfkiQDVcH5rHHDELmNoh87ebFC+jtgdrlhBjplNqwMi0GfdWvJglE57KKbqS5D4sOrc
Oj7ErfafE7pXhSezQ5cY3lYZfnE0/Oi9nvrfMu7bB88Mqztbg/31NSfDrn+ayz45IRi760MEjx5T
HqhIIMKn+KFI4xAYk9dsycJMt60033QXo6aIyLHOAjbc1iLz/qdXC1Qkvm+4u3ZDgVu4mkBX40dI
N1PZo+uJOiIRkxWPsUKkHRXRUYx1vPfs8CyW5wz1AhDHpq0Zui3/9+mcODo4joNvFgeEq1jalzdz
Et5qLYcd1URxGhMTpgWHKvoUvugRgGmXw0bb8hRKqS0CVRZWAmMaCIt8MQT6zf9k7zyW41a2dP0q
N874YkfCAx1xBl2+ikUrQ0kTBClR8N7j6fvLLG2Vjq5um3lPkglLFEyatX5jT6TuiNeUoB4kZVUy
TxO0BX6sVMtzJQzMymYCUiWaPcbUVCdVdDTAqAPzhjYnp53r0ySF3zWtOFZWVZ+YzUEL/FlT666L
REs/atiEbhEqgEECp+00F/TuqxmIQMxYASgNwf4Yrs1abSVmCY3KQDwt72IT1CkZMMJG8RE3wPqk
CqgTSPeoqmd71Qlnq2fHGdBhjvv6ZDMqMKDRHPU67E4kk7tTrJs8mJ+LejTm6yCEio5M3UAyQkMt
91KNdL85qWUyIwPQkOqrFZJP5vcmzJTMgjeS25AFUFVA5rvzYVxwDIxc6GczTDc/Gey1eq7kemgc
I/mI7QrlkNpBols+5ShZiI0YFchI6LPXp9xLvmsrC1VTG7I5fbPJam2vPERFRlQvgqpdi6XuoWVX
U3R57loJu0UVsXwN1LtQ5bDC0KWHTwiHAV1J3gW4EuCzVBUpUKqh1n4KYG6R7hPVUcSvzGG7UyAC
a4NbJ8kRdR/lLVtk0TGr3/YF6rNqURXqfoNA1vfoiKENIwhM/iw0wS2+LqqaWrc4n+sy6Y5eN4Io
VfdUvW6qhjcfKmaB563V+3Ytru/g9UUESHQUfFj7QRMYc4SZd08sfmEyS3Oniiw0eC7agHChWsZe
gnRBXL+NhLpPl2d3+UaBC2crVY2LjqYNbNj1wbmhhtLgn56hidV9MqLtrB7QoL7Zy5d7qQP6+Oom
RrtVD+b6iNQT+22dW/jg1PFtXF+/Xieu0CBSz059vWqLoSFkXkfiI5i5vz/epuUOqOU2cfnu4sHN
jwz7VnGRoW+tPhn1KcFr/fF9XdfBJd+7rSFVN8rm1AYm42jQOm477Vt9bE5WQ2pabbvsINeVIQaz
A+gaVGtpD5Enak/uz9pv67QGY2qNsfuKbPki+8Yu3gHdwIEpkjT9mJC9ajgGZjqqVvgRyUK/+aIe
oS4blOsTzREH+PFEwas4hzbRLp+g+iTLNoowCQh1Wko7JQWWDuGhgY344xEud/5YwwSSba7puKh+
LklAMp1P0mnJ8+ptFhHGlosXXrzcsTL1xyJBCF496OKqk6A+2cCjz181dcDLi6XK2pdfpW9bDBjV
k/5lGSQAMLcM97eZcAstjnrCsqjkdyrUynzo8JTvkh2KVj+esO0z/lCLqqYK1W6rdQEw66Co/cO1
uYTbXHGTZMt5qXL+z4UfkoxKW9LpspPJyZCfnDlFRcFTP2EyJykAobYZIeIIao9JZ3x0UFW1iXHY
j2PVYmgI9CgNR3sdqiqKXoMuzfeh/EmDVCBQtWvxp3UFcjB8wPKQS5HLW6Oqv+2Ov1SxzZfou1qf
qeOIBd7YthnvCez8fdifjv1tHZakzgarL17Hn/8Yz7UXd7THrdq3nLq105ZIuDZYtI6yOyrAnJ8s
pIEuxdDSW13XkXzgYzMEnk2N4e6nMbuBypDvTUc+C3VYCDMsW6lD1MFq5W+nUYu/HAMLFPiYeS7k
j48a81mPDHzO5P++nO6y7wA2iSfO3dDNId2r7apw5PVetg5ky0TOi0Kmk2aiHXm/Kl0I1CKiejy2
TjVv0esrmgMM9o54otue4shjWFAU+0V+o7osJtW5V2ZCq9OVenpa3qERXZ+0hFFCrUYJaHPwCIP8
EzFxG9UJvog56oKdV43nGl8lhidGvoJFGBTnWcMdkkamOHU/C7XoqZZXrUx8MFtTlMSbWPa2l0I1
26padSavkDd38NFFtxvN/ltuVc2W6+a7kYUruwW1aKkeISnQ2AZuNTPBg5BLyzNghsdtQ2tI/gK1
Sv0gVUAgd/ZDnu07355Qs5SDAVRhmlMsu0YPChF4KLrAUI4tNDoGpnqyD8TPLIWkXMyoZMa0fZEc
pcyyT1W1tsujE+rMi2xA7Ux8tkloopVk0xDLQtV0mAEWUK5DJ5veSe6qao0DmVUPlkMvG25Eh+pT
Ohq8grpssdUy0g0ElZC4tDpblIdYDq9c2Sjkhm3RSgafumEZl7UmB4tguZjkqBo001OEn19uLvo2
kb/Tq1s8ZmWt5oehWdHfJrUdGVvjNpD9rPrhqnD6qN8gsYNCuxxU5IXgdws5oCiZy4t1HQG28Pog
R2+HadwYaTsQ185+wTBAbG35Nc5a+FDbYA3Ui0MavkDKr6A9VdWgQwpyZQXnGtPo4yIFYATxrHmt
qr1ssJFDmNFUSA6mHI2NchCmajwj+oXrSjFEKB83CCik8kdcixyfqv3SurvrKlu+QV0Ip68D2kmQ
AvPGSdMe1dlQNCkv/0ItqgLNKSka0z73eeht1Yky1XepKgRibryVpKheDjbiWkzGboIh7A8RUABb
jsFVUatXzZZuSxnB81TjAasNwCGYHHT1SyAfjXrbMGdGa08t2wXqOauoM3servliDAbplnBmMCBf
PlXExAgx/SnC7wT76q1BmFN6YfirpajjY10V8JnCcToJlP2Z7P9czsN6PKQVWtJNipRo0mHI52FG
SOw/isEFybVxDJnEszFfKurhFPjzcAoDCrX4/6xLSKn7YwsU+TwYMts25ONdjxD1CjVLxjUEitDP
k4qCuwUPlXXnaO8Gb0lOMR4x6Bc7QPN9fAQRzIQctUBdnMUSbxvhLQ96/jQLzJUtv9pkVf2uahfv
JpnK9wuiGoc2Bqbfmc5nQ5+jM5aG0MMX8dD3IN8xNawC75bhdnLbz8K8mQBS6onLBxFG2xF+4jbW
rXXmmQ8+0dyPXmxhETEggNii7ZZMtYzCdBg9C/c0pgQqwTHiPhssj2kwx4e6daHEjTgWmk5wGGs5
WhhtnLHFtFkc7bbHCgYVpaQ+SKoPKC4TOv/UmkerRWwPu02k9dpib6HjtnJqpz92fX/wQ3D8YQ3p
OXSXcxL3GqHg+XmEYrAeXXhtmJ+YGHlOJXwPoR9JKt4T2apvmsQE0i1rfVq/tSapObtuMeglhcIg
NzfXqTbBWyTOiVqGDqK2x5erQM+MxJBrI54RAE7JrPguy3ICn8zGd3mCB6Plk9C0ygPGMyFA4uZu
Gdx7mrPxPZlXjyR0lgOEIDtjFWLch9mY36cockQGbN55DtuNnYBWxOFyR4qsPxtega551Q8ktoxk
Dfil3Gied2uiZ7Rza3BpMKmOMN4yQoWPdqW9z3yz23tQdPSOQCqI4K92DKvfN8YtodZ9n5G/VHhO
ctdw+id/CynvG1TmopwhKC1jBffVfG+jC4XxYJwcLHv+MAkj2tYJ9Ewyu/apihZvm/T9l5LsGWxe
PSM36mKFKl6dliBuMXyrQnAo1SKI8MORAHm2Bmt2W7RWt/LN0dg1piASnCVPtaM3aMtE3S5oARcW
9iQeW4vOciyyzSIQ2czntt559BTrFHgeYqtkwIBiDATB11MN0BpLoq2lGUDZbKAUpZjNXZqXC/Il
Yb9yGPoDzM7HY7WQlM+ncAVH5NsA5xlkj5nKgLSWvAk9xNWMYR9AsQL/MtiCLfjqW9ME49HX/OPK
hraSzXp0N2kVYB4UJQlGl96m60lmxF791knwU2qSCU6ZYIKNKTd9CgC2MUJ68w4NWmPK97GJ8mRY
6PvARnHTLDNjg7Hg1gQbtZlk1htbs3tkLXBDQm+/9roDGUcYT2n9WqGMCwLG7Db/m70rurib/4vs
HWM98z9L3v179vL6kv9L3u5yyI+0nWf95fkejHUScEj3eC4G6D/Sdp73l+XqhunqHgamlL94ltt/
CeHaZO1oCRzH9cml/UjbmeIvw7BM37cdcF6C3N3/KG33m2O5xWnIG3IZJJkNYcprqL6+PMVF2P7z
H/r/TXQC061paQdQz/7O8KZkbS4+dNOxPFRYfCIJeUD4QqD0KRP/5N+wUAzSy9v1dfq3P1un63+6
DNc3XZ+rEZ4h7dt/vYxFb5t5WAbY6RW6wnNmeDdgc19dvMh8tMTCGkn5GGM2Zq/A3TqhIb1uIIf5
y6P7g4O7zsOoymwOy+L47Z//YAJqOwjZmjSUpu86ls2j//UyPEtPWn8wg4MglrcJ0IHZzrpmHLVg
bQ7ucRzLT6lDSiT2P2UQAMENdutKlx4LRaHh1DUAO42LevtfXJZlkcH97cJcLMd0OiBywKRe5f37
5TEBFqNfwcnu4A5ACnLsUFBNre/xH/DOObq1q2mypg14X9wuFwPIzjzpmykxrGpVtz0z/cHBTM5h
UBn0sFGq0j/rU9acXRf9rcA7o+OwHKAqP6DhYZ3nn0VWueAV7BFTzdlDJ3IsbSngMN0vdTyjgjc/
B3WOVH8AOskkMH4bqs63FG9a7Tkn69EOn2pSdWt/Gvez5FVry6gdQ7347gfeBL4aPgugim3btQe3
zm4DPWu3jkDicGjS7lbk7bdhwtSETmfNzy5uRbK888qGYPX8lVgz1JSk3E3dFtfeYMC4wHOzcpPO
w02ImKu3LXGeYXSUm7taq+/c5Bu+rSjjjBE8STy7AQSRu6qz+aYwxveAk3FX7ntn2/o3IKrXiWEU
50xYzk73E4xOXcCX3oi0a5ocG7JQDvNJIOGYbqN8AmX16EX6IUu4rDT/PteCiHyFJYgZ+W+dfCBF
NN2O8XNuO/N+6npcQ0MSWg7C56m0+hlb6+SjYLSJO28/Dkjj1nP8VuRgwCbXQXy6/u4i9l36TAZM
YFhWYKymoX5M3hHVeh1drC3boUBYvgT5AergPoW8vUirzGkAEBfaWCmR7127ADyQS9vDjyMNgJUk
4FYLFqHxsATNwS1SQKK+/U43HWdv6MlxwAoAikmD8WeEPUQ+fgBtAAdyrnsywmF2qqb61dGR2ncf
9MX9wkhL29EZYhaBaLI/IcJaEfpYa6Z47Kbuzk2zN92arVWXY7fTkFtatyYiImIcok3hftard7GO
aAMo+vieEUOIhdk6tcGhLwjv5ikfwCQQYBjfJlgWdgXhs219KYdL2ClhIo+PRQ+bqJgYpurgg8Le
fLDw1EKjHWqtxyBnahDdSHLn6xzqSHMmOtrG8/g9cwzGELp03Ow1jyypg11eD+pMh4i6M+PQ3SRW
Zd8WQQMAYAw2cQ1YsdKN5uBn5gkTPBv9W1J9mk0BxNwmhS2rIhl/LfIusjd1QhZfbdBQLp7jjPiS
IbN3U3TvhC3OBGq6KFcNYQPBSC2rouuLD6AwAEH+3EXVUrmzOsl1g1p3XVS1hlz2PtHsw4/J4cDo
a5ysZ8CozlatQ2qFmLycOlrSB9Gas2e02rAeUtGHMbbK9ua6o06oR4rbO5trxAK0eEQcRUYweGWY
q3JLmzW80gJJds57WXkp1V6xn2IXOoJlUou/BUAWp/fg7ahDf7mSWQiE2Gd927UCwliN/Lk6+npt
l6DJ5f+otbO6eHV6GC9cmKrW6nJpQlCnATVoORmk3cR/68GLgV3g9dRC/RVLE5NECx9PaHfzukG9
pItCb4c+wQOT4P04CvQm0PBopmY8RWgbxlb7Le/vB6TMPzqOgb+3cyrGYnh06+WjZfbfSZufEI1C
Uc1GrSOoIvjiEP8PoFYATZiTOGL/Qhw2DL27rGkOgQifLM0xiAwgT4WM/BPEBMwQzPsgFT5mqd2j
EXpwiRADg0OzdfvIXDltY20iScFnAAxk0rPuomIOzkXxRRfe7VR5gMAT8Jm034DP/eqtG1wCc05z
KEzgHSgWA+S1E8QLhP7OLzBfK4fqTpuC6IQG/NEiPfCesS5ue+3X1p23S2wZW9z6yGjZJeLFYf1Y
LMCdpwCFO1z0euy1YGKByrc3xEs1CPZVuJmXbOMa+jHoYnyhR9FC3fCxsMhg1kE3Wzc4Nm3dODdo
fpd7cLZvNd/v57q/d6K+3MSauey6b6kbOmcndio09YpkY+D0sYXASacFd63HuGHbePBZ2r7f1RBQ
iI/lxBRXfhWjJ1NOH2ZHpzsrjGY3QBwF8X7TTpH94C7hYTQw0DTAPO7i/lsz5m/WsrwOovlga03x
pA0uyRLNByBEVxeOcXVPygx2aojDkuiT8sb6znjPx34GKgbESNyF5mxdp8NLOyEG7zY9CAoX41dQ
1BDWGuMmSuEC+oL0I18YTq1rZjfIvwOP1RYigDkUl1U9SCPaftNmD57yUdDdEpWB6Ds2kWhU6zd2
U3/TiTTuZuIuFSbTU/QpBly+MVy0Bty6P0GX3aJTZD47/UsxxMaN7tngELN6Omil9k7vgWUOFqFb
HWvvQndejbx+c6bJAMNT11tghuCF/azblNWN7ky3mYc9BqTKu0UzSZLZYG0xtVyNRNSwGYZeL3gD
jNrcta4JxgjfLts4pxkxKgaeAsb8hhf73jGieSdCxpuWE1YHo9zpBmpY/TBtwzlCeKhLtYeS0Qzw
qLfF5fVKAxASSYCqZzd+iUuxoAuQIQ4aPWZx/pVP/DjYDhINbr51KxtOf76BdPsh6BDeBx3+3gF4
OTx5hGi9qXvKgx7iR2O8NEN1MKMCyHcFZyP2ok9mjIGb8ODPYtWIYtJ9ssCxqwcm0gYd1BSsU7/2
1oNmZOe4CR+E9Eawl6fBMZ/mfPg0ove/drHCu4mCZKcNIR5ozgMjv2Nqh+16mcqDFsuESDg9NbqF
l53EwGqL+d33wCiHBmR2qAqFm/tb8gx7Lxdfphp8feSTvS2QtIGm261yKOGrGjxem8bvRh+Ep4+p
yKbfF+4tykr3Ez4C9FDIn/bM8/UQWYjpCHX5ZOTegweionVAeU2atWLg9HkKxlthuR8bRPfRxeY9
1E41aXJa7flhikNu9Ow9Bk27tXUJeBoQDZcklSbECA2Cy5MbgA4PoggOOpYMk4usB/QOQhqlcQAj
9Ywkgw3Wj6yzCQ11AEgFYm3XFWihofh3duAOuuEmdIYYKZD57HTM1W1NnIsMOPYy9DfN8mQsBGE9
Y4SdGFRfKhMxtN7SPyZdiAigZb53lxsvlroGQXQr4I7NifPmTeJlnojoBB9wNzulVnNnM6QFXPMu
9LGTQk/lbPnet2LMn8uKHImID/7N3COL5eQuoUhYwnckGhF6ICuR32U1Fh0xoAhJyCU4JdddNuuZ
w1gKzfW0rN7XdDL4Gxmf1F5BlQO/wKloPdP94x7r9XtySfiDGh5wBAJcuyTNizsCv/PZmKzVEuXz
HbSJbWdo+ZZcC/g+BwwE0TKyOE3F12jAaXJrH3kLBNURjGrWgSe+uwfgefPZRLpmG8XFU2OhrlO1
LsAtw70ddUZ6JWqZOxeKG/kZY+0sdGlYW023uvY+dl1+obwSC+jX1mkDrDkglQM7I5jjIywzwjPe
VL0NLzH+HnZLcT+ZJcUEiN8ahpcxIlRm4B3Og58rNLymgOjejBIpz3vhb1m6/Oouv/Ur483wx2it
4V1N3HaTQb9mihSck27yjrkoH4BQOvuisG4LG1E2Y+nvvDyNt8gFfNc05z5F2O20dOH9aJgmnV5n
3umQEN0gy25fBcYuHFIeRekcjRJftNFubi1I5khUiUc7M8TRzdv8XM35JvK0lmNdCOjyIWIAmuxC
bEGQDkHBYm71eevVqFdV9nCcG3cb5nGJQyFm7VbtH7u6Ql0Erb07YOVjEaR3qJPWB32uX+MyPJkW
Kk9+MqYnf1qesGqa72AWWeSXyGrl6ffI4Rp9RG/bgX+T82ali13ejXZ6i2eFHILbz3VBu2+34kBW
blN27mfP5qkgk1kx95uHOwM3C2TND/RL8ynCWhyViuCIWl+ztrB22ixLTd7UB2uuI6OM9Ht948/R
sei88S6TBSHCNwzGrV0ueNGd5WPmz/nKxhIrZDLUMXIBggi0Nwg6hBTiVz+cxgOKCOnZxTgjJz9/
DIzlm1dOD7b/6sQbXovxpIpB1rTSJcKoqm2vL/pabSLK6dFJMaMjm3ZFPiQqpXZdVpvJcZFPVFXk
UUm5XUE5f1zZWv4mNREiK/pyvEBarvCLK/hHoTF+W1Tr4EvWWCD+Xahj1X5q3Z9O5VloTkwZImZq
qzoB7beN2vPxCgv5E1TkT+s8ldX403E1DX/slFhtWEu1uh7rGoTm19dl7PLaCzLlcq4rUiU2/L/3
xHwhDwbrWCOTJly8hGRq75ftoaUSfHJtqtBF1/Or8/VEghtvNhCyaToM9+T/TFW2TFWzoT2CbPiQ
LYJRAYbPwHQzBp4m+iY2lB8cQO9RafVxvJ0RymGKd0zCFkfHFD3lwvWCTd1nHRml/CFKoBFNCFdh
kbom4wPB28nLTWOVKM71+D1aXd7ualhLt5gbNDuSh7B15CIGkNltrJG20SJ72o3IvJ/11vyYCNva
LyZT6czGQc/KkA7YQOw+xEWjHz3PM88uWpSLaN7hcDJGVnLoIVuekyjOzhVK7Gth0ofpkYPYSzsc
vUbcJy4OHwyL5uY8c3lS4STaEQZ3u6U8kxX6wER8OQ+FtpxVzWsMBgmlT08rN+iyKEy0yhg8HNs6
/rFbuOiYkTlzs0t1PQQQDvGKK1nsz3HuFLcJ4oOrZWZO0KYCHSoz2HiguLcCd7LGdKTJXBCeO1no
xC4wZLOPSQ1GNkKjaoMak6bdGsxUTiFSZTcG1BM6Nu4RJ2Q6T/eCxe2Z1hQ+SZi/rw3bpV1mjybU
xnOqjagLkOnbtpkjmYRVzjQ9I8IwxR9do6lQloW1mKAjifhS8RVrPmMX9ATZ/bY+eBGQzkXYN9oA
tqpmTrlkQDNKP8n3ODuS8iOB0yXxp8Z3QD54pTiLzBNnVVOFOc7i7Nuk9o0Mf5cEOTNiP5rJIxiW
FNk4tVc1+8WOyIz0sfDtmzovnBvb1MnTgIuddferz3T+DJdScuY6GIAs9fJNYX5BnNJyBnqqv9dF
LqEVRDLaYXyqCka9yZJbZ/ViqZo3jOEusZHE6nVjZuDYnfuxdw52vphnf+zMfZokz4sPA3xDIiO1
9bMrN6ntzliZZ0L/TZQx6MNckJgtQA0YDUcbDHc1l6gGgoZZuTZM94mP5GyIHENqWctC9EeR8kbr
La/gk51Bo7dkw22t3pi2VmAMVj+jrHRqHACXRj3OYIcGAOlGluJ2131uzL1vTfpOrQ21uQG0nhPh
Kb0E64u/91S7q8Ilxej074nAprt+BkphDjl+3jM9cSwfVpRj0OrJe9jJl14VIPPK9aLrFX1rxUQQ
g+wFI7NLgRs9vkBq+VKFjIm/kMMMt9eWj2pDLw8pyUL9y45qkzqb2q4WXQFb0UxN/fJvrhuu/1Wt
uy7ipmFuICBgzvyvF6b2q8w2P839s5l4He5FUYyX989Lr0KHKYAl7Yx+Xt/1P14vr1ZXng1EzgJy
AWu1ZeTlQr9S7K/7qdpvl/fbotrlt8u43oKhi78iYnbbJAFIJdBY9LvQTu0qfZeiGoynMOLHDYLV
Vh4XDyUB54NZmZ/KzNLuQJMX65DIz5ZRegwKM7JvfUj/owsFPij9GxNTUYHPNF4+ENxRvgELYWe4
t2aGcSb4+BDaSMsxqo/mbrkPk2ewx/uMmMXWaNKvBuPcref4Po0UM12r9HD74OtE2Q04hSADzNwy
+uIV+7iEKeMtrbcdx2k5WbGBKEFX8QYbOsrB3uegmMWt02efIuY1e6IbTEfNCd6/5xpHLgJVg5bh
oO0n3k7TH8JlDm/xUfySi9l7HqIXDJB3VTPpSKSt8mZoDlozPBao2wBLjns8GwhzL97QbHFN/Bxp
gA0AkoxnqyaQNPbmV/h8X9MekKaMdKDEAf+jm5K7zho+t4H3kNvC2WkWgtwwwxP9mXmafZPN2Xbh
WW5pz5HTQ+IT503EXWoPd4Y+8t8FtjDWZTLTEuUeCYAJBDZsc8b9UMPRKF+ClqmTb73ald+tazEe
Cz7BJ6NM8d6dIzT7wibd+6JE+3Ns76eGVUXZjUSDp7VutfF+6TFRMFrxOtbtl07Y+g7djg1yHeYu
rj7B1Anf5W26R7PC2fGS3I4j4OLSQhSkNkA1NtO9NgR3w0xAh0/ZOmXkeq2UKRgCLZ3TPAq/2zYp
Iun9oBWHIAvGGxt/7DG+R1Sg3ScC/JFvOefJm5cNgo4RAege6b8vSeDgmDfM1XvUT08d4ctjOSQW
yeagXRP8sneRhlwchpnOvdUzXSpzC/updtkNQ2U/6Um4KxpcN4Dy347aqN+C9t0nVW6e0DrAhSGI
vJs6Ht8MeJ57CnPLOHs+TN3Yb4mdgTvH9n4f5Ia2aoO+Bf0ZaqAdJAk00rYpU+KtyMnoJshY7iJr
QDRrXrTHao7uem/sj06RE+XoHSkEVxmHck6+W5GX3gurREKaN4pIG4Jt8bgng9XvfA35Sqij9rbP
xldmfatkchaQtLZxhLV5TNFX/d+k79t/J+kLVdLzf8nRbV66l/9zOfLuJX/75z9u8Rx8Kf4l6/vj
mB9pX11SMg3gshZ8SMMkJvIz7Qs/8i++Et0ltevrhi74T3+zNX3SvsIXwnC8vzmef7M1rb9MEpK+
S5bWJvVr/Y/Svoap2Ji/pDqF7QiHBA7JTtszPMuDGPprRrFaSoTMgplMw9w+ostIhCDFc72ol2mV
a+K4FKW7SzLzhghSss2G+IvXenTbk6MjkoySTx3d9KIYdvg74wVXfPcg3WVVZ38mWPHENAwVwgEG
84zwyU5H/cvt/OLQ1+7H1kY/cbTv/YhoFIAwT7xP5+51wXC5RHEbRlQ04xxkfo7S6WthFHvHyjum
qrN4RABnA0BklWpkCrKgx7oAqWo9s6bt0FlAlyt9Y6YP9bJgZ5Q/m8ii78vv4Vhux7nZMwEhjI5G
0i5qUuQQMwygwyDbhxy2YnjOFxWHUL3QIovd+dtkEV7n7iFyaiECgzSzAGi0mv35hIv4BHDlMe/Q
7fLRBW2XhnGPgSTPEFmHfiExl/UzfsYjkavYj7/VvXdTDHDpGYECFEfMpRV74ZX7cvL9dYyzfG61
BHezctobyI/W2DOeRNTF+8jHtsjSrY3NxHtlSSF4eqkKu96dlJ/fhhUNfz+mW8MuI8QM54co2xXZ
ZN/XuCUbGPYifxV669jEJTSOi9XSiIeO+A/jJGxwMCNmJlq9a3kHtpo01zGs7JPetNO2NrIXvUfB
yowjLIt8VOCiCp0X+AiIp7af/SQzpEgAdKhenAy/HM9VHe3ILWwTnRkYmlolciuoMIfcAcD3OLRP
7hc9G56chYSjkUhfV4shFKKxBL2WJVqXOA3VhIduYi/7nqQa4cjcsxgoHqPOtw7zwDmWtPnoVmgf
I1jmQ7Y0XsLSng6mPSBqFA3HDOOLjcjK4JDZ4NMiZ7rTTCk/uIybKWZ6YRbC3hWTp+9jN9/xpdzm
i/+qM6TYO6n7hTxFsYZNbNNgI64v7qI6TNYQnl7yzkpg6SMVLdrkrtYbLDqqxdlN5tk0nJMWQnny
G1yPPMljzFBIEFF1jPL+k5DZvWaCc+ahwjkhc7oh39qhBhPeoBrWll9TrctPSUHwGL8WUGymPZ8B
iUTrODIe/TLFDb0Ziqco+hiQx7mx4Iatu9geuZ4Ig21yAX1L2gIYUjLFT+RKhBMl29r6atf7Akfp
jWjuXQ2rh1CHRIfpcZTzfbv6xkbTZZWiEB01wPVmr3z2TSQiKqJpiPuh9+gXKQxr9yVvgm8dDdha
LLq2bmZM1wGytjPyv9Zsv7mkW01RcG6iWKschYQVQhG86gPSTkNL2g+sWL/TET8ZkOc5oOO+mSUo
GhHmBqtbuNufatubji6Ew4dmxAesB/vRYNC5tXJv28S+Tuy4bLZLkfcbrBt4avmqYrK/hxuJDqkn
vsQxYxNCprNnIsGFeo5rf+OOY9fZGfpNOj50HY63JDdAibnDDtHa9VxYRyJtaDAfMHtDs1GUxk0a
jy8kg3dl208HGx0mrCnanIi/yWQtRjYTV9LxmBjRp8qP7kQJOZtx5LAeSl65OK0EpAYkQjxyzn6J
8FmWlBCwcf4SVjHtKx9d7z4Y6dR9HAuyT2HJSGUsJibsfXCPammkJRgdtfNxQqspw1FeF0O3Q1ns
xTPzpzSLXtC1vS9y077X3IaIa9B26EvOj0k/30Yf4pgZnI7ZfdJ160m6NYV4hoxtuRMOXEkDeaJu
7sFe4lk8VhNklGNvZ819lBjpqXPwsCj6gRFsEc+M5rIFmHVcAr/OfLDWhEizvQ+u/rpK7YGpgwBy
fTnmsk0e+MuyESFYiCk476inDScMAIDLyhpsggfEHr+ZKUOwyNT3huTyIBFUnWyJzlaLqkgbJ9/a
ofX9gtOuJStnbv17HWsdwkPI1bSTzbfgjeF9u7RHx4CCOwSjD8zaOpNSZaYauQbat652FwHEI9k0
YOKL4JjCUnsKS62qqmirBhtSbsMFTK0Q1Tjq5qdW5rDVoip0CfAoImAq2rS4jzrd6OgC1sTtB53L
pXkyYzgtBNF2obGQGsGTJC29uwVz9AgK+GFGSEloJvxYWVR2aECpiI59C4uOOFN6qu0b3qv0FNnO
gxOGzxiQPbYTAr6hDpmzDG+9zvOPYIdGgp5VmB+a1EDMRT45W693OB28Q7IZrKhap8D0WTOPx7H7
AOkcsZZig5bKfCBqfXAY7u6myXvpoMZ1EghL0Ot7Oc/2VvMIfScuEmcS/T1JlLdCbwv3DlbBglmg
VpQHxStwja/+AJLXnUtUgcNlg2k2CteSEKAKxQ/o85YLVlVdUXLDstvW5gzvFe3DunMAM00+HXiK
4H9lEc90FAlCZfJVpt9M0xSkkWtP7yyRk/CEXko2guAn3uQBvm5h6hB1c4cvQhdgcDvnGI91jvCe
Do16QHZ2bPVNTp6Q9yTVQZBLNL0pEEJmbhajCwpiXv2na/HbOiPsce0YDQQhxi7Hg1Ri5zH1mUAG
Q+xUd6mRZLscsp26N9dCsUiui5eapFa5tngarKY/qWLBJGMzxw2qtAveFWsL/gC5MxC01uhM1T73
YdvKpxH/pIOYQQyfUTc+FemEzw2vg2JVhJaJHjjyisZsoNAb9oFAkG30cEp/JeH2FVQzfra1fL0n
SSXwJL3pugilvcgPasukDGPVplxRwJahAYHjKgaV2kNtQ2p5Zw0tyNd2tkB5/33ioRjyjWPA/Vf7
mpLVoGqX01z+hbyC66ku/0Yt93n/ASMT3tOfu6iaOs1lv+u/uu6j1pUB5kszbOl9nrhfftv4/11U
G3475+VSf7msywp1z375Gb9U1VkCDxXQYprS6Zw1Wnm5nddT/7L7H3/Jn7f/cdc/XbSbk3wnuwg1
l4F5bbbRzYR42Q3w7inc1QLgMdHzg9oAtKZyLvvkIcKZyDazu9pk5x/4SP6DvfNablzJsuivzA+g
A968EqCTpUqmJL4gqqQSvDcJ4OtnIXWnWVN9OzrmfV4UJEULk8g8Z++1OeVj69HBffUFGnBzF6mS
hAn8y82uZoqnIObEOBaCCvEIYjKmnn6qswIM6JVDB5YvlfflHy0uRzwCqOe0UWsPde5CU+gmcqyb
61KsP2Ltb9Qd4A+Vy+iW/qLXkJ1Cx1w6Z6SD0ORCFGBiu3cKbEqUua6kcZEg1NWazN0vl+rlvnxQ
Go7lrT9eQmRYfxgxul/8xu3q4ZJ39SydAjNlHiDNkF+u5aIiAkbeHMMYZ478+EI+Km/+9qhwjdfS
YkIi+0MzKVlbt2revmyvMVTsIVXyI/E+pBOlLt06kHjPCQWqSIcTcbHlynho3FYrE8ZLt2Ajfpaz
fuWlYDfVZbrOzBr2voe9Zh0xtEknMsjza5e2cVxFkKzYNkb/UQCkOsp3ZWFafPlEww5ipOkcAb98
LMI7NRDpN/J3hJn9SE5ZtvvyhMrH5GZg7HWOvO7y/fT1iglXmB7pP13bX15t6QQu3MIKwpVEIV2+
zJReMUsZuFk8pDHyKea6g1sjf62xZK5pcd1CqZgxEPhWs59d5ziHxjeaznumBFPQJ7ZfrJ6hadW2
6UNTEnOsoabJkRwF8lui27lrqQPv5PvL7xXayYQr5H4hLZXZm/Hw9cQ1dlzuT3m3HIb31JhRSlS0
WOYqzeBnSwXdKn+T1mlFJjYP631a3KxCNAJKq4y0c2yH6lajQePPIEvE7aA65m/OVbH6+zkWPuu4
KL72r9wT0qL7x47BUv0rH6mDz2B6Ya96nCUA/1NpDHRJkEMDVm0RMLzKPSMP60gdCeBjeRFWqDzW
3yX/J//I7PLLXfnfrwN6nQL93V355MuGubz2j7fqy3Fi7nErTzl5rMkvI+8WVc4V+HJf3vp6cElA
3aggH7/2V6TQLlEX6+vJ8mNZa3INkjcRp3Gqfd2UXnT5bZj5/c8JmMkPunzliBwsf2KeqHj0Ktbr
/hetQgkJe5GnCWUT0OjRbJ6rtqz3Xjxmhy+HtXz6181wPVESH8cfcwoCuuANrEeqvHX5c3lspi20
mzV9W2uJ/8cYJH97P2pc8uVNT85O5M2vb18v072Vwl4k3XbkdlfNAKYlCqPJSW+3zZ+u/CJmC84F
PYPc2NKCLW9dtv3lMacaWJlHhHVdniw/8nL38lp567IbL/+4vN8fr03K5wEMLmMYm0YOnIMTtyV2
G+7LMy9Wwqy/lve/vjwOKwopilAD+V5yn16OLW/5Ea1oDnmMUfjHfy1vxsPAVEYepn9/U77F11A1
VXN3cOscQCSTt3T9I8cSeVfeko9d7srHJEvm//Q8+WQRvqOyKY/y8+X3+wIkyJvywS8P/dfBLB/1
9HJYtpcX/PYsefPP+7+969d7/fuX/vZ/RWtXN+GTtqgpiQIcx/IyIm/Jd/y7xy5Pkf/V5SxQ3rz8
kfvjclfekq/7t+9aS0bB5SXyiX981N899se7/vFJ0TrgT+q2XU258pztqSQYJIPu5bl++bO4BnEf
Eo1xeVDeujz2xcyQ9xvpuP565gWfcXnqb/+RN0OT3qeGR/nriCZ8BSXy5UT57f7XTXle/faovC+f
L8+zv17pOT5ye3/IFo2SHpPj5h0Rra2r5ilfoE/byNitsvb2fUPxzRPP2VRCr+sG4qYqBIzeVDsP
1IWJAlmG5rmGRmQ2a5dNs+e30iwPdmMoz7oWeqdRJ1FSD8fHLAXWVbXoB9U0i49JQsXBtr6V+E/4
gSFFPULrbpaZLBUn6tNjYRY3i5NQbqRO4sdzF/nuWDT7NVdEA0wLv3ddgf35g7+Gk6WE7bcuqpZi
Wsl5bDR5eZUX1ssf73K1/e2SK2/+3dP/eExeuuVjX5/wd6/7+gSReTd0qRChs/Tjkij/uBIecbkv
sRBfLAn5oLwv1pPrN8DEn///4+U2cvPAsZ16A8mJQU2+vHCdMr2XzxyzhgTdqXmQ/5jlKfj3NxOC
G1Zk9LuWtDYxdAmJqbPwc9ED7EtIaMEd8+6UN4NSs6OrF5GaJEKUr1lBcmbStTgTO/y7KuRh1lFX
o9ubL12dnLTWvnEn784oxx+Jm9ZnV6GH2xXWmzVY38JJfYf5Z0E5Uh1swiTKCs2tyH4lgMVMSoGH
aumCgRTKQIHGE+BbgrcKPTAokPphY5qnfa+g8DzbUWzt9IiZYaO4PR9xinI1OoSiz1DOV0gWF3rV
IoZ9A4j64IV4jDQru9a4zh64xOPh0pcgqXBnKkr4Yg/DWxRPig+MVg9wrQQTdTaqfCNVMArhqIPW
Cnw4txtMY5wYE5h05Px3YxxRpbDRO5ZqUe1ItPPrkKLFXHPLglFlRgIofNcheuxIbEDF+qFo3r2p
mKRiADS3a+WzUKZ5W4A5BLzFN8+tl9wmCNehMIcXzjkRQf0jnkG2OAvkwZLUlir8PtjNgwtA2E0T
Aj5stuqYJ77+08Asd0e2zuKj3NpZKTEEbWhv8R9/zG5NmBBSXXrE045FMgngWXlqKtW7Z9337nh4
x9TKIVUHMeMCstLXBM1qMrhqws2p85b1rkHf2i12ugPeiKvazYmBU/ItyzYq5/Cxmgr8DIlZgC9G
usGT2u4EDp0UGsHGI/96p9VgmAWAu9GF6AImuNBMop17Kp5gzh7JT3OvrbkxAwfcfEt2qLeERuA4
ER5k13tMJzwXmdolD6k1vMa4krJiUp4qr2lgQ2pPSlV6vqN75oYBKr0etPC2XLBBA6ekoE1AGwFz
6nXZWgsEN3w/IHhoXDc/ZjwKEOgzPcA/626QZHU3jtaJva2Ub4OLfpfQcD3vuw0tCQrlmvNczNoP
Vp+sKiFK7MpuPGCCC/m5pFmHJWWmAchloY0/bUH8h2dCf8kVglMNWutOnRGnOm4IQGDUo96EM8wH
uE5NNi9v2iHax6aGfV0A2TeOdBdxttfJmzlF0y6jwIrT/FDcmz2QYjJCSwqXLRg5bCaeRQCGZj+Z
RMUsXfnh1Fr8czbUn2k9lY/tmKVXpVWRqFdpAYecdtfP1Mrpt/hmS0z9kriPIkdkJFiehKC7KxHd
TG3ZHYTFdaWiwzboBN1AmIvIiTtlIvtwNRSenVtv07aiOdfbdzOKN90Wj/qg/lzsUr9lpMioIJBc
w2WIuO8ZjV/N8N82zWuegt1ISAHwlZaooC49WjMHWzbEP5bernGC51delaekG5ivWPQroAiZ3Z1t
QSshnV8jgeZu6VGSCP1M0IS3rZQEAdlIRsi3uX4vERk+pCoS7hpcA4BwwoYsCPkj+vIbx217X7PF
m+7YHCTUiOcECBPJle8aRijcH+R32Vi4Ettotw5xjb6hOk9zZBKD0enVtgqnnKRu3fc6RgydkO82
JR5kXHuJOLIbv669j4JSW4H9sQ7n5SaPS4w/2TXl2AnW2DGzWWtq+Xcv4WpINhM6Myw4rfLoRnyG
1x4qfQ06tay9aWQPOnq5TZvccfmzrayFcuAcI/bjdm4eK9wi7xGxx2P1XZRxGJgEie0EQUNdzoZU
tPxapCOxgHwcCP8X3Rq/e6AVd/k8byedwZ8JJiqU4lpMDKSGgijWrIkbdE1EElrDWTuYZEo5jvUy
WpUK9uT7stA+yp2tUXQvJpOpje456PsX/RqaLKaNNHwAlrrFrrn6KvsuEEt93eZrkRzsyHVbabcA
Lg9mW0+onRXsdCZ2umTmugRTY/FpAMw3zGfwVbSfZmXahwaFeB9jQg5rdz8aK9oV4kRvLuWxb1uE
OWIojxBOrQ1OPtyJGmd5VGneJtdnse/ZqXMjBNgCqLcuTeYdrgPar3WL+A1dNmnH1FeSkTNwEPSz
Kezu2grh0eKYNGUnsw9c7w0lULXRW1pBkRp9KlH/Hi0jVjfjYRSGczSqseCE0nfoXEgqnAr2Xxzd
Gov+bKmAatGOZNeDYlwZM4THWrnLUe/ldZwjQ1HIISxS0LIOBRWLFLMpNfd5w2DJ0LBxCuTl4wix
vG+7a2LGrc1Avf874+M1wv/IjwhU2pY4KweDwUrXYMsbTvaNynzQF1WyV9li6J29FPdkfE616i51
ATsgSweuCOhjpb7c6sp4WtZU3ZbhbQjtn6yY9x0IksBLbmmK6+SBkw5NW49GaBjd6rZe+0Pj3oWq
kgBvgXUwjBrdKnt6sBIr3tfwk1cz0AHWoXd9pdX0gidORzy2z7nG1sXbAMojBN9jJN/VTrjbHJY8
XX1lGQiySFlGJ3BgCHweVbvGVPMAwzi50rHyEAq6pzGXkV22A/RnEEc6o53kFG9cdK7z2r2ZhjPd
bU7QkDeqzEJBZqT5VqE9ZzCYHqIQr4le6Xs3FscBY0NQMri03pRea2rjbZRw29Y3Yuq8b1ESiSMU
liopkEXaJbmf0wgVqCJCwBOHVJ2vMjrKealvEM+eZhtKcC8MiKJNg6UGCZbImY+PhBCWOurGui8m
0j80hr4leRx0Mt3nwmY23WCWmvF5QCbpoq2u2EzSmuY51HCh5XeZgLrsnA1vyfzZGClt6c3WiDEi
gYpdCz+WRS8qBaSaYGVtJmVtWg7X1gj4qM6uTeV1FpmzjwzBWZ/jyhyT7g32zaZpjeVpmpVT0jVs
hhIvIAeJHnDt2pd6jYHGtd4w6W0nTHFCybVtPindxpiK/JCM4sXt4oPmlM2xT9GPASdduMgdQ6ch
k8SNh6NHHpTlRUyYkxj8i3IibniD+phxMgoM4nDxMu6oDOcxjqMlUsEOh9NdSGCsl9F80lOm++38
g0pbiN4q/qjL5WaChbylX8uWSBBaHSsngkqajPdLQayM8YhKwt10iaUEU88FNbdb/AEtE8x6ueKq
RCd4aDgFE1j+Rfc6or4IIqvGOzEevcHRNmrnBp4XfxYYoFCaqBuVusRNW/bf9NnwQDUBK5oi9yfG
5CerCLMtghhiXhy333X5xDRJsx5j53vB+od2tIsWPa/trVYnN4V16yhnJ4obcvFYO8zKtbJKBsXa
q5oVe9dVzFuinqkYoykJqvG3ZOyunWpxjk6IS4pIiW0yMyg3UK5WeTJdX0FIGGbJvDjhd0lhFgwv
7ux+tlBUyJWzDd9blWjxfEuqDzIbAD+22897Es1EDCLdg6VN2P0JOV+DD4lrsau3R91BiE3gs7KJ
JowynWfdsLhgzVCMVJevJnbVIXeJaFdeS6EzUa+86lpPaKajTONqaD4mjA6Ou6a+PBeLG8CRm4kj
PGUT7Ky8EO/LYH6GZYgcGAlQkiIfKszbPo/TYKlHkqtHb9ekVWAPeGQry5uPIgzv1A5wb9QcnbVX
mKwNrmQQ+zJt2kCNIbBHiZpsC2MdgRj8jE6chgmGE/MgZlUkdHcoGdmQHPeeYBKeATCehnFj9Oph
SgvzASsVohcaofHBU+K3cm7vOisi/qickZLErXKfR9oOivDOjms0iWvKnquWd1ky7cx+XZqIxk9n
91wUOg1CIwMXYbsNR7/7HJNWMzMDmML6W+rM+0oz9+ZIouFgTDXF2C4Nclvc5OWyxQCpBamtv8wN
4SkE7wW1lbJYwMO02uwL0D7pnmXDawNIEv0jPncV5j5OXgeKOpdPbWkOXtnupwElgYcanO9/hVPq
WSBauCrT06ASteO5duy7ZfEDH/2Nk1AAsjwyQzzStDcDzLVrfYJ6PEZAaTkKhd6DjiThFt7Pu+Va
4rVyve9NixUCiOBHkip2EA6ECDPdPUwGx1du3rWZpb/krfO9Q9lDgxTbdmTnVwsMn7gkzEwB8Avl
EV1S2EQHrUxf6p6Q2I6gCuxDhT/BKQ/SRHku0znZdSo5OtVcbFWXKjrm9O923DZbdcp3scu+tK2U
I6fqgogcjG04DfEOxgbKFRiGLsI0v6LGp8XBqBh3wsCe0Bgkd9Tzaioh5UkZK1/oubaPHG8+2Eu6
GXISjlp7WBM6mOjo00T8u6W6gdOmREtGDzrXm53iCPowOZfcDM0XQaoq5U3EKuDNFz3aVRapg0nU
hxv8muQ/dSNTjtjJtoLqJ5G46VUrIOxmNZ6/vgaM2VN8zt0bLBuYFofe+l6wXEojWvkVqjQfL0Lu
ExfGkpJIG1ftsY4nlooBBgVNKxL4Et0YFBHqMebB930akDvH4oORLM+A7DkzStkiD1km4m1uF4Fw
GRYk2UKskke32xdgCvKimA+wtx4gTlfb2JuOnNTVFqc8X6V37suwgGU4ERhj24Rj1e34kOJrsULE
W7Fj0jlpUaepnkWg2dJzwnEE7rSE0T8qLY0MZiPehXNOdIDBMM9FS8S2svdI1d50bhxetdW3SXQQ
xb7FZo+XswIiEGUVevPdWKb2kb3RRh1MbvKhcZ35jukuQdZNCKwGABzwejdGpRJ5HHsvMZlWePSH
B02PYBgOAk6aCeZbSzPQdyvyFNPBvaYXyOnCNYWi1UkWjbazE3/mbEu/UWZvXyfZr0TYP+nf79ev
eMTfcLaocm3AuD+3k6AaNvcHq4/2XpEWGzck+kUMr3rYAf/3bhJvF1nGEGQNeZafTaNkV+Gal84l
4pvOEgTTeFrvTEyrURgZWIfZpTgLd6wriN3sEBFXhCpY0wjxfiA/tITE3+jD86IPr4UW6XcVW49Y
ofZOha1FR6ByqIKUsHeHnHTI1nhM3bUHayO910gqK5T5fmiqdtdphgrXgiDV0tCIkR7S/NrV+o0U
zP5/HMx/AEqxxHURA//7OJjbH+2c/yg/fo+C+etFf4mLHehQpgP131ZNFQKUCi3oL6aU4/3DJC/Y
8CyLq6mmAzj6S1tseP9wkAGjbNZdA8oRAuL/+h+klPMPF7Sn5tiWYzqqA/Hq/5IEs+a8/KYs5vNV
21VVFyGzxyzB/ENZXMI5aIs4Ww71MohgAKfJwhHCIq39bAaqU016FmQ5RSsCiahcTSK8IiDE3bgN
XorZ/vDi4sbEp8uVI/1PKKV/AU0hmTQcV7V0fqZr2n+ApnoEbAyn9nxQuuFKd0xzA4ITBX4v7uce
3YJZtC+z6ezNYtxrOLs3tW10X4f+v6VdrXvhzy3keuwN0wS5BLFgTdL5jebUY9EdqUtMh7lvWJON
pAI2NcPuXLNRnPCJcMxNERl3MMt//UyJa9taI6Ac5bua8RVxSGxQlj9WGJH1tDd9AhQKv1bzc96f
TaUOqUbwnZWY2M/fDsTT1z78r3IoTlVS9vC/dMv6169OVpAOhMh0dfa0p//vrz4Ms5uMs8O4Zjgs
eYbv+GjqLTPNA65BgEkTPiW3SK6dOFWDSG2BezDbtJe3ROVXkpB6EhMzVLmtF/zi8G9Ye9n9GkZv
HjILWJ4himc6/U+THqNd8xAcj+EbG8k4pEV/7ZR8DBWAh94bxYEUAJaSTQbTkWGeGDbKdI2bHIi3
xvPFUoS1WjEN+lY1cIfRlyc4IM9gotffgKzpPgl2a6afGYRxKhjgSUL0mF4Z6tIQ9M5kKLudqFTB
2hOBFyKW0cZ517lwFts5HFknlEdzqB+jSDkBQqq3SLNyZmM2e4aRNs9QjzuJfshafnyObhqCWn12
iFLtJ6sJnLHYo4GmR7wgtrU8cWUP8WrAW7fk+my0jly9T8hFscOTaQCyB9VXVjOZ6ihIkysdXdeO
sdUw2QZxZxOLipa0dKAjkA7nk2AJREGPPr2oYiVQjMzjSGTd6+FwjgT1NAJ3Ns16gIdUljZ5UlKG
9daUX6r3IkEOUGTXjl2/g8DKwK3CiAFE6wEXv+fl8yY2LS6GuAMDp5iZm7HAgSlB1T19wRnXBInD
StsDsWpWxo2DtJTicX1q7Jg1NVTxjZuibfTQEMObQRx21rrAiN17k1paQ71/34uasgAhhlatURNc
AQ4dPADbAc3UKyHv62r+HLJulWepMqqfClGXVCNPDadD5FpPjcna13XE985Oz1ZJBGvpBoqXnVtU
n0ZjOH5YeE+DQd5CE0NyckzEyGj2ZxY0M2+ymVuyOylmJ6j5NpORfp+s7Cz/w0W28EchEKCZj3PD
PvfIuR2WvPa7bNFx5gyss0ZWm7bSbkrRPZuUNoI5NV+UKNs2NrN3JHCHzCR4EaaHDyFg2Tk1p3UD
0dupqb2m+bNOQdpWrNgHcAMOxPVW0FKCQMXbLrrebRy8EUKZyaRn8GjxL7MqbO6AReQ+8qiN0Fhn
YAAwKDCrRyMt0aVS/R1Y/QXyF0QJAtWqnB9NMY1+5HGkpi1zDXVMTtm635fR/BQ2OdOtuDFS8SRI
OPUVyK+C1HW8INiaoa5qNcNSq3TZN5Y8cTgFYJmdY8nyk1DJdlcag7qhoXrqmkmnhsiS2gpvwU6x
hV2zDMys2Q7VemCMTrT1FnMiW7kY/aytgESI5S0d6VFBMSzRZ7C0T4i8BMpD+ucWUhVJzY5V78LG
nUgzJd90yV9SS7OudGH81DUdyANJOLuoqJ5baouMHL9QbNZbkqiMYyrESzlbnV/DE/JjSoeGWlHP
Dh1+HRGN+DdKEZRJ8dwXIifblBcW5XxoFRZrIDnZpS4IYjmMVyqkm67QM5RCYe73oroBediRP8Ch
xG6GW4sJer3QNBCAYcTq95HyQoDb+2CBmcpN96bFqRC35Eai57C84WXQGNncFI2c3Df1wPFRefl5
Jv0M0Ou+MtJ90+lI4AZOEpGk1DojPiC2azButXYLU/AnXHFqZDkGfJdzZ5iJ7E0nTuf0noQVLGpU
K4CDcGrLPTL0DMxCxNtlUn5ZU/ytnRgj5pKh3eRbT3lK2fXgavXgYyQmkSmEBK/DSp1y3j0W2b4o
QhZ07KNKTz+rWh6mNsdxz0Yhlc2EdEQcyPMi4g9zxpMusrNmNDUOCT6IWQpn9HRFC03fMiNN9uQD
vHRuc2+kXF7kYcK1Qd9GIvq26F3ilwunxthZKAp/0L28qproVR4i0MRGn+bgZ1e5fpHHKr1ByE/a
CGuJpYTgG+IkOXs5yzahZZ86Sn7UhVw8hnRiMa9TYB61/N6yyooimbXtomwFtbJ9Dbvg+8KL8uBu
ARk0WR0Dpgu89VqhFHPQa9TjDUAZS4Kpcj32jZA+RGnmQKhQUbJUYwm29PRFhPm9yzFv9FN4lAdm
OHPxTqLsUwnXfmhMaJYxZYSkdz/7JKQtQjmhGYdHeRQZHsMKgS0/jDi7b1sAWYARgZKwO5v1AO8y
K/fNpbiZdVweQxNjMakw3QyLylDCsd2mjGSKXZ313Mv9Kcp27Wi/lew6b+3YkvKzjjlLUBSYv9QZ
mjg+Db4D/6uLGv13817GDgr7lFhdLYEYLxoYJQzFC21J1WObKv36RmPDoiKh48onswjPNkMGf7g8
11xW15bqBh7006iyV6xCoVVZG3CtPIZk1eJqWK8XDqpXuz7HIBpFXHfSJg00ZUH9X9Z+kqYfJuaY
zVg3zx3bNnSN1neGDLkzzGCAMtFNxaWPWg08iAzZw0RnOPGcQF6xNZPBDrjlrzQmlc1iL1I0ogYC
O9IMreeRX89yuDjLeYAycdxPKpdJ9slmKXTG+/IO0uhAjU8wiZm+9w0XlTSDWTd32WdWD2+16dBg
Ia+56mFsYkjSGF2WNPsspycQMuTMNuFZmTi4Zqdep843YzUhfTcZkz17X0RTiPaBgUxfimNJWiId
ULYB28xQox9j0h7kD6Hon7FE9XOFq9CiMpFuWve9Qhji4VBeR05saYxJur53GG3QzrJxv6YgGr2z
ca380knkcQ6LHmfLXNtg5NJ7gBHkOBk7MKPULUTzOPbLi2dfTZzQWWTeGYS7JTUdRRO4re8gPfbR
4h5MOw66rneDtuVAGkIFnhscIsg1rXE3N8oHixJSiXJOlYGwjD0C4uva9DgHzel7lLeckeuwipGr
Y+7D1mmr+uxB66Bewwv1O4qJlJnihfGMbYGWBVypVKRqazmA0kBUML8yLL5COgHlo+UjT1ldYJJG
qOuT0FFv8QJxFmP8i1woJLbJQEoUMZlJrksetaX88lbqe4YfCFinG4zhOtX1VcpxNFpyiGSm8oIw
+NNxubTCUhVBlSgFk41P1hs7/Ndx0HIJnkv9tYeyiRhhozoRuX74/pgpz/tlncdPZodFIX+qlXwB
Ss2PLKvoEA/zsdMZlRULxmKGjaFHSg/qiWlRzACKvRqXSRbdV7ZKEBT5wJuyK94h3H3Tm4VJGgKL
wHDYrqlFnHbgjsZypw9v3TrepqmG3Y7ygDkRhDWIl2wwSK8kuzrn1FlwGlDgp3sAngMKeU9NARdh
mMef7vr5xYjKNHM2tgp+Atn1aWjzc5qWp1r5mU/oE/QQhUEqr6PVqY9i9eDgfjHt7Ew6ixuUFdch
pQVbmdK0SStCuYvBvJ4TiHlU27GrcayCX0d5UDFFzKqzPPy80ayCTgmKatzaS/OjWMhsntxbZx1U
5XyumoqTnAYl+lsutNCXg3GquU9yDiIH8RS450ZL1YeQmi+jEW0oNWvPehSitMs/hwEFQltwhYPe
jG3QfaqL5DSV3TmtWdXoUAQmcE7PBr7TaGGa4UVcnQuVvlDYZe9y7uvYvb4NFa7hhrKm0uFYM4lP
ZDyA/53kn2rNcb9OuPMue/NY3qCBYgpJettVQhJ3omXnOGwZL+3ioQEpL8irq+BCze2JCKBdNcxc
/1xW2mnaUfDLepMOd3am0khuQZYdogZhMdcjZhsuzW9HewtHhoC2HTEeWWcipmDazPZj7mVE+rCt
xyQ/O51JinfrG3T8TYyGqnCfhsR7QizGGNnb16Rwn+XVcVFYuOr2cEcMwVXDFJwFBR681DrRED4n
HbMa6lQfTFAC1AhMcYrwSY/4yetvn0R840XjifYS1xMixP2I/q9bpZ/MElmGcN2zTATsMz9IWy8B
XlbdUPlgEtDctJ29BUgHmjqxfujlryFhkFgq+7rM9VO2r5Xslzz2HVsk+yRMPHpgPCNPApO5sj8O
zGLKoXssmvbWIal2U2cLk5bkdZ0vWKb3RI4BfM2E+bBh44Vctw2MeRBB+rTW3X5W/TlruGDK3bzE
D9kw2+xJAIStFZ8izT2QS3sj0A2DJyrPNAMoyuopePeafmriVbu6eyfCVptJp8+V9HNdItFqWge0
R4Hf8Os4Xq/DjWke1JmvhRs7KLLiNArYB9rDTG2PySFTpFkffjHVPJu2Pey6kWaolX/2xkifDGDY
jINsZ4u4C8CmkGNH5kqiTN9EnJmIsG9qtUhuazqDCjGCK2Rj19iLclCU5o1S8nOvuj9iz4NgV51y
m/OrQhtDIy3/KC2qnylH7u4+UxliGninC2qDLBbj3jwq6+JPXVcpSUXrMRQQkALd6rfT4iUElJYI
zkMfukcGEYvdsdYAtI7lemXhzTY1eoLrorMi5rWIPaZ5TAhpnL1kVvjqVPPNYNRj4CpMLXQ7fLa5
QCLRUibWX1wkYXeAfKDv05gGxCl9pmSrAevxsMKGVHkbDVAnbWMQnd7nGKIjyUQepBmEGu8n2sZ+
H46cNUMU7qZRRdQ4lATTZiCFmIl1S37UIwE/p1042S10YUk5AfXU5h9qy05aj3PHGY/NmBJgb4M6
dYv+kZORBDaP7KreWQOHJlzKQC2I2VPLouT+Gr6TuhArPSfHIGkQLyNOZR5Xa+a9q2EYte+kr+Xy
p2biSaTPmvUkdJoMdVSRKby681QRoSaA1kK9J96ZzfhsrB8tv0SoM1k5SGuFfHAI9ZgzVUu2+uq6
xPBP6Ehk79R5GK/gL49XjgWyKjIcStbSvzCsVgb5R0W6nuQ0yS4PfT3lSz2pr0J6+a8vD4SqJ6yA
wzWMeGIK+M+3kbcuT778Qyox/7BTyP9eHvtN73kRb17e4e8e++Ndk6KkUkWl5q+fV8gfOVprzuvl
c+TX6xwnDPo+S7/+If8bqjlOormiaqigzZBvnmFZL37fKN5H5eEmMYAvXuFFpDcO5hWndmGmW60l
ydqXanhjxM57LYXw8n7k2A9D7TY7KYlFz6jvRT7tm76EKR2fh97p0YWBEQbuXuM2DIH+xbl9NThm
VVIy6G0MtIRyyAfln6bJV2glQXFWZCjEIYL8Bkm4bLtucq6iPAUttt5iOHWuElS6cKW1g6V1p74O
zV01Y09V2lq/iinIXJFjQ+fLw05ts8Ls2uY9Y+pbhyw4jhGeItxarL5Artpa0RBfQ2NIqOme87a8
alWWIgVB0bRNykPljYcwJm/WLpHOJCaJ0Y5nPqOc8z6GeZvOxlXbzk0QpW4Hu4FWN6KErWUX9tZM
E0KnWcofPWtRfVcNs30DF3cmk5w5CFmuUDDNPr6zOiTJcakYXKMBXEGV5qRPmEB0rDpH6ynNxgdE
VA7Jd+WdgsbRL1uP7nUFePgZwc8V5i/FN0DDMqC5pGRrS3gwXGU3K/FtRss26YiQzR37vQuzU03A
A01hbfAxLLOkoT2qkyjpD9bCPDyM7ic1eTCGCPtz3eEnGw7LoD8OLhIhQSLgqqspd4bh/tJn890t
HRP/nOJQdyo+vI5eddf07/DJxwkm7tTkK8y13ldJf7LS4a5DQ88YON1EqKw3k83A20AMqAfTPdIm
uC17geYOxWxpiInm1Aee8fFb13XGFh6lwurO2TYxX9nmgHBz51DB5z9OljD8PqUTmhvV/VQ4DUM1
M8AZOWzRJljLay07FCkic7sDeuvS26RZVQZ6G3+bCttm0pKZ16q1at1yxEyRCSsg7tLSF+6j1Wc6
c4H5VY+RUZHxXNMnAGXodiCkPAObfERM9QT5dCwU7eCk+GJFo+2aIU1J9XL4vOitaUYUo9147Xk9
eSijMR/HnA48fAbiJ9JNaIxnlKchFZgxEN6jjuIAv7Z+rYsRTUsmburecLd97aobrWwOteGCm7BZ
ZNZh/8E3YL2CxHSfGfW1lUVBOUJcBbNLRDktdcj4e1ONyc2lNRwRAs7XSPH+ZsclSvqn1NOru2xx
bsaeWLCaGX5W/aAep0L0J8dO7a2j1ziBMfYhpPT6naUhsmX9bHJp3GfMxMoGw9gQZjXLGGqIactH
NcmWcmq8iyPtOlZd926kds0BtLYv1YZNmOx0dTzASwkcgVDD6lDADZZ2dq0cWGJk3qsiRMeq0BLs
CA3qDfEC0fNEGeHZDt39YDBY2HFzqmzvttCcpxCVq9+6IfPV5L5TxPykAIli4UpJxUZ7q1TftXiI
kRsMp7qbqGVpiMzNevTR5rhgqJqfuUgPmiC0HuQraeSNfQckBrCpgMDSt7T8o+nISuUnpaGf8ZLe
jppxreQ2BwMhznco0VBpRfRJNJFwMYaB3IU3CnzCLZa9DfG7D/9N2Jkst81kWfiJEIEhgQS2nClS
EiVREzcIy5YwzzOevr+EqxZdf3T1wmFZlkiQRGbee+4ZmizBwaQEkG0CbluswxzjIR+h3rYOcFWA
ud2KkCWO5r4/1JV8n0aZPpq2u1PoHAanzbEqqu/MQ3enel7igc5JDoqQQbXyvahCjA3favadS23B
Iaw6i/ym8NqWONfGY7yaOoU9erhX9v39FJMBgEv03orw4QX4ZqGmPibz7tGF5AWl0cQihZiurgwJ
chDrGWzhGNrNHmN35XEch/fmMB3jUYuObZZcILyX7J1Gt4UnVJ+erF7Yfz1eYqffIX676K1yPA/S
dNtOzpst7FeYxq5P91I0/VbrynVrDm/T5F2o5Dao9Z1VZNuEybv7OWp++fO9ncXXqhB7trorBoPr
fgb7g4IuGe6tpW2+tz14b0Vem2PBrEH2bo6EpWhkdlCQJEWQbAKreikzwiMYBfnToY1gRzMqiH16
xIxZXxiZa7Psr8Il98+UF92nxUk4xFx7fEqb8LdFKHHkFw8TtiRuh/6PKr6CWVXBZE2QzFVuuh8q
ahWBCjMcwSaqwly3mXfuKvsLz0GmYSCMQOtMSjRoGdCp/Ye5Me9LTJhbx7jlmfnIbMtZNe3R77Mv
eGoHW93SmMLszpDVw3NbWFut8SECYInSZ+e2LDgtPw2I/aOEMFfWj66w7sMquaIsp6UrivuYnMLe
/ArR3mJ2jpW+brwNgfkkHcTSEEBsC/Ob0rExtjMoy5swehib6pRgTSbL7gAd6E6951lNUuFsfhhj
eSGI4mxGw6PpgB/YEqB9LkwSGgkNSbMnqae4bVKr4To4xOsgxvx6hkZDQQ5MJQhhblL5bNFzERzQ
IQnCJiEc4W7Xbxp5bhl4RC7Em/po1ENFcjjgUb1yQcbM+j52P0SCMLBwyxVOBJ++6/weK3ltNsLr
2JNHCZ0zWndj+TmxhoaZxDvj1fbDL7txDp4bEKljM/EKI7J5YS7Pzl2pISMlWdxIlJeQGO7B4FdC
GCoHngdqj9g+j1NfbCyg09StthA9NxDhf4GnPE/PU5DSM+qx2IB4CiRVq1Rxd2fvWcuYULAttXus
LGlVT7MGL2rgjZ9SdrZIPjUuTKc5uGuLiwuokzb10Y6rmxbjs26F2q9G2eTEIEvCxagNSghRJVN6
b2n2vr5vR/M8aBixQ/guYUcnz6M9fYOJvVOqQC0sf9fRyY25DXOOK+Tu7nEiGBQjm9NIeOyIH7ru
NSccl304STC/yb54mgA4iFsN6bCHA0wUa5snMQIPQ17EBN2no5UEFM3OECpR5wkb0i8O0vhpaCzm
QZza2JXbPH2grg42k9NAX4v8WzVW3yWGQE7beORjBs5GN7ZVptmncdIPcZmzG+DxzJQJypI7fjUJ
aS4Np34uuAn1hBGrDahcnjNj3JLjsnJJgQkLeR6b4Sfsy2xPfuu6sXHm9nNyzzCw/xw07rUBergf
Uh6M0OsGPO43mWvPG71r6zWUqGbFx3HUZPxqTfRHVWbus1HQXoTQlfHNBk6v0zcBpfrkGCDHsfYM
wv3kaCr7BrNH2xnBaE2s7gV0NiM2nieKJIW8JBv4DwDKtIOhXBdTBzVX0wk5TNB7+PFvzBTfcOuL
9m3Zf3a5FezAl8ZVDVFYmfGEcF+M6FIU8ydctGHV5pzp0MLOYsgwaubEFmKvFcU7ZFEmbHH23nkA
p4nlYCsVKcaV0jN19j0EUe75ofucwnDX6dADZQHhcob4sM5hsQWp4D1Jq1etn+6dKHzFL5D8C8xL
phlOMk6Dp9i094ODSclkPiY+uInUg5IRHqz6kB5azP2P54GrbGxmXStIttfK9i5D5r4KMDkr+RIz
9TW1niNBpbAdJUknQz+DQH7wxUGY5WffPRJ/Y7vGVzUzeeXPBC+Ceh19jMkEbtg5dv+iM31fuWRI
GK29YsYLKlbh3JTZAhgWahkOZOrXXM5u81//FxEPISjv6xQYPWbu5GbrhhtE5ykcHl49WlTQiZfG
Hv+Cutc2//5VMyzZjSCLqB/BLSkZUXvxdFA/D+ohupw5p++vJ3IrcFVcUcmrf5pWvrGi13m+qMcN
qgleN2x0fhiC3L6D7YisMGEn5KpGK3+bE7zekqsi5RYAc2BnmF3BSyPWInQ2JV8T7ocyi6/V//Gn
9JCBcedYJf6j6vsUqQY5SHUMYIFJ5gEZzMqywuXvkvEuXQV0nH2tcTMS5OTx++pHSkPu1NdqOXo8
Tpx793XfHKxiJ5qTKR7Zh9YGiF3f6j/qyfN2ShhRAvNGw1MJCd+y+l3Lbxgw9flnn3lAODkLZ18K
e6V+Qj0fgqs7/MSIXHHIUK2wE838mxV5B/XkJZyx5QUwuLYSnLfax7HKN+rh1HWppyX9A+Az+/va
eYzK3gd0W+q34Vg+1kyyjQzEhB+tB7zv//Xy1Fv475fqcVXmSDUHblbNNBOYy0YM1gqsXdm/4fVy
t/G9hgnYJLON+lr9TMG8X3e+dNoWAVNT50eb5O+PkwkKidZf+zxc4pEIgH+cAY4FQkE87E59K+C/
i8Y9qB8p22gzd3QoOv7fRvpbPZQOkTgzuBpA96muv4Yiv6iHVD/jFQ/pjB0TqjeuKS++w4d/X1TA
N9UFYzl3VE/FU9zDxmennrdxYyxPpx7OGcgeLR4svLloUZ69+TCEkAC7eOvkxTmrPzBqJvU3zy+j
CbBYB/NdazHVy+MY76262vQmk47Ain4kxbbFqooHDY6n5pT7MNA1jvvpsgzwyzb+4bi9aiO3a2ZX
O2IhrkFsEmGW6YeOibk5mIyDY517CSxaz7kV3bC9x2ob76xY/JRecxhHptlzoUe7PPFXzmBXB7vG
braKz1XwC13vwGFjPtEtfGU9GZWmlI8LDUJgU8zNR+gCTRFqERtroivpUCNjCNls6mYqaOSb/EjC
XAin8mgF+QuGH1d/RsZqtgZ90zAAN6R3TdE/qT8EneGFoGhiigrWQBoyY2XbujNkwwSLQwSuevij
+z3+gvK35rXkodoTlljESrQ2ELUegXzPVGy2Bd3AquWrNcefFlbxa6eq4a1HxwEPtL68YbnxkgTU
Q7MNyO6YTJswnwJh72njCH8Yc/s4qQOrjskMCSpQSqek9nQD/brA3S65IKySSG60TZ1lWEfwcRpq
AgNgR+opnrNmZB0mTUQHDxIs6cPsfhag8JRNl7ZL0lWcEpyHX+TKUSMzvYVB0eTJb1FHzbYI6B7N
gevPvwu3YFhrpZ/wJ7Y6KmmGLgYAbm0cYPZiUhvp5NH4uGaV73lp5OdBJPGGiNZVbYndbACltm5X
YIuvv5TYp28Ypt38QjkVV/j2qSFFEfgE8Vr0Ostwktr5kEuwgxzPwbUJr2/V+tZ+9nGII/BsHeNO
s5qGiUj3Ikd+3J90xD7HstZPtQcYMREptB7UMBOX8/MC4afHrOAyF+ZVAVVspeNWnrKuo7EBKfXB
sg01hh4MeG8p+Ss+Repyo7syHHEadbY16XRbMfodgbqkRco+2ucNQ7+cDBMqLObOnbrlS02isx3s
mODeszPZ1nHS+FQ7ONNDQt1ISu4ht6fhXlItMVaxH8kl9grtbfbH35GLMX7kxbvlqasR/oWTaBFK
uZxsQhHkR/jx8L+qNXQGSCQkVTz8oRVUfaWEx8hiheam6GA5xvtzNGyawD1lEffFoDtv6ejW63IA
OO1Se9d71C1z9OgXxbSPJn5TxvYaa2dWYhdeLcXMGNijYzzrR81YmAz73K6uWQ7UHA4SbdPk35Fr
mW4GDDCxbN5E77ZfuIg7vRc0QbhNYaS0H8bfVJxYEcaTuYfTcGoJ8vFH80M3GE6EQ3qmDyQPb5yx
aR/yixUWv5l3h2gbTW8bEgrf+dWla8Kz4cQ/bnqPMIbnQPK7njRQZ7UW/I57W8vGV7guHXoH9gAj
cVZmTxNh6O3ZM45GAE6IzRivJEeppyh9f8epaqC4sKSyguuhyEMfHiH2tO4N6n2ZQhFpB8qjloQg
KGTHDNgm9EIdvQulkXAGRl09hV4a3WFbu1bjomVoUKfM5Sg/bgkFE2FmTAzUv7BavkCsfs5gEDLs
YXDDAsaM+aHtrDc7poEj1hNf3FvSF+feqbYcBzs9dpj5DF1C3CETgUIpmIpd4l9GvQPAdXtyVODF
QZ5m2M2TDHgjkU79npbFrUntFwxXGYUpFo+auw8My/AbBR1iASPPYUJGCoKf6d9qfrYQc+aefZgn
JYgA3gRYMSmbPnNaejQRJhs3OtN7gCKpPncMwN+sHufqOLmZRnaxSu6F3As/tSHMVw1DbbOL5S4d
JOt53GIMqm9snwO/nb3u3LR0oPr4HgbNZ6hgILuHyROFdr1yFUcGEgrWIGBEOa+wHsuRnsRC4B0G
HNkBxEritv9AECNROzbg9gORaQGZCFTgaH7q4TB0pBVgie6dM81FvGKeRdI/z4y+gQ65QZyeFxGp
DwkNs8Y+Wm+LqmhwwLJeysar7hiyId3vxpVjwPQoYjtFVCYercK+oZD5XXYNoT7MkEmx9cF22nXU
8xF4gv4iWBtS/h0zVll4F/pmDamuHzZweto1mrBg1buKp6XGTF1N9yA6dyeZSWUM55AXvCWjt49t
3rlaMtOW7U8eu9e/5Kmh+ZUTODQ8RcWRTJZTkiperBr5pZFzP5vGna5onY1ieiahxIzKADcpewg1
TQ1pJMBonomdo4bsI8Ob7TRFP2oo6LjlW2MOL4nhAdbQb/QTdy9AcLSOSueJ++Y5R9uoa4LCVc3O
OlgiRKJ91MP8MYxsQJjN8uq9kE3YIGOvT+P9f+cFW/+Ip9UNB6GACbVauha88//NCq5NFhocWJI5
SjgUU7cMRZn8um6co223X2bIoYesAUYUmorB8DDlYanHHW8SiZB/qYF6y8Y3crArrlJFdvymqIuL
ppiMMqAs8j15XP5l+6O63dMb7wl2bog4zLB17ieLDgfb0Djt6N96xpGeGuBV2GfRgD7PAe/bf3/h
9j/p5H9ftiVtYnmJL/7fLxwaV5GVcdUeaNMOKRvHOBv3noQ8qnE0Y7V8n5Q/xTS6G9MgDatyDZQc
huJcFDELgk4OVgDlSgH/blI0nxAmwJbJ0g9FyC8sfinAsCZ2qx7Cibsjn4NxsRqEA7CRI66d+pRj
zQyzl772WQhQkH0t+lFlU6ju00RRkUeLz+Mv114RHHJ8NlZ+NV2osj6Hmh1b7XCZY9IS4Z7s6lV0
SMJT+U2szGOtpeL/edMsDM7/g/5uOLxQ08Ll3GO4+x9vmivdRCK5agi4syDAlf51ZkYpVUm0zHLH
+qU1GYstZMqFHsHU5VgI4Dh1tNCwnGXhEUNoa69E5DwElblbyDELrWme2Tykg+eoEaWnpEW92SMB
xU0/fAIm/fzLZhPWa28yx51pkRS5IRiiA77ST20/cqiGR5yrgxBQWq3A/37PyH/eM5bNpoEKw4XJ
+A8JQtBVielFQXPQ9QYL5XSj+W6wliHHBEm/zLfwHF3I9LoZgwm60Wkh6WkWH2WUKRK4YpP7k/9o
l6T9EOHG5neYHba6rD82JRTLpWAYq+kJN599oQ6VQGS3yeWdyT3vmqdIxaUB3AIHgv1HO/nZwIzI
w/xbFa52HEKZo61ISzJVsUfdDhKv14DsviAeYXjgoSf1/BDP08JDigdR3dlNeUTbCLdQnW0iNLy9
HRHJoIhYLgm++KgyBrKAjyJa8L1Xw/5MbroP9yiYXhOoCbNEwLWcroyrSgrypIJPzieO7HcDjxsA
jAQqmFh/Yw7+bz2GLv+5gWGsj2jF0l0P1379P2QhNmr8Mp2G+hAXGTskxeq+dbFxNAWcnXx4cGaH
5KtWcpQSluk4lYkvdfjDmVx2EJvNNnidFKeuVDyrvMpPoZfdu3bgkIjDL2lR/l6r7MWc+dXfTakx
jgJXlKavYlwKzF/6MP+RUXCDe7YbmuhqeumPm7BxZNoLwAcHKoYCC6sMB2R93RTyPhbdbc5wlZ0q
THZ157NSPE7hgw1hQx9tiRbdZlIj3DKcCTHthkdPjtt2JheoavVd0psbt87tU24M9smG7pokFrbB
jElCHvrcZ+Od75FzUts5iayDuYmy6rEBqztYY4r7BAWCTxGjwyaHO0t+CHAjaadbtjbEG8VNcfBl
5QB2suEpZthCZ7NaGOi29UcRYuuUGkkVaU6d/qResGtd9iZbcDQsTKrl/00KOavWnvQ++Mkz8pRj
tJ5m82cpKIOsvDgaE8w670gTUCtDEbdqaV9Jyjqrvjgoow8Z10ev8F/ZKW+qNaWLttaTwobCtP0Y
PPvD18khtDsovb2PdMSr98CQZ5IEQPJJ3qA17jE1LT4VMYiKfy00bPbhMP6Ifnyqsuxk6qFDkwiH
PrKowmfvz5QHb0GdHhamahv+KoLuSzPVY4X0EJ5YS+X2jsPlSLuJfDThTplDJnbEu+MGQicaVdjB
OPKaaDB4FatLVZxN2pCjpnpLSOVnNw2PbkBsH8apimzcqb4j71l0etbRR9bVIYJD6gIiyBCoQxHo
RMjYKdFBD3Mu12yyecfsCe69KK+dAZ+/QuToqlaYSnbbQIzcNZ315PrFh692ITnz5HpbvUWV+bEs
8LAuyWXJx6cw7mEAlAECmMq8lPFIektNj98APARM9CK3fneD4WLjL0JLgMGBPcR7m57cRcN99DLK
P4PYjK0h9eexKp7LqLhMSjfRMkpuaY+9hsNf93GOjYR/1QDPN75hrGsLp4al7W6xkV1hFYtjN+W9
oeiPhcYvxuMxjIZzF/wC6de05bYNw5NhIHk0mRmllnsqceuBDW9Fp5o3WcwlJIk8/xhwe6hchGw4
3ogTk3H8Cwvj1EFPs7H5GYYkusTmcJwmdzgUJnppV2bOaph7f4cgDciiS56LvOc8QQK7F3N4sekt
j1rioOX2dQaALrL/af6yk8l8wTUhsZL+THr6tZwRsbTy1Q0rtqMa0zbZgjgpnxqi0De1RCZctjmA
bBuJXR42Jpplq9/SobsbQgMYrad7p9Vsxv8EzhceybSm1dKpCgZ3rSL2QNLMD7KxtwsxqEXWg4g1
5pPYYpXj38Equ7OSstolGobnc+Rs6lG3MG+Y701Q833YaxBZ8vyYtdjLzt58H+YiIQDHvGidgW2A
wEYvm5P9LGYdQtdHOVWYoNhYNw928zOafNfWwBgKkxQAKGnWnZTNv75ibGgk+PNqpv6EB525g752
KHVMukLHujpeMd957dtQRQ74ElSUYcIyjAqeL1uGQR0BGgU5IvAVK+1kyvoE5WE8VP6snSIZy7t6
/ln+0ajvLF+hqGMIWhN4l5DfuuUcJxfEcu9RV5cHIaR38rs53ru59R5VXnLGlInosBlzFAPDWsFI
5RQ0xX1H/3MohvkhkDI+pDGGI1GKqyaRytkp1XIMMXoihIER7VPYmxdIdPZ+ucrlKixJlG9uNT+F
r7Kdi7yG/BAxUnEJyPRpQ3EQtux95vZ7kyjkI0YNzHeq5Jz6sbe2I55OL6JTrustlskA5wbDw61l
wONtYAie3Oyt6qDXmXZwTGTtnEpVhPhGAZ9uxFIfsdmTCNr2MNjuXqKMJiECzr+Yxjcv1ncY4m9G
0/xjDXGyjTuzPomqrU9jaPwmTjXbZWPRncJy7DAMyZC8q7zbsTeOUuQMc0AJsQ8Qch0HjA3Zi1/8
wH1Loj5CZKdDZyGKtM+cdZfTQ2JicRqmJ7udHvKG5RJ6xsXUaC1ATOAPak18GF+CfDYwKieK3Pjd
zUEOMOQbJLyEaLON9C7opnavZw5dclXNaN412YBkYOM2M0TBocG45DCc7iDYx8e48OEeo1wAIzRI
qqMtTBCZ3LnKixgyptwsjxFA5T0MyDLWJuF5dHnhQwRDnGIFCJRmLFrllGZ5Y9wtDOCkQYlSFC3M
LC1f100ArI4rwCLhKtoWBDjpfwIHvg6stfOya+VKmwG9+k8aOq8im1+X6iLDMnnDnGw/YMOxDlos
SwLYji7jPpjc6c2d2KZmgvR0pWcgex3YSJB06G8XanQ6jmTKIKia7GI31MnXFBAXpujZuZk6a0kh
zbiuZjEiWhscjawqa7dc5UKYVhDR7GeXETG/Q0JDaDwYAl8ChirrufMYfzXXpU6qJ46PIcj2GFMS
f+F7NYkXdGccUQaAN4bD85M6PhcOOeIXWP01ez+vIgaleCZBB8ptk9wGRQ3WoZ1TptfXucpuig+r
2OeOBQMdYROjxHHTIAmIEEH6BbZVCjUfAuwSIcauSfFQtQnUnCI9N2jzQTqQ4iTM4cpqnVTpXQyu
uOo6noe4Ayi9kM60rqK14juLSGYOSn11W7j9fUjnLsk1S8EIsmTYG91wnVtsfvIsSVaRFd7jb0XM
RrNbNFsLQXhJVat1etEenv1WVijLIFL+WGUApwRjPTxK6G+rcSaUkYhro0X5GhdKg+qZh1GrHmrd
uxJRx6zSvNDdog1xhqsNczdLo5+5SlmrjKA67ZqMIA6Og3agnm69C0Ol1SsMFapLhal0PjkITezD
0kBLxTbuGvkIW+JxyBpr1zewuFpZH9MFTVN6QE871n590VPwmyyYkESQutkVd41XbubUekkVoFkq
dY0Wg8dgl3Qawo6ixTrbJrwpOv2+QfnC39EAVonfHHnJTL9jvUp2lQ+KZo53lm8lDGRQUQX+dx/i
SrTcEXNogUVSRq5is3ygiMaNSCnV8HUut7LH98pr93FUfyBNOwbMV9AVJ8NGjweURFx0c8w66Cpi
pHrKA+oiB8GA1c0zEt3shgUJBj3a+/IEgU28nmIrW/lIroLdXJVoR7A/sNtW76r2XPADX1CJVHaw
UfV5U9UvCaNrRDLUvhmgTRzT1odaQeQ7iYfuIJ/TyXqotPY+krCg/Rqmc1N7Vz2IINUyv3U83jpP
LxHOxA82uWDKaeOmd/Z1sNNwHYzvugGmY0oWSItn0yqwcdWpJ37QAH1e65P8A7gFn39QIjAM5fmE
yDPvsfnuncg7t0qKGikpkq9bXJpgTre0iBoPgUPEPSHtf7TgvkBzDlr9qlv+T6nNmJjDnyyQ72xG
WVCTD/OFfBrVd8ZkGIWyXYu+eEyZt7L7IHUZMeDRgi8j5z1UVSoH9taZ5G0eqhvZdt6nnmU/holY
QK1b0nCfHDfDQ7/8TvzkaCgAJAP5RderH5Op/tODnFrqGkfq3xITik3sEdFYaB7MoZzuI5sL/26u
y2NmmdDFHIFnD56iGkvH84Wy9hw2YW8hbuwqsccLnTCvMf5ZEBEXpkOgERMoAQI3gqH78m0txAOq
N17cxP2lnEzBoLaqXgr7bqv3JE/CteIdUGq/IrjltkAh2SU9oN4pUer3v3tZwAc9FPHNG5NfbhB+
5zj9gEaXKKm7fONLP98RnDqFdPKQxNkOG3QTJAKM+FMi1tqXRUeDozR3jQalsa/IYUO0ovpx1ZLY
E+01NRlPQgxbBX9mKiZaBaWvj61f+KMjGFQKj6U/KkNO7SAkRRd/8JXsvesinFoUGIa6qaoJMx0T
ahJy6gWAW3BrU1XNskGU0g6obzBUgFcaIPml8FMukysx5MnaYqEmAJGHbjSQ2Sfh3wHAos/R0Tmu
fNhfhuyh0qquQ5ikkDW7QT/WmCpuVGWPr7lA+/zkeA/d3O6zwsxXBtyTY9QYkLEclylOlN5FU5hz
tLx2wuHDsE+xCI6GMO211Ugigx2M4wTEf0S62kM/O89tmftrW6nKtLYH9bZ+T2qXTehBh7b2V1oN
8Zx+DT2ZU7KI8oMYd2UIpVWPHLkV1sZs+RQXRaweTZxEubdFTjumRrM2chr9DH8a8jG5BBGz4w5+
9SlCHX06i1sbxWMz5pyu7EhxRrNYCVT7EoBWbygOkkFsK3+6GJMBAQPVRTd7+dEqdbnCiZX1VBt3
i0B0CA7C7miN2g1STy1/XAacS5Nr4lFUWhKTXgyaPND3Ois+rVbbBcX80Aws1EV160vmlXY1djvr
q/PGq6c1mMUJBGrRSOxVrA/oFp0/hJ1ZuxbXpzKHQDth27YrJ906Fv6XKEKwB0JG04A8NWXTMXXa
dG+KtxTnI7JzeoQlCvEhkwnNX+PmZ7DpO+mhPRjZQokY+ikSDf6nTFh0OFem6SXGbC1xqZoKJTFc
NMuL8iScqyM72tUT1ecycpsmzjrsyT5nzzjH+vzUZ9gwQYUHGPMSxVLIN5UXfy6wFUpRztWw+5L+
/DjC2x4KeW2r8U2k+VYmznXw+/u6sPeu6l87oApYY2i2lK+DH2jFNlMqLzVudirEslz80k9qOn4N
g4bdWlgkQD5RAeGccI+G8245+eKyvjQd02OmmTulQFxWV2JNO1Hh0pibUJeSVxHwUrCSxFQODh3O
O6kq76qW7XlZcpmayCxDDTUo6vov6RgFCLhekf/5lgp695aby4ovmDv9yTvWpaaFu97hI/Ey3A4U
cuxKuK66B+1DHcluEnxpsbKh5V3+O5I2akL85NpRmqhu1s6+Zr8sk97lM4Rqwaw+BnSuGebXZX3s
JLOJRl4ZNHGyqBqp0NmZOhe5HPzr4zhmMV5N4Q+Gnt+96D9af3gCDmPgkJALGR4ih+VRAmAsdwMm
r+V2WRcLhqAxYGHkwwOCT+4nXT6rmhnSZrJZJhfLAKu1f/lu+7JoiTykzSsNUqM9x81mdElmRYDz
hnszlAY/3JHJrbBHrlUAGq7SFPfPSfEoEiCoKsXRQscZ9S+I2VIVLKDqOJ8DdUOWHb2zqqU7Cz8F
etCjVucXz1XaXjZeA29eu6FmikidYFuOEOMWxA6qE8+F8omUO72oeswqxk2GdY3SC+INobAvVWkZ
lJ7LuxyH4n2g7nRHAJ9Fqmi8SlyVuUqduWSjcYol+GLR+vrdaRLBj5r1RSH8lLl6KPt4vzyWraa6
c8kkNa6rK43/T64hiR41eefyya8XYXGm9nF2fWC7fUqa74IBjbBOFrx5DAwIp8wk1NQF/pmz1qn2
mOCWuxjtYTW0806NMKGaMfNy+Viy+oK8+YM0v8Ncea9IH9gQwDJg1Jv3xNJhPcUaqgxj2BEOhWAF
t7CgmLZui8JEedQoSRxeVNz+bnBZhLSuEuArNa/U/qSAFKiYvD3aEsoMtTLdPr0BHOkzffCyU3QM
tI1p3CYUSmNsqjfjbRlxzCSXuaXzMoWv3bc94VU3Cs4eXz6gy7nltNSEM7IsGoa8VZ7+WDK/Rdlw
iYjmcfRAxdynZyF3lQX3eNFPai6HqllycmZNfp6UmUAmk3xXjnuBHqAQ9A3qZp1UPlyr0ClVtjAj
izbEPOwWVaGq5yJlhUA++oXARu5DpZK0SeFJRQxkXDHUhj6FWlM7WLJYO6iCtjk5lRuQThY5C4ux
z509iiczYF6ma1inCcTOQykOVlD8LIQBKPbMTMlLHCwy4W51rRkwyrNLNHcUKIFzQwtzUG8ZO92H
7k071c5ESlsrmuwSSqpjNfxWu15cdlvY/jnNUWCthjH9ozDIoaOGXBTcnB9vAV46ODlwX7sJ0mAd
rY+q00ug3w6d6Ozbx8Fxo/XyEsJ+BPbOZ/zBQwde+MsywcjVvTm6/nXxtUiQWXNGwv5tg0OBJwDZ
AN06sc2bN9EupayrqABPd4P5eSRoc1XhXsT/4y1AG1Ka6FWDRnMgA6NpEajNaSEwljWq5yl1Kjpe
mr+Oj8Ur0ccq008NITG3xVKsoIS65ES/5G74o95R9WyhVdORKUUH0VJ/MelMmHiiztiq2sk5B0Ge
7TzdLTC/TmNK/l+d/enS6F5VTnNCiUZtu0vjCFVxzr3DWOVNN4BhfDSimTHgIDi/Y+aNIQpAh6MK
CdsUBv4d82nZMxqlS49jCE0J+skVOpaTX487YPEtl0ujxzD9ryyeymbsJK2zC5Zr4LBUY/K3KsaZ
pACxTZBU0O0qS2mcL4CJGO8ohQN53d86Aw8NG5O12bORZD9QRwF3fXnsDA88hQ5MKMGt3fYbuGQx
GpBkho3R/3bieK9u92VPTOKIp+vi3TIPcXRU/6lkpEQJtpSZeuhC5bd/uwUSiC47xyLEa9LN/Ttm
muuh0pyNwsAXywI3snf0UQ+LVYGhRPHhBMpb2IilMmrIZf2ElkTAAcxLzGxmbes5OKvaS0jmoWUw
P4xDgvN1VMPik68TNsvQuF8XMGHBMbRmwnWxN18Wc4w6nWDbJg1sT/RAfcI26nohPbQl78K0eLJC
7pyZw8Yx3WDXXGfB0Z0kKLMyt0Ou8TMJDJBIqx3XlY3bKxPwVa7NZIVzD+Q5B7vu9cauSA6dsnnJ
ZHGvdQIPEmf65Q7fi0rdrxLoJR7veQdW49Kk2ljEhih1XbfnKJjRdXmDiSkrxICWjggYviSGlEVU
+MCQIfuQ5Vcc11HLUIE4VdKNCcJV03ddgj72lLvjUL61bMkKWckK8BijPFR0RtKD9Ad5+GdpoNu5
ebGs7q0nU31t8vkkSRrtF48ln3GJxtR2INx0HMaQ9hzy7UCDIZ3kOymL45TqlIDOvBJSUX0VUA+7
7HOKsl9myBZB/EO/HmadvQ7KlikhZ2iIdKJqK0qIXEPqnCJfn6DUiadMMT5wtH2oapNoLzN6EC4c
rHqGB5cp8lQZULzbrErA2W3P0RJMjiCvFPStAiXd6J6/WSgXrePSedrB2aFIWVce+7E/f0sKW7g5
qF5yAgdw6KJO0ufsI1M243aNC1AtebwxtjesUIhdibNdyEOhA5duCmhPGzwb1yJNP0Yb72lmWo3R
/4rbZt1FXLKsb5bJQNaGkrtWJ7maiS3OO5HDAKSyeVBNaD+a0LcLgMJHXVGVvC/mKlFS3ZNB9qLO
zQoOOsB9d8KhChm5auFjpkPSYJk3Qfq76N6XLXTZz/L4FpERurJKuJTiPfWivR+BDzj9WK3Gur6X
zF53tPk3LbS3RlY+hdV373a/yoq5uhvzmaUmJVsEq249SgSYVnJuhCInsdEsViEU4+UKNz/w15vq
7vLAO7gRGZQQdazcAeQJ9tV8NvtQ2QM04DXwl3ei9E5kbuwzI/laTDkyjR0uU9A0GgKs7YEsA9+9
ei0VmG9Rgbls5wr9kpgCLJyOYQ7vBjf6gHEIuDeuFpizZNSDEaq793oZHRZjqIXpNeD9GXAOLMQB
NfxLHEi0bpB8Q3miMvI7fyWq5HsxFrIdThSvsAiItd67WHzHTfqqDIzUsakXMSKNov7jFg2m9cWf
ZVwH24/02fJ9dqmDcN0p8XZRvg2gnIoz1LewLRsmu6FafHVbXJFoHpcBsCGZ2AHQrIT3P+ydx5Lc
SpamX6Wt14Nr0GLRm4hAyNQ6uYElM0lorfH087knyWCxb01ZzbqMZqBDBBIIINyPn/ML7wYtwOsA
uB8inFyCFYJ574J7MX2aJsL7EkEmSpIk8wZHKFgRHeYC4teb+aWdevp6KZRvMjms24JOPA2kp/o1
FRKArBbPXWtBwmMtAMZaiOsMITgZ6nOQivotzjvM5MVLSmF0WFuDvc5bzLYoxN/1EehZ8e3zcoPr
oQCZd9UFaUKkq7PvsBf2MvaTc7dSuYrzwF9capqZHVtwRhz4Xw3AR4DZBgJNQHTjHZr4uy6xnzFA
h3YSBl8jAamNtMb3Wp0SKXGI0bh3LnPaYzxUz53m1hvKO2vP7q7AmgGEF1JiYpaGY066he+HK3r8
KnK+Q54hHaCQ/BTp9bJ9aE0w13J60wmlMVlG7Xv9wzKxF+mtj8yaYBQKOQkxsxHZ0ZgRsGjRYzAm
B1oiU7aM3Y6gzwooiAk0JBnc67lXL/GXASpgMD8zrfqIWifdaOG8iR9EkgNN0+HViChaAuDSlkjL
WeLX+jpBTtbPxY1GIgLo+mtlbzd5gUCxi0qI1t5K/a50YbiO3S24eZcZoI52H+VW3wYa3pZGxG85
ULao6OafIpBVD3FTtx9EdnwpnY9Cad6EopWYM1L4eITTsq+z+kZoipSxdbGQ9CCJTMw4mVRPvXtk
S19gEcLDpCenu6NfuckX9UFqH2bi8j3lYlIV1a9TOMStUKNDSSTfBQYw3fZEEvNNZlmwI7bWEVaM
rdo8luT5IZ7GwABjYyO+wnlJKy55uHMFmKcsA2xtHEAwTLWMrHjKVFlVlxBKMfGUv9xFqOuJOZjM
PZGjwDoBXS8zfzdE/lR8y261XOaVe3QqynWL/Z6PNTQZILpq/n0WmkeO+aHH0614PIZlp9uI8ibd
PcUAm/eQp6GQZKJmU6NL3/NMzfoOCh8DOmU8sVsnRJtgaaxqEVmJr1lGxCKdLufXk8OPXqoViaNn
1OFAixMyyxlgh7wCzOP0NIuOQozgcI7SDuW9fkoASVRoS89I/sPgpStUfAuPrB2zhi/wkl8t9LRJ
WdkE3OjU8E0sItR2Rfoerctre4KvJlCeSw/iuqndOzmSDKB8kDtSCeWp7ycVkQiv6KuNYGG+5Ecz
CNFso4vqL9OifxV9jRz7rWC5MgAe+eBEzXkrpNh64DgrPYy/B+hgrCw1PmkV2oZxUb105f1sWA9S
QUoEvbaxfMnweICBJ+QHjRgRf6yqEWqPXivF+KhuzW1qltamqXigIqqQg43iwgad5y2QSDcQoarI
XuhXLWIJK3MYDkkxHqBJXQPRf2pHb1rBrn8oxrsop5IMJeKh1nWDQiKi8QQ2Mr5VClNZ58Eqbq3H
sqnHz2ycppEMsCyYjXpofKIg/6No/C8UjR1b4EH/uaDxuszK5u2j/F3Q+PMzP/SMCbIQNDZcz7MM
G1ygC2Luh56xpnp/qTYQCcO1dGSNhdTxD0FjU/tL1Qzb5pMqPHpdNc6CxvZfcN5QqbUdCx1aTvLv
CBpzGf8IWFRBJLqO53loJxvge8w/0GFqHlUqDqDKKRMZXQcE33Fkdnm0frU+t1UTfWIyxxVKLLIt
j/pf+6agWzbNPJNOF2c5n0+uykWp6fiFAJTZhqN306W9iTTHmN1GA1IfhdBTSaXBHVINE1Y5TLTl
xlhYzspFNQuL2c+DmkLY0crN8qhMfP586G+nOx9z3i1bk4JmR9OPcAWjZHXe+cdfHU2hlnLeLVt/
HPN5Za3iECJ5U7w5H1No7bOaINygZN2hchpq92imH4tlbI4qemEqtI2AXIzcKheO3f7DelpazVHu
WSIKK5QsDvLTclM24M+nPcj2+UC5KhfnIz8PF3/2tz/wd7v/2BbCjN62qX0ZAZvsbbU6nM8kW4bn
XDoqTPVI+MFOFKGXtWzKRSI2nlf1KWA3Qro/NvaGCp3Fa53PR3l+in88VLlayOfvhkj4z7ZTURSs
EFJuTLfC1ZSXDqUJ5H4mJ/bB7vPWypcQLHMEQRi5F3mg3CZbn5+TrzTTQWOrddqVfE9nuU3uzjUN
W/Ao3cm1jOwPU6AOuyr5N8/H6aN5Y/fOuJU7zi+/XP08qbhAI1pNmnI1mk2Pe64OCV025SIetQGj
nrciTvrjHDb06XmLf3gqFhLIIVdNLFigpRjwz4BcH50yi5q9bHYzlcSwpogU5QWcKERxpdqOXPQt
sBWVp78h/RrvHRfsimvwixEL2VLTYKcXjbqT8klBhaYTxjQJEa6QYpLrRgP5LLOLV31CTUkubIsv
X7aMDJS6JhZyNVvmZ0JN13fFEW7IOO8V5n6S0kMB+b8UsTSQLLik7VXhGilNn0NwYAj/tXFx/Gwa
8a3kgWCUWJMv+mWh/Gmc7Ao777GesJbKb+zQs7a1pV7K2ynOjtqfZrukLMd16SGeWOiOnl8rDnDh
JLH3iTl7BBS/Lh9gkLPRRTQi5agqcfvStPesTiVdjuVqmteX+AMR0Z71r/TFhP+miu+IOlm3XeYW
iiHfAsyAGsQNLfnXVGpO+0kghrRmOs7EBcdkQSovKuban0YnhlTSI4AUxjVNy+qAfKRQi7JUJxu+
1M66iqHdzUmLN6K8GlNbyFhFCW8ogD0HqxOUseQzMfFD6pEG2stN8gmdn1VAxn0ojlmw0MljsvNU
tUW4/VxFzrA+zkmprBthpd2SW8jjIDyE4u0LHOvJmwTmzVwOSV0Ou0Xp26PcJ1sIxfs6iYQ9TxxC
vwqrX7ZwZB0I/+q2OdaR0vqa0X8wKW7AA0CtPxqpUvPiiaZcL5bkHqJftbUG2FrKYKAqJptBEjFi
iY1um8e8TOGF9DLWMAc7oq098cUI0TCpHBYyV4UEyiuNW9OLqkTo94uFbJ1X3cWrQElCxRQ7+z58
dfFv9SPso0U6H5CVS4l7a4TLJU4w3VFuisJO38V2uZ9S97kyM/r7XzfrQp3hZn+tI44Ej3SiXH++
w8/bNKKWt66d62OF0O5BzS9CdK+P57uUq/J+K7Oqj4SRWzh3wQ5o3Ix2AiB7eefydrF64TW05FJu
KGsUGJ1R30vP534SgboO1O2391W+HWXaehvDRoHTaMXg//kLFq+t1yu7PDK03XmTaeZXdcQvT28U
emCDIf68QEs7Rk8lBpsirKdLl5C1VoebxEpLog1M7aVZsVxNzv7ClobmBTYwCdPniBH/LHmmujkJ
GoSQthmCVGt7MDz4nh0yjOKdt1FOPFLLKClQDyOlvmI6ym1BMX9xyg6Lz95KTnJho5gPxQ3ALBAb
c2MsVocfEKPjFJbNUbYcEP5MitJmOjTOvTbOzLcK10Z2D7RdBcKZ10Gt26MnFsM0AYVXp9wPVY3x
O9VRuZMv+Oe6WSN8BGWNn3eobeyq4acmH38jHqRcLNiZCuzCCMxBmEiEi6MtzCMH+gvxPoMiASle
JtDWy/jTx/vs1C0duOVq19iaX6pjDz4aK7cZEKFchKH2bA0xCGKIykdVdJ1y4cRAUc/b5GopjZtl
Ux4jd59X5TYjCVHdn+2TXDMZoZFGFqf+bMqtv53ns+mil2STB9vb86Bsm7a+0Iu8PU4zPYPeTtZB
bW9L3SYtj87bBgUuAyOjMCTj45GfBY620Sves0yEkp0IpCja0WuYYuNnU+6nU7kORFVdzRryoGI8
kb7BTahwlbIpN8pFJXbLlkLUTIApxPvOn5GrA3JmVvx5ErlLbpUnmm0xZqX6IkSH7YrQRKzH4iTn
M0UBjoB6bFH/JEBBKkDsLmU8I5uRDHLFxkS05GoqjaDP6/LA8+rn7lzGzfJI+SGkhfjFnM8pjz+v
fu7+468l589YXgJLpEde4dcF/XaVnwd+nsOpwZyQ1tTXTcqgj+4BvU07MujJ9UA3sZIIOoA2Yptc
9L9achV+5I+DZev8WbnaL3V0zFDlEEeZoXDrlU0VtS/SMOJUQPvZKpufW8/nOf8pRkRYBBm4M7lX
Xtz5z8vW+eDfzng+l/zIefWPj5x3YKqBtFe818WPFYTQjwVeSn+/asy5hxzQiMK7OARoU3WsRbRx
XpgWXNHAmj/kJrWPGd49EZqdD/ljVe74p9tKcOObGKwGlUb+kCHjhT/O9flX/nZ/P1jBurZrrIjl
Ff+6UXntclsrO6nz3csvQ+5uyNng2vbrVs/HWKD+DgNubtVo7EehrixOLBfyyxuVjkfuaGO+hVxw
jyAIgr5ZP2xKGeShc3YZhbmzxXQMIVIx4XAs9MHgIbF+XnxubAoIPl5d6wxM/3iQIT75eUp5Erku
P/65Ua6rM6rYGmXf0YWgHrnKCONdVZjINt6xw6kb0ipasHUTIymEBr1vWthP+nXlIEWNzBLBrRj2
JnMZ77Wp3TiU8faDqSZgKUDbqCIMNUXY1kst1UVG2lHE/bvCCnZGYdMPes88eotqoo1JK6pz67Nl
xoOzY6qPJgWjTyviJ09GVUmBw6iHFMd6zsJYXSsnTaf/z2XEN8XM/aMiI+SKxfgdioXcaCstrsI6
Jmulo93pkdds0RGeAPxH7lGdcFgceiQ4UcK0jr1Z4rGI/lcTVt0xEbMW2cqH9kC1F7EYtVCPnViM
YJmObWNooCiQMuvV/jiIKdF5IbfZRAgbQzNmvusWSP1Sj37ZouyptyBYkc+0EKlJXpbGdf1cDsfQ
PInOxIL62HBAzEilC+ZFEN+EJeIq+cXIllzIHVkVAnQYggKuoT0ePxd6Fu3bxd0Gsm/sZM8sxVMh
tNBJy6bcii721Yyu+nYeowFeieZRUIq537DB8O6PgzXRW8uPyT2yZeHHZPAwoBR1vy0oY/++KvfK
beBeSxxt0J4pinqAzTYPRzsxccw2ohFhBradd8jWJL4qb/I8hN6J5uXzla3zYhDvgHzmcptc7TSR
9Dmvf7aW/jZa5h5tADlbECeUO+SH5efi0LkCuqptFzGv68XoSmwIzebXqiKHyEhO9lqxv9bEwHs+
NIphQVAw9da/HZQZSF7HnR8NTFU9kLIIvAghX9dBVdjTHZfgSKuY9doxMKpqiBDpQHkYsU14f2LR
16j7db0Lr1CYJIRCZEwu+pw81Mo0YdWqffXZgdeD8Oz+7K5Ed5Rr6oSuENyOvnDnY2bUoFLK8WiI
KZomFufVfhE1mvO6bMlj5NFyFYZUtpcpyP8ka/9VstbxyF7+v5K1RfHtvYvf++4f8rXyYz/957S/
HNdTBfPdsEW6Frr/T/85A5c5gLUqHmumBh8e7vfPfC1JXkuw5G1kSBzHMPGF+2FAZ6p/ea5H/sOw
LGjHrqf9O/la1/kjX0ulyjA8FEmwf3IsVdX/8FeziLQ9qsNIembqPuqodOBGdWHC28Dep4Ae1XUv
nfId++87VwUQU5VL5xf9BKU+obxSuNRRYqV1QXMVz1WJNGrnPriDmx7DogpOQ/196jNUIUVJDz3u
uMxGgMOHTKWC45DARAEBZJgXeqwKETpKlLsC4zQURUHXFcsjRhxog2rLlRYptxVyYmuwvG/tlD46
aCxlGgALNRwvyUTkK/QwfSsYO6L5cKXViJ+EIKTB++YXlHICQ3uDaVYhNYOMwPQYuEuy1mPz1pvv
hsx7aIDOKUvxgCn396ixr2wr+dqP3nVrR5djE1xMHaG32lylGjiSqssXiDDQi6uheVmi6iEKyrsB
bDNqgMAzJ79Vux6ig/NkGtFN76Tfh4aLt63qBa+U72gVASUs+ZodW7+1K+vUWBqzFr6nNOSaQ6d5
wTS0iiP09vRdELR+MhZXndf46BgxUzavBi95yYZgF2pCeg5J5k1YfBhwpPG1OcRYCyLvx7TO4CNJ
YGHC4AV+2KE34sAuZyJ+qYM1ptDFUzVTrOsxJqFItFZrriFDxpyydrZXMZwKdYx9gXH4FexLc7Kh
1nbv6EeR3RY6zVkCQW/MT3GRU8wMAIPb8k1R2nplL180ZHQTs6m2aZQhPjOFBxvbg/WQmreLky08
Tn0vTpyYlPvk0w5afE6qZ/ApQP4yg7Bncp+THtGFFjwIwOjstg0ZecnQrfNkDWwWEmgFr8Ua6T2H
aUUFFtvZdrzqkc6FcFiAk8XFWlb+MCF5JBMxgXUEUOuVxffWWDw/S6hdxuFVjJcYPkfhDjgSjvEO
hg5d6Tw3nYtAcha+BxmgCFEoTpymAN56GWJt30LScSLMiVoVFkKUo45jdmD0NGe+UQbtXW/etTRW
7nQ0URFsQhurr6B3RuCxbcD3wRG2Z7ptHPAY3gRio8HPsaVKOVrOAbX9QzQUJBX5sQSehxhmNPhL
raF5i9qdM6gbbTZucwhMawE/qKfwmQI+vso8X6qruWrdYneDbKwW3iKDjh3aHGTQX6DA1QW3WW1D
EGZ4w1XTQc/epwFlOsT4Nnah33ldhyfbHbP+DliWc6WXZDtdQp8+874FjJlxflfpBpErkFlT/W4H
9rRahChjWKeHLCJ5kVvW1TSDzvBSY6XrfCuNXj5b4x6w2CowU34J6rMm0sKBNcFFVuDhNqhH8oo4
Q1mtcyofAHwbiOZj+KIhBLTpSmRyCMdQ6GyblzHBaUk5UNkpCN/5iSn86NA039VC/dPgdYiNB8dr
8Keo0n2oLccl/QpcE1u4fK3XfNc9V6Fq4XezEfR88KIxzgzTVku1GzeK4CY5/GiagRggQlk1LfND
bU5E6Xlw6gwEu7OI/babfDUQXaNKTQV9rIOXoolmQGz4j5vOg97g9+uavc+eAmVE0Cz4xqJ9btOf
GkUQA0ADgWONme857YuT8ndtp4bd0kMbbucLl94ztR00vauboqIHQiIGJe98RLIvzSHLxyZs7PqQ
V3QshcMcEP20TIeqXIU1FWLYKBU0DgGIvIOnCCQqrHt0ZpIKQeERYHoDTMDTxW+2r+oVnjJXlPCr
ddk0b3rpfdenLAXBlG1awa5GEwU7uyrYgUQ8uS1Cil1o3KCce2wi2H5GzQ150VPb0h2lDtKuAIIv
4hHWSNFjMl23fSRkErdNEhcMBumlwRcBFM+9DIOTCj975cXGvWKiwt4pmEsuAFeATsFXS8GM5/CM
lKLcDpF1NSo8QcSckZ4PAUQPQAhX0ew+qj1eDq4WrTGVri/VHDA/mEvmUXnfbjynpHvLmSNTVPGB
XiL3FWAPOqWDj8epCq7RhatuejfUYLemca3kPAolKC70KngnUU6UB8wyqpKPvsjuDUB94Gtfxg6I
ySIoIWXVeLt6rr5WeH2QKbIeBgbfNXwufnqZC2RPD9eGyesi+pKw1W9xw042odeh3BXdq03/MfXT
Y2Mj9et2HZ2FHd446Yd8yydv36VRBG9PiHPvRnOMeBsgoldOeR0b8RYvCbrbwmwOteESuYoBC3p6
vF4ULrREmhmmYY0xkTCwTKz4qzFU19PcvTl98T0CTpEs/St5Xfx+tOxDVfgt5kYHg1bPdwB7LT8e
zEPQAlh1PeaemRqhoeXVJ+wUdtZk7Wp6+znoDwBZgKbp9tUyOpfjCJUjAceIFqG+rqPAx2PGJzhi
nFrUb/Apnlw031GZmG8XI5+hLNevcb84qypkMFI0qAzGBKnMsfktL0PTMDhlVwrIB0BdQDbg7yAN
kj43lXrUlmIVQ/zFK5LXXv0G/ywBLzF96QLA8qmZhWs7fDNNAI5DdWGNr1GHeaKk1QYQilfN1FFC
telsvNSGhsKnna4rUI0q9mEeqxs4hGuFSS8lbq0D1krng7TcQzssdBUuWPCg128HCEl1P03oCdJB
2pMdMU9nJFYN7LWz4QRmGqmtBMLxwE1IjEwSjeFuRo82064gPQurr26bQ6FdyeGQHw/KtUQcmYi+
qIKiLYAgbEyHqITKwzJ3L1O6pEc45SZeDHS2lnlLVWwTa2q09ZBMR3/g0upKEb8RNihWda+M3Evk
XRpCo4RimLqJanCprZhHK3hnE7rElQ5Qu1VWjq5d4ab4It8czyhL3gChRzEz01ds35mwEO0Z4rZm
YQtdA0xVMbpE0j14jpN8nwH/WoVXnmOkvEhMLq3J6TYT6us6ZgCbLnF4/tj8JFoV+WWHHG5cfHNH
rT7Gll2R5A/eut6y/GGI/KgPQJGtytp5gl1Q+qlCmAVYyULMTGTlEdcZkm2nmXd85cVet+3u1OnT
j0U9l92pGQfIWHNTEDL59jR4pK7andtV2p4I/DWqbUYJKAJtizoowfF4bBpP88cye87UCYZoK852
Z0XOW+ignehWFdizoCE3HrYsPtdVDHBA3Sbo+lVLgMJsdp0kJvKMhnrvuhS2qpmilyYS1qWz7Shq
+nGvweAQyQtLpDEqUbw913R7sSPYziG+zLb5VTLvZbnIrnFwsOdxEYja6JTmGMQi5riVxV7PbTwk
uDV0dgwgaEiWbJVua7tUbhZq21NrXml5pO2g9VmrKA0ge5p1oq2TtPd2uV7sWrMDXCULybJwPOXZ
o4V05RbKHjtqkBfrDjIvkXfYHZdOC49zD58WX6VEC0N+ScECWRF3n75JTxEWgGmn+oUeos05a+EF
3P+Lqo/6dZNheNPkbXgBhOFCAc6/MyB6UCDr7aOH1Hdkm9PeBjXWFMV9YH2zpyK4bxfsA1tveC/L
ZriIYDReLLfIAVxVtUHNSZi68Fce7ehL5YY2PGprhcFTdsi6JCOxxgvjtupETTZANVI2U0cnxLER
FxI7yFqQS+gxkteoGyYipyMrrLKVIbFdOCG8Vac6JWXcbyfdeQXX3m9qXlb4/vYLskPt9izcYasG
4ifndX0KgSwW0YfUBqGY50CbETIhGMsiGemkxI4Bf0d6yWhKgN9xFnknJKfiDWEO2fnJXXZlrl9Q
MVVOTULeV9Ce5Zo+xkynvBB/s8kdKgTSMgTRxAIR2R+tAcC7EQeIrJed4zNRgXOYd+Op8zrN10eS
NohFDadcpR5I5mtC9AONGBvV8hXaGAiYNuEVKEjrpLmedarzwv5s4azsbMxOwVtRbJOH9HVALWQ5
Io1p+nILmCc02gso704jtBJb9VIzrMtgTIZveM+eqkltXtMmKDaupdpXYxDkzGj64TTWo305K8oF
/hJrZzHH+7hrlasuR61pFDLKxpidaqfXMN0ovI1e2qCtxaq1RFcGeCXfGYnNSLfqD1mcaBftgkrJ
OGA9OgP33mZCjL+LjfFLtYQ7Z3LSW6g2KfWJ6TXvHcraPRKrWUGAQBmd8NyO1kbPtx0BvPstv/A3
puKamI3/7hfPbN20DRcoFy8L8lt/iAdmnkJVtWz6fQfJCm9q4P3Rd2jMCPFCoOsBUmDIy7QE3QuA
voxe/z9/39RcFXY9QDP1j2wB0qt4F3VVv2+d6dGCYdc4BJNMBLHp+CDY11skKXo7Ogba8i+EEwVw
7H/dOjxOG1aPB/L6jz9N8I8q8FL0+2xmnigmjG0P2DqbNQiRM/pF6l6N2vBTgO8/ua9/kfvyyJv8
9m5s3rq3//pWdDHKMW/5t//5703cdk383v1X+f2/AC32+df47fck2OfnfybBwBiq5Ldc0/3MgZGE
+pkEc/7SNDJkjmoYSLubv4EWDRdkIoh+XnN4kKZjg2f8kQRjl6vy9rPTRh+QofvfSYLpf+bAPFW1
VNPQLN0EVWmIO6/e3+7iImz/57+1/zNrRapF86TuFQ8OPTYxmAcupz4M4aBDGkNXSTXRVHBd1LO+
WW1EBei+V9EeWz500lgtMtIxL3+YJ/txvBmrvRpfd/ULYi+opNz89jX/TRegu393tXQAGnk7z9Q9
7Q+EZWnZduUiqb1XJuLciMC3RdhNdXTCSPMF0t5FO6R+KC1P9kqu3qEhuaqWq9kd9qhrfNWZ+Q8m
g36uIjOGzUYWXMaA8UbDPswkgUbmMMIRQDgBeNeO8a2FmyQ8BaLgmtMIZwFhH0B670acDq/NdSC2
cYTwP8Cw810cwwxq1VXJRvw54UQw4l4ozAzEn+pCDAGMC+F/IDaJQ8Qpa3wHxBUIrwNxqtGiwgtp
TK3eTc7+86JqUlLimsQFygsG/oH+pS9sEsQxwm5B2BkEo42gN8ciy4+mDnVynDdo17Rb9PeZ8PGn
8SdElz9Gn18cE6HX3zCBQb1f7DZR8w8BQ9XiUFT+hfjvjOq/212beADo6EzXmBrUeAOIT5t4Bah4
BtjCPECcI8ZNoI4q0EnhquaztWkRx5OZKDYjHgTidDr+TzgTmDgUiCNSHAtqjib4Tdfiz454Guh4
G4TYLxjmtdWezJKSZLtPcUEI+BvyuvjjNS4JP29V/D0m5XDVtB3s81p4K3DnZCLl/9PeUr+2aNHr
uDHIG+A8GJgga44FJOcS9y7+uLgHE1eHGrl80RZfYSDa7GtxgfBwYEwfVC4NQdknUwWA1ETo2WVM
YGD274QTQA/qRtgZ2LSHEu23B0IXVOd5HbDsIVi3KWyKVXEwal2QUdy9cBYQngJ1hiZNMmyFAWnf
FyexXbgUDEOwSZYvwttAnFd4HQibBGFmIE6h0/Y6h2RDDCWTv61r0qxAfFT4HwhXgnQkzo6pB9EW
pxV2C4NfmdwZZ0tNqIGx1t0L/4Ocj4srEB8bs63tvWoQD1I72A/1jCI5VaVkKN/yRENtxFibtrPO
kdiD/6MDMlFJ9L3hA7BueqxvlABZEULXzKi+pG3uZ4h3eLNxE+TZ01jZySaGHFe4WEe0zqmdncu6
0dZLiGxLkpJk1C97SmIbXGw1XMB2YwcoiKTaQ1q86C2W4kqMhV+akGGY1fG9EJ4pkWCihvxgFC26
IWHuU3zmPYO4PHa3FIbXld1iOocsXmpc04n9Zwz9MRT+izFUMx0NoP0/LyAdPt6if4D6//jET6y/
BmzfNPingdtHmOU3rL/m/KUbjFgMALYs6vysHMEBUMH4iyGVwVPXKCr9rBxpjKeICKsA8y2PwpPx
7wya1JpEsPlbRKaKU6hcl+camqkZf0ZkqQaDFlct+0qbE/jyWNyNURween0BZIwUDXPCDDEyrDRZ
VHE3bO0wurMF1BHrKzQjZVMuktZwSO5TRkIjAJycWJCrAsElwZJitZwSiqnYu6LHrsd7VE4BdIoF
oO/mKBEGv21TinwXBkgYpgKxLSvJ8a+aMogwNpqNiymgw89FE2iIKhFYINkMah2llUFAK8pn+FQM
C1SX/BqB0pNjuXu7jG4C05uQIqivkMsGIRrBYhNBzLqV+AoJtbA9OAmdm19GLeaM05SuNC9PtkaH
jDzWDEh9INLdzulXr0D4nwnEcGRiC0pbVPwpG5Dd1dsbxWJTI+xLTdh3yHPUFVZejBaKwzWFifvY
z97B0RFirNXyYOjY2qatFW8sAa2cFvROAPnSbJuWpi6QIIbG5C1Wmr28TkUgf2QrjkvnEHTbGlb9
US404FI7dYyvJ7wv9+ju78MEXB+aUjWVnGMtLDCwn/azChc9zT643VsSM7nHpUvtWudAahkbyLE6
hCHWgaYzHczQvM/zGNh1l39iFmR9XhsN7DonQIrM1AuQzD8XoQB1nldnAX3YFGNyO7kacAEBAJUL
VVTTZcsR0FzZ0l3dJucEMEfAEuWVy4UjVuU2ZSErM+WmTQee9ShqASjoEgacMN3pyj67X8hdEMuQ
5kMrL1nXt8aF1m6QHqwfdevegfL70ahIWa4AFZTwTVR8hhBM2GqbgT5+G+wwMVnn1BDmNxQiawSK
kW3q+ztaXr/zjHX+hOrSom9aezur190wwnTZIvpI759ql5RaihfEdTakJJ/LS5SKE3KmxrpND8jr
lZhGtcu1Md2b1Udpbd103+DW3KT9ZsYsL9po3TEikbQmNTvCMVz1MCDX2n4eDstX9REmOi4MJpmD
OxXrHTi7gMShmiA7ibBYzEx26+mwDTdLeuGYF+gHDbyFhW9/S25AfZCk0esVqK0O/gE2B/fFvZFs
7Se7x8JIfG3kUa2UmRloNARoIafjZ8e9klPx9jWl3hQxODQzVkDOSR1U3tfqA/NIvr5rrLFv7ScF
45TQ7y66e1TE+CacTQihr9+ZQLk8P9UvZxdvlBWi37dVum7v2F69EvT4b+mBSvVJuUIumPG8ekUk
mDId8uzFsHLRhkXzzlyr5CeB8K3MI1ra07Cb45uKKgJB5bceQdrmnRHf8ZDKwM3kUCIw+K6667S7
AwjJt4ujDB+jzKK+ETh5mCllfovB/Q5/j0kn4jlSxOjvjOlU3OiPxnPeUImgDwFHv0rCTXtL4Zrg
AD3P43IYqOoWvoGqR7i1+W3eVe4eJSWojiDz0F7CwzS7ty/g3XfPxVfnsXiiYnmd4Ds/+k5/8ppX
9PGcPfZBCk8R3x8KM5SnnY1LjzS8OxhMpY/uLr7MwHPfYAqcY6fqbdwH40KBybrmZnhtzTfz2/QA
HTk84TZ46A7uggqjr+gb5K+zj7Ldhvwcgl3yntfksFdxsskvdYOeYm8+4cELd5xw7zYt74eL+mm6
0b8gW9e8gC8bQdxQgL5wkSb0Vj3KUJQ8106JMpTPC2VlWwQAQLPXzqlD5x9pki/NyY8Pqu2XD3ZM
SL92SFxtgMloua/53a0ZbZbv3hFhZ8LNrdv6zjo92t+9dyxgTu0388M4Wm/xh3dLvzO3vn0f+szs
LGgGy2OQ7adhpaN+WJ4QITB2E45Yz8Emq9fe0Zr9Ed8iyObXxT44DNdz4VcMBzY+c6v2TX/LS7/M
9i7vQ76tUA7/qNFpowi3+RguUXoYLqvJt59NrDrXdb4dLr2N7etYH/tIkzjwgF8QQ0r87HIUBb5V
feo2zUN92S2n2KPPgFyxd79DBJ6f1MUvqA12L63xSt8RzPiKIPH3YeYbjCmtyKfRXKjJQX+bl3V5
jPlJMeRyOoTj58VvXimWGPvkowt3CLDFq3Rf3mnRhu+8fVsekq32tfzm0YWuFAJueztO/P098tLJ
y/xoXaCJQLc47sAaHsbtxP1TRHqMX5HaZL61o7ccv5BgXw7VTdLtyVdDGOBZIk4fBFeqeqgegqMW
7Ipun90o73Utnu+o+Dx6fnvFA6qo/EGduidacRf9E7lh7GFV4la8KJSty31QrGOmBsdhOlnMVdJ9
wUBHv6Mds4eEl7JBmNAP35jeIi8GKz4qVwbatck+DXz7lp/3bX6ZfKV0472Hdx2yQNcO0IbF+Abv
fquT5HaC1fRSDo9JfZlqO+9eQcFR2XKaoFozO5qVC0f50s7o7E2Yl11Qxb/vXoJLTwP/fpPOiANs
wqeRaU75BE0ai7h9SX0Yz+9812lPc7VW1dt2unbU72S1+wx/Y1yIeZn9wDzZCM5n30gZqANoxJV+
O72QcHUhlZUr5365D4YvevutpZPl11vPqH9sDX5CwC3IoFOYXaEuwTlM5MMAm6T9ls7CAfOHNFa3
GrG+80iG82Q2WfAlGp6BTefJEYANij0H/g2raRsIi8ot/b+6IzY7Ru/hvNZWD4pv3obZS2pe6lcF
l9utl8vxsA5emiOeVjFD30mttxmqAcV+Ct8H+yIR7hkHBJXIezM71PP9om710me+UTYnVEi07nIY
EdQiYb9uMaXJUbG8RKFzueZitf7QbTBYDlePdXGYyi0ybAq6RLdOOq206pS+Upc5Jnf2ad6bV8b1
ch08ukfeaHIzJ+XFkbBYUeRcAcZ54RJI2jTtNR5LkbYtjKuKonWGaTyztfiq0O91HBIs6i3r4C7z
x4cS2QBj6zE8HLRii+ZaET/F3VU6YQmGD/F6PhV+un2C5MMTtD606N2MtoHQml0Z1OJK4AqAaAm/
RoDreHTEJ/vO+79cnVdzo9C2hH8RVWTQqwCBcrKC/aJyGnLO/Pr74XPrnqr7MjVje2QJNnuv1d2r
u0d+ssW1ovxqMMPDH0rA3FtgTs2Kcw8zoFJyTOBSGrjobcpXrbaXOvS6NjFRKEL4ebkg7++cAeTg
G8mUFKvrwkZ0m1+qX6bHgEaW6na5WBe/eWlXN+Gkli7kDjYfkW5xl8DHo98wPstkrwPekM03usT5
FgR3Y/dXOhrpobqLp2RcOmXpRMp2Ed+N3pNlKyeOSFqG3+qj2C/eU+weznx1rNzXNtgOwsGk0rDM
R1nYvKWLvO2m5bgbXPNLfUDR75ILOePjvJ02/wTDrg7+Yo3wgAEAGwtue+ES1vrRnAW3O0+OT2rN
pl3DEW6V99I7E1md/VYfw6EhEfdY8BqTE2zx43X13A5aO+r3qR0/RS98vVW5JcLVbLlGsNn4j6Gd
Dq8dPiIvcH4vXNArrDNywuO7ciqhi1C3YSGIsIYwWlf8wmn10daPrneqWxfb3RmfMUxnr+OWWol3
4VKza6Pb6i5oX7JJ9pluRWd1m5zHR/+oblx/flnYbouzwPTmgYODaHkrX9dv/ZuOTdV2xPq3WDV4
pCWHbGPcpdv0S4iwQsJPtp9u1YY2oCdKlmcQ0//v9lR8IoogvISWXWYN2QzGYTdkxF5wadf+VXgz
flg4lSvdxOYBaazdJcUF8SC9iSZCFx/mdIWpF3knnxL9zD3hxXAAa7yqu/SBq+UuVqDl1mAyFQ6Y
YK5uuatIP16KHTs8qbQf0Rl0h6zdunUSrxVJoHfE+BLqTtu5egfauEIx3+gr5ZM09BzHy0+nLo/5
D+c0IuUxXSl3wLbAzX8mR3CbQ9uskS7JJEqAoBybm/iV2tPiaa5CgjWg1Ck9B6uu9wivXnh99VS3
p+5SXSp5T0Jyd1FydxGv43ccc1CNENd1GmUL/+zyGn/z4UvF6Y+zkFDnibEW4aY8YVfTIMDTHdRA
HaolXF7nkLNlfZwAJinUdQeKN7uozZrYtCxxTLRz0jL6GGvrdYiPRHbDQI09DzOqkmOXu11mR82K
tmnxT6M8RyyeWoV6xtS6Cq9G8TWkXvtTZjjFPZOKtCG7XY8kfG004szXXHPmy9RdPym1nTW47KDw
z2DGlUnF4rg2YXkjggMw5N8ULabqkomlNX8YQbbYCALMpFl9vBT0yF2wmE3BkCf//e3va39/+Oqs
VhZVKgwTF/akwWakaHVLaV6RXRGKRbTRPEL93xnpv7/1ZBRv/v6WCgLv62+uOlHryCX1bzssxFB0
/r6Nq02D9ev/TVj/v/+tFkVra3pPHal5RoTxWCw8S+K1HTmjUtTwHLeFnD6znX+hPA/fhAqXehHW
GByNm6xLGo/4Xftv9nuRlRz7/xkDn0ewxgTZmXzS2W4b1F8P/zf/DeUtE3ninhatZnu0Qh/PT1er
XPJ6cOYPDXTfy4HfOqc4zV1K/2uus23lKeq6Y9C1WGZfCMfMHR1PhLPUQaSTwPPyHZMnYh+MXU5S
UmST40Mzue9wlBtw6FstdJcXVfVDu++WhiVf9auyH/Eri7aEtGkYoqC1Mpz0N3ug/XMaalFYXn4H
9eeDOfLXDqfqffsuv9MgTVs+/SFCdboUrMYDCDyPgd2u1Pd2X37Qdfq9Y6p2MNlEJqemQz2G4Xr3
KCNbf/c34kn60K/NlzDa/i9xrlxo9T13mRefPTR1kOplojl4DMm/3U90okktkov2ZdramYHCbiK6
6qIdErq3LyyDyXEiatwqds1ORXzDU/hPIOruGXvjb7CSPkjX7t+Ns8qUIfjkcjxEPxTFdHq9br3e
619CbHwEYojQYIddacvFK38pLtHLv/tgH1hIEah3r65At6D5QWHn7K475Uvm/Dsju2Dynnp4nzpY
kpNdsOJ2E9gxnkZSXj3tTOQAGqKlcoDxqwmRhXVGf4xt2g/qNcSuC9LHjw0JB1t+m45FfIO60xnx
FqZNUpbTBTOg52tVvBB02o2MeztSKGRwzIGs/B2rsmCG+4sYKXqq7hHMJvpcasH5HqyBfSzcvd6w
E7Ditb6e0LHuX6tqdOpVuFE8nIAUunoXcoVb8MOrlhgejlbmEUhaW4uvDIXitQlILrRijy9chAvp
T/FeLUg24Hy/0D8rW3AUaSuxsVyjo6+ihbRIAM97JyJM4h3dj4EQ02KtIAxQfwoveVRIAmYRxJKf
iOVVwkF+y5mistWNvyUw+Jy97BzrDLe8IBcrQhBeQBgkM3xGS3FxbWSzXezFtRwtB6+9RUeNvMVH
uZG25uAmRywfr7PqKrfHH8NSzq/OQYDo35g59XuL+7Jwui/S0kHgg8eIJfdJDx35B7e+go5KsOjw
+RwIs3HEeF3ldeUND+5G6S5WxfEFIPQug8PfCslJ93Qv7VwEeuGHWqwWNAIxe3C+EpS1dKE4Pxep
U/s2t73IbQyLS816eXjXaRqztJ4qgXctm3o1kAyrXlrgJw5O/JzpHqRzi9PfNQ+c6NPY0w6k5j/M
+hRhrxFuQ+/+TfFHe6q7GKQDlklLrWWI1iFcHoO5GTEAIwgtGrJ/Zup2O/pI0bf6j2n36j4DEqBU
K+ScgMORXH3OOGWt03Ou2k/tK/UgpdCiTYCV0cqQnZd/zZI37bES78O6OIbATEgGJA/JQSASAkEW
5nLgGQcHe2TvODv4k9syoS/iDOgMX1JhS9jc/uEttVV/zKvow/wFRcDs68rCIFiBxxAAiBvenkEF
BCKbLO2LRRI8MYUfBKv8UEif+qrHc5ocggjTzWX0bH/Z4jAeKm10x3lCrbbtTvVBkKmp7O5RMN5d
sUnyvgAn1voZbg2UKzr1HwsMwLDX9C1wrFF7ME4vQLyUjvibVE79MRarlovWkw+6nDi+Ed6Flvmv
Bv9KVsi90g9mvgIL0aEA7IPXf7/HK9o27PrrZa6wCVf3ZMul98lu3eiIkWXULqdH+rG4jNohjZ2+
tYk0SpJzEr+92Jkefm4FsdVVLlMB9TDDLGyhenQYXpy9gEOoioSVfMU+uIyWl5xNj8YB0AGcoARD
3U2P7pRvOu91HW3CkvmB6QysZQ2Nw92tfuIzD4mvXA2Ng3M/KZ5irtKRAfbNIlyxQyt2fSPX6Tyb
tnglMR239Ewccrkv+juoFyfRSzsFC0oFhyOn+jIc5proq7bKg2cXtm7cF0f9NJ7IJ0AwuGBXwq6T
IPQloqWVYrOa5pc7h8WF+1iSpHSbdwp051fu/CzSfbT7xDyHxGSwwyKvRIUKSz26UcR2AxHWsvNu
81u870/Gh2q3C+bobfF3UDGnt9p4K3y1mh0rKzHwxmCDBMYECQ1XuLzllBGL04sqxmA4mnpxnQu/
f9ebG6M64rljEzDfbVG0AizqIX639NkvtzjWuCxgrEkWD3bgBgI9dHBemlsYuko0nyqa4HEjji4Q
lvnLUWv2WLe4QvLUoy0nFLsoCyvs97hzxumyeesv8m/Dbb7yuOk63uoOkDjYXSTYsowtmi33Dr9Q
VTHVXxLWhzFITDLsuAwO+Xqi98cyv+WxXmafAWn2MAFPhgHT5/jR73nS2LBFsC44sg4WcJ9EN3RN
hDgn62qt2AWGqAbLKV/ToXKtBAXvw1VvOJPHUysgc3VV4dLNG71Cf8t753qr17r3eC70fJeQQ7VV
PrTBMTI7SZ1iWmNGGptuOaDdPbasxp/QoT1eaQSV+tg3O7r0RjCQUeEiyLlHfokl4l+9Lq7zZ2Zn
KXGGtFiO+PAuA/7haV8JdYo633Cs3IPC841TzHx/w1Kgq+TYjufCSHjBmVtqj1TcwTlwXigqcMqq
Sc4Yc9YEibX9nmOjKp2QPvll6dlqcWD7XfaOfsf6k2hwU96i+OS563+l+rrA16ejuzyINw5FQMGW
LuknZ2RjnbvRKtRO3BTlod78s39TfzTK/0O37RqgTSY3EH4tfW9xlGbs15a+o5O/xbepy9cpucM9
FPa88HIXXORFAuIt58GMgOL43/0vtRcmZw3kEGwpF1/1reoofY2dAzA5fQ1cCsq5c/OmMUV7Hx2S
pvElfJ1rNpIZjo7pFvN1VNir/lLf9E36GV+I5vgoc1sPVjT3uHQD6Lf9Gs+DVf9vUXn+ZEmrwILW
ydbC8F3kXu36nvnJ9ksAQ3rjkJzUFRniqK3b+dmtf6nFu8gicqtiuqHYC58c6fGmttSNuS+eEnqm
fxDIY7WazFvTkOOizNMMIDZMLxjWa0Nce8aX1BlYFYEsWzCd9EDPj5s2jBvVntzaVWGXrd3fese/
pzwBFHg9B98qzTxJs9JthujyH7F81GQJL6MtwUip1NAIksG+GXbyP3ZdkdHdyRKO/pZV1lyzH9VB
n5dV9sBKWBa78YxQ8PUb8AIBfu1WAQ4UbSbIj/5XscdNdCovvsdq/eZNvsoV7paApUVx5CbjP7JW
Kd1cLd6TURV+mPfyoDrDlqiPVUaqDU59MssTUKf9x7GMSV7yJt8ovbRtTFOySXbSUZtO44hGmh9S
bIrzC3tUpXiytIK1F3J70OYyg9xM39whwwhC9MCEfWFPvuy+Fl88nAIqwgeLRf6RG5vrt6z3/R1t
4pGnt74NjzGyeaBsLt/PR/I27aprfWNTjMBPwG/eQsoER16r79PX4jHV7njDTT794FzS1GPSHoLx
m4OG8v+1Uz5eJUlsW/Ob6kQIGKl1q2gdXMi8CN+0cwGgc41l3jIzcLa+k98YXU0endf+Iv7ON8kx
3g9n8amRN7VOCKncZVvVcIhcod3LwyU6AGZ1eJrkNR7pe/9UUtR4g6Me84wKXHOiu7xSHJ6dXego
HvFTp8V28IZL/8R4ZVexJdEsHcZmrhyaI5A4REWw4m6guJAppByqi4CZpi+N8uTKHlnP+8Yy+ZIY
/+5wk19iJCrOmLNZYrOLx/uSUAYDX+DSZYUj9g53mrtwgQn6NzG0aaZFxjuQLpo2TtwmCG9Lsst2
XFVoK5Acm+scx/Br2y6zrcmATWbxC2KFsSA7Qcd5ZHbda43NqNwKNlbiRme0YdNSIssert8UiOQn
fEubatN89G9dvcKKU34Olk7i+lwxt4SE0hwe6fooTC+5YkkfqIjW+Y2ObwshsKaxMG4IORb75FAE
zKlgFU5Q8dxq1O8iSCubPg7sNLmNLXy+vP45/CMqsmeQel8+UVe3380dN8tF7yXMXhHSxojdUrub
W/EL4ErrHPUhbCrJDS7Dva8crVkBXeQ/ERUS7wo0nxyEQvQaZaPjS0kKZAgBALjJDXfw4mwDB3f3
GhqPKQfC1XYMLaiYXQ8fWmCJO3Cf8TqSe+sYrnktnwitmbgoKcaNkdF2pEtWc1Hjj45PRIDbM+yv
mrrC4R/1aAA2vwNJ//ZqAcyruXDbytfS6hKAtyVWwKZkj0DkbCMehijCT2MR0nWH9Hj5OLa6GhSb
5IUnBQN0ZoZYFhYaltK81a1b1KuJlU8bnFhSROYe74cD2hZc1etjXKqXSWYjfwJR/Cad2vKfKK9F
5t1ApuX5+ocVpl3L4SKNdsAoEFXti7aTFm88JsyIz6BUfjK/yajlh+kLEiIqEifes2sndDv0ez8E
jvBQwy2eygOybQIXHHnFODYPD6UyB4m/Z3JqlX+2d+2r2UXdMiUC5VMESiYASLGYWxuX6b/m3Rzm
gwquT3fxB9gGezhW/5/yFrkkSWx6Cym6NX6o/4aQu2dN4cyNcoQEnmaueNK6dXx5CaeJtr+cOU4G
BCrxNE0HXjFoN8PzlW0HGU0tDxNyLkoSl4ADxmtzTM/VnQrcM1l4hyaYx+MeOy7D+cy6SV/iZGWm
R7IwpKXiuy8DxZktmO5UP9V4XU6QbhY0UYWDq5v5eLRRR8CJmtbQkom4LC/MBKJW47cungRfwprO
4YSkxwkOxwLROOYnxfHroDOk0S2JMNhQEMAX0vjZHQ/Ad/aegq0JNrtltjhrGm5Sd82rrhKeBiYF
zDL6xkR2PrLs2Es/sXjwK0aJ7Bg2ODlCcPQLQGnYT4/GpXTmYY9DtKpovvb+h8w+RnVPajwMF3eP
Cjg+h/i6SvM7mAjIOssoG7H5RdK34jhz2n1wjLR93a0Np+JANKwOJMZlyz7wcamMoyfVclrssgGO
KPeo0Rafxi1VrOwe//i6w1JPdyQIOeY7SADRP2xGH8BM6XnY+Qfo0+YtYiDKsBcLt3ujh4dQXLxX
PSuDF3+U8YFHmri7qnCE3/7bfOeQkzV7PpA6b0Gx8TG95uObEy7VES1S2/YH9Tc9l5Q4a+ObjI6S
cJXVKK9fr11Dc+BqT8VmTWScsDxJ+PTC6oyrMHPILM1G8nUYSoCkcqEOgze7rEjQXsKXGZieLJtv
DlDFin7GW24Sq0zhzyXFCUm8985wFNiOZJgpLDGisl8uFCdi+kfBG8XGPXliXQvL4Bau6is6T1Fy
4pr0Hi/4SAqrPBW3PPcMwYNcgHGQIjC71aJbS9Fp7MnEdF45tTMbBcUGb2XVfsXgPK4OvMMsEMgV
rUS9H/fZWlsKHtARa4HKjqmFG7jsGNoFBdPVOGFxoR1lPBOW6l1ZEU37UPJVIXh5bXU3GadmQhey
XQhojNN31DmMeExX/z5dJWY+lQ8MoxveIDQEVJaHjhZijqy2CC93pphgqgx97QerqXJ6BCnBBxPh
Tr2JZymgVT3xkymiWzm/1/BzIBXJQsH6UrxRdbvxBGEOYdS3K92wgSwpN5AIOupuzim8g1w40FjP
FpryJp2YXT2Wb8mFQx3ppb4V7MhVfiCM8HYKq6WyhnAgeNOLr6J6jDb9UW+W/K7k9/UQH0ScMqjQ
r8v3zI02sj05oDrKJ2B38wH+j4OSYLWSJW+rD1yzHWHd3MIrH0dFy8yIOq8erEMEBmzXDG/viY3Y
M1iQznxKNDN0YUAMKyuY4qt649Ec3lhkbHhyudKuynOeZDziASmtFw3O6LsufxeBMO6MEDWN2w8O
2V7JACfL+JwN3V38Zsq2ih0TTAiujCOaa0+5k3r16AX0Vw2cC7ODjsb20ttGTBDEJjLXRrGXfDsw
1m3hBsQeqe40wGWQRuxgmqfHrP7l649/GGTXbC1SrBbxIykoZYxtJxykPQdLNeLxYnH1jD8+jqQC
vEdjAz56qbxXv+E1/RoyK/uFED7z8qyY+SZgeLM08HikUXrU2+q3ElkiHOlLYxfdSEjBgH0OGrYJ
Ep6ZJaCtcgkFyFBEB+r3xt3hM9b0H5RhD3nb2sZePyITssSteYE7HCrH+NEixyY/RawsDEgDdYmf
nL7tPsfvWOIZXEb/4DnWzaEalg2pBJHb93e/PaDlVCjSYic7+8+uXOYgu8becEW4EXFOS4DoJJ6W
HEebciOFs5s1rcvxK3zQVLxStwpslBAMUo8Oo2Y8p0h6voh29q3gXNxITAlXwprdQVwpkVvlu0W+
mnpvzjB1eAwwm2ek+009+b/SZYRv/iYOpbGQRdySX8Z9CnIGEIA/+H3dis+ORmiPba2n3KAUBTu/
Cu/6ZXj3I09ayyT6WvJ3TYny09qcFABxN8FfN9bChVu8GaPLllFfq02Az/XDv7Ip6OIsRNNUp2jn
JuVg7kmULuwCA/xoyfNfrsKT5Pbf8amBfBNOLV74qO5uyrsKyRNeE9UubuYXBqca4M+2fYM8mcr5
elauiSnSG6/RnKuz+KVu4+OCz1ohIEe6zE5hDffpo3IVf6Zaa4AGcNErJDNe/i8H9Zv8lO30Gnyw
7PyrCNhsmUcon2K0093nJ211DMLgDS6RiM2v0S+bWwkoZDG0d+Q9hleVDe8a3aYr2oCMqpYdPEfO
vBbwS+fp/Frwfxa7fwkXdLFLXJ/xcbtFuwA3eiUTGFoZ4hbdlJP8jldMdM/1dq6QBw5ehABLJCQ3
AMttc0iP+kFApA77VfBgbcNVdSnOi7V2wjL9RHjTF7E2TNYhC9nKnnYyF07zDB88usEmtLNzcpiT
2bxxYGzbQfcCLE/ZebaldebiCiivSKcYDQ8dHjALwPxFYfPAgwOP/kfz0R10Pi307c8M2TL5uoOl
nOxgy1gxA80h7XqwzG6ql1x039lp/8pgy/Ole2oOVrfmPv+AxQS+I9Ruqy2RdyB0Y/kivAF1gEQ0
NtNZkdf6kRIzLt8WG3Gbsn1y9JQ71mWxIbYitI1P/YuvtdJS+WWLYKFI7xFyGir7R7WXbcbI25CK
yCaovW+cCKaGkAgUVsjMgUXHpeq7Cp0t7hkyEW/zEhHfqjO6TwHKjY6auNXok+q9UN46iqTJkWRX
oXfXlmQ473glxLKmYhHjVN37q47yhQchm5lgc6tumcXUPtu39C3asj4hr4mjEUC2EWJem72wid/a
NSoq/Y/lp2u8yLtgtPs1lXrB1sdb5MSkQQw88wGFTYhFtpfewXV/B6qqnX8nHAWJmG+bw8drXC+O
5Wew5tGawFOfaELgbQqra5cMY3LcI59zigVGiOS8W/G9eta04D1j7Tb79vAsYXdBpzb+HUWHsNPP
oAINAPwHJ91bHG/MM8KyMzLXc/NePpikpo5OVsUnOzajIIR4Kiwf5cgJwkmjb1ANqSUyNIBwi0JT
Kvc+uT5nqmzjhDspsTo55XF1Ht/qq3bqt5WbxGu8EAwq23vlssEcW3UlbBdvCc4jBxEBCScz8Mf0
zbCDbyOK2UaDxc4nrNA8ArNQ9Y6M8JkugXk2O8GT8cXhDtdd3aP74kZT2hDOyWFz82mDKL8c3243
T8ZossA2qGtBjPnqgvQuQg6W479wYS2e0RsNQ8ON9F1m+nWnPFWHiJqDtqYkNtDJZSplJ/1pPulU
w86NDouP1xUTSrZEsVo3qR2IXklzGTLYss2KQyR6+reOGcGSTSfgIu4Mw9ZiDxo9fNJTtU8yCYbR
0SGuxCOj5D7zEaf+R2y8/Bp52UHhwWwt41M4cdKlyjH130s0LAqLS6Wf6j1x3DW9t8guYXLGQo/M
wBKqlcL0t4T/e1BDhJyvHxKpiaBNYCs3/3vA+PUFzGHx+LBTJ3io5V5PhpZkDbHbVg8G8jkmOZpK
4DQJtazHKqty0GV4V8AruCa8exBE7fNt41rJB681UlbxdbaWztH1jfGeSk7h9l94R9Q1KIC+1Qg7
HeaGWsmgEuYNeRLmisZPnZTDmpEthlCuo9f8Dq6MUw0z9DO3oL3VjxiJqu8F+c7EigX0Q7VzxcuT
PUlkyKjY+QRofUR8Bk2bJX0z6U70p0W+POcR3Q24pW/VpRNwVpUIZSJA8/4+NEdjbUKbdp6iIEPd
cU5DS698Nhwf/7aLP9nKsCkRQegbuSX+bn7DafKUXkhGMaMVKEQx7s5tiUMFMoLaWp4vP7Em8bEg
4oGh3eHc5JcwPsopcR4e3t3SYCEynIS70K/77pSNGxO2Cw4yh5jYDB0uG8xrbVQTsdh9NIFriCbM
ZhkitRBFAlnjFWAIJTtlt+yY4Yq9ktsxRWj1dgvBfSGqGy159Ij+0nUb2V3yVC+LE/IkHGLixmog
rHNPEJYURlmxkvJPX13Xw04b0HDc2ZhDfd3d9K/upMzEfvvntTr/8d9/Sgq7up5Kwn+0AH/fCEx/
Rkcq9HD87KCT/kgg26t3NTn4j3H8+NLVldEYp+6VLtamKTppCzAW1TwJhQAoh4kt40Z+z8j8/Dej
QFHfj5K2Liu8VVR6xb8v/X1TnjIEmw3Q9t/XMJPg24v5f/z9e1GpK7MsF24z+7WnkVw74hD+SP2s
tf/7WjV/o5wNTP/++LOR//vbf7/x93P/+S+miokIkztdY3cq9NbfD+HAqvyvC/3fjzaYGlohQSab
Tkuqo9+th4JunNHXdmxfnsKblfTQdDGmyFfEK+FBhb1N1DTW0Osjbj5OeIvbcV/543l4YYHom9y1
PFW0o56FR5xMPxdKelFU4VMWu2alJqqKux9JOvG4DpkBq3he29dxyAbFDXIJ5/Xk+RIWs+9GMqwS
9HSx3w3u1NT+Ko2wk8xBEEgytLUEWeyoRKJtCBItjWnQJrfoRBMlIqk8fqZd3q+7kPqUiROOPp1z
U29DiKu6HbxUh9kO+89czOWt+kIWVfveaKoOd4W0E66RJnarWjKxa2qARvtT2sjSlgAN2A1D+zFF
uHhTWRUG/GRc2yZp70yF4HE1UXC0HXP0LyRpgk9hlIRQliH6TpxonLorfWdskTXWPQdhXAM29+Kw
TvLg2UXyJkedOg+SvKAH2kXB2CdmzzlWDSsuCNYWuZ8h+S4RXi7KdqmFiLwmNUJMh7Gor8u/NZao
MHwo/GtMDSf48iLAI0WejJ8o1T6zBXhGEmKNmhP+oxkoEwYT7UsFfBOhpsCynxZDkSRbwidUssje
NZe60Gd0rMc0QGyHIHDMfswhixwcPsIhvBT0DzVqsaqjDYhG354NQ22tnP87uaXbMLiHVZddXnmM
4CmQz5LIwaEp2rgzgjxzyaEEiauTdFNrX8PoaZnAnA574JhHoc0ld2p825dSmExOmLbPlxgU6yL9
J0YoH14VgnVjSPrlFGs4iO7KjqGHUAJzqBoi3aMmddpm3muS7DPEF8WSDlFRIlLITUQLU0NHHhsf
gWE0jL7rX6QO7gmsBZQyJZTHorYaSQJdxnwiXwXblAN9OKQaJjZJ/vK0wKTo5VFbG0rr5N0weM04
oeYOFuDBcIqEpN1LVqIj9RI4ZLlmIgpxJEmFy8hM/lV9UG0LczxOE5iIGY5s0BnPx6sPRHQaKiRP
Qu1qfLAFFv/U1P+J9ApoLeFsiyUgKpkl24ChyWQy7ia8Ho1J4SmJqAbINn0XTM6COXiibCCIKlUX
HLnV2Qzk5FMrU6CuKnoaBOUtmxdaZ6O4ijEtQSdk4ModrKoIbuhjpwRftLgydAnsV8SkB7GVRUWq
HSW6f7k/EXMd2C9M0FXZN+2y8FHnJqi/s38k6bY7KWbnVmXFXrQlFXmI/b2+gOomdxvpvz+4ryln
MBXRbS6r6AxxThqaRHQni1A2CF9sE1ajpm91LkA3W4qmLcusm0DB/T5QPVNG4j9V0a4NKVRwMXAW
WRGfe/8zrIcNGatwOYgM2GLnQG+TIEBoiDDuf9KEaeE49J9BDqWcG4mEd0bsjkrdWmEVTy4ZTNmq
NkceE5SqfpcB/leTGtIA4wk0TXc1Pg0F1FQDhzjEpOJKLSs4qMxlIgBi5RCf4UKwU1Lhz4aaNkdi
ydwwHr5FQ3wfBu41c8yjI4yET77Krzqnt9+8AvyE5FE5miqQo6DeM5283+BPAjRCuEQiYts0Q4Or
VZchFdT3GLhRVuAqDbBgP8BzXhU2PUWEPOgcOLVJOEcXfiStyXxqomyVOjBQRU6w1rO13eAzlvBC
JRKO5XkhNbipRMk2V6CJo5LKoZEU7KvKvFplwniUm9GRdcO3Y5MY7VelXEleyBC/gxka2A9SMoTk
Fk8V4zdGcMwkXz6Icvus5JYoKJ6TdsqdZsBHWMZdl0arDg5pQQOqQdpPmrhURWzdcro5oy8KXpf9
TRZeF4GoRzhjARvIZVI22jbQqC+ws+2Nxe7FFpmbTzEGpnylEQQ+EwpSNDakEfaOoCe3xTCPK+jt
R2MGr7VoUA73+heBir9joy/wmOo7YojB4FP8WQzZxlmG0lFOA5vxN+nY5kjNFxI2j6ZKv0QktCsz
Ju0yRnsOizpwFsHiruaYMFUJOAWPGUq5mlhs1ZxwF/dnpR9BwMz3wDj3WaSvE3PV+egNM7HOLE6j
u9hexr6+1/llfotEVgQsqkAXXGV8LaVI0VgnyT3EPHcVZJq0kUM4mooMOmgcNB7SAmTEbHgUk3xs
MGaimM4gPjpdaJFAi1YtjYI1Bf5r1XXaMX5RjRoaLkdEeJM2i2mJXidn7IlHL4Pm6c3aNVQCbMRg
Qtgw9aS8pOMLoX0CxmhgAZTGNQMivMhAh9NGtpRWR/wPVE7vurPHGaauKcTVkHu6EJuUsQS0K0Ih
LfUKcBnDOZPUN7Av+SVCQjQaDkiABqm5mxphctQS9USOszLKpckrcF5iYJO5d81PnDyjhFykjPZF
Pih/ob2waXsRDvuiC4uFMIRBo4VBeNIjWfBNUEMFN7SVUZ0VqRCcQBMhCQca+0gF9ah1er+OE5aM
QMAvY0HaiZzAYQposecQurHrliUxmq6fIeEzdO0wkp2ECTeWxnCxLfx+aBDWyta/CioGZWIBS7rZ
wMnDBgAxdbIKXwjkq0B+SCbossD6dhoAtZzAKppE4bZIaswg8A+En9eAP9T0KmfRXSh9TxrYkP22
JpcyoxkRM9lufYZesjpibonDJK2MB0m68j1VD6NSkRlsFJ5A5gcC9piJrSb/4YrTspuLh25q/XNs
TWwn0+sgN9MhxSxg2/trZYAPkPWw32qyj9J8QVPfpaBQ1cLcLbL0U3u9AqsTYfHz6DQEJjmAU3sb
WYEsVsoaqruir10mW4FeYRqjl8jUOrUXOi4it3L4p1RXn2kKkSUgYouMF41vCIaFeVmCGk36UWLt
Tl6chCuy6Az9uAtfiD47+hdb65rELjAqzWKkC0F9mQxjHeqlLYWIGmSpdE1MoojjYuZHIXFbqfty
9pp1knAAxBKyQ4EbpF5NDIxBHhSpvFoIknBsef92o/nVIR+rw0sI3sfBDDy9B42xxyhVz2ojej7+
zctUXkwY/WDoV6H/EWuYbVVM3GGoo/UrnDZq3Z+IuQ/dTAncIAS9kgJU/HlUMoYUtgwrzi2QUCVO
QC3wP+ydyXbjyHZFf8Uf4PACAk0AU/adKKpvJlhqMtH3Pb7eG8zyy3rlst/y3INikaKkpEggEPfe
c/apOy7ToXv2e33cq5buSxXlq1h07kYrGNInQbTKzBtbACS1fcarlo2RUdN/Wn3z5WgN3+ZfkEGP
R/Z3vGHFE0ESzr48uUNjPkzSxnerL4oUS9rE5mQ7PQdRaG5wgE87V58JYDQmPI5awo1PfWAxTCkF
gFG0QkpW+9CiSz/URB7b06XwUwy3I1bSmjxOB566U6QwqCaF7qq/GVyuEj2zn7q09aU7oobs22fD
MKJ9kqQXhAiDrDBcIqgvdT7qsBmMtSaqdYbbl1jVUu1HVR7NwfTvi4gQWhkswa6j7QNeBP+jeVcg
98mfdI+jS7niWsW2G94z60aS0lxjFV4L5TACGkPqaPUS6NZDk8BHaHmtvE0RasLUg8mRxo+j73yG
VmftjNFwN3XW3OuEJp1Sk6UsG+M3KxY/4oY31KJP6gJnD6zirQI5xp6ufk0l/EESYM5AESxEwLBV
OXNXqV0txqbhXQgtQVGSYGkyHrRUWxVhd+sX9Pb0bek72sbJYWI27JzKbDr1VvCtenIShf/pxXR2
vHi01mzGNllTjND69HMaCHMhGlQKG1MvkBwXNNVaql4Wf7e801wmKk2Y19tiVvZGZbt3VSmWvoH+
C8OmNXU0MXz2njUOkdIan00ga7vBCQnIjADyuVZ5LLV0DSLjLZdch/tEbGOd3lGexSiFappv4ygu
FdaCR42hWR/Wb+kQwfczenSTfay2FsL8+Gh3khJadkeb/AH6UhKTSZZyb0Q7p/lGtVIh+jTLqIBk
INWoiBtedl/aBDNZNBl/6V1T4oHusZQF+uivbQtzaN+FyBRHP9p4YBQRkccPIErCVdIyq+XTyJcE
ma67RKvXesrEiCqafj750CFlx94Q9kVXJf2uehNr40GgmxhSxkMOQwqDKhUJc0q4HwI1Cvk9Z7J7
XxenKtkE1xRxF60gJw8apyJduUG/N3K5DbyKsfIYNHf0FJ5EouPbSMWOXPlZGlzRAxna97jN4qVt
Omt282JZN9rJG5nWalaKCnKOEUcsbdl3NtXQQbfueo2BWDQ+R367u4aZqUBPNqkveMM42aUDq/nF
0gGXBp6OrNad/bL1M+bu4SgL9Fa3hOq6RyufdmVitihirWBr2MNd1+lU3kC9CHSGJNyVztmw6b36
wr+ZvHmzrHNwsi9FkFPfcJynK8d3me+6n07VVnSjoqMuugtRTDf84RNIOwo20dd42LvyrLToPTbi
eAsRMV21KYtfnqESVPE9eNdy3RkN0pKR91ebP3cPPamhe0fpucmLZgPMC0RzjJrZp5iCCU7GJFuk
pdgmjcWsT2PuMrj0pvkozYbBhhVXyc0w9/nqQpyr4LMdrENFdOrRdWqODsdkrFP5uHyQtDqUFf5o
MLSecNv2BtTj6B4YJRbtoPkiJfCnUdEcKBuKHpe5+mA2K03h7c963l2Ixe3GbxHsNCEDb5FTXNgl
rq1xHKodVwEM0JWBThc9ol3aPYnEalO4Vj+3MvB4S0RxofRaKJAGgtVJZvt2DsYgTDKj2jaXvYGa
XPMKZ9uicanmzPPctDFVVT9Hll7LDcZT2oKzjsbKRsSI+qh3LW9lel5/ruNg13XTzaTJ+Jg56P6G
qTi6bVOvispDO+iFayvy7uIK8bWY5JHww57BFgsTnOZnO1GM4LSV3b8QEauRTGA9d6aBmKurFbHx
KIH4PIOdKSZUMQMj98xKj0bWYpRq0E6PI8d1KjaGha9hfAa1ixVVg5YXFSirai4HPkd9P+XaZsgC
b0UV/II0o9Aq+TWVD4EM9fW86is+UAymyzo8yzDEG2yEdznCjkKiMCzGclfHyaoETQi/FofIxFyY
PyzRoWXaxqab9kaNt0IY4ZFt4R0dkwmxRb/NNPmThfI7mMpyqTKqu6ztdc6AdOXVpiALHKROJEmG
z5x8bYcuBa3jPmajxUloc6AqhoU9NfytZLHBnKW+pjBEE4Lwva01qh27f8NB1fAhVtVptPhjAxTV
JUFeG1FGzDlEE9yN9qfj32NxKOhJLXy3ddekmr1rDcOUfp4eja+qp3JJ7PpdapR1xaYGuOXleEux
YB20Bp1H0gYfjUZTKIIZEOXQfGTPtipiSFmX5SunHA0mT8cvoplvldH2C91AeKoB20bmrn0adv8w
Vcw0GmjPVY4UoHaQ8+kIyPr4O1BhdpmQ6sucUVk+17EWJZzOHq7o/RMxQxunpwUyJPrJm0LnwaoY
iPQMr0aaX74R6meV66vcwkYFJCw6xMWQPUyG9ukUevBJbfNtQadOdfsxcy26mkb9zfXtLbXpvViN
zy7rNi/bakc6hzX4w8YvwzdTM9Fl7dueC2poYuatW9pqLA2nFIXLOAMnG7kKjbTcWj6bGAWroTKg
exG1cvJMUnX6xFlmevfpyRlGjVI899idjF7l4brudoGZ6OTRsbxlo/6ReO4TwX34V5LrYsXwyRvO
4ZC8EQfebyc7rU/lYDrMuwSJaKGWI8gpP7re3M5lBjxra1qPtjkdXbdDysG+JZ+qbNPp3g0LXXR0
pGsu/ILsA83RHwsyfRZJOgiknpjirPaVi1d4F5NSs7Qc98FRvrv2Jg/Vf1k/OWSl22Nproa8xJaa
Gw9mw/qX6Wa1Svxiq0io3KJRlQX2J89JUq5z9HgG1r4MviXUkc7epJV5qPLM3imUB0ai2q0n2IQ6
ODkNL2MVSjX8COyStDDHJ0+p10F15l0298IEeCV8YNRZ5O4M9hYHPze/wlS4t2FUXCYNU2cvjWHj
plR7k4PjJc3YyJv22o6sjVdqm24k99F0s+ZsfPYIT1IWflBdJAPEbPZSVTN18F6Ijls7k4FIv2Oe
EUQfVZGri0M7mqphXNidenYR36VY/fC8mOPaKsRPEgu3ve3YVG7iVrXVt0/jbQ2uFfx4YUxbFyXG
VNCsLz223XPXPtfSfOODC170ga92vTeenWGArqyYkVreyEaOFAA8KiiKPYEGYZSsGDr9K3+qJFLW
QSxV2775vniOcmXBW6dKDgpoWeOU7qQVH4lW0MCTYz802llk2TSrdMTHL3oW0lyn2WzUl0o4oBj8
lD6HH1ib+r0V7bEiPnQLuBhTh13BK6jbmouVqFedjpdHy6Z6ZYVEszUT7YiBK9wyIsZnF0lNrUvJ
uwrB78turXujTq03V6CxcqLiPbKHD60RZ1nZJ661l55P9rnwCETSwLYHWY1ipeYcTBNzE2WvA1Xx
zqvgyAjUDNkp7jHyR0jf057Fv8GWxYVkWFCPcH22y6/Ez9iQXpNx8jkk5+/vBmN1B1wMQ9UcrzO4
Vh7dXr/dL0l5ZVA9FxFdP64o/LPDr2+av/P3w7S0YSJcH/+6e/3xv33+94+D9Ub2/Puxcpgw9ltd
9D/5JwM8Ev+ULnt9KOZ0wGoO5fr98Hrv+rXrs9eHf/e1v/sWD9pM0X3plbceY6zCbjqkBy8mNh5/
E3/ir7vXr14fT8bAUxDi04108wfqkz+SXTm6cNz+fiymOaX4+vga9YqPJnxV6WTt4kksXaHVcmnS
yjwkcTORoSuavelB+S1GZ+cNBrScGWeedqV1CLTAOkyB56xchy3N9WFTTn88Ec/fomyTyYMwdr9/
4Ppt14eCptDW7oPj9UuhZZqHQTo42VotNvEvw+25ft/1metNnlb84xSd91FoYNy2Mwxd0fwyrk83
0rL2ufyCEGshGHY73K02WoEQitiRjQOUrZlWpEqG+V7CtbgsmP6aUfPQRAxoumqslnZuN4frjRxm
onSQVxP6xgmFCNQZmN7fg0BrARyP7mekh8eYC7hZMTELYJOjTBXLGNjY7nei4TVT8frwekNWL9Lt
VoGOr8B653qHveH6TOdn+rSGFvkj6enK//65X6mEY2uTVYwt7lc64jX9sPDn0MdAdESdN+H2+rXr
z/36V66/9tf3XJ8aGiYpep/hCr2edTNp6hrk+PvlXZ/40+/+H5/+/RsKJ6q3blvvf3/vn/7NPHR2
YVwdE50NMMwslj8nBaRAHOMq8N2H3kS4KHV8dmpsTjGtZ3BS0DPI8mEYJkJalx+xqZc7VXpMBfJg
r+Ix29tBVJ1E2zNVipnjN/6uI5IkahKA/+hWyhyUF4iVleeKj64iFYTYqkNHnNyiStjqV+xcqDgt
qmxIBcK26Ykxs5QelaebGQMEGBhEnVtvPWYfwqYVMMNoN7H7yAYsP8c9S5pbakhnNRCmDWBsotZK
zEoM67usQvjpUIuYA1CDGoZHlv7o/FCsqwINFHuBVRuPl5YW3Qq7POoiO39sbAYIZQAZBBDsoqNL
tmLTzbwbGjv6R9Pfl4P+IFV2y/a2Xg6JhhAhjHYJl+BdZ+vVoslg8OjUZZoXIqdy8HPlLbTFnItZ
6LXnQWew1DLB1A3GdDAcIbH57qHLh3HlxZi2IoGW2JqKiVMLKI5Cqwz3Y0Qo6RSiuuTMFr3oNvCm
ZJlOLhIavfm2/NhZT1FJsLSrH/Ogb5GfeojRa+/gOxhANOW+xMgqG+YgK98PcRC1KHqymua9+Gjb
ONlUWf2pqU2cJA2DRouJfhxfCIdAE20VaKgD/LoealDJcO1oWu/KMj5k3GKerWmmmaO+s4CWc64i
DMhvuxi5oUrKF1wG4EEdOCdV4/uL0qFPSgaOxSWwngBysD4IMx/2paJ28JnBxqDjj6oXZ+YEVdc8
lhr7Yp3KtMlgmIzE8jIMPvexfuoNx0I/1kbrxslvRGOUkGK9WyHNz6yc+7a8HMEhTHNEioWIWpCB
GcaY2Mt+qiQ8Jl6PcdwvxU2Q0UPjcgZTiAyrDWEbZx/KiKF11bKqaQeUSGDGwpdLCMGvWmP8sGOx
y3zMFfzoDe0ATphguqTCfujsarjQe5Q+m7XYQgEGutjdKXg0Jc0QUkW1EddUHO91hyooc8VReQ+x
2Vl3TSJ/WhIXf5g8+WxQcNST28eoqCMXe+U200uwE75OmTDJaGfGs67Xbr4YBs6FXy/WTkmt1+SY
+Iw2WRcRq5qR6hPDFfasRsZIGwlsnSltxRhLrvNYffldFTzntLc8zy1WQR9uyh5wm0dfd+Ol3kGL
wz3NzCdZmt6+5B0SriFodebWk543pyR10cA5LKJm2mOrM61dZwTOrim8mzoIqwPhDqwjeXqgJXCj
YcIa6u6tTKp3reAVpAUi2NS7K3L9UgcDpR/vdyfWnTWzxNvxW49tcVOF+ARkTQtPBDpqGnRYcYgM
PLK81yBEVD1lGkydIGXTiQe4CbybfCJGRuP8gB4hvijXUFRo+8zF4Ou3RxOFXY+xp65AKrGcb4we
Gl8hUh9NbVp+pjZtgxpC4sqwge+Z6Nt0WnuIX+J6c0XLp02FyjBCKMN7i4C5CcSZPT0APx3R7Zgd
GxX6F9VyTfYZC5lm6G8GQ393IldDDZOhv5Tx02iG7baOKcP1QFnnLvC+GlporW6BxJDIu4aW11W2
0SVsCvCBk4F71ms5u4euQxYzLtyOzpTlI5rqem9jTYNcF6rpH9u8Z2zZP5Z1raEtDX5IozXADhvG
prHQ/A661NnD80uZEqNxaWcnYu+SpIRnOqnTBt5JJNeiu+UlyhWBVQ2KUVof5lCX2zn2kTE+Sthh
zI+Z3zeg81CTIuQgol1Ya2D9DB0wp8Uoje3aSvfSACxkieAWsmiPRmsmITC923iR0+wbX7stJ3Rh
DKueWlK96Wjc9XVNPLVD72MsdOyFmm8SidV+RZBSFxBRvocIJGFfBRm7NO1ZaGXNu04kjLAgZZbN
eNQsB2NbqzYdoWHokQwaPIaaMaAZZotyeBgaiR7cDOkWi9VEKsexQVyTWH56M4vMOHJV3oWnuJjS
dUV4HH3SW0FCFAL00FznkU0+Uqmqbdug/+8H8lbGig/aneqz6YNIbovOo40wvKkYDUgyDLcxfftD
XzBYSR1sXENkYBrO3b02xG89glc1DG+JzTBds6ObdhLoo0esFrbEwqRVxtK3kMKP3Xhqqyg5lKSC
pndJobOmZu4HwbU08xssvnb1HDtaiGameLAZamVTCEXU5sqcCvVtz6eqLRnhxOmp6jmB6Nmx25uG
T08rz702FkBz+OsjHO+6hiXbSbEgl8Gj7taWjlTXLffoctISIQIUUH5deuht4HaMmbFBzV+7PjE5
sPFKZT7mdeMf3cB6DRPIhlFFlkk7E2z6+UbvY8wUfvYUiCA4BClJt6M5vAYCUEWdGeNBZ7eHvISb
Slj+2kqRE0TooI5xmen70p1Wcu4eerXcDtfwcUVxUFJHOnVOjskM+bzeyH/cuz789RLnH6gJPj5k
6+sXukaynSNCI6WHoj+KOAHyo3pt5eAtRxf5khIdU2RjtmX7ONFwGuPm4EiHuwzS80VuZ8ZKdwUA
ksrdZjAR0+rN8NH+6y46z+uW/npDEuMEAYeb68NAOHTQKdiIyCDWJfbefbMdpl8vyqjrflo3Y30X
zEd4bHI9gAM9LWzOFopLhprXROVcwi+53vvL1zrH5bppYzCqZERzci6fhCjoEflGi/oyts5+21LQ
ZfNn+fvmGp9KPhP0aibOS7Nk2Ln7HTPrxz41S6Zthzl2uJtvImUhZbo+Dmco61TSjXETg5yWjgjv
a+LylcyaVvdd4+h7W0EsuoasTglCXtGUybLX+plUBSz20Ba4zqrcuglUzgJhS0maTG4crvcqTchD
0ds5zQxasf7MiC0NY96LWZQcPLq+hus9m1J3ZZtIuILwVFilfmhITjugY+8C29tbJTQTGSP69YsA
E3yim+M+MO6vscyZ7pTbIHKAstVvU88+j1ovXTI2KPkIc23l+QLLjqqNQyF141AbUbUiYhx7lY36
QEmWyhmdDOvSVRm0AIg3iQdNoUBQWjCtG2tTLo2OWoY55qXwvHCrp4rDyaXkXTeh+HlN9L3etDP6
Vu89xPQTOR//IOSqLHRWVUJDpKqc7JiRoYf/jgsaVK/CRYgbhSicuaG/us+bSd8Oc77tNN9c3//r
Q4OWYpLSzOHt9gHozZ8BO7c/btwBhoqDVmBJNjYK3DmJRwZk8tC/zVsULyUbXncGCf8+AK8PxwhP
eT5O3qqtnQfD6N+KAk9dN81ayWiK6k2gDZ8G9njWfbXvh+L476nZ1QGBMcNZAiOc3D3NHeCbPlde
etbAJ+NtTrjUmiycnfY+fQcUEBFtwjXyaniOa0IQP8VjfmQ0pSFSRak97wVhLkdsiAmZXqpT8DS9
gRf7Hm6ZWHhPwWOK1mOrRginy/QnEMX5pCTUjgElIF18SYwCxoVhkprOxp1hOT3WTfOazcAxECQb
FvXpAZ501QN63bTaFqpj0O20++m2+cp5OCIbXJiIIUAcMQN8k5y++gphTvPKP0WMKN78EOb9PWY0
hoQpbnCEN/Yp/NSpYrCngpPnCKT9tMsFGTyLJlqzc66GLY4QaW4C6wsxDLCaAtDoo/52B8BqHV5a
xnELbMYILR4FnVKxwXYezaAp5zR++Rd5Qp0GuGCNPxYiAQGd9nfB5SxZ2g/2t3WWD+LdOHgP9OPZ
69XYsQzYuwsvOLFnYFmRb9HLeOt9D3jDX3oY2M3WP+nh3sTA3y57Fm2bQnJjlivBFAs5+Qn47FRQ
dC/yV44DHPAT0wmmRqfkGH3iuCyWmbfWzY1f4SjAEYveAmMvgIeWGIaQEdYSeRygqP7CTox1A0m8
e3dCbbEdPn0CFO9/uM2mGZHKn0Z83k7JxXBnkgKvHkTyLzJppAPP/Z8Y6A7JIWwnLOUgTdUti4yS
P0eHFOXQR4mhY9TUDoVAsrKOf4pjvos/24N/D+U0Qbew0bxLqFZjuqWtqE7OzfTFEcK+Fo1eMrNd
RnulbyqPbdNeJDMnNfK3gbP3sgvMzr6AoboyxJZ0Embs7Bu2EsnfK0QTlIHP00/ofpt0k75B4bjB
A7ornru76D59LJ4bOg5Luap+RAeIta/Jh4nBZdudkwPXfnSYGgcsxvqdsR2ZSGzVHYsZWoMdshns
1Min8e0bGJvGreyX5oqzYwnmDWXpZOKOap7VDRjmgW72ye7Wbrv5UXXf9mN6Ascb/MSYgKFB/cQB
ZU1L+0iVtgKY9hZ9IobUvulbI3/tHxgsPJZ86FhtYBXzDGc1vAbCMndIyfYYZr2Tdcch2zB+vEds
Vr4gsXDO+eaMUQKvLr3hhPfvgCTqTYVssnfJJ1r9jbgznqFgbty1/2P6tDF2G9vwMZk5jfLVMdbh
qd2T6rY1z/hCzfe6WGKfWmO9b+7AACJ4Tl9yyCK4XlA2rZE7Y47kPFW4AT6j9TLcZxa41gVn2Hg7
IwAeDW35AzBZqNbsDlbNMlztgFkC+2SCHWAgPLaz8eKITwGc+lq/Z1ipB+x0TrTIoYvP9AYOW2R8
53HFLmMlyh1Ehj1/or8xLvp3Su7obvigBOelcgHfWofybTy6b9SVW3ZuG/bmO4FjaDWDFs5v1jtK
QhSi60O0ddZ/Ciq4/KL8/1vWppc8zBpScOScifNn+P/1wLelppu2sl1XklD95wMfkH2Nokv2Z+l0
ZzxLpMWxxnB4Ecv8KmeFKelqq+wd2wzKJoxGTziS6pn4PWuV/8WLIQjhv70YnbBG5Wgm2Qd/PQut
qBnsyu36cyjpFfJfo+2DbD3yFoFow2HD9WOFzy6CjsEc7LZobn0GuNgsn/CPhLfXl/P/mVH/Iu9C
Igv+X0OjboPwn+Iu/viBP+IuHO0/LJ2PT5N8gugfjd9xF475H8STS54ldlGy0BJF8V+BF6RaKEva
hEQpm/9ZrNB/BF6QEsWcXNMd05C2rnTH+b8EXph/WepN5bq6QxdbsV/Tpen85Yj3euF3SDmtfUaG
K5HuXPZczs3Oqhdp6luftC3YX386nX5fuLm2TFwTpGztvJauk23osOP07H0i28xuX/rsKhDyr1yD
rOjY6S5JTni23g8eGZBq2mVOubLc6q4gGXlRzM0svU8lXHfaqkxS134YuPspOucNSXRjohNjqb3F
scaCmzkYUh8zCN3jFOxSnaDZqZYHvaYW/hfn3d+8JVLjPeddkXMk1V/i6NzWqTwsLOZ+ErS6fBlS
qCbinBSgu3Ihtky14S/UBbbAyThrfrCTU/wudDbpSNJx/vGXNoUbQ3PN+Gv8k1uQKVtH+A0ZvGyc
Dpmd79qvo7KL/f/+2nU+vn9eNUzHMCyH9cuiT+fYpvGXIC2U20jRWlyknu+9pqVnLAsjvUsHHKlp
4+bbcdJvs/4lC+nyjUXpsnEr+z2xIVwXBDOpyqcPQr8OtQqoY0KO13ZP4DNTQ3sA7klBRP8kpBlS
fnZFoVaGFOUip6Gc+wFCbis5GgnFNmnhW11Od6GO4DYT1Y/Uisk995pjmYR082YkTue/oO69iXuz
Y1vqvMrOf1JFYy7zUN9rEzb3zt7rMXt827n4QQ7OqWjbTejGT9OJjPhpJzpJD8BzV6EzkQBarzuT
XpfhzkEgtDMn87NCfwEWrfsaMwJYHJMBkDcR6XLrIJMCvTjvDewO7ETzLYMA0hzlshNhF/UTn+u9
nNNd7ZeyH/i+GsNLHmPjEs9F2djLToqvpo1BRqjGug2SdqekYorYuYC7vABiSqudyp6jhewTNnEa
EkMTEQKK12U1EJ/R8EtEjvMzbJF4ptmX7+ELkH23VdG8CUcYEI+PQxfDkxzMDyegy8pk3yubS2hh
odVwNUzYl+h8MARgr+0n0ds0MdzzQG7klUnqkzlCT0nrm9KcZvadgT1wkluVZR8TCYtL20o1NJSM
D7rqtbAqPss+hHZBvu+6zCWmSZLJq+CYuhM1RIMSwIrA94T4uBCmQHfRJf1f/eSPJRkJ4sExiOtI
4N+5EbiSSZfYjYdDqppPr8KRHkw4PUCHBWHGDAS4G1GcauVpHf6efLoj7ZxxZDG+pd1T1Y3lMimz
52I036um/qQBv47M9lU5g7Pomuy7jsI7GcBO0cPwtiJ2lfexe7HL4g0ftzBpKDaKPf+Ektt3APma
3rGYkKMPmkmrh3DYXN6U2lQt80huwxGNSFyBVCt0AjELiKUaHgtIic4I3nDca0G5QbpOS5/0hK7d
BrI5McvbNqjqnaHf13H1peSd4XaH1k2fiB1O1r42fAgdOlFLD8SI1ohgOFf6WZwxUmvRWfDxuDgj
/p9RJSsRtHsLnR/wCDA1mvnixOoxgW+HBuoUFYG2DiiAV0FETl5mIshKx1u0ifeRXX/ksn4Lkm5r
+snG4kxaZMFsNNgZGXqLXM1aYmdX64h0iBPTF5qIGEJ6LKw2qHY6Jyr5rB3np8drqRLQxabxIWoU
GLJhQVc1+igYiWFnvUZ8nnoUzOp9WlbRtqnKpwHGc9nRIrasL8/iD8hI3Rj7aqvIE/cy7x4FwE3k
CtDGPkZiYd0nZrVGYM5mUeJj9T0wbVPagTnWf2SceexBKWE7M3lirLUh/WnWHhFswASC3c5ExWGQ
Mh3WWr6oVX6vmgTidszvaOB+djbOjSIxYITZq5wKi998NyrnEg4xe+7xTNN/VyjGYgUQ1NFqfQpF
VDOuu0bsfx5JDIP8mQNTzSU+TNjVVUCvy/uUVnoSWfDgjg1z3XF4KphrrCZMMBimtMuvf5cp98qz
8w0TcTh60UeC/H0+v8c6j+hlBMcqDfceDgZcNGsdrcdk+m9YW6ATd8OPJKXcK72ON8ko1o1+8Qr9
bn4ictVrTNC1PbifsvHuUd/j4KPQQZ6Ordt5dwbj5DtHL96r2sWGUHav037UMG6UuouWkPCUZBrW
oQvFsqT30AtYX1phb3PpYXe0K3IGA6vcEHT66PWWvovCdi/xd4Gisum36f5GN/tbOmf7rNFf8IKY
EfqQWKmzrXDwudWRSdhrg2YcehO1sf2h0cTBQj2cppAuReYitkY2HESBs1JZXSyKFgtc26jHuuqI
MYFHQEso2vcEZGKaVA5uQxL0CoMA32CXJAwbh0z2G1rmt0lRPXvBcLFVR2x9pp51ABNRXH8HoYLF
2RrfBjiKvMGCmnGn8kIGN2kHE4ynRre8L0z3lLlYsQqa+mlgvJNUjEwHRldU0RJ3mUgKU/RLpLpw
b9GbMkwVC3vqfg4GZpbQXQ5++mlrxFUOWAB3oW2f3B7RpB8OFQ2FDt/QaJEEgQhppMghbvSRHPGe
NAV28JTU9Qjsw4r1r7SEAGBAD1IxHjFlWG/xUAP+8+RHIbyXKmhvDK/Fe2/k2WbwiY02wZZ52k2q
0CVLlAkLhAYAcUbk2ITZ3hQ4yPrReYisYSUc9ZrOs8A2dYPVe1SEHyNq49Zm4GmxEYmaADKdZAxr
Du2yCBtiISp1Nh2ZEkrEoVg09mVyZt88jgaaYawsPdz+sKkuJmrJAA3VglYz2OPCaG4DqWVLJ3WL
G4TN2hHX7PfkaI+omcjxbDGbzQe8qGuIMIh3W2RsmuUmK3qeP0INjT6jZW2B+22djtHW112GKSUf
T2N4a8d6bPzQP3Xe/mr3qVJ10UxGUq7Zf08h1MNSUtKP8imoiBE2sb6yuBDQotRjb3MF9Z2DbLoz
GnszKFBkoLfwCJ5wWLe8qflIbHvaWhwSNxsriW56r31BywsdNqeLJuSpx9GQDNZKNXHzNr91MOiZ
sPF59Jb16pft94SlhkNJe+1nnatAI2Wb6sXX04dUwbxtCZymhf+qKllsFJDWxky+u6xDoM9uG9U+
Mle3PLqJuPRt925yQSRmylj0XvZkZyO4UFyXi7LMnx189r0B5thmcjHa9zggb6MCYXQYP7L9PIh2
ePQC5AbMjuZkSXePGrjmpxaTbz1d/zouj0sTIl6K3Hk//7MGTnMZI/2LbOp91GfjoJ4LFd51/IW2
Wa8ZLe2cmYxW3gq34oWb/SpIlhhoaOJVuOoH100ubfc5dSjuCfastxUqDs021naBXNSqe3gPo9pT
1tIqZdRjzOh8lnp9lFgRiqe+GcnhUUxTetDRgraokcAnkxb43KwP1RK9xGHIIUuYWLd3wmbn42JE
LWyzolcZrs0CLEDu9pdEScZ9uHchPknkyMQ56RUxY1VKg7LtilNsJo9643SbSFLBxKbxhW1NP/Yp
Oo1yQnAZMiQW+BsGEUJtN53HKA5s7Dg1HyNQAC/WHvQW2iVYMs+Ktm3uc/rrGL7JtAMu4f4IfZRW
GWbspRPxxiPvoHUnJ1x9dUUjqsAlknrVmS61dp9lAxdCP7wr0xjng4ufqsjw+HUp2ruCVmlS7wcf
c5YAEV7jd1wVjo1BifEbMbJwb5JeQ3MgjokJ62HsaHBlPnjoxEtvVIrWOVC4kacEJ34QHFsEBGjl
OT1EmQIjmex8mXhBsmtCGSULY4ScldcIWZqeBMFuvtHmaIPfD6/39NE+VjYxgdcnsdnOTImsBAv2
jx8wLkk1DeyMQAb8/hXXe6M2dRvViUvZkuie95q7Gkvy2qSxDfzJhmCudJAyYYCVoqBjJSQxPtes
hesNAsw/fuX1YTHISzYH3P0S4l3ldte7seZRXxB85DvO21WAlwXgfjMLeIeKpNgz4NinlUCSqlS5
DQfc96pCKksB5x+4fDwogl7baPQeTQu2/z9kgb9lf/5VdHj93cksf3JMjCU1VjvIofF/sndmu5Ej
2Zb9lUY9NwuczEi7QL3IZ3e5Zpci9EJo5DwZZ359L6qyb1YlLm6j0a+dQAYUg+RyijQ7ds7ea9c5
GVSYCK3c5OdVD9dxE3okNTB8ywEDVolVHJQ2zVOg4MpkkT/fJGo5MTnYixyj2UPMnE/cMtGtJuj0
FluYBXvIo99eY5zIKggkodUkNxHOD9xqtkY1RBMbW+vjMLIpjEFrP3hhiJBzkYxQwSx5XXVPSPIk
SHyALIWjQ9wL24qJ/wDMhcucVByvr1ZeDoorpj2bl5NxLgO/pm4fyDpKE/M2jYyN7MtX6pGS+EMV
X8eRfm5zY6RKLDZ1Zm8nK6/P6EvmO7QIWwuR1iaaJ7U1rErgHuf1G/TW10MvftNf+Jj1nCLcpUpt
dHAE+5ThqgLjJjBwGpX7EFkJZkfAqULM8bVsWB+Kiq2izQmVayKRvc5sSH7iYH2uen2ql3XW9Xtn
Q8blfe66+mRbGiDLoB9dyx7PJJcQd50DtW+ZoZ8krY5I6vAW9zBn9UIcOOPD+egDSKEKAGfII0Op
Ubz37fWcGupYumxgjZEznrKoxJI6bC7hhK0pMhTVpQfuJIj67JfnhfdlQCaCnSZkbuHleBrm4tup
Wb8HWrTWqNuDGgLniL3td53m484bvPnMLQJF1mZeMwxhuJd2T43p+adBGt4JOyh224eprWieZMUv
ujAc97B53bqyv0vTRO3SLnxHFT8dqtJ9z0YPDldAivZIkvO6WuAEbdDGN4YzuLCj8Cx2tjxOcz09
GRKVeUp8CZgL+0GQWP4UGg0s6B42VIk3nFO9vMORDrEZPQGeQJKCr4rEt6+r5ZfedKFKiH4VKQto
8Nzal9iTd2k15Pu4G8/NZFSELQY3Q2LRw8egcwrH4ZJ5eM+pywNMfXf+usDV+qAhp1zHmdxHIbNO
jiYP07QkE2vsx0Pl/ool9FozJ9x4EI5/iEaytwYZEoiE1h+S9C/IKTAWQ9M5NCJRZISVGzfX1U1V
Y7CAaOAeZEbzWjh35IabtJoXsqIiuCVrUCINT1ZD42F25ZmA1PDWtj0615ld7sY+PMY4njB2Bp9t
n1YP1miuk6L3dlNE/NhsCS6YNf/u9Zju43aHLro8YMk6OT1+SMGdqyFFGKZzyeP+GOElP3jDiCQn
Kl6C2UofPPSKVqBxxlYcQc0cu6/HDdHPjkE5FxIQ1TJU4wrDvyiC4UaM9Et8Od7HEzjSUsyAddxU
7BFYUQqJCixnY8N7MyLjFEBJ630AeRp8DcPyryRro9tuBAOaO8+9opIZZ72rBhTTmjs3qsP8aIUl
FKzZOVgRWLA+6lb5NFMcuQHgKR2/OnHZP9Qh3LI2Peq8CO+TqbrB8tJvaMgXHEDyVcSI3ymMBTrB
u3NykA3z82yCWlfkaO5ihCB0S2m9tN5IQ+EqxEl+coe0O0EhKfS9iPO7mJIGeZbvjjs5NTXcFQeA
4liYpwg6APV0si3x6hwCYzennbo1MbOyV2fk6nnTTZDO9lFnAJVM3LS7uFXyhpAfVhmc7DvTRODU
yeIijOFX21vmWb/U2oifupFoMbocd0HUonWhYMxN8YCpELBqmMEQd6Ez2yNzTqrzVmOJ6eSAtcCB
5jiKAFnS6GMNIFRhHjqiSzP0MQK4bdUSS0AlUoU+rTXpXiaVt/teMPTs6MCNGZ6Hyuz6lW6La51e
kDycvR4ecdgOwXFSK7+tTnlZ1cc5a0522Zj39CzxyHFz4l8aAMaoWqmjt/zy81GMYqBmSzZqAwON
Xj4c9TVHYAjhUYS5ok+AOfX5PlEVY0yTXpKhEcuvMqNYMtHJU8iNyiACuf4uDIthxCJcSOgXX1mm
6jawdRB4owt1jv/8MK5Gh45CnR3z+uAXgxnc2llG6IM/IaiiLqG/mGzRo+FfVhzgW/AJm0x4UKka
goI8cnA4YTBWXP7o55epUc9jR6sjRSBImgYEkWPv2f0fH6ZlHR9MoobMXJjHafnl5yNbjMxc+3b4
4/ftlMVrM8ngCy7CA1cj+fj5qOAcvlCP0FzIMXQ47wACWv5JFzPeJLWZgdtSuNSyr452IhWpm4CH
fv4s+Cld/vxryd6/CZv0lWVeYh9UDLj/83N/vsDPL3/5sz9/a8KZYfamExsoOmfQPz8FmSmet4JM
hz//9c/fWr7Jp/zLh1ZFy1ZEYb7+87P/5R/9/KFvSDCMDYKVv76Dn7/+y0so38KeE0ZoSpc3E9UE
F7T26K3+fIG/fMZ/9VX+/CfWyJMbt+a2WqpFFkKCOhFyA1yKIUYZEuxcU0bJ5uev64VEZf+QqRL9
EIeeefhTZu8FcXekeTr+Ibv3FwH+2EBCTIOs3FRYiWG/5jmwrx5HfT0Zj1nhP0lFcIe93AE8Vx+K
ls9GlFNpbrjFyyNjDf4i1BzwA02ao29nj2hYj3kwAoJ38mg6ZY2mKcBggRYAEqbENV/HYj7ofviM
8pL4KtIEwuDc2dWxyBHuUViwQU6CCaMH65q7iFxc6nTRX9w0jyGWVY9x7H1HZXWLRZp0FnVXWuEb
GhziXfr0hk7sN+DLpo/v6rEzYV4zj69kfODY/auPMVIzKiBQ0nmXjUE0hgHswdQopJHaytkLV8kM
o6EeP9I8J0qqGsd1ZHRABkM4obqdzk5pfEMgg3NhPRaDe0nS4Smq0dN1tn/3M0EogpgObzZ8OCih
w5KTEcbeF+1+wWdCFeT3t7mJniI/9OaiU9EDEv2o/XKJE4kIEfai9JQbcLot4NfLezYYVyD7sy0f
ewWs6UYABemYO1P/Jd24HTskjWFYPBppcRpGtWoxL6VoTwqSCWzRPcc0wyKa6Vn93E/iQZQNODDX
3SE6+mx81yQnNr61UUsiVbukMAn2louyWqvyutXNHlH6MaN2S9MgPVZtEO5zNT1Uoexv+uDbKyfK
ohqgYjRwQA6aBm6Hc65DB56AJPaZRQ32SECujYvbebA4DajsMjqEG9YDaQAnTbG1qlJfrRV9CFXj
NfNYk3CCUv6HRv3Q1pcpnYZvm6MpgzTcPa+TMWzrMThYXXBTC9CFvTq3BTE/LWbZ2L4x/eTJtRQU
lFI9euM6mc61IIy27c+1L/YynlBbv/ZDg8hzQD4MIxShOmqjEANW8lzZycsYkLwZBp0DU4HIt67J
N2oYwPtE8YNvgz70ZfVeOgh0VIPCjIVkhwKWOI/OibdDLcWWuweojI1GLAwU4n+GScvIC9EoQ4jc
gXfqVmLcA/S5Sn0fj0xJIR8uBxlZlphz809tDARK2kvO5d7JXEURDQYNwksAqY8LWA1APhVILlJQ
ELr14H0flBGTjjr7n16X3bqeC2x3DNJVADAgLIN7WwfVVV7guKOl+OQ7S9aMCC5x6WHPbZ45lB04
S5B3jXQP5o8iDN0Vd7HDG65GkfCkz/gPsq8Sm0aUPpaZ+vYHE0d5WR1VioLCmREBBsp+bUwHZjb8
+DnFSuzSUV3ZGfRDD1FtYrrjGqxyZb+UGRj+MvdoBGUxEwmoLzj1a1CRmCX3aQVNdpFruoCuq7k+
DR7XTYXpr0mZB9wVKxpF+Bu5BFVhiPWIEIFNbmsvz1olcw4txwpF6/J/ANQF6TNPy1Q5m7RlfzWE
fuKGZ6WREbeWBu6edmjsSlp2dUaXAZwUrCs8Eq4GQIovD0o2qatlNMO0Ir4jHiqsd7McyTcKb3JG
Bexm3o+Y+RqTyiRVsTYnA7VhyM6dDQWN4t8N7Z5TU4J4B1c38W71SFBToxjfDhvtp7807ZGNk4OM
cXT9GGRAI7VLLkgz024yfuUj4qh54LmSHg07+WqXKuD75UJaCfzxWZASY8C2m4PH3p1eG6E+NP0Q
fhrWq78LNSJypP+o8savljmkTkn9JELPGwpy1mV4WQbSTLtI92hJd/JlBmywBvqb4zTBGNSvhtof
MRRQ0luIigEWodSZhuTg+BGo4Dx3yUlf3j4i+bVfU6lrzPaj8nYZFpNt5HIeHB3JCwr0zMK8A5dD
Fh+eRbuOml1io5GvzUPDIE1npFiEtsvMz/3ufU7DtTiJHhb50rBvlycSWHKRlcCGO3KNCtCikTI+
7Ci5TrPyQy/9dLsnIquiVXg6+yqEHqqgEzlQYT25B8tSHQJ7+kAv6mvazoZlPfcxrZt2in8H4/do
kO+covltSn0zWIx3DVrfKTedSevUlN94amm4VYwO6Mis2gwqmJgLAi6AfOccZlDs+uUE4ylPty49
WORQ4ndsMTVO0g8nszMSGmY6gknlgeYd7mftf6SsoZUhLl5qnfKZp8G27FsjJ3S2s9y3tkFRxfNN
+lHD9wTbZl0YDuC9Qt4maQ5noiA72h9JHA+Wc5L04xUVRFL//CjcJwZr5GApTcBrPXFDBDiScRA+
+DyWJCOQVNCCVioLcImjo1LQ+fvM+NIZyfd1yGSnE8bIJordJx/r5zS7zUo02tM82GjJVo5T2eeu
w+o0AppOyYcyScOqumlTON1ZmYDb3IQiqZ4pDjBH7X8G/v9flfN/UOVYir3651J9jP9BMOr6rX37
H19FG7fTzVv+9Y+/nd/i4utvf/zR4fMff/vjM/6Q5Uj5d+VI4UrHFtJ3hEL3Mnw17T/+ZnjW300f
EzzanH9Kb1Ds/G9Zjvd3V/ie7XsK3ImDZuc/ZTmu83dTeB4zfJOt1rWV938jy7EWheW/CNFc3/OU
Y/KFlO8oacm/yHJaLzGNdjTmPfpcAQeE2Jkr4nhMwjWW7J/X7sk4hGtIYeIwhFf/cqH+CxWc9Rfh
GS/uI1ZBRaIWoRHyJb65j7eHGHIa1/F/loUoa2kqYt9GtMbEu7SnbLjBsi7JoSerhwO3/LKG/9eX
Ff/+sp0biF7HvKz+ha4gIjHO2G0I02EEEDQnUW3x0/3373TRwvz7Vf73N/oXnWsqlQ4oJJDrOKtu
vrcIhmg24K8J42iT5//+tVzvR3rzby/nW8i2PGYPIFws1Fb//gabzKgSLJ3Eqy0n90h60O0cMqkY
gDtIo84xRJWNU/rNlVTokicnTc4Q5rDjsudcwYWkmV/MRJZgbUU0plbFhNh4wPO1mnWOa8aHi+YA
YN3OnvkSeLgRSxwv2ylnapG4nz1qn5EfPPhnr8DwR6CzdvJ2l0Ksw60ZbKJkuA2MGsZ/MpxdSUkQ
z7DPxNgAgIDq3PPfukGF2JbmwS3tB4KT0SGaLH4ju5ieoZs5Mr+hqxgdgxK0hQsaW1GCG/F4cXy6
MPSuH0cvCx7PXUyzBHbWHqeQuQk8M6Rmo4MQNdZe6jcoBNx5zls04UUBtncRuF+HghOGm4ljIxn7
Wk5z9gYObULQuOgOg91+YD+6sQP2LDy3XyLvznFFMqjdXwZCy5umORtieJkWfInXcmXnxEKfK4N1
St5XN8C5krAoV0ApN5l872Kas3LCvDv3jGP8brjAWSMRrsLxF5JSGtlMpmJjy5EyWuUlk2c5kimE
ZaMmxbuwvxyDzxuwQtD6jTE+8aXsMK1WPpQ9q5jvS6ukx5ZN2NGGAGcElsh6+gV/lkMedD6KrXVH
fziHC1rEIG4rIrJct3z1yCVMYswC3fRFUXKJpLPGOAczdLxgNI4Y6IAnK+TSjpq/HCe/hNVnkTdv
MHwg2vuEmeHfYWaMGTel2QLn8jUAPmh4cmsXvrt1ZH8Bv/NlDgjuW7B3y9fJnfFiMtSeyjtZY7RL
G6TX+NriStCnBkDvy+ghFCxXFVXeXBj8k5J2q92gAAgA3TKoIs+BqINcYhrJHAeMcMNV8yubGbD5
3di8xwNAYDKLSvcLoJq9s9oY+DmjodS4C2wk+14Sfzcp7yCHVMMpAY+3QxBX7sz05TL9C0sdxuOy
+VQl8g4j8qgjIPTnKf/amJ0vM4MNloXcczaiMfBagNlLJE8+30jtyoBk2xnxT49m2Uzsc6a8PY36
FNUE37PXFPBJ9YM7c5tklnVdJhRZvaGyjWNCyMmM6AA5dlOg+6Tg4P6pU2TpEUypcjLXcWAyM08J
LQJf5Jh9vfv5QSufRacO3nzl3/G1ENO1rPEBF4OJzq4y3EWz0eKrHM5hZaNlif95+xa2YnJflx9W
Ivv16Gf34UT114fkDMLXfkh1kNFB5N0FDF1QHaHBcwRVvgfIZ7lvxql4wv1/M9mYomDPvFo1mbeN
0W/KslogjqQXMO3FPW7j/RgXH4Mguo8+IDJ4c884YMvje0L3lhw6EydHRaXbp/ouLkZrBzrk7Fft
xShwNXB8R9u13HlmiijIJ1hXhtWrbfMYZnGdE+QabGJNY1MsT1zpcSzxduA4CVkCeTVOPLO1i1W4
Z1BOE2WThoB3/JaSfE5x0WjD/Mqt9tEeEuymoPJdnlRr+cURTo5fjDXe1Zqs8+HSe1zjRuhX0EMw
4VR3r6dF1a6ACuKhJgUrmlb9c9AjZOvEgHOFIdMqhMCDYA5Fa0jzNujyw3I7+aUBatRmMQvbeO1V
8SVznnWNe8X0iQYRuSRal1BhyQMZpaQwlNNzW1UEOJo84ljft3PBkv+zHAGAnxos0VPenjtBdhUE
RlBXpExzar8yJS+ShO5X27BQ9RM/kcxn8R+HdWGjsaq4FBxzLu5sU78CcHGU2s+OfIgcsBh8Y+3I
HxaqvI/d+J6+FMkFxcWwU73VMbkkCqvO8vnj3G4Fkh5lD5e6ny5a5c3aCG7BaFYrM6bHFybjhQnE
NvTiR4xhGxZVclcH94vDGdGow7LG6PxVx+JSF5s+rBhTaOcL0ujFFtyNrGWYRJ37wc2AcSNPVfW3
giDZ0wwL7eU5dvmJ4qFF8mlwkOhJbzB9HNGCsekqgPLhEhMSzM25M7kUoEwqoEfX6NVwfy6L+2iw
BoFj5LJGISqbBEXCwFk8Zv9Z6Wk8g8hl11TMYG1tf8UeNX6cYKRob5H21XP7PKV7xikjdz9vLQRI
gRRgOjRKvy6XBJEAs2oXX3fI05Sn2bRK+/nnDVpGJnA5k6a53PCial/rJiEszqt2Cswfr7maLPbR
uBQ7r2l/syNDtbGjDQNatq2AuBGzye89tzmztb9GTvhLp3DwobvupDeneI1Q83iwBrGm7tSIbru1
HQY52ftsSeBhy6omApRxg8X8xNIIYLMZH0Y8AC2CMlEOQ3rvD3oiVgijAOb2ZDUAQEqmgphGpa2N
r+XOisS1rgoeIWiyaLjzewgEpCSMwx3IjJsuQFJaID0aCPPIlp0varOzk7T3rlF2dE6jR/boEz/C
YM1s8KhTjov+cKlGL9+6AuB3mhDh2Y7quw2LHQM5uEY5HnWLWNFmUfO26O7XgC83xgwZASl2ePRj
QFGynS5QnYGkxeaGVdbYVVVur/04CteIOLdTAxzsaSYjw/TS29ZGzZXJega3SOZJTQ+hW/yLEY43
AHqb3OqXoEaNQSZsso0p+FJsqp8NPK0qd++SxLbYAMfrlP9/5GRT0O4ru7dfgCqufZHvsp6yBvrz
aUjIF8dGzV0qtn2R29cz2Ocrt8PXEscgYgbxG6kcuUDlwEuN9utgDUd6I6siqhoYXnN3oC9Aly5U
t7Me76M5Mlhj3Tem+DRrYByhm2lAFGZkHPsObyoqfC4nCOltotKnfkZNahP2wKwiezfKtGNHntkr
gPdcRZ2BtCqCH1W79KjISGDChwu9sfmO+qE9JDUJkMoYJJyO+04G7+60pAe3xquBHp+NduJqkImK
EAfNMrwQrDKQqewHsBQHrVp/ndiYh5oK1J0xbr2EAo63Uq1zPdD46WZ/b7j62p7rWwcWxAmI4zMS
Cb3tR9vYODO9fXc1it7c+8rKt5JU+KogkG70HAx8Db7H2qJFDCo23vf+8DF7VXFMHDyFvbBoSqLl
a/snv+1IL7MNwCC0EtvI9NGo+eSpsqdrF6zE3Hyy2g0n2ZNw6Mzgi0e8af7QPSWMrBgEB29lzQb0
z28irrH+T2KPMcJGhKvG+BXGJ6pGk1R718kGng8gA1FZ0niOlY12HUu4Yb4YYYBZCvu6dEaTNJgW
PbeJIRQWIa3+Vu9KDqFXaUSDwokfnMjLUZYxUta2W5AcYFkbRwXF2gJZDBHA0btx9G9cuM1F7Bw1
e29SB+UhTuiPC+8wlh7B8i4oHCO3d5VeW/P42Xs8VEFkVWemqshMiFxrmfhv/ZacH8bpRLDa5UOR
0cM06uaj4dHclNVnnHNDRH304dqwkabZA1UBPYK+9gx/lCgbmOZ4H6p1KsbP2ewtVJngt42oZN2e
IdwuS25tKOI7Hb75nzuKhSL2fPpjIjjHpUxof28DDx4v8xS6hdfWAO7R7grkeK5d7LkSeIFBmy4U
1myVgOi9Ho3gLhOfYcYPu5FlshFFcRbpnG1wlsNRwV0+liLeTH5Qb5w4fkeojSQmjzmBJMwFFdkD
SqBV4HBLZeOnwVVQtMw9wJxtvZApbWchuzRs8xIvA/bQTjcZp6+Vympvlw7ibRkZUWwdZl/3d3k8
sQyIHLJtsAvYwrdJI6muhvZ7RPQEQCF951REgKkN1r6qXWrhXDMqIpi+qkJ2dNA63MbE0+ET5ugj
tiAjn4WNZLHFk77WTGHAS914McQcglC4VsEMwytKHyqTvPOkD57Ssot2ysKXoDvKFrupS/AQrEct
wVcRucsQTRPIiM61G6fvUTEU7G2HziO5CxVYvxpd9wYh5GfHgXXl1ZnaaWG3G5/jlna9zzy0vwsX
EIQWlLbIsNDT2fxckQPSLEO8IgXmt8YE6mqm3Usm+wevQh9hlaC1RRAdSGPhLrAD8uYwyvUeCt7I
Ix4l7L6FHslDrOAylVNygb4dbZExDgdq1BtRZFsbIiUpdGRfWnZfnwgYL1ukTyZy0HFMkw01pbwK
Kmx3CQid9cwELZJdtuaksJVTTF65F2wdPfZ0wf1fbQpVQrvGY1x5D3bVS04TebPLHLr/gxduUYRS
NWM4qnVDETtVYJoSJi0iPjsieAzOsHbEQ5OWGvhtSnJ2f0wIlkX/Q+xliv4lJMf4B8WH2KU48Lt3
D4wK2iq5HVTvbkLVkpM9QfcZewS8LwDOWgI21aN0pvZAZVVeZaNE4A7sk0QBjyV8ENcUwjmUaZ5r
NajbYYb9FNMyiLphWsmGMM8U5fe2Ne0nYbu3MBfeXRQya8+C1pGFN8mgyH7XVNuZHHZ5Nb77QjAz
i3jO0EvDGQgKzu5+Q8JAicMnI+WjTBK5RvSG9HagG+27pLW1cuQU17TXY7s8boke9rKTa2T1PgSl
WS2nTW5PoMFMhDVpCIL40WG50zImbpZAskzCE6+9JSzDutKANxbMKjMAzhhmbDjHbuyxW1HrR7U/
bflRRfS46UBgGTMFUU70Hhr6DUUKxAU9tpEgBmXuvVd+eiqH6txmpCErif43oOaLkURF7gzxPNoy
1YQxWzi/C4sQZMamxz7HSmtEr0OySeMPbSI6oKq5AqLwVtKxZiWxyEN1j7UZXHd2vpn9xY5ee/RI
8ntzrr/SaTq4bMErpbE6RImJbqzk/qVfuJdN8RuBN6xTYB5TWd2XsfEGuhz/r83hKzdJfZsYziEs
uZKUOQwQ1UMb9c361irlxB2rP82B4JaiAm9oFxae2RjjSerVWBkYeJblQyc4yQYtHhG7TN8TB7uE
iRqXVJGKSbmdPhb4RSBZEGgVbHrfRwnaObBTUY5p6Ba9eDZGrwAqKqJtYOWYXWmBEbxB7HSbbfKC
OG2DFOSODA236r7ypnro8+jRK4LnIiHARmbQQ/2oQBGXsaiiO3VMkDN55C7I9vIFRYu9ziCQbQN/
Y9OPYvjJ+F55IFJTf8aEA3og5Dvg6l6P2rlHqnJ2gE2utFkmu6QiPDdzxoMLWSDPpL93hXutZjHv
yzA5GwGdFKArM1Wtc1cZGd9lOBlQFOA7TIa7czmhoKXHPJ7VF7OgfzJiSQjGxZPY9O46rPI71IOs
zHSTNhPa5Ku2L9S6o7C/kgOLYEA+g6z7u9YZycaULOKdKZ8lRdLWYnKd6w79OiKhk+Obh/jOMP1+
D4ubcULSfUtU2WTdekVJg67ictlNSI3kMWrLZuaYTpbsOBz1MHus4JgFY0vw+DrL02LPKBQvue9d
qikmT5rzXSpqvZnqF5sOxkomEaBMlrck8QktQ/rjRryDurrpPB7HaMqi6yyh/JnIXilN+yEbml9e
0ZprF1vFqs+nmxRxKwtKB54jlrvJS2cYC+66swi6AlUxradYrEUUxAyB3GbtRIvvgYi1sR1RW6LG
vUppCe4nkNPIO8txbzh6pRx+V2aV89Il3nVXD8N2NjQSfCTspzIdmfbMCjZwZRx6FIteaGCHsMW9
A9wEcDSyjGWpT03vaAblFsZHwzOHTSjyAmvVAETeOmFIsLsRQsw3x4bhi/MO6/gJ7eSt7UVMqcA3
MRtGg4G4c2t7nsvjrM5DPmsQvtmht+3brC7FaUSA7Yb1sKtydtd8MldAr2k41ScWHA72y14tOwWz
hWNaEnFqUiCT0a5HlLqBp2inmdF6mOuXcs53ecdw249Y2ceZI7ylUWnZkkQmzwvulFOu8wExQ27y
IFV2BtKdTuY4T7fjMLwECWh8aRNNDsb9WDHJXpWeow/18LMuJpd++eaRlAdHSZZJoyGZDEHf4jrM
M+y2tFpr8RKUDNOYea+01J9VbvzOlpFuk47ZcU7ZFTKhNsNyAW2hiXugrLBKcvIU+IN0csn1jaH6
eIle9ay9VhQAgS3Usy8aA+8A15R8MGQwfrrNfb1ORveYTfqEZ/A+MugaNoodc4AKvGrTNTgz0tjn
YjtIj8cHUaI1pQUHygZajGkQZZhMwJ4AFLrL/dUiHdiZLuY6VMIZjC3vOjPA1U3Nh2TWeszJElEh
/VtCjxuMwetUhxyNfkttDdck/2RQaketD2VumSh2lvTLOeFZsbLvQiJkSiOo1gL9B2omEjgai3ue
m3s80fH9FAzsGC3wnWnDPWeOcdsneivH8booMP4BHkvv3Mp4J9MxDvFv2Wb1hky7JztRZ3u2IusY
vkrj254rtfMWv1pIEge4wIgYnyREeNMzVPCuOALZOJan6GzpfE++AQxEPM47ur33sVPAtuYAoVCK
rmqVfhYj6zvepGRXXEqsWhDNglUvTKDeXl2u6pGKLQ18dD4Ca4SFAqLx8usF0o5fm/sPAdeN8Egv
TuzCePKKHmYCupxVa0bRZgZKfeUhyrzSkk6QApJn1uFAl9a9+vnKZus/ETTVbsaay2unH8OAjVZN
OXLSt7lRcKIx8UmjwO9qKVaT7D02FFGx+FyMZrau8k6gQPCWJuBMb7wc6tvB9itKYkkmylDi74Bi
HGrGAYHFLmHhrlSZLbfakreDQQMawEGmyN3s8ycDZndwmucWzng2ozSJxH1NTk1bOeSIGe5W9NG2
rqpD59ZvtThMGpVHVHMkb0TwLoN4YbHdUFxtFU7DWYmOsgAXTCj9F2d0ThLudO/B38HLdm1I2th1
s82hlqiBd+GX+i3VKN8TxXJKbxTwy0J0/lQg3K5iK7uRmA0FHLQ1CRbTpnwY5bUjJ4MW/2hsWkFm
UwE6Ch1ogD2luQ6roESmaj0ZFagXvyE8bDlkRMisTRHdh0V0ELq06AxEeCRT5yXAZ+zW9Ztv490a
O+OeCvUNqQ7hptNLEvrXzAnuG1I67ME4VjFystnWbwSAVauhKhfRD6LAsXyjMfgSj87TbLhPA2BM
AINng5njVeoovGoVsUHc8W+NnB9do/gNd5ZznaFPqunM9SQMai0Fg8SoHogdz1YNm2U6C2MzjRb+
cetXW8MZqWJ1DYybUt4pPxyYcrxv1jON6mA1PUMxfGXyzmVxMeW07HeAqWh4lqzkXU40HIpDUWjE
JMu6AHIOca4Hm2jam4HLLlInxBvmqDzDMTqjZthYHGsz5kMkGyJiE+5DKV316ATEicQcAg2+SgHz
G2yXn+50Rc0tGLPIBPUlPLR4rQ8Tj+RKBUGP3JektMHPPXLvk+G+7MHCeuOrjfaMg/ZtQ38J0zEm
yEqOdxwkAemJfRHk9JpseU6bkrS+xiM4Wv4yZU/2WU7pFEUE7rnFTdSS6OVGWAN6eDpXZthRdBLd
KVFYLKcVJDfLIS8L6SLggef+T7aREb9rctxuGsGyHy/U/jxM+B44+81T3axbz6vQHJWPVu/492Lh
xk7hSE6PnCr8mlW9lUGr7od8Z+ZfQ6/eC9+5M2wec/Cyv8ee1aLFM937T4h6eb0EBFumJkbJYYO3
vXFx6pmw64eYu95JQOD9HGxbZy/gcSO68W9gAwEtzO99YPXrLmGBHCN0HwviVXWUJZ7lPfVW+KCx
kQMtBaMykZq1FCx1TYvIGvoMeuJ9U8AVM2rvbkyK8npg4nAvzUPvmM8w+KDlaVMC5CfVvavDo2Fl
5KcQpWGUZnQqmdUhJ5QXUQ/EaBPWnol4pwMZnMhkTF1GTHVd2Xudpw+9R0iI9DsoYZnezU2Y7Fxr
l/izcU5L5ymaxs/GqJkN0fQ/UexptPkRFPNcITRhBBNwmu/Gmd2kKdl0Q34QBDWyUnHNfDR3NAD1
kxYX0MIkWLki3BsoxteTRW4n8hYQy/Sv6qVO/dkLQ4MvkGDK8RS7wShvQsGW7XfpjWPQAM5pqqJ9
PteOT9wP4RBro/KehIvMHFUWfBelCPICHDuPjBFNfng/Cz2KheKqGYL7VmAIq6P4/efWxZvOEd/M
hIlKcqlAI9p+g/END45CCGeFmft3pgWKCQfFTTyH2zpvWsaBQXclK0yIo3fj9yYNheU557zy7Wh+
7nbyriE7XGV19d2F/4ux8+ptXUu37F9p9DtxmQPQuA8UJVJZsiynF2I7MefMX9+DuxoXVT4H+/RD
GS7vY4sSF1f4vjnHDNcmpgGkgWFM+EahOP4Uur9HQ59aj9ZyjcWy3aqS2WlNShdVseyIqCNWMRSh
Ii/oiU0UQgEn6yXtXoQb3hgV/MmS1SyMy8aJFQL9YMzCeNdkFNfWL2ugTRr56rpMzcmLEYIDp8gw
9EgkqRVKnDu+Sr0DVfu1U28KhcWdUcwU6ADZcpYlhbCDWVkv2Ftzbc2syjMwkaVYyZFd+I77AVbj
hEovJ4RLNwyeQQVwJMpzNK6cN0DkC14r/FbXzxCKS3aOItTaUfyOpJJUo9Ay0KTvpFb/nJvQ2ilN
QESerCoo2tvx9Pu7ruklh4Eq0dAfo43l4zbsTDKYU7YCkcgS0Qb94KkKHCJk8wVmaDN3EGndtXaB
7iYeLglZ4JklZxThMVgSOwdjuptMZutAepbhG9OvTHdSjwQ4DilTyJYonUvsvNti6IMVtYaFKMCp
h/XRq/FvaSYo/8DKonMrpl+pyioz6nVHScF0dOjVL1WsuLVIvGyqvqLsG6+zNnGUjC4hlRlgc/Fn
Lhq0SWWTro2kOGrnvyFjWxIiFHNVZm/TEHSUslE7x8aSLz7PHSxevSUe3BIRrmMhZaNUPecJpFaT
w5SwE6OmcbCAvUxcOc9kF++1mrMddjcnSji0smgfiLJsqOsr7bqrShRvhf4x0IDXZOz9SA2KlUZA
H8jw9NUoqsuwLGizdlbKWmTBw80bKoSG0wZDWxhN313bkwuERwxdxKXnHEHcbfOKx9Gl9P/plxGY
5lwi8Fek9BYSgJlZ9DUiMhqQUPvPAUK/NwOXo9I6nIAei6onFMNoviz68g7AbVOl3lu2BjADhVKL
GvdskGmtOmoc6ZvW0N7kxdcgJsXMRXHczymdS1FFUjekkinrm21VJiRXVrKby6AKQawszvPOlfz+
F5m5kNqQFbO1TF3qWvd8KovtAMkVHRrleyUBHGzR/4R8v/MbkHMUxk5IHmNPU6CjsbtZquBjf1BL
NUSFvc5L1b/LHM/KHrKk4INQVWvfYeEz2QZO6tbnfzhvTnTHd74uYhU3YmsX5OZxklARlRlJJ9hn
F/SF5A6MRgcvqrohd2yGIdjXbibQ/FTz5KAk07dMQ8Tp+gmwKLUlV03ylzyk2WnJI8UhuvybcNz0
vj7s5craNih+XV1r2R3JsgtOl8E3Y4GKdWJLpQDfeix0ImqTCPks0PA1KlxNNSiUTvlwK0Wy2HWN
JZSNDeBgen2mMVcPhroOu0p3u8K6DDKFTp2EIbouuocIMdm0cX9O1AFO25yZKyquWH7h0pCK7ASV
Zm6k1DiXRiBx7LDCZvf7S8EqvlOkPJQJe57/51tZZIBJDUl/1IeJnKvy5vSvX6V/yD/9/m+rtp6V
l99/IRIfQQTYKWIFThbEVbRqj2yf+0g9nj8bZ21EUqt/F4NS28758RGiZn0mCSCgyRaAjQsgIPs9
FqhymK2rxRNAuK6E8SssLQ8HWSKQqTHGwdkKcQ086At2o2lw7RGUF9m5/J63xldynQJB2kYtsS/l
5J/LZtgn4BMuvIdoJ5YQZGJtbZhRR/RSjxdLLssVjG04ZnJ0zSO6x8QLJQhgvjSNeSwTVQNhW0J/
n9e7EdRFoqBwAzCgJKl1EAYVRB3hiXFZviLKbqkkDK9xJq2y0e+Poh727kBqLeqAKGRfoxyDWm03
U8o9VKL5PpZwLenr5yuFDPB9htXSivhEsnKRT2camvkiho9Zjl5ZcNaT2TJlcQ50SNnXBDGzs04e
MgKPNkJS3Efi5sIYQPBCCmBuHrmDWfdMlMxBx70xJSCJJLm96NBpcCUOaE6aek9NKkdv1vfrNu21
nYAhjyNVom4VdH8rTRyXExa0VOTsiVF8U1pkk66lz1aROVlkYHT00bdmuzroqJRWNrHlezFbnnQV
eZ6ljNEDrIhTP6CuD6kcrqWgsXZ08beQ3/31IAMnWdIj8yFwcG3RckdaZeoTq7CFFGyIBqITDKU5
dTM7qKAhM0eUM3eeLWACI77ShrYa1Qetu6PSAewxTxiD5XJLATA6h6LlDemq5UQK7n36mnIzeUZQ
YZu5tOvDYNzmDdqPKKTbXC1Yg0mjlpf3LeEDltxtkpzBjlrLrtKs2ndNSOuL9Jy1voSkd2C2naQs
P+dQIeosNB/KcqAyUdLFrSZa0wC4gQOGWkySo7ZJsxpHq6xnTtTgqSBfqSswRln07oy5+I4V7Ukb
po8uxLcABPugGdqe3htROUuKrqRUS2WJXFPOz0QMPDKItRPhAD476LT22nBWb/rFFKLu2hFlG8t4
sDF7xY4izjkSal93dGkwtnkG58nI8LTR3drV6FF5VHrj6IOucDUjpWjGgdyr28zcx5SLtmGDu7jv
fWtbEZS8GzTeBsM/28INU/ZkxjecQSz5AAFhdsdEVo4xIW6bROm1U+HTYY/DYwPj/oQeSl7Xcixe
DMnP13ml5N5MtweFC07StmiCB4k6pKNJWv9ABbZzBkETHpQBm6nAdt4MsvHWqrTWa6GNHiuV9D8B
x+BjZ1XTKlCN7I5kB3mzAUI/CyFDWTTKt5LPgUrlCUOc7ddPA8cY4sKS+smqa0Y4NN2nwGdvOopd
/tRWNJHKUU+fgN2R0DLQFxbrMl1RvoyfmuWPyhNcf2qhiOakJHjCeUBILZvU+5gjIsAhaYI8tCjI
N6VxR15VrKRerS9+Yq2jqZCpcCOPMvFkohDg/8bhLJ80H2/XGL10gD8wl9BbJ9mD1mIlXMIYIF6k
N8PJD9T+1LbRcBrwmh+6kD7m8vO2Gtp1aWU9fSpDOzZSu69jw5M63XxqE8JgB3SR+fyejkNEMsfS
XhBwQmdm8EoWE07KEO24GjQwnEcVfHm++MKHCCpMR+6f2XMjhJFQM7RuH/QrJyi6tUaZWlehctEb
rUVpOiL75+wXJou/I/slTPNBFKXiEusxAIvyRNwguLwqMS5YLU5CrB+g4O+suEofMo3pmA4w3inf
Yj4jXwT7LYFLsF/2yUBsptTQEVRLlBJqri2CHbzsRVhTACdyJAp1dAFGf9TUnu7J4ENWmVvFyevu
oQ3iPe5XgkeagW6NllxqspA7nF+7cdF8+TOTfN/TTx6V9OBDwyLHY+dXhr6msM/Oju0Ui0D7losE
SdJkW1gw9afpxxTckhO+h2QfpADI9YzstI4ceKHEOxL5y7mWLslqQA7K5M4kkvfNoapZGvSwouu3
JGUjxEIIViIQgPdrhooFGjXRbaVYYkjTXmRUmfNB0XT9GLPZ5NBkbUxl6vagj1Q7pwR8Nor4QOdr
3wBMJ7zWxA5hRvKWCWH0GH4ksmZnoR8rRKzzZugjiucGUdH5RAi8aszs0tJQ8zpd50w/LoYZ9iHh
TEyECWKErd+90aXqEkyjbCsUxZi2Z1cpqgkUONrR6Gme+/kBBnZ6MCq0LbkC4qIJh3ClkLDXWaK1
QxK3yomrofefMpUE9SrpSFOZRmoCvMl5m4btfDFm4GzlfDRFKTk1pg59v1MPadSzzzMMc6f2+Ji7
CIxdKk5uTwAI5zL5TFcQoaqiPAtx+TWl9T1EyMzIms5QXhL0G5JyFGZm3LDBVtEwa3lpoFG0LKjV
wvk/iH5DUSCeDDwywxmhxWgwHcOJAb0vqqRT6WQgiFP/XIz0RybRmsC6QfcnmXfYqz5HD9k4t2oH
eSGkYdOVcrYTwl5k1u8OI/KyrQlFwY7NojqwMzsFs99vOsYbrfVkpYhh8cixTkJtBL9ktMZdO6rA
/eq+cUu1W9OO7TacTLChG6QDDxNKvCJ4FUgJoICXNkCFq8s0ZiwNtaR6rKEvsswxKFTMpfjj1UZ9
smRBXKlNGm/yykxdP1EqkHyIq1o92HUmNjpyoq6Nwgm4Z0PgZN2wwFNCHNHjSC/WFw/sbCYGY38w
jBZndFrvx0Y//z448knadUYoe1jNnoFRmXIBCoJec9Gk6ldBX3JAOi1d470j2FE2jpqBHDfNe32d
iJyjK1FGGS4EpzkDctzAGSK+kjBwMu4o6xCLym6HkuuQoRvHTPSkBH66A4y/hcOm7y29PUyxRrJc
HF9wyFIlSQN9pVRqtzUi7HEcWVNYxwDU9zPJ7xhuWfx//+z3l375Vwz8yNK0eqJYnTUa4cWG4tV6
4wVLshYyNlNY6dj4Vax8W2WcxH20/MPv7+ScNj90h6Ui3mJNPJr1Rr32rauBEg0clAr6bnE707y+
9i8DcvfHwKm2kSNd8hfzrf+wDhLtwvBZEkCRLIXdzFGfOC6o14qBoK6Hqzkd/V8KDsvhSkAIoXDM
N0tZZVo1sAstW3oNMOy7sSd6qZuv9Q9+cC5uOr+KjF7ivAFZ6Um+Rs1pfjXIAcSTyLp3yS0b+E99
Nw7RZj4K4kbwnmA6YehjVzKfMZZZj7QIxXdjyyqlrJRb8q4bmCWhi9vkEjhV4uSf5SMOVKs6GuW5
Dx39GjypmdcsPM4jEwK0adJDG1qZ+V5q1hNEnyWsfYOvvjuijMalT9maYWaZbkToLUHD8cFPXaQw
8kP1Dn+r87L0aBqPgvDBW0ect1HuSbtC2kONafistghLgHCTCQrA8KQi06pX5a50q+Qxu7HrVvPt
JK1F5IrMHVc8JHjWnsiRf0NKQCkJ28O6cDttrTxBJZH3sgjMD8fYV3tU7tYuZqh6YEbI/wtoJtr9
vjqgb0sxUr71vzJQadfQwX68l6aV+jG6w3M57vqX8LF7AjeuwLumR0xNeranG6saEiISTWwSm0DG
n+B5QQeHCo8O9g68BTWJ8BgLNvylkUz11vHb03xuBicmbp5+Dg0fypV2Su4tBMQdUB0P+0uxodkD
S5vuFhZmnNM2wMRD9iSdtcccprh+7WSiTW3/qO4gF/bdbqQPcROvxqM8OTIDR9iKjOvKeel2eANm
asMgjg7Z3jxSOOYg+Uhq+biMgIATx+QFzzTs+k3+VR+rV+E67ghJVNxsO6/V/R3h5Do8ZryZZ9zP
CGqoJn80bHl/AZs/iSfyACj325pTYXM416xxb9ghnpmAM2VblGspcokRRYnRsqieLBAqNl0zWKUA
MpRtfDfFVcdJdtwZFJl5VJ3usdrkJ87haAmAMom78ClddNUOdwQrXlA7zUG2411wG++CG580N9oa
9zq/aKQvBaRLOM/SVb74W/amSWXnzy3Z4l/1fklIxoXpLLXVTaCy7tjNa+MUL/Xepwz43G1UR3gg
witHx2a3XhhuUJOEp/FXuquPxqV0f+FbbQ4LNxxVbuWYzvicvGEIuRlXNC7Fi2oX1KKDtZpsooDw
0VX7HX+nrY14oqlsRIgnUbm0nrSn6DO8MZUp7/T5FkE9CnCX6neKLO8EQ1VEqenlN+udSMHqrbgL
K1ompas+tntzQO7gSe/Nm5hAQV1Za+FYbcVuoZvDB1iBTt6at4V1+KHbhUPezjm7LY4epLikPHnJ
LR084ZFaUdxySykHiY+g2T6al/iXT5tqbbjadYYh8VymjnnjnDh/Y+hviWY5iDflal3DeEsZzN8S
TyGc+IQ4rBOKCz/5XVCd1mW7ka9pE+m7cFec9ZdhY7z5h3ofuLlXfhNd4a/id+zlU2db2d6ge8If
t0HNghjwC48+3b4zHtJrSq1rQ7BDeqdu/0LcYXIm7wXbdILTxsuYgDDPoAb6DsSjil63Y0m0jU90
nNOEAeY0IK0hxI0Z6BHPQsVaw6CRkYPZxEIgfdTYe2YEJm/55O3yKfwlGHiNVs0HJ9Zx3ZJdnNs0
Y0lUXDeedAlRH7t45vV9d4hqbjaDiWSkZWlatA+2eS6vABDMggQ/ejt7YMeGtkIAjbxOXzc7/66W
IPFWYv2AIHIEWkU0Hh7z+I6eW6AUbKeZi4deOk4exjvVoxtL4ON7/xGczGMZO70jrtuDcBsv1mE+
CzRR2TEcrUOgHf0v6CXxQdhwSsSHoTyyIhK8lL9oj8bFeA1uLAmvxlb5FA6Nx/MXc6inYJDhR1uF
Xv0ElGC0I5SiK/FsrTEzrMJX/TvYIxMPaL7a8qtEoR8PMkOVHqknnazAjlwaudauCdAprBAAiwqZ
wWvzVsOo/haB9OziN5Fb+iBtpXPV/YoP2TPcFqp24GAjLMErTm3IZBbjN5dzxryLBsKrmA/FwQWM
BZJim02b+Ntqn0DOmY4G/L9VjyPXsthGnADCGNMh6lqne83AaRHUx9HZNhjnW+FIC3ZJLYbzb+Q0
QLz5GhIVJdv5OoAit4L6jTT7qky2vGmfrKMkuuUeE6Rm2JU7HnTX4jGRzsJLsoaXQ1v1En0Fx7hw
zE+x3+rMqZdJwk+/Ibsvc9EJswlSP3KPsHc0ybzF6t63xDKuZNKc98h8w3Vxyl+tF/bo0qESbMNY
0QYUflHnR47rExyCUVq+JCo4USIkAPK/A1PlZ6F4rH2mBUe46regv+rjbt6DZ3VJzsUA5FZHcrvf
82f5cXoBeWu+U/oJd+Y+P2UkaL+GT2B2mg8eOegI7V55Fx74dDfSzg8dPjBjOPNBQD2MSFZ9JHTd
sq7xYHfSVqaN1lLW5C7xTNvKsxjtdHM9brXkAF7Tk9wZkcZL64GktUAKhOSg+CSGwadb6TDnRMc4
9t/E+xFVIsvUgtz8qUEwuOrvwuvMJ92vMdJnZ3MPAx1BQj49pPs03/uexdnfrg6hp76r1rU7I0ws
xmk1bZoPf6sQ+xptuodY80BXNHdc4PgXCSRCoprx4e0xKE5rGEVB6Q1nrTvoIdn2K/lgfBeM7cjW
NJskPTz9V/gsinCb2G9EK+2pJkZtVbznaC7XAk6PiwDxmt6SQwcSE6VaEBvJfqV0TQ+EUj2fGWHN
JSu3Uu6E4oqGFfKHbg8H0cSKlO/kB/57QyAsEw/4enoY+z2BZIu2MgEfYNNH0sONkm9MbceZPdKv
7BTi4q6rR+KUG/ORg6TQHdmwlV/1Q2sR+ur5bEPf4mwrXZmgkD/J0Z2iYP7QnKNzjqdyR5RjcOue
k8pNaLxozFEYhxxja7JxKT9EAy7KKnjSziMxMtOGUzHKAN0LilOV7CjOsZ1DhRSdgl/mm3xkkki/
4mv/ZlC78/q18lYcqm246/btq/pQpu5ERxhN6U0BJEGmBx6ocPbCzCnXleFZb23mko7aZ3sCcKb8
nBsOFsBwZfrnYL4Vn+VbGeLcsDn6kbkaaF+BtsbukX/j7crUL7xl0wveRWxYBJCgkkM4uAi+yVDe
GOdatsUdZdJHoF7dvrnR7fSfIVvOx/m7OOi34iUGwOAtZDl73OVPeFBXSrsa8eYdQZWV3CysI/qK
aESeGYPBdgV2WKNAWaV39nFt/ou4C/iF+XGkrvfMdWIOxTzA8gVsG1OYbT7QcfPLZ62/CpfshlNm
BM/CY8apA6noO2LP+YuFrcIYsQ/YStimvxef0a3cGk4dO0HBv2P7J9NrEExTV5xXkBKP6Ojjp4lA
yZX6zsAXdn26Y9+K4cehYJ6/RZVTf3WHxpF4ZFieUNUhyH/Kmap3vse+xcmuUOBqR9sUu3RjbqOj
eSjxgpnsglfGMTyzcwjeeGbSfV/sSiwwAGxEu7zp866MN4vfNkHBvq6tRx9rDKNN22knI7PHPXV1
6hSq5+PgKzcJT4S8Km+0f4M3aUkQsfHzYizJ94nppk++5MzF56vwVo5vYnGF91e9UHUOhK2/YQcV
uUgUEFKzPRtrmBSVaz50JcnnbOvbnLbbik/O+uRmsKombOM50GxlWzhmj+MdhlD/ZhkOqZmhTZX9
c4JH+4ihhe6kpDrzpablt6meRY/b6D/4SIoG1rt9yMZP3lAINmWPQCsmFpTjG3WXXQMXka3J/LlL
t+mh+NWbdrBPH4MT/MfCYq8EuS/+ohDwoL7Tn+EgyoaVuFMmvwOKZcgziMV30SV/4LKli/gmXpVH
ihm8LO4ozgiveH16FMnI2feFw82FqPpG7Y6DQvrV+HsEJEuX/RGocQUCbYeiqj2Zzxh23+Pv2otp
6RHIo374BxOzps+Zjz2yXRytB7yM1PXKw7DLmhXcy3X4mcX0sDgPea2NSual3sVr1ijGS/dCqYD1
unuh9NFW5P6uODQ4wVl9EF6zjfghTsDibKjWwiVhPkT4yUfe/oLdqn7U36xaAxTWeUVS4rANe0dZ
+x/+vnkO6n2MmHcrHwTH2GXY3EKn6u3O3BLy+WpBtwVz8syH/Y2EXtBs+JYsPmglHH/caK51ra/t
HTHnszk5pDhS9eVJ51hGhOMh/MWuOv5m9pNSR4+c9H2iwBfYX32JynLDtgl9Nqt8+9xdQ+WQfmov
jM6H6JfvZp7lO2PkWHvjBFJM/KS3gOjCmp9CCphrA1wrs/GbcBC9CqP82iLPwGH21/e0TpzwyLAa
m3W8bXYhFviLdFsmm0UkxhnO2EqXcjnEkmSWu9TzgtN0l15ewJ9IhLySTUQKEtN3aFdvRHPKK5K3
TwwcblJ4lffhF/ZX84GMs+g7fuw/WASEm7TJX/PHJfaKdeLqu+PWuDFH8VAYn3TdDsph2sUYhV8T
0A2kD9z4Y+NrG5Cgt4UhQ/F2ilfhlh2x/4VynOM62tv4C8pWxs5IRTlph0fsVeIDszyAaewWxxgP
zGNxKn4hR7cOS31ToOuzhgJ/C3mebP85/WIM9y9soacdekzxGp2ZjiB1CljObNpdzXPzrL02z0yP
4YO4x0hwIbvqmbMrWdIHaWPst8lVXBsvNU9bhaC02DB5Mllqr+yt7/3b4NGNeS7vCNQEZ0JHuuvZ
Sm+mFw7sfmQ3B8JA5MppNiItP5p9T9aO0fReXyuBssyKFCWmjOHRfJnGveX0J/9jGJ9JyhMyVxPd
QuVsaaPq94xTQumfxwaHD4c4qFKSLb4uD9B4qoZ9+U0yrOyRIZGxA+g2YuURiITiw9X206k8Mwui
OSR0k4ut3fpB2wGJNGzxoKwJQkjveIxDO6EelD+NGl6gbcRCSXPrtGyf8RK+A3M9hetxLX5Wpps0
xF6Fz0TJQQuiXF56xrH81bxgp5A5eEpX4U76c6C1PY9Sp7oGIujBSv3dAqfe/f4uGfUeByrZiM0s
ErpQ80gj3sfQ9BYkPjdPAetPoSEiLhGvbCgm++j3z+ENgr9qK4aKlewbqTfXcc06jufJd6IYw5Qy
py9CqoAMbTXeN5Q3eSdqOd8GZgKclNpZFeMuidh7oVJGITp0l0SMKzfNuZ6w7LE6TzwMw/IlRnaz
6uhs4PGeFWRwzQGUMdulsfh/X0azPgL7091ED1NCEnNalCobyrROq531ZX0VjdUfLKEzOxs5F0VY
9AnEIgucVH5/0WcYr/DeaC5QxERgTMRBHbF9CM1nRJa1F5ZszNE9YkGk8KziPUXJQYl2mj9FLSa/
9BJQsRhgZSIakLA+QwRS5U85EWEmxxzmdPPq8353UUX7r8o6BxIkewCB8zdsfE5E05dCmrPf+jJb
2KDDPPYS6zDC5UDEf8yN6FTZQ6+c2cIwszyOV6PpEnfGakFlhsaZXz6pzfOkol5dvo/MsUIt0nwK
cfxopeWtHpuHFmoScyRJNmP6a9BLSqjT81QScteqokdlfSNNxiWZAoBz8knh4Gn1/kMuqTfD53Bk
yJqd6BMnllrx5NS/+jR31kNrPpXdDDo5QA3kj/N9mOUzt4MNTKH61InKT1MgONToCRsXxw9T1oSd
5Yc4+kLPV+pDk4/NtsNlxTyTptvaYOtqjN4ApehUC5hOMGNMrl91bi8G0Qr0NF3MxjiaqTXu+5xN
JgnNG6UiaUYSZtUlQe1jomi8NmWyOSLEGU4g+fhHn+dO+1aXdArB56lLOjJJUrYLndjtMLCf4gpi
lSCZq//9v/7rv//PvxA//1/kGvqnpmlCzjEkzdCVH0CXCTxA2rRK5o1xkdL7UWx6+A9Z0Ixuzeyv
x5F17VUBp263qD5pjGTS4c/X8Jf8JS7BEk2LLhOoIFP9AXmBaVFVWWixqhUKToG0fNKNRTNuVYnb
1BWnt6lazwwWGolzcfrzi8t/4QYtry5ZsqKopihb6o/0pxy/cTdkUe4lHU7RMidYvaBQaaBmc5SK
MlYhZu3B1G4aebubzA/pEDaeXxbAHcLWdOU8PpHqI2+VafH5EYxUZ5hvRG3bd6N/pCXm4Ip4jEzc
wUrKQUsjQReqwj+AeaQfQXyqafIhEnnHO7AkRs+PG6mPqZz3gll7gwoworDgTfQs/LIfbZuMQIis
cms13pWKzK6qnu5//hj/wgX6/eqWpIimTqvv5z00Rm1stcKoPTEZvv1RdcQmoAYUU44C9k32Rq1T
thQxvf/5daWf0WPL25ZkxbBMjfHDWP5PQpDY6OUoj1JNywxkXY3lr9bdyBgukw7UYBaxRWT1ET/l
UYdvaqMLoERRKFvVGnb/cCnLOP1PWNFyKYasqKplcUU/7oCUaOKEzrf2fBG+RVwJ8D2Er5CkL084
h+egpNG8kH2Yh0baoP1d86t5ZXGk6YPpH55r42+uRZYQFSumqsnWz2vRIl+ShSJC9FARLZbH7NQW
PkQ6lb9CTIW+YKr/cCeUvxuAMl4dA6+QqKv6jzuR0HqdS2ignp5TtzWG7E4wC4JXtszdTJDV8vEb
UvtWlj7kn5w8hZVajZzR0HVgF0p3SurHaMWBnuKJthOZQ5uq8Ut+ssE/jXWurp9MxDzlhMS4zbi9
ZYeWoQIBwskWld86Mtvrn2/q391TpgYDrzOTpCz+mJumQCVDKglIFQDTv9bh/Nh6NfzDw/N7kP4c
OYrMs6OJgNQMQ/7PQTxiWZ9ai4z3vtYegQxd+8wAZUkXo+WJKZmEYC9e57KHq2HxzWBux1g7YuQZ
4RCkVz1kRKVNeRkOvmoeuPduaaoE4C7wmfItrerjPEFCKfXKFRv/Inbhd1ETUPznD0v+CwaNh1GR
dU0WYRlbkroMkX/DoFmaOkqBrHCuszhjBEYBdkJHrEbPjAgd2FF1lHmZoWxHsF1Mq25tbvI6fQqk
AaVqAipGH78CS/4yk/reLPAMJQA7MQ/kzWSsPX++3L+dOxSVDuwCj5P13//+b5erNJZeGBGXy8ha
dRJ4IpxzhGqBL5GIU0vQRixwhrdR28cKRegAJSPFNTs1xfafruXvnh6FiVtUsUag8P0xBAIUQpJg
TrWXaLTBjCqZnAUbM4UU9yq5cgON56nt0UoE9KOGMPv884fxt4+vQoQjIWkac7j4895hHPrXGBxR
hjm1JNMt6CPUvtPd7Fh7ZYXIiOXJw2AHcHXB/Si9fIvJqLAXLtCI3xEewfjlL2SbGdfGCursV2sk
VM6DY5mWQJhSyiVWC6dheuxD/x3gxx4/LJXvuN8tuKx24Yn9+Y397cKoWKZusK2SVfMv8xJiYgaQ
WHsNEQIdvRJdwd6J/HAzwgxqY0ThM7FJKR2QGITPn1/979ZFRtiCriO2R/65vVJHX+3UjDVhWoBL
AjWmYaYt3g+xKwXGPdZyKl1D+w/v+e9mLZUdlakCagJJ+IMLmIxd3k/pUHvzyL1EOfWmm8Xbn9/Z
P73Gj9Uu0loZwy8DFrXmcdZrVzWzf5h8/3ZM8jBI3D5GpfGXMUki4lDLLQ9FJW2UgV7OEitmjQww
rciv42/ekxqttao7Yny64k5bERGywdt+SP1qH9X9sRcx+pqy5AwTuy/VoPQTTuFbVAabtkHK3SuM
5E6Y7mHJ2jwt5K/AeCgj/30hx5k+cps/f3C/01D/c7ZXRFEj1pG5x8J78WNNUbWyUwSoT16Ay8Bu
WcYJhM/WMmq2VQz4GWJaesemT+8IbhGIa9pfS/xLCSz4z5fy1503V2KYFqcO0mqMn5NOpRuiCey4
8qr8WwhQTYQyjQgDwKuqT9exbn1CruCPK/s/v+5fdyfIX00UkoZuykuK7o91IpDauU7Sypvn0DFk
nsmGD3tVlD3GQibd2v+n/dAy4n985rw/8tkhIGiK+nN3DMI8mqfJxOankqEbI7FnK/tS1vHTn9/Z
376OKosSN5jZXF3e+b8tKTqHccWqjYKEFqh4vuwKA66Uyv+Hvab5122vIhn/9jo/NluCkuo+CqDC
48zRCpbqIN6nXKPbwoi+QypUGsQPaVRsC5LJmLfLVzXeGhXYc3MpGvVdvxGsRTynZGsFYZ2khCLJ
XgpNgDDjivPJ5N9AWAxIESsVUlEXUPxTrRGOQinmLiBYgZAOEWk2mKbOMlHH+MEtIHIF+jn1mljZ
alUTbAitKrIwOwwqrVapNwogxipOhqJdh8X8ATBA2A5LauhAGUXTEGWU3UdvkvdiJCGJBhXGP8gw
vwg9pc5AzzQYW4SH5qtkIHmB31niUhtap9iiJ5MeMaTuzCB8HTJdRIEMJkkb1WtQht/Ayk0nIVoF
HrVJMXqWjE2taS/iRo7nC9WPyvUplRcWSoZexzcVJ6hAzDF8iub5MYj+lQ7+h5P3X5d8NpSGxiMo
IvHTfu6W0nQWFI5phRdnkB3kcLj1aX5VBvlm1tY7ZaXeFqfkii/rmZj1S2OFKrStAWbDoYi0HZk+
NygEL5pUraWwvM9C+ibpSspK3dZ2kcruPIVU6CrdicTgqe71nJvrk0AjSe7oi591g1HeSK74E2k3
quFT0dMDFyC7KtZ7Ogw3rbVOc9vd5ITaee9v1BhqupBZJw7laxU/aKvyC3EarRSSXsIBU258zWT1
gCnoKrf9De9jUH/GU75VFOlzCiTXF4wTYJ/EVmr5FxFSbjnSQ4742H3I3GoUpdQM11U9o5LBfEIY
l/gpq4TCNEZ3C3Xp8/fv9fqhKZorMmqiHECNyOgy29T6v6Sd127jaJutb2XQ5/w3Mz8C03OgSElW
sC2XXT4hHFTMOfPq90N3z/xdKqO8BxtouMuWbEkMX3jftZ617TXXMejvNqX8UoWt4/aMaYr+pKnp
BsPMNg7S/eirJ4/oAy8C8uGXD9KY7bEtAU/y/Qe/i76Xfj7e1ETXqa4n3dVptdcb6902TNoyoiTz
WR9PUWtjwktPeByzO/agXFMuzrnfjyWfTRQUJBSFKiIBPjAYfh5M3AT8rFoOyNzhyWVeOWxrELRz
06agDP19FST2e4ATAW1NiS5J5rRHVU8329U654v3Mk3nVwOoplo63BAbKIt9vUWhXNa2XZ5kDlwX
fAbbSJKCyXGYLAXCx8ZU2i0OCnku5d1Lb9VvpFLeVyUSKd8XpCi0OW1hIXmbru6/mMSUX3cdGjs0
2TTJuABvej22lx7xfT75Q46H94PCZS7QPNNBwyXg7dy+JJ9pBDNpqbFTWQDTfKnbNI3sfjGpTbn0
14cIUDHzmaCGI1ix/Hy66iESnTs0cILFA2iHZI2RM5GWHwAY3DmzPuyHXRqjMtWyTTlhUeoJHqC3
NvrwmEhk2Xwzkl2ML4T+Sn8C3DiSISehY8MhpOrRXLWRQJMKvRhN6aS1MZ8lqFXQgUDS9GxcuY05
w3sT/+83Jxr7Iw22hkFtQ1Wv9gZVVOdxhDkO1G5zqFUbDUX5AkxsRr7muejSc9wMaLi0EepP9vL7
K+/XFbQ+zaaKBdvbsg3jap0ZtTk2NSXEVyToG2I8W/TDcKbsugrM4qZTk7tRQgX2+xf95Jpi1Q63
3LJYGGmyefWJ8yrLGq9tYieL0O4iCs2j6mU0G+gt4dFwEbynmB37lyS0bpHDv//+5T+WgD/fbbqs
8bFVRVdMgmWvFkheEJNmCU/fGY1ap0nccnWYxAPidKNGfgxj87bF5YFOgUS2VIJR0lGdKAh36GXx
WDbauZkeFkF0HCqgDHkvqJhkL8NwpzV7eIzbMIO1YJVfna1fhwneOJsOFu2Gwdu/euOkqCi49BPe
OPQEX8PWTdRICE0BlugXu4PPLgyNop/JYWIlZFy9lI/m2xW1TQhIBKDCwqrjWevEaPYWgn28f+wo
a/vx9yfm1wUzHw/0vQatfhpsrpddeg4hVRIRki7+vJ2/EG9zhq2xkHPl4eOQR26y1FXri+vx12Wl
LrMl1z4W67zw1U1gVBQxateKHIlY9CFuHV2PjoEpf1GJVz47poZMuUsTICLV6zIuy64+CPjbjpca
t2bLHj7jRqPgxlSZfS8kjRhYdRXKxkoAidArRtlSwzLXDJsAdSe0MQOg32g9Su5XV9Yn+3iOgSKz
fheqbLIj/Hl47SVCW8IQ/3aJoWsM/HvN6BkD3BsiDnZN+11xQ9RaIbAv5atLzZhm2uv7cRr6LFoU
+CquhwMmkNoGVxU5tgElRMexSQUEaIZsZYzrWbepgfPNcNrC3QApk2oes7RAHp54Rx+awaxr3ZHY
uWD/QS4WCo5OwU2tKZjI+yQCPcRM4AVTiC0FM0UtF1gcUffkTbpyq/Qu1qEB9BMK6IMeR7gTJARs
QRj+4smaeP6AUkiFWBodFKqPp0M2tIFgQe+CBkCpFa5f1z3XlbEtW9gaYyZPdANv5QutIIMML7cU
vFLXQ8LYQ2mUstaBqEYGh1K8QOpe5dM24Pf30ydLHE6qsKfSjCJs/fqCG0NgvD4xd87QSc9uiPDR
N5bmsE1KZIUFZBvXaLZZClIG99s7Nqulllen37+JT28usiOsqQ1EkMPVQJLoBYsHL4sdzLlo4/jY
cqSchVV/sWn7pN7Ih7VN9r0M6ia1vp+vYGyLWpoXaex0Gt1DRKaigb3COF0V7ZYl1Bl4BcJ+zk2t
Gbd+o96UbnvTifGrN/LrSmWq0Cu0iQTFT47+z29kDGX84DB2HaUCYNLwZdGX68p7iZLhyZg8uVUV
v5aFcZiIBol4/d8fcI6CzoROz02+rshxG5htRMAyRTH3fTreJULBpHS/GKzVXzfJFMEYGekzUL5X
r+/avopSZcwYMcyIFoNNYMMszmNkdtZtNCjgOhizQq12gta0Z13NVU6EwKxFLKSW4OAjnCvsHJzR
Zsk79WED3X5MgB+pLqkRPTrPSkGp9vUw/NloQ8yGzg7f/qQsI8xSwGJsIyS6zVbq6q2U5y8cynmq
qjeD/OWo/+lxUjWghfBLxC+dm5iDZJlUv5yhP0pKA9s6yl8ayqawPQUSqTh4beJXgl+xusId61iR
msU2SFEy/f7CsKY74Hqc5UTRrdcVjZSZq3nOblRIXV4RObjFsVuR2CAgeIASLcCPBoj4cLtldXXy
WU2wJLi1RbWWxXeayucEkVR2IXmSNnHSOhXLpZAJEma4TyYHX1pbwaLQG3vDdvdDrZ5FTzEj52KQ
tfxFr6Nvtlbfk4z8QtDcTU7iABHJmNLK76UwCDaSkEmzXqJUTQnSPo9KcaeB3crtYCJIX4IM1YQv
Em2ZqeYNZvG7ltjPWW6VO7/R4JTIK6QaC9eyINeaj2nANpfLnhCotpfhk6o3PpfDLDICoEnPH/+2
zIQUWI5yTiwWwMzXUP5qVtU/PfcWFVbGP0ya10v70q2mkkLCzFaU2xRqlojabUeTczHdEGXXIfTy
B8dQmpINzKvJkQ5t5RyW6UvolW+NX21GWT9LU+h13TFgF0SSAVU5jXrZsSy151Hpv4Wvig07pvFR
l5jDCauekwGViyZgmBWbSNwl873l4hK5Uc1bDQHrNBZrFg/JRBnACSPxLW6xhGTeXV3Rz7KkL6aB
zxYYiqyzjcSpjx7genEXW00fBpBgHKlWZkqf3nm9u5XDpeIVD1k5vMg5ois3viXp94s9jvrJFKQw
GE6LZpq12vV6X1W4q3V8+M7oKu9w956QZXyzFH9Z2Ol9mD83iuZoznAxJ4eggQLLf5Iz64aE7BfR
1vdpARlR5HT98qlSta7ImaZ8ka6o9+CNs+t7YqA3v79XPxtdFUVWTNb7rMd+2Xa3YHP70ssypwuR
Jlrppmio7yTdfRmlmzGPtnJnrTQfqx1y2yHlzSEImnVycx/XyEwsHw+Uf4yt8S3s9adEyO8jUL9Q
PCjJ8BJV8hd7qk9Pr6LQlqQXw57uevbVJTsMSlFlDr7IQ2F2Jeqvbx5JwLIc3HosttK4Xw6htx6E
8WVA1CcLa157qjyrimEzVv884zLkdXWlF1xbpODMVa5mpddvuGvWRrYwpPAeRMLWH+X3PJbfqVOv
QO+t0849GGpzD2NhFtUCPToUcU1O978/k59tdnlzbGc01mDs3K5G3cQtdZIDOJNjnT3BjVsNo/EU
GgyXnk/apGncyCm1Jc8wDqZnb/Xe+/bFO/hkX8WZkW1NmGywfpEA5RaRf0lKdakY2vvp/HSm7XgV
NPr6Sbfbe1mOvmWJedNH4hBgDETnkYXaU1iN7zVJ8VKqP6WkJRCrvR0s5Yu785PpWEEcxH2pMyf9
0p1vAZWmI3VoJO0N++rsYhjFOa64gAKvuBVN+lUz+LOLRSMvTTUUFUnJ9UDEleFmakVGINWBVelh
awBMMwOhS1Stfx/6Az/sv7idp3N8NfPSr5cNTaMDrav2NEL9o3GRj11fyi7FK6znjyOC1B6Tv1Xv
vSz9qvBtfXa2//laV9ebLYVRqOtTocwGdFYFpC2GCsg1djhK8FL0GSQ9gT5V19a+XBzGPLNwU4md
GGxuWnMBe+A8oZkT3Vp59PPKfNjImf5I4kBCJ5+YGbhZ8bjOFXIQO5KOKyk/4232yULQaoq14EB2
1i5vyvMHwhqtbUL7EchiTs6u4gwa60KjhZ8TjpvKVzZFai3TrD0OwbunWku7SpFEWluBmZ6Si9pn
Tp2Rg17Yu7xsD3YCvUca1uVYHaSuOEeQmBoJzzBO3rjdJ+2w0RrshkXzIwzrczulNXrpgTB2eFju
eG/EdEpUm2yqDLf9PLBgEcX9OMtfxcaP2J5lOlnuiSs/kUn0PapMp4Q9Jw3aMIeIbveLVibtSAMt
tCowFn6gSm0+ykpH7oqtUt+aaIKs0CtWSY/kXU5ecqRZVBYrAs3q3egNMVDblHnELIhkyrgC4USs
dW1UoVt5wZY7GEsvrZZ16HUocOsOyCDEr24ISfpoorsmYZGo2TqEl1iO+RMBrHn0pUAvjIPfW/4a
RBTafyrYM9I0ntwCwXxoa+uUfCch5bfwEDFbcdWPIr2FWb/QctZjltxvqpSp0AD/F2H8bgmBsqOL
jc/LCqqzcMXOEOWlDbJbr0xvpapGS+GiedJhE2RvlVAe1RgDahpl38J+A5RyZplwi2kcPFpQrtwc
tz60adsnpJO/Fbl7mXSyBgKE5hurWtpMl0RvFrf2YO2EOeAG5k1O4wC0+zVC5bUWAbB0/ZsuaJ4y
y+sXaTOsfz9cfnr/KJalMDhoyFauNqxmURX1YDIgqZW7KE1GZL87DTnRJaiE9MFcNqO94yN+MQ5+
tkih/sHuFTEFWqWrlzX8ARiON2AHpP1DbP0hjRLq+ekXI9Gn05HBCpMOJyVnCEY/D0U64iBSCGwi
UgfbabpmZhAZ0ybYrqmmZMjpoKf6t3ap7gPyjQrl65XCZyM+k6plcoypwl5vHO08KZK8M+goYMaJ
C6TDDUaGTjJv+PEBoQCbPjFzvfGOwX/pB0iXYVveyCWka0HxsSFZqa7LU6SSjSbMnZuodLAMqNcu
iUIdCNRZoqTcgpXreHH6nnn1XeN7WwDxO3tooWIQG9YaJVaTlGq+R+KLhxM86ZrFkJlnrYHnR5jy
vBmmHmEszdUS7Kw/TJY1eXjR0tFJR5KTfGuu2NYh8WUcGe9qFSHMaSEpENA2I0D9rshvS5FhRtBx
f8j1+DKdzQzEG0a+PlqI0PzGVipKTOgbAxy08BZN8A4EMyuRZ1fqEC5MHTufcUMDiLhQvIBCTRvu
BYtUQidCuBhUoarEqhdq2HpUGeBxKrCgYzdYk91CnAROgzrOLzjiIMzKQNb7lnwFhBGdp5NNUetn
crKL1YB5w8prD06HjdVeAShC79FqzW0l44aNS3Jze8zSbfiNQGkwKsmk9se8G7i8wMSH/P09+Nl8
aWps0W30blyq0z36j/kykCuDmOw2BWNJj0l9SMx4N3TyOlLIHfr/eqnrLVqbA47OYHc6vgUSMwUU
nVJjh3c572rpi4/16SrZZF+FLgU5Gtu5nz+XXKh5VuglnytyKp9YRC9d+n22mtbtoTJ8Vzxy4kAS
wI3+4mN+tuqhSkNJiqUW+7CrJbJZIitIY4aXnrYvKPskwbtU1wfLt3dKzvnl+98f2M9f0aCSPyXU
/lJtgDKOugUgpVOGJU6+8gwe6EVxhyl0/FIzh4DnWv7+JT+Gjut11qSPpdaJWtm6Fv+MVU48A1EY
TtjH/lwnrbJF44hr1iYxVi5nY23eV0C2CPXr4nshzkUEjrMcWCOU3dTqy4AF1LcSE1WFaxnDcFKz
Ig3GtT0gbTCkDHwIETJWYuxImHYodLm4G8eNmVvmfCxH4pzzem4J7rcOeyGhEdS2dy1A5AX3yi4I
AIXRvK3mintfxjgca+B+ia05WaI+9HZxSqV0mLlUYhE0L/zaBwttS9FCJQiD2myHfXzCCBQV9CsE
gKS9ZXN2n+mcQIbvoQAfYkA5/P1R/fSq5ZrVaAXRmkaD+vNV2/UuoXeThaAr8ks8fLPBxkTuuIFD
eFD1Zd0sQoyr41eFzM8uIMBOFDIp6Oq/7AyqVhr8XDXR8/v5JRw5ffZYvQxx/ZJMGoy+zG8BOJ1/
/2E/m/3pPKF4l6cvH6vrf4w8sk0eO2mViRMxhWRwh+Y2Oq1p6i8zYxsKhbjt4jytT37/up+NeP94
3ev9czjqcZsZcoJDvV+LmGssFNWhU5XHMmu/cGXYn1SoiZM2EYmxLWVUuCqV150gmYV0LUdLw7u+
x4sRIFv3qMaqZVyTx5P/MEjlo/s0rgfZB0oggJ9QN1Q40a5bWTOjcjTvPc7AWJlmfww97RboaJ+4
kGrxYeDYVd49E1NdpUM9dI3vIRrJpaoiy+vJT6yARfohBCRjfKgb2DRjdM/YCIQZhNjKTzesafG3
YxuqsN0Twff44RIyRSiT34V/0j5EGbayQmK/ocAxn7HzomCcsdaX0jN5KRXeHurOrrL2WoOwwroi
FpGET6RUy9Tovrej3pHmx7ZHqY01cq+Da3oguTsopoTTMAXXwEKiuacCg460/laP/e20bsbE8yhY
EfcV1wbZGEvP7x91byTPrD6HWXMgtyNfWpG06yNj2cERDiT/hzSWw9Lw6y1hwfXBKH1iv3AxE7X8
xRTz2U1jT0niNB64W69FnXGcV+guc+rqOburTHts4YrUsv5o5MaOhu9jTdbcFyP9Zy4f4sy5YyYZ
Kdiyq+uJ/aVHACUDhBlbB5XkAmS3rrpQqnkB0jiYYr6UqQVXBbZjuiHZlIl76IMwdLwwuS8b2pq5
Sts3IX5FDX+kbv6E3p6UsnacGCHRDqgy4IvJIwX/bBm3eLkVA6zH7+/BT5wCOh4LdB4qww21yqvP
4UlDjKYyBl7lJiv0U6AKZCrefakc9IRPRZBaPgtwZ0oDIP1I8klNtG2E2UNGhdzDUSrZ9bptGIXr
9J54RPRbeNbWxE9gqQbETzZL/K3VVq6pkQKQgy6tJZJEYnnK+JYJ8A1a3/n9h/o1uh0LFqIBZVpM
Cco/0xXzjxHNNgeR1KoWO70aLguK6jDxxLnOyCQp1X6l2G6+yBIY8ImqnH1AGezhU3zaHiEvdRqt
g4htAPhR4YsvxqHPhBiItmkdTasE65fCrNcbY+62DLa58G+aIH6R4uLWz3C4GzqO8pqwmhIge2X0
ZyieR7+v9watr1nrsvOsK+tbt0r89FJHnCjiBpC5JZeB2Amr4080qdiRPoTaR5d+fHFM5U9GULQR
SAUQuNHYue5qyqHrmZSNEvTZJYlYEcbNZmDYcOUtEd5oRDi6/ZgFm87f2h0MiQx/296WgXB0/rs8
FOqRBhrd7Rj0k+ZOQatNgepNGV68kdtliF8J+kyXXVofwdwCsCEi086pcaQmd4sRtNIiBJBLACs3
2wA+3hDBHYMVpNE0s5w4snVik1P2UkLbZipRR5pPXXjqfAHA8beQ8KAtxhQo2nYC1LoXDKd3j1WB
SdDvbGkpFznKU0m7E0bwmCJDmmmNrsy6nLWSkMRNZL9ZHUOwGTbvniEvXIPVTNo6CNkWhfkMevbi
ud6294B4eaGx8LTsdppPWuuBPNPnaVFYx9pjVZZnpWneVXp99M0f20BV6P7zhzW5Pvus+buu3dh5
TYPc3xE/0C68oPuxd2XtYDMbeHqIj7ErYQuUBdk3tnVLrjXbR9CODLEt8La8dsZ4AsgO8nOaDW8f
18L/+UlqWn2YPt+ynOBVz6+vvv2vPbFsWZX9qP9z+rX/edrPv/Rf5yzhv98+ZX3JDi/Jpbp+0k9/
llf/+90tXuqXn75ZpsgxhtvmUg53l6qJ6/82q07P/H998D8uH3/lPOSXP/94ecedCY0Y2/Nb/cff
D23e//yD615mKPkfO+z0Cn8/PH2EP//YxAg+McF98kuXl6r+8w9JWP9ilkJdKFB9TF2b7vLxc1v5
lyFjdOTHwpyMTiyW0qys/T//0NXpIX6Ocmtqb08S8Cprpoc08182JQXBr7Cymf7iH//96U9/7RH+
Om3eJfv7+/9Im+SUBWld/fmHgSuIgfGnzQR2Qzw7smzr6Ii5cn4eOAMz0MNYAXesNw9VZtubwYUX
O1RElz0NekknLSG0gmQb+E9WqS+JB6mWopDFSo+Cd7PPf4xFLTmGXxZzaYCl67l4iwL7NFRtshUx
mZWsMmbkq2+HXE9uhMr6PgkaeDLeLldC45s874Xy5mmddd8XBum9vWDwtsa7rhoFnCHuR1WR3ZPR
DHO7V/01epV6ZRYYihC1diyr6nalVbEyi5+6LC82XQ/MrFVv+jgiEr6M10oXPtqDrS4i4Q0LVg/R
wjJ0kEAyg3EJYEvxA28t5YZxU4XxNzF44w4In5Wm6qr3nK5mTmHk9Z6gt0kNYLchTcuTmqSYvUjz
sCx2CdNgbXXsx0JNw2LXd9supiFbyxVsu1S4h9xHL+OSjmsMbbrm9p4RbFM+yn0JH6+fNHjo59da
rkNXNTRo1HB9RvIvROUWh48vtaluRFEM8ERZOYNzs2OVRkujZNRXbGJ2pFBbJqEmrUVa4r8IIFrZ
BiRAXg8d7bg2FEgOJTkLrI6WhTK6S5QmwD5yorR0m1TFvmnaZS5DoUtHxYn04VJ21MVtrVvGlbSy
REyiT9Yf9R5OaqyO4CKj/kRT1ZqFVGv7NoPN1kravAr19RhB8ulDzd6Oi8qF/FeyIFkiJDrjuyQJ
tE93etpBWCup8fgm2y2ty9ztaB+FsmXC0R5GuWqWSRYHSx0aU5iBoSzqEcVRLM0SI0weSZ8+ihja
SublO8bTJ9lVIClX+q1E6Y15oEaLQYfzZKpuO0st8ewafrdKYWWpTZzvAtsKQDuDhk2CsNlqTGL4
ByH8ETVSkVMDWI2ZnfKrtqj7QJ1ZTZ3cpL0Z//WFj0YER3zfBvFNlFfYJ0usB15+ZJPxnR3EIuvB
FRlqMc4mX96sc3MnKUTgCNI3KXfRuU7Vhhu5rTFUVGipDEhrFVL2PorAl8nKnWWWc9Uf66Og8EYZ
N9hHkbaqPE1Zqg2+olrqzgWk4wPlxo0UEd0ea5l4jciWAW9NrdGs7oYqHxbsbL1lQGgfNvO2UMKL
Kfx96iqvup8ZS9fFqC+lbXssSuUkFWR2ZSSaLOji0JOXcxt5dkDmRH9AhGlv0yS4VYj0WfaNCSu0
Vt5E4gFiq2RitAgbBsDgSLZdLiypgTRnB6S76TejB06XzkOmzDs3bjd5EpL83EI4xSGgzXXC4KKB
TqFQ4PYn0CnmhQH004NM4kOptBEVtMFyHNU3o4zOjJfSivwdfruEGTnk4jFsRcXpdEmG1sVGABzH
+zEit2eXq6cQMoniOMlduLJTKKA9G995FhHWnuk4TQfLWntJvu3VJUz7hRIkK7cHpa4DPmSjc/RN
FiH50D20GWFs44RKlwimZ2gs50LtFqaK5MBSuldcjt/UOFdmSVE7RgElkhA4lEJSTxpfX1QHTyrB
1t32SOD9XOba1omBjEzUz5mWzH3xWvrfWbj3q4uZqCpo7fdUwu4QDjP9VNfpMSZOYR5VxdMgiO+O
BRZLtpbZKtAxmLoZJMO2SiHmNlNasz+e5DT+QejcPQIYKkHmIimoABXgTITbbwMUJjuEKuGm0XzI
6YCofD16pWS98XLqqGrd/SCDPlgQiPJGlbWe56UrM/L224ZRc8GiHMRrgbJ8DMgWneJGU5wmxIJM
wTfKJLq7T7z4R0vC1KzUB2MRKCb01qw8UV/G21SciCvyRY120BgfbR04cB677K1Up+B6G6rmgLDo
IYiL57QPTlVMwrdnSp5j4j6a5SPsU1c0z4k7BGC6iEI31MlWGqMsNy2mKtWl/eXNgz4Fjk97fEoR
rvGGJB6KrDJ/Ty8+3uDYj/utOsgHs2blGZNVFyZir1r9xk9UimyDtg59g2jnmK2FmsvemkjKKUxW
e1Td+DmmGE38zPCeB/Im74bvWOLyVdFqT16UYywpgsdeVg6+3xhr5SmXgbRTA1AX1WSBSQIImUVg
yZS1qscgC3du43bzjkifWSFjfNaq8R4x8o+GECd3ygtx3VsDHQrpttLcV39kI24OlDPCyeswO9qV
Zy3NeNwqHb33TDypsRne0EjiEJPVsyI2jJAnvzvSfxF1LeamGrRHaaALl5fvuFoBmYekOta81qxu
loFKP6oNxEsQBPtWgQunYIkgvMN8kMrqXu2YWd2wvuhGuRNlKB00S1pRWj96Boh5EsLzlJE7JON9
5xOR26XwkqnhuivQ7zuU9zzG/ZFHSbsBzgJC80dQGS96I5DDBvpDoZKrHWXVMrFbFRBFCwLrKZT1
u8Er9H0DnXvWTtlLUnDP0COqicZsgmzumDfquN+l9vgwWBmRMz3Ax8E82p14MaT2m0kWs6vpF8EM
RKJAtOwM4gGSbh6ow/ei06RFHg1kpanKJjYJyKo05ZllRLZpwqnTxzljHU26gxUtBkv9nrhtfuDt
wYzWhgWudZVVRnSDSLrfBAp4pHoaw7tmeNC5MRYd+Z1e8s6tOm4kv2MuhhtucooHtqizKf3cLinY
9xUk0EbaGVOcOij/S6eRKl+AiW0CrNzk/TxVrnEns/cuvVx/K/pbt9CIiTYnqBkYEZRrENsqw981
lkJxGG48PBvcWuVc8Y/DSIO19tiaxxpDF27rJmEqzSlIkcCqIR+iUcbA04BILJJX1Y6PtaHt5TJ9
VWvj2au+9a0LbxGliUVpWeeSbcSZxJbaNx7aeGokQuNNTWud1hHZWvUqYv0xRsneKtNt2JUvUAUQ
r4JvjfU7pfD2qqDNVJiAToetWitbAbirMfJHZcCdaHKJyYU0UBNzuBpXuTz6YHO0dj2yTt8FqXhN
mx+1XzXrrFLTWdKBD/bi7A0Z1hC9ac249iOweRinn6oUhL9nvCMlVBe9a12C+JB3LVC3cUK2hD0k
QMOm3qy5U7QINw+BGdiRnM4AYTiI9ESV1ppLrvUcpPku1ajksUDYe7lB7HZkC6C29IwoWBx9bZxX
LP24YOdq+zoCex/N8dYqvVevrR/oIGzFtK6UC22bvuuad8LMAqGuSlaEyh17KkF8Jjp4FNbHUNXJ
EZfIbHcXmYQjXPKxcT1JeXQi0esmScF0CidroYUVy5TQOnSm4w46xr0VgmdXPPmhVmBi2AlDS5+Q
KjIQgCvMTdSF/bzuH0eilqfFKZjIXmAltlSn91Wdt2wo86C214qNEkClnQQ4w+asshMgp95kfSvg
fabAuF1feYxLCWV6qywLG2J41K5rXX0mqGQfetKrRYiMoUCjTxVz7nYYEr3RINRL37R5jGoyEw7V
UjUCOUcd8KyUKexk0MxuW+3VKlTWdczpb83SSQGfl0iB6SOmJHYAHzUn0EKSh92yQhAyC2HxcskA
kEmnSUYOy20jIT71i44W4cc/DdHYC6Ks41k4PSwwTP/9yMf3QQG0jxgC7a9nf/zKxwMqxx5O9/TX
/v3l45F/f2upU973EDhXP//Hy388+eONXT0nisKdpjbpOqJJrCw/nscMW/39T8Z94i3+/VKFoThC
63wW6+7WyJr7zIry1ccf/viCfKrc/vvbj3+ZWfXPn+EC9Mlgn5MDOyztRrwkH6/x8Sz956f+9TN9
K7NOZZss0m2lR9m2mb6MSaOgjQala0CygRE6/fDjOR9fjLLOtr1Zwp01z5mPeObq9//9bRvBN29q
y5+TTAR39t+PkNwerQuO0EcOV0+Hn1Pas0omcWvx8TOrhdjZxbhRI7phq2qobslfA5jjB3m29ROM
A8ww/LORvFNak/MEnrHzb6R9pZNUg0xyz34iBMa+BInKotRdMlNvBRE637tb7Z6S0hG1ajdvd6xc
MLg+wPJ15/nj+MiKVKU084ZRHFMRKMlxG5wVYMN6ci9uiJEIzS1BUdw8s+ASHu0D3Jrxsdn3uXUb
n8VJQ6zzBkKb1KhyuFFYD8/jhQJlE+5/t2ou3L/sVaioqfg4n8t6Huwo4UuWE7wAvZYT0Chrc50o
W4KZ+Gf9Br4XNCJiB2jhWfvcu3Pg0T5Ty0J7rfYopIHYr7VHhhISqlYx0btzsDnfSD3YkSiiANVK
wAGjiVpI94QCNExp+xiO7Uo56/rWxw6sAHpemqI9JN78FB/FaWS0AFS5JtpDVgpYLuHSPybb7M6r
V9mdlKHGveGrcZOC/MfGv1HVpxEbIhomQR6atOerAuVUmlUXqKNY51Zgqby237DvIW1inawnWL3k
2IS004qcMyWnJQg+dAjkm0sOMA221lsVhHrErD7XzzA+9XN/F8oP0supIpHLXYwOcmFtF98nzwzQ
8Ymiu0MS5H16T5V2TiL3CtYeWzPPQd3FIndmzZIXe/Vk2ccBbi6tImIpJRekLNw729zir6O6BnuI
Dg/SLlgIwQLRdvgCIdYhKvtJP+bLNzam3o29r7sFHFMoxM8Aom88Kry3j/2c2PRZcDN1/7b5EtYA
4ZVsD2exOz9BZiwdsThF85YfYyOavmbhAhr1yX0XmxbqNyEh392z2CBBXZunYG9uzPf0lf+DXL2U
j4D+X4MHBav6u9Ss6kc9RFgxc0/eEsvbjOUXB0BzUEgkzz6Zq1uF8ufiIp/Sx2RunpgVQQyaG5z7
MFaxBgXP7vc3+0GciDRtlwijkmVPJqG3taHTqjPVOFFEAlRnoV1fxLM1lErw6d4yeygu0TPqg5Uc
LbTFc3Y4endPYEUV9DLznUVHjNSfGY3IheGYCNmAhrozGHyCngtEf+Dca+UOmVvw4N4Yh4t2dxe0
G2l+qfNl+ZrXRB0vwmOwpElmKfPm4RwuCG5D+4wxlsyieXDb++v4e6ktEu4l+tPQOjtyAyIqxYV0
8W7T4wBZPj9mxWx0ogc6hS2MyHWxHndBz5HK9pCNd1Kw2mQPNcWkZ2Vc/PdPKWisvG0i0LVRS7lr
Mu6AVaGFi4rD623HcYEenNvoCKb8AqOWaxkIJ1DLyZs6z79VN+xQVPubvqbOQq1nPr5xsb3tw5t+
NaFCVQMadbMvj/V9rTGEDEexJ6lnHnzDUb1B6L+66JvSKTTC+BZBvbCWf10pl2i+tucxe9SZNSzK
xzeimh1pLs7UfJi/0xpSMW8FKEK9IKk+2ksHdwFWvp9x8STT7czJ5CrbESPmbaeDWV02lLJn3UO0
JNVqlh7zdO96G4sax9ZLdvLWeIPq2M8h5NyC8nTJYOJOJs9jExz8E/Ib25pne2jczxRJwvn4GCwB
Ha+i52AZbQuqQ1v2OdktCyaOXAaTatYmt6uumFmvIauUpbwfN76/W2UkmquL5PCc5Sf1tvmRNnOO
SimtmvlIKpQ/xwgB+zg4ZOQhv1SH4A4XXsPdS0n9WX2HJy8r31jpUsoq2mWwpj45/l+uzqu3dTZJ
wr+IAHO4FZOoYNmW5XRDWLYPc8789fvQg50FFpjxd2zLEsk3dVdXVzlSLdksZLQ35xXlRNtSv8Yf
rXPK/tz0njo71u5zdUTa8v4l4iVVdnfICrot45jxoDVedkNj960ZYEXwEzQiNVjtxg4kCtf6Swy4
abMmit/KbwWb2Eq5T78lTE15s/1kC0tchJvOTJbK56m40QFdAkRm3oeniQrDhaezHiFR4ry8a++m
g4YluRG6+orpUeDm/Znp8XJSx4/qTFHjhi3nezYi+er/CekXB1ZhhFrmLl9PrJEEp5lnZd/5w01y
sLZEBozOcOE5Ba+RPFhXmIjzemRbK3dm6Kff1CG82k6Mq3LnsOQIbBD1z52IzWHC6fazZR+mKuLy
DNCfeko46L35vhCpis5MRY7jr5rtbeyBaqovLB138x4JevFHcTammX6OPTpVt7lXd7YwvMLig6ia
uQkhXio/A1zmL59YMVRf0VN+RSL88swlir/tlRvebvrM1jOHdDvsWW9BSs0EkX8sGNcH7AuwM9n+
H03BekcRGB1vr7vNopMYu9UBZ31wjNwOn8rH6lbdIqzukfiedjwJ+tanyl4yd9b9/Fsc4E3+0lSt
Eez6qccVZJBp0LZuXAjo4sKRNGZ2KvhyxzAUv5wMbCNvAxqmgs15jhVXfWGec7yFh2YnuuiO7JlW
6Y/5T+88TSbV5IzymEIda6XxOaA8TlJuEGuhJ+leIvbMU5Hu8m9xMNjOcwpX1EBlOwSfQw0svfaW
t2qX5BCoHESehzSQ1h34ekDQDY7cDubqSqXtIY3cXsSN4mkNkl9tQMOkq93KwBUVTx3xNX6xejZL
pHuzFxLve/8m3liov7GD4UB0UI7NZ+o0Npsne0azi2VbuyNERytctPOi4/ClH+qAZfAefYWfwlEJ
mmPkCQ4AgGnj2ruTD1X32HTk47v8Uf6KjtCvUUzr7NBw/zYmh83JQZQD37X89RFrkR0AHfzK1oKI
gZPNzZR8HqG9uNsgKhwZ6i51XrZp2vgjqNGuPprKLtnKxLvOQ464X4L8qyREY6+LeDadb6YOK998
rI8CeyFJgyABVhAOrdVnSQynHvgKjWUpHlVc1VXOLyx0M0S4w9PY27LiScUetRHDxOX1GgP9JnFL
F1IQMbR6GmjqMU086TmzDfvXRydG2B8d0dd2xJ5Xy9ottK4Vbm/tJNpvwB28qN0Nn+0lhuD8iBqy
64ceaBZC0P1Ot5nlz4qTINjiTk/zJZwuUXPPDbv4boSXNoea/KOQTULWOwtHaNpwRDEZge4cPUpD
fVibwhVeU2RRdZu5XOzNryjtKNqiirLvja/cZHIMQe30Ev4264taQwgIGuS5cYSY7Nm4AnFq4QlR
INXNBF8ov+UX1EaQW8S5W27GTXcA7Psc7i28zR2QBLpCDmw70j73ykvqrOpeubO3cZ4QSEsb5WXe
sfwHRq54Kk3G1iNcaZDT8xsoixi+v8UsvAs7T0yp+TD80n18w31MwsWXjcMhBCWgrkc2j+cOe5zn
Rj+Bx5faAe+zaHS/1yO87zXcmequy2Do+COWNEDJ8k1haXNcuTprzOnLJ3pCOru9rvW+9tRf9Veo
9wge/06+YhJGfNQX1rnxhhtKIGKmE4CYyEjHcz3rDnRlVzxLGlMYJWgXkLhFI1ny4eLiczUDQUeO
Dk9kU433EnYxVvy0wxjnOgxbvCNPR41aBEhQ5aZlILNa5fkwqxcglTU/t4knPIfpQzTbFCs+jfdQ
dUz1YUZJHAj4R9gMRrfnwd6Xc6SgpMw1+5wJGFLztPOLQOJx7NKgvhK6AD+KU9CoO8p/9Wgr21i6
LP8he80OaeqxnrHBoPDE2fuiTnstOmmbeLt+Xg6iOw4ukjdV9jgf6bikpd/y+uZQ5MdY/BXUU5q4
Rel8Joi74FFGWCS7oR8nGGRxTq/vKUYPD+3jcqsmd5I9sXoeGxfp3gFjIZyYbl1CQx3k3N2iE6QF
in5WuusivIbzBz3taMmzueC0Vnz2eEqku7cehJkQHKOKzsZu5DJj0OsZFnZmLgHG4kfDhQB1PSIn
z5zH9mMXG4eBUwABdD91CpK6MzYhHP4ISt/yq5C9UNQ5LGg5ToF27zgJpsccQjH1A+bPTh4cEjNp
P9b7tkBK8zDXeyV82awI2Q0qG+c3im67SmE3Qzu3R+6wurfYfIr50SDbUh4HCeV4mgDsvsay3p5+
zd8JwxggWSQF6VYyfNoosgFIqnqJI0pb+JbQ6hbaItYHPJoLRdpo9FM6ChR7Qt689crskLV7ozhi
SITtwTz8I0+ACm9ewULUEOrIDhM4anQKvHTaKhanTBGh8PPMCy13EU4lJFKccrAnifzLNv321qWk
Gmb5lGOywtG+6/g5DUocWD0dM+70tNBIQxDGOYLbgl0tT/SH5PEJOLq0yFtPWUIxpBPRkH0uMrT5
SUjgC+kQPjbl74JOjycaGLMbA7DeiQYT7OkPGdajTIbHIsMFErUBasmUS44x+6D6ZRqPreg14oEj
W8J0Q71PnyrY1r1GhY5c5pdTSdbsXzncI0W2DHvxEXEAil8nNeIsJ4ida2Sw3OWXzUaEipd6NKJw
TFM6FnNfTfYL8bJwo3Gj8GKIXVjzvbWSW8Q/obAjdkcgHzHgIJlfuGj2HAwNlPoQgYVwFBEwsdet
2PEJzvjC8cD5tOsvrBvzoFDC9i40yBG/NuDhHnEHvcN78CsbeSS8ZrKv/vSJNNnus/5R9vPbN+Yg
+oeF5s8PEkQCeRpJafKVsDEtZwbhzSCmYYq+Agt0u/aRXHafnIunFMMcMHaQWdK7L+EKy36+6jyk
L8UZLzN6QN+EXYatcIwZp5faqwUnx2XkZgbtfXxjLy2d5ilh7kExhCfmd7QxuVSTqCITpfK1vBTn
7MAN7fqrtt/AA7+dvO3gBXW/p4LHdkOmh5fOpcR96Hn+GXAvbgHax10k7hN9pwFGMKsbt+g+Z2Yl
fidIT8jgHmhRYXvBzMRV6Eb9cPsOXpQaJNBzqOc+Ig48nbeDZL6ytvgkMne/ubGNVU+Dz4LLuL4m
sk32rFN5ZfGyImmlUlzwAvZ0TAmHnUz4NO1ju6UIHkinGH1NwV5+E7f+ocEnpufaxTioOMCcJ5G1
m3/iTXpiufMpBUnDY4/f8E+G/+Rv8oQ/2LHCbpHwTj//XU80XtJv0V1PlsexV50J8ut6n1/C4VKm
H6tx6GSPm4JIx9sVNE3Ar+SM/Fy3gulwUwiorLf0feta8CR8DfbyLwCTcM/csPg2amd4kl0iHTZI
bJPYM4FV50emVn8hU5XeCC/xWvrYNEuBC7yLGDDiht9ewErw6wF5SvBMdUUiWh4OptEJXoYAR0nX
EYsCVlPRz+mBIPwktajUzdEm+dQ/utpj1UTsf8IuOxM0adbLrzF6kQvNe/JI2kda2XEZ+6h8yTF9
owpIM7DZUXBE1C9J8U/aWW98eD95MLkEjuNmo4WkvSuOThy54ovgIQhGCL9qp/4xoqnkeXrAj0YO
wjbeEc2qymMV7sUPHexDfzRZX79MoACDk8SWcbWy2bIGW16D0cm+2hP2SPWLhvHVd1jD1LALiAuj
G3nW40gRR7VDkBcM1k566b0135o/naaX+Bi+tbeJA5OkE2MM7MXMXfxkR719bY23SsSVw/6aD2m7
A07cFZ6zeecQQjiYZGcOhz1tZ9lX+G+8VtapYnrVe2CuLLmiQYqyHiuRhpzEcgw62sdTPb5PX5ta
HmkRJh3EQv3HW/2v6Cl+gDeRs8H0qzuKqnb2mV9fKgSOT90T0cjwqXNcY+klH3uAVzS7qz2MC2DG
njgWdKD7XbodknsmGubOStvPr3L0rWdi8yMqAeSXOJYNYJjyh/yRegykmD3g3YLUGbpR8jGjorue
oIrgDEdAlvnllVig+JQX/8WgGsZMbWwQEAAMkB72aVik4CAb2PGbtn7uYc52XuBa1p4oHwXm0BwI
FDS6s7iCNbvpqctg/aHufKtDd1If6XGq38B8awM2DB09BPvdsXg1+8vcPjPqZ5EC8HDMRm71YrVE
Avm94iBowODSCE4krzZO4vIOQlfqB9E40c+urXf+ByJjQcHZ/vOghMdC0SD93eDVzd1R3+JQPXnE
BW1fV/uXzVEw/skLZxSOfMYA4u+H/8oLs/4bbMRS/XnfjYFpuG3osKGdyPE3fAQl/32IvBAba+jw
Rt2zAckeGxmyK2UXfoDTEcKXYB5EvGRLAJb1QQjtgAfdo5lwCzGDC+3+rX/jPxvittferOemfK5A
nPGg0j8GAV8r4YF5j+Bq5o84L7r928j2s9YuYRi7xoVMwyy/xGnccVSZuKcOzpyf2VH5GOBrsjYW
c8yuTvibeAhvezj1JZpjTa+82Z3kMsMj0+nwmyNfB9CVjxrWuWSbu/lNeOAYgrzKDgPjhMIPQVTt
ytEey7nKl7OHJHPa0Zv32wP55Iq6iY1086TjrCSL5kSEHZaAYZju3w5YnNlur+Tq9bUgq9HTh/nO
08KY2uaHhPtsV/E2+9j0iEvDj+EWf5O6EBeD5bJBJh7bkrGX0yOJxfE3xyToI1GvhJgpoB81ISyc
1ju72/xeSP7IaxCIWI+0YnfneiFRBtRgaT0QtedBF52XBTRmL3FKv2EUON8lith0xgLNhJKX+QGp
PXZBcEV8UXXGNxHrRbKwY4ZhXPoiUqbEjz25dKYrPPCQk8ZOwQpVJLDd4TzdVBeL8WZHXO2xyJR7
f4VLhoM2o49lFTnoB9F9Di4s2aD/pEKEFBKYFTGCzhi8RuSKsDpcghH0HaT0MsCa2hW77h9urkRU
mW4DuauHaXK1EAyGsARmRDriquZUv5OGiAjEs1t0SIN34QomypbhZ/EBSInLYoBUf5x+I+CcfyqH
YoOBW+VVq01Yhf40TxRiSkaKlB1IksKPZTorb+UlcznbPnhsYvoWEmeRf5sgNBnmN44g3ued+ZF8
ZlHA1sDVFLf5zjuxrWgk7CIuoISplxz21ItOUmsjZWBWJ+Wu4lrMBvcZX6eHZN5mYPYapiQJbnhO
s4uhYbADB+vKriXzZMgtrsoeBdFXKsnacsKk/pVetE9eX0eIs9j9PcMC/TofWciA1TDBsBRlgoM0
mRw+OLlhlcsDYe8qCLEyl0R9S0fgbkyuZe5Si5KSj6yA1r4Vi0+pjWIo+Wv2wmsBdhqCi8yVNY9x
ZzSwCufvZiAh0mqMBozHmIivcfk7mjIJ0BEKhNTloFTKH/BWVhlEgKPaG9UZMyitj0r418OOWcIN
hksOYO2z/llanh7tazUgcu6UY6G9CWz9XLMQOmXr43aTt/4sLtvkSbbMgy2b1BryCxQJZiWiG6bL
OKi2CAt7JG1zY8EROAmYKlcCEzWio9KDZMjVc628M/9QJOYzeDqj2wCQNtuz4X575cYHspPxPGq2
lPmF3xatjdl4KbugifyblKu6ibOtIgGDVZc67imsVyzv+Keef3iow/TBn/M5W7qyWWjSu0KcpRx5
rNwR91UT7oyMiCMoey5Jol5PCYxfr9BrtnqOMT5yFvLEeV6qgEgAnfOOuW5hUL3jYgwTSgNgD3lx
zSgCUWIL5fCeOs5DI94W+0p8565zwMYmewX25xsuH2SdxrcQajoW7+DW7JScfKTUUs2Bu90mKUq1
zRLGjHslGwyzLXJkUDnneap08QoAGtKON+T58S7cAKPejzZ3xdxqCZlDh6vnGhkidgWmUohsxkwv
+jV3KFF+WoXNHX3HHvyEsdqLwj8V2B5PzL0EhjZ64CRAlYPpbpPWdHXpnbnCt0Cusra9938+mU+w
+oBLUEmrYbrR50593CE9qZVdy0SdXC6Ue11gBPUkw/5cBzx+Pp6Dv7wu64HHyt9TGd8GNLL5I+6d
nieGkdth0isuV8Ui4je8hOGY/JlexWS7be5Wnm0uLe9of9geAdeY4IHHTl47vB13zh9xvUyCbZBq
aJtOCbNttw0gOSi+mVv5Rly6U3gg2Yhyzh6iJIAW26TT+Tx98sGIf5xXgYzJ43O5Hf63dlfeUAfm
wcIRx0twarJmVb0a2oVVoakBS55OnV4LBqoCmrjD+ZGbhf/GIPJm28JI6Er0G80ZGop1L8ZRJf8x
PQaWBcJn8EKGnTvkNtUddzTqfvMUyXuBvWHFLPsJ0TpeJGKTJxP9OuO2lGm33hdYSITeTFXXcqQX
2oIBT4QMMOHKnOfDQ1jPAlROdzEe0x7fNqcyHrmfialEPLg31hPDwGutdQNQQogpwM/yNqU26iuI
O+EOcxVa52361Vof3ihPmavgdQyDZB4YhhVIARc7rDFhTCo3/iAWT5N1ol7H/GAokQMMC7+RfD6J
mjtdUF1ySAWWOkVA60hLloTR698E57LXE4UNlkWGq8NwZJL1j8MzBdKotbe1mNr9Sw7Fc+YZu3FD
2AJLx6fERlcexuSlo8RfiIZzdaxjLXaJHDGi61Kak9B7lmzUg55Xy2E7sQY6Tj9SaGIdFpV5UKhn
KG2i7Jk6ShG4yLrx6i2lX4n4wfuW4sIYyyQ30jxRe2OMucwxfGHtGd2Vb7ndjcFV23A4iMtDaW+M
u1ZwJKQ4MHVBcJ95d7Sg6MjY60IJZ/IGf49/hw8wmqJoOJJ9Njd1Dv7zhNlLBQxJExBV7LQdcuGs
tRHBMF/nAK4bd7YILkPCWuT5aJ3PgqPJhSXYPqqvYHg8jW51q4zGHIdZCKfAkFF7RGbKL7GyLjyG
jgdF1VqJXbg6OYRPHiw7EN+3mrslUriRc9303LAUywPPVFIJNLbJwYKkVa3eeWByP9wf48q0DKnb
qRs+OeVH6948hdwTiROTMTnwYEnzuCTufyMEGZCLbBqfQ8D8XVRtuSn8yEQ9tMVtXY98/DYJRqBM
e2Q8Z1zaYZz4KignWRmNx1Sx3JlGF+xs6t0w0k9kNbbP7mk3HXg/XKDnRH9nMVrH+BuWavG8zVdE
5UhSzWDRvbT8JHtgkpHgkgOrZG3VhIwKupQncQ7dRngT4Xj+LTtsPPRxe9IKTwCjSA7IJ85MQgul
gwrnIFMqlkGi+V0Do8LdHrjuqFSkLFt7jckd2Muhd1FhhD3l4MgbLsdReYLS37yAs8HksMyjJJRQ
o0CInow89FkG2/pR7caEX+jU0O8eW1QqhxM/YKib5tg2JBUI4kM+tqeH8JUnKspnmF0pyL3ssAIq
9hB5Z3V7XaP/Yd+a921eK0+MJUCrSEGUsmeTYPYOUkjIlnusrKHzIFyC5LIDlcCk0LkQ6+e5YW1w
YB+WZYvdnxS/eTDg98t0JtohNfJxr6l+0TtZ5LI9V+qBachdoL9AAi0QqLNAWzclKfkk3W3SwIof
sN+ECRqJLB63T31aKVhpMDLNlBbUL+EbxgrbmPrbHARrP5vPReV2PFPCG+vdaJ/qzoGDuM2kIYBZ
jqY+Voni2RKcjsezHpXogcpe1BzH+LjgXI8RZ/+yVb2AEmIkNYgR7Lw9sFfJQE79Nq9Zi1g9qV/A
CIiSKn7d7JmYDAVTFsY/kBSSNcsDK1AD6yPIMnYskTK6cRiZ2A4IWxFvMo/8iq19iznioHsS7nxv
xgFvFcUvOrdQB4waJ3kpctofhOyZ5vVi2e6CV2IPsn2rO8ittBAj42MM2drYzdZ+i6RZ9wLczw8Q
ET7e6BxWHu9MxYlzG3k73kBmNlL0X7YNZDuzaT+VA3YSCMrIlJclUoE0kTyxLCGnh91rw0bfefV4
kHmr1e0Tt+u/mfDUQELliaXbI25Ou8LqxrRKc0OQHVgVQuesjaOLvoR+JOuSdjoiJnsd6LGlaLoX
Fk8EOo+cWnhidKbcrcejuu4BcnjcAqo7RFxsLH+bEYu1fsw/mDMsKa6MnWgdt8HmRUxmNiN2DoYo
En0xDxg0dp4C0gruvyxkbjJxui8IIWxQnHeCFvDywZ/Im4mXc7uAs1bYlXRhGxuSc2vCMyY2dyK6
52rmzhb7cPYBlvEtz5DgjNUizuSoj1RwNAvYfisyMKz8VRHRmANn/GxJHHa05KQzggTq6+ZsoN23
eI+3IgTJfLaQfO3o74AgvCm0lyOzP5pscQhYM+BpufL1DCeAkgyRGHdvfLPJP4KNkqyTr27HN8wT
4E+YRbmtbTSDvoP1F8C0AEzmcG5BmGgMXlu7x73RM2ergE6qquXOEtk8NCsBFWr06qA0/czD3L4X
2pJq0ajpKW/PBts0a3cY2kaGJUx7+6xPD6uJSpGJYO1BUwGblHR0igwmJxIkiV/r6lNSz8pBGirl
YDUSNLIUElWpFgENa59pTxtF0S8yKv7MKbHJAnGKKXQLNLUkelu6QptNh1A0xkM0hFGxm2SZlTQp
oj2KbOKzBXDW6tJ0WNrsUie64EkrI9JN6m3SJxRr6MCnsWJm5+oxuxzjlwbvBD+n/ZPTKqwOxqr9
tEX0NYUcMrXC6RyvhT8gQkVcE0Umfg2QphFltXI3M6TrbCqVp29/+ffnoa7jJp6Zl78ftZlSEOSI
17/fIWa54ExARLS1BZXy3OMgrfeHqUl4ZMN4SmRootl/v8jRChHz7/s+NiCDyrVpSw0Lt1Xr5hBl
8f9+UTpf0yqOEsxfCTfE5/97Qaqn3+aiD65SlhSBti8tFkxIWP73+79/jXh7SijdBTTEVtQ9NFiM
f//MxYp/ClWd+mW5HoUGZqeQtYszqzMe14bBGkng+zt9iPzO39WaAozQtsl6hN63f/798D9/uP01
zE5+838/rLMwGFtysL4D68HJNLX/PvnvS7qNTPZ3OX///PuhVjdvlkglcVboVooKsSGv5KSrtwf7
92Xavv1/P/v7xd/P5CHeK6me+IoxnQojxwd6jBqoLg2GtDTcGnFE623WvLai3OF8GxtOT31DjrrJ
EUc8m2Udlrl1GlJTd7XcqHyE3G4TyMwKWUwzN3g7BRko539dLrZkfuE90rKciKA5VKHVu1OjURhZ
4bSlQGipMUIgGMvoUgoQZRT0s6V6a6SLOzDP2kwJyTs6mwx4/PST77JlMNFVmx7rngN5FDV7KHPM
mPTNkiN/aOetm9BUkXYazXVvzea96K6tBiCotVL5IlIKSUjXxQRJxchsUl+TawohgCRqqz8tsvTY
iEvlKyhe4doc7vqZ8GSBc+hrrV7hczXopATgc9WCkGaeuonKkVaNw3MHr7IGtcIkKjzXxRBoI57F
kkIRrkVkah6oGprkWpaGEm4+gUPVqmvR3OcWM086WtB363unRUHAaY1TFkktGXnzMw8CBzSGGrYO
2hbVFNNTIaNazyFE76FhU1WIHSklKxSoyqxoOXgNUn31OJrONIKPWiJ68ROMkEIiwyiq5BVfkgA+
faIjmFyl5M+VYSSBtMJBqkCZcdgCSMxCykTD51jx0NpmUkFeXxWL3KGciTZFrNZpVnTGgo62+ZP+
QLyJjRHGP/3iSvzeLKFAYhlHtjFUqp9X6d0CAdKw5NzPisDhlRM8xiUFmAGwSg+pR61gO2KyTnDa
0oiWpqE8F418lbesi1aIwARChOpFB60B88i6zNbEqhkFwxfj6aMauGJByCAF0mmOE4T2IHJ2GUN8
KOdoJbCH7FnH2YfRE42K2t1KLe0UDRxwhUajaZ1EbxIqBiTABEiCvByHmE7wBgmko6WMNEogJjMa
iIPm0hbeSxV6O1OZn2kHm6ppPHXtqJxLucYMcoAhRaGXFpT1KBnaeyMrUAlGnLmHpGIBmQ623Lkc
RU9TeekU3XrDP3pcNdeaFEQU5zJIk6oPhlpDM6fGJE9oz4ahTbiu9Z96pEneNDVwVVi8diMYT4OU
cO4lC571kZlsk4g8JzEQCquNnxIlSdz/6G1D4vGnEQjnokJBsYF4RBjLEs0/AzJD0ZXBkIjHGFdi
NOQmJ12XAqbSRPNeOnxkiUAVaO1x/pQ4fxf1x4iMaT+1NPbR9vGgjJl8ULL1gGw70f8SfmkIiZGJ
TOdujJBwfSkawxtVyTq1dXOinwZZwwxvlVD6pywdDTQ1wBlHALUGCEm9dkT3LvXRdpZZrm5fSM1B
XJ97nebZrmvlQwk5gja/wBwNWGzyQpJUo8zW5np3oENqsMVQ+xGLqvCLSvdDKeckaLvb1Jafk57T
0oY27qrkD9tMp1PXEl1NyOUTbnR3M6vxzEpi14xpeZtoUWmkzp+Jv1ULuxFpPyU1Lc06rTalBdej
XafkmHKOWP2YOGtIs/dEVryRFqGBGA0dsI1mBMJAvKXJlejJkXEo6pGDxQgXJxvixqZpOJBEYQ0m
pVye1Djep4ivMEWKex7KZ7OEvN5XM1K85HEDbW76RGVt6oAN4/ZD7eY9asUCLgzQNIStQbKe18hT
zO62iPkcKKJyahgaIEfY31Fs2cug/GoT+Q0dVxOYAFGRJC0PM/XdKUpJhBJtvWiq8tZaUgfysSZB
myjEhBVAVLv05IQ0Yel1Bt+sHeegkvBnqmKqyIJHI6ziVAptOmKjX/Flp1s9Uic/CdGuWeSyPKwE
MnpeIeBRK08DLmihZDUem3EWyOlNjyrxoQ/rkxWtylGmnqVnifzSLyNFHahYXStIuLF+zov1MyPE
tS+m5N8So/8gK/GtciJaToPK/BSSFSv3ujqHzZL7KU3HdA+IX/lGkRDRsDyadXsS6zo5ZVL8Wuoj
eR6VjCWXzniDs22a4+QJmYG4YlG/MkvtuhHqs170pOfjRNxsabmbdAJVwEi7qkLr5quGXcSM+NQc
ntJOVqDTFrm91oSd2An2p5xsN88ouzQqZSAzk/TjEI4vfSp3QUSHDoWHDSKhdzhq0+ScZI2nGsW/
zpDoD5C+Q5rUaQKdpqBTkszVdPmtL6LJjVUNm7mx1r3CGINGQ/JmUmXd0ybSI6NVvULMX6VRgaPR
LU8CMpg0Y4+rW5iFY1WY9say1Z/kWSG2ZWsZ1FH2JlEeTnJdPE7T+jFX/aUtOjCCbFb2qzieVBwb
/T6JRzDo6aqCGl5S/FFzqcL/C2HXokes0dC1EqhzgeIiKHRGy2EgY4FJaiG0h16jIanTARWaXs5f
aP+5TMt8EsbsQUh1yzXWgi4IAnp0RRpOVLjzUgqCkgrlT5lWbp5qLvG7+hWK9D4z2Z9LVQIqN8wg
IULfFxG0Dj0eTsJiPUu0IUdla1EyMUsI3I5Qdem+HrubpUts7QKooqSTbK2R+Z2sRJuVOUCV0cGp
WjkKdBFIMyvRfu0nd7G8bCY5lEaoJn0M07TqwebMhjUjSoOvGhUs83Q80/U4Z+U/Gvd3A8/iq17f
m3Y07ShB9qocuX+djpd1tZLzEl9MrYDbMHws6gyZdSEbkI/Lmh77pp1PrTCjWB+jnKITmEdt/xoL
z5MGHz2zusYL0/EnWdTwalFZEqtkQE7ANM9RNH5HnRH6qLlo9b6pKd3K/QwMsFZBUxDSZ1JxjNtC
fdKy7lvqR7+VCTcaExC8Ndf3JISI0dAlXC8Ly/jT6DoX7SrUY6SRcrMUcgSt2YM0nxclQZKnpoRq
poo3SSjlTgZJDml4X2kkvMiIIiRYxbRKGh9tYgWTPHxw4DyjN5btqk1RosaIsJ/dOgy1U23lx1la
e7rNN4xJrK6zhYFiCg9uyefNlZoGXw2AHl1byoOdQv+z3rhtc9ISeb0YydCcESYA1l8IWEAIzHjs
XGmuL4rU66jRUHqdacTJ4pRO0nQN2Zuyu1mFKTYfA+wgZGLQ2gZynTUUHiYRZXXDiWWHHEk7SrPQ
ecYivSl6dlmHST9LeftK2zrn5GbpmNKQLstsOfMCuLeU1mOmM5QIRcBqkpUdWgfUOcWpdnTpCcSs
z4uOhKIpkAkoz6XapSDgm/aPXmtuHnWHdByb1w7aoldTX0fd4VnXW+ALtWbIcgK6UaRK30gl0HCr
ljTvVdc+HUiHNRru6OgKkkGWA6zSH7tGTPZDir4ZwTfImdGNKOpUtd/Rhg0dmG8LM0c1K9M+F6wO
nVhtjxNNxoCW0merNpeiUiwYUCuKZywePVtckkcerqZjiainhKRC4ZX6vHhq32r0YxNGCOxMOZrZ
UwUOgrXMZ0Xs6yqF+Iu5DDV7cUIEeWrjY9Ls0dnbINWIbUxhgoeUa/NpkIJwLExbqQr63dgmy4lO
C5yTQMK7F0XMzXMzguxWcrWvkq0NAcJnKWnScQ7XB1Ecpb2MOMSefFqZ1i0qgLqeRaI3qyt0Rghh
JNQHKWuzpyGxUiSRKa5nW1tkhS01/PlFOYlh5uNFrYOaJSFe8XOgT7QfmcZA0ocaAn15Y8x5lYFJ
hdlOlVaF8MQ3lXyh9XuJXk0Nm6E1K+kdq6T36D03aMFPCeodhJmyU2cBpyCdxJkni+HDYmRbvwDl
E4zFbqIILqKrkvRYbwKqKqHNTo2K1Z07k055BS0I1Yg8aICpX4folcd9daSP8bdZjORgIS4FctJ9
DnodrAg9ATnkk7ei/hq2MLctoysPLTBaie/RKprRpVcY3A6H30ZcSQw1EbzaFKGRodXmCJvrVFV2
7xgPLhy9o0XMkrZBu0BHJ4sAckpg/fdrf1jpf+n6B0Eeo7MpphdZnYQX0l2Fs/N7bbvGVrvjqKNc
q5nUGgfhuSqNICxJFIyBqqYYcnznPVX00nggGXLKTPmeshiZvQyTj1QtSsoOK/yt/n0M51dgB430
yWSXQ3WwMtqGBgqrPoWDMlGQyIOM5P5g1C17SxMfOir9AmLrftZkIz2RDCctzb6wov7XT9qWhYrj
YekUiJMRNcOB0LnMYYZKCt0n0lQERtErjyqqUyPwyBiFyTleBKjtVtM8MD/ZTlNldVJNZO80e8Jt
XfhBizRFSjB5nxOOVTFmNTJbWNCEsLQPzaXXSkj1QnvtJLbRRY/0XR2pJi9oPyplUtx+af+HvTNb
btzasu2v3B/ACTQb3StJsG9EkZREvSCklIS+7/H1d0Dl8s1Mn7KrHiviRjjkzLSlJEFg773WmnPM
V7nTS4aKAY8oEVa6P74ogXzzQ0aFY8tY3rI7F/k/o353GEYG1MWrHxSKo/UeQ0q05lWO/N8n4UXx
/ZayK4nA7GkXyezalQy0krkHURbvnYf8GrgmUo0JoFhrZeyU/jkeh6dxHLCQ2TSAmyw5plV1G32S
CWPPu8T6c9W2P/rQRkTrU0rmtDkWvNychBbUcZW8rfoEdwgKEgXusSZb29aKDn65By36Wo4gGRLN
3pnQBma2blhob9vHyk7acyR3n1qHjcTScYW0ga3PKjOKLnoQvxjdU55l+scoLmkQnZO+LDZNOjIG
Cvtp6MwkqLJpt0bi0LMhEdNbf7WF3a5rm1ke3JqWnX60VxCUIjqLKBrht7xJkOc4InROO+A9k9Dw
OUr0zILVLpvQRSmZsr7nbfAjyOKP3PQAV8LjKBW32adoKVt2VXO0PuxKVhxjQoME9fj01lhKf5Qb
ybETLhLcimxVkJpaqE5J8OSDUrZrM0qoabp6mbKCzxul37etp21U7zt27TAmWUsvwWR0kY/rHrrG
nERGbAcN4IjA2CTq1HOZjIldSRNjqHMa4k0Bs23kMKXmJzy+jC4Knl2/ILfBtj+1RMqWYVO9pwaf
uBq4+WoYjZMWK3SkQ3NZkTUamdR2uYWVRki4AZu0wKKPYLwXkEBsfFt86jw+wl9UvYnWIyLyp299
lQUbq4AUDe6xtfOPgDFlXSdfutt5KOTxoJYImFlpXFt+kxLkRIo3Ds4QM0cOGMZJwmBKU76nCi4o
11oOVUF4p8hYXgWlnNv6z01VvfTtOJ5i/cFOcBpH0P5XMD9g3o5AlSSJE3NFL93mZ0hxda6JxFn6
XdX8B+XyD5TaL4iwPwluv4Pe/hsIt/8eC+5/EehN1WQb9Nl/DXo7fnb/Z/2W5ACry8+faW9/fOcf
tDdT/pdBDopCBonxE+zNhOimWwagNdWgiwAt+v/B3vR/aTKsbNs2NUUIXYPC+AfsDQ6cYeuA46DH
fUcWav8j2NtfUG+myU8CDW3JMhzT3+nYQjJ6r7BM2oxetYoCTBQJHQMcsrdiH6+54Ud1WZhbV3Xw
3DbX+k388K71k8hYJ9AKrNxhyXjBlJ4JvGncFeWzkq6mISimEHlt45tg9B/N/Bv3b5FucvcxXiUL
dZm+gRfVNAfEVOIu/JvyUexQu27shR7+A6RVmeClv+DspvdoW1w2XTP5128UZ4Csg6ImtFLl0Xxq
FOXRB/lRWNpD2IkfTdl8SRIVTB4Fdz1QHn+6If4NTU/YE2X0979d8ElBj5NN+S+Zq1ni9gWU4HFt
3exuJ39lj+VJ+HP5tV4mXz4QbcZyX+ZFPGa4anf0NKKLtLQO9sUy5+OJlrY4K+VB2Rdb9S05jpvo
HDULvKqgw85NPq+c4Di8YVlC86dD81iN4SJb9z+yJ3+vPciYYz8ptQxHssen6DPqHONB3GFGZrMh
g1g10w+c+xCnzlDvNa/FLbnhepK0DXqxBJ2wTZubbvacE9RYIA2YVXsy15fyB24iDScY6uxFaiJE
wWNeXoqjEs2VHWa5LePh1+zGgZeUritvZ9k/p1+wnR7RkwbYvlgRI3XWvnkM5fbNiXG6tQw/h3Wy
aBYslIS3MDj7UnfEebCdzUISRtA/v9MFbBjLLpJ3WMw9DtpN+UqPOGGfudEwjolNQXGBTv6KvMG+
udUqDs/DA1nS3oGOX2lds3P0idayRyd0yK7YXh9x0+Nj766s1rhhuBzeHgP+m7HsIoQMM/2LYYDJ
0HHTKltG3TSxPG/dWrQvuSD4tcgTm6GNNIYXRMeadhg5j8SKk8pnIYPim5nn8rXbGe/Zg3uqs6N6
ob2M2xCRFqJSn17EI9biY7Ltjt62Hdfeg7GDCzMsaPDBgc3f4m2B7Av30jlbaF8h0nS1QUCH2XDW
vdch7vSlDwrMWOC9e1HJFM4egmvtH6ydGBZT6Ypf06mddDeuIIA5DPZsev7pTL8rH7T5VRwJ4wvN
S3uRnNx5/Oof1IPmcWkZX6BQGKGWARXCR7sy970yS8PVsLOeqblTQW7EIv4sz3E/648qFqKTfFdx
/D/i9i4xUE0qiAxcGTbpa8uVoE7nMGzuac6o6/Ct2ZTz5KQ+Yty1bt67cWyqXS3Ngmf3Zp3BKnBr
E1iBj4JKcWMck1O3kWsn0fbmuRIOuW75On2H3Yduf12s4xeUUeHMXvvNPDzYD/YTLJmsWZn5vHfq
OYIYrDif7VFwNXdqCLN6XpyyjXGqcJLrOH0g/jEP2HYv6vShkXfawDrDpbiInfrNWNOYpp/BWGdO
BoY0RyZ+1hlkznwOEHNOk3q3mZQgM+NHOR+mN2gsU8fctOGMzr0EH7xbhYdhDfCPeQs6wGOCxW3j
H6IQnQ1rICXiwCS0daBlNgD8cXfLM+UjvgFvWWv3CC/BSp0xhHxgjGusaJ/qm/BWvw6L9bD2b2JK
SafqmXsncjE85tdX9636kqYZ70w9tO1meAZl59BlsM8N7WK0hyswP6A1enQYqNdm1klrbva5PdR3
fxsyHLkPj/KzvEg4l8/kR+VU/hNB+6/hL4qqAxI26cuyzekTHf4nRrMaj5beGSq6Fq/GRTau1MT8
poz//TL8l0WY+FUidlWTORFtmN/51mUpDSSzKwWBg911+ivsod8MXv85VniYhoTKZSzY4v88C/yb
pV/lAPr72m8pQiXSRkDx/8b5//ruNNhORm9X1Zo+wjPTaNfRCRte5z3e3dTQpFdlAsthpnHzp9Cz
xUKx3qiJUuQdQFZNydiIfLhmrtuuR4uRXRyTxt5AsawDTd5HTX/qAQfS5SqrpaINOhqfQNBMVC1k
ykqOzSLrZlFRHeueJSMeY7qkYidrcXhKR61AUz4gBwvNbWQs3aKqntS8Qa1jInhuZXQ2cZpJDgfd
xzpJYOXkbPTesFapF8mSu9W62Vw8HfmcHae7IswnsYApMd/28o1dV/venJQzHhuZK+d3u802nn6K
vcRcxvqPxuvmRUpjqzSkgtkFQ+pkmRX1Vk4iZaXJ48ak2FkaEVY1MUl8DbeZd+Rw5bYUzLuOI7aS
tg8AnqAcwJdmObCYZDA4LBVpm8nJ5NCwn9UcWR6xmflCKYOvpqwRggNNxl4gXyLDFYcAUOEsHcFW
Z6oKrlqXtpFFMmVRno04iHDqJ9QfhT8TOkohKbO+1KuvuKypqQ/sQUVr48U1aXsec1JVGsVKFImF
cy9dSipzDC2UzUNdmYcJiL4wZdyWkSlOQ6kNK0PCm2j34shMWcQqKIzGjAFJIz6Xa73aTFSnvgsf
tEz6Yau8slQfrzoOeF4vjd3ko8yEu9YRZqAoU09hWx98lN40KpF/qYHx1DD/YCrGRuEO/iw2OCS0
FWe0khn1aBgXffQucl5igyAozULsMugPSv9BpNbjmEvaSnjDc2/kT3kfv/mnRvZRL/bVY+8TH+l6
VzWoPkKLLu/IDTyKBrFO9Tz9WnSO0gVoyAMpXOqJtvD6EeuxjPvAjcS6ZUtIcffoo6FBxkCwqCZQ
XUPcV2XokYSk3+h9HiRJpv9r80lbIADCDB95jHK7zBCVtaj3tIiBa9l0T2mOEM6CvgB7x1pK/efA
rS5L8bXP1Q/XHLbdkJYsfIiD5WglRc0wI/OgZKMwHmST5CcMwnF9bPkEaHNyiqC7OR6UAZ1f7qE9
v+QCbSISHzq8KLTiBYjGVYo1dPrMZIbEffxpx97SFA2yIjS3BLuVY4yrqliLByPHz6DbzF3HeZox
JYuKhcVsTydCpetxm5WbBqMS45+5q7zqmAzNEjoRB69U/wz9t7G/jK2+0Pr2ZlXd3tZ8fEXyUuTg
JSNoK+NAAAT7JFUy3qbSQATniVWQJKfB18OMQQutRcucNo2y0fYucQIN5KUjEQNhxoxJrwU4o1xv
F0OqFBvVSId1mDTrKnIhxOhK3+zSonwkIhU5ZubhFI0Q0ma6r2wJDMHkS5AJYhuLkPIWl8/QtiiE
KsyTLkSpPEfDqsjBdsiCpVlJ6vb7C2NHdRsTnJnMGNn4q6K2Htya0jaVYKmESlXO6ACg5/DlaAfF
JtqaxlsYuRxav/8osJ7TNkm3WUAf/ftPdJ+4hO9fteoPnogQVBeAK9NT5HlSCBx9pYYXr45ZPns7
JhazUT8LT5WWqgpC9iGYx8NMPo2PEH84LnIEyIEqVYfsbCeweFpzzpHRvau3cY0TLneqRXmID/1B
eYux1u4q5v/2wn4Y6TCCDbgPF579Yt/78/6rXCnOJAXda0frjgMVCot8l1Cgnvy3ai+W/aGRZ+4x
e092HNlBfuLpf+EzMl6sXXXx12IRoMM3WedPZr6C+sRKnyiLRHChcGgsOrGYeEpH+QH6qcLxFBki
1jbgRPimaOiaG+WMppTIVqAwd8IpBnPPFIpvA/hjTqAs/R1WE3bJ4jNo7/64QIBAZ0c0fGP7VWiO
/tTt1WZOQo9kk3LHqWce1Yv4yBj3KbtykPcesCE9mStkDKcAjS7Sa2xsHDS0r/h1ZEY8t97H13Cc
YVqvnEzlpI2ojGPzQjEW9a5ew57KrWW7U/tt5m1j7GFouDG9QmwqiSlhUho5HpbDDlHoUuN0hd+k
2imCrCLejlPWOxvj+6FsmV87SPNxpOJqwYSC0jdHyQ8Y1ekMGIqTWTg6T/4WDI6dE1hLX5o8nAaw
l3RepnMYDPBUvdzxnuN6hYeDw+mR7qGJpneTAxh/UfOVhuiow80+tyKIkGhLZ/pJ3VrBhi/oJ2bI
zxjC6SjzMPwuuheuMZSdYVhhky21NUAei9jRZqlCKMMf2uKtn02mNyc4Z1wtTpef+Pu0cle+Y3Hj
4ylmVY8VZIZRIj6BFCN0nCrESB9p1/b2XTqyhNlHXd8ad4zS7ZrbIpE2XGLAWol3MY/io61Z/UjY
m8ETKPHtYg8cOTNaV/OY0iAPj1awMz50RzqPTy6JeLPqXmI1TR/rK2hX/m4P+Nf4ku7zTftBTZZW
c/GpLYOjcUje8JjKGACeuxs2LFRyNnmV0GcwIFnd3MBheMM6dcHPjfjFuvMEaO/YAdVwgeQR4xFy
y4Qb/FZgZV3ox+imc1RF263sjNCxcX4DpgLDhMA05/Vveb1yc4BpwzPJEQopGcANeXYltwaLmjl5
vbE6D96Gt8mPbtsHphQZ0AULxeXeAzgcOSh2uIgmheQRqb2+B8xDOOSWUXJjUdfwSS35GZgK+YDS
hexioX/yxlUyNQFXcbOT3kXqBI+esm4mgeUKoXBxBAAHZw/ER3/oN+0e72rmLblzxQw3XrEqd020
7Lf1NoJ4ueBkE38gTAxfZHsfY0RdU9sS7Zdy2CYw752Gv0s1N5uG01CxyKKdDeMccEXbEA8yk9Yq
a0bzHjpinSIA2/vrtMcFs4he4lWNrekwFWDYy55oVEenmhTludQtIhA3LSYZPMFIVOedxS0y9wyn
20PMadMFaR3cNZSo9AWc+LVkmN8B35/750nKCnrh2q445RGTiYL4mWxADcHYXNsQ7fWiLNWVcYtX
NHPuENRHto9NfAiW2i2lr+CY+x15e+OlS5wekdoMzvOZeuaODmMTIKE/RCxjSIcXNgv3B+pXPKNH
yKYv7YtYWa+8hzOVrsVEaNuuCERkUljtMeFiFd4Ql9KfPGU+lHPZXKbQ1Y7uY437BunvjBKQ0V08
qx+rk3QvdvqFQVf9YhG6PXtFrr1zaaRwTDi7Pa5jim249RcYG9aKcZq7sZf2Oz61J7bQ+gG/qQJy
LcMGXf4Y8QYAKDqA2rVPWOIFx61b/t4s9AMrrLhqx+AGq2It1K2nbcXguAOhObNBJqhkn9ebXH4w
zuJgXrKnpMJ1OSOTIvUWLncdE74PSgPmzLtyo7yY1Zax/NU9ssNMLCZ0m+/QgGpELp4DLBGplkl6
H0KwBO/AluueLMRLscPMiUivfFE0R0PpfrKOOp4RZWlKYLPWvrTuAQrBCMeUDTUwOsv9PhPoV5jB
oRUm9XaZHmirdJDzsj1VpfJRFe+cKuxikdV7cfavEr1wqETWWV3ZF6iQRYx5HYbDnHE4ysPAKdG0
b5g4a8T/7uFPcCKwj8URt74siMzGWjSzvoCaaBtuO+95/JEcv5c54Xjb5JXuSgde+jXBKiDPoJA8
gGjZRucpMFZ5x3gbWmevOwSvmJHwoYwoMvxZWCOLaTjxHlj8mwG57c7tro3CnS59zaY0WNPJwgfW
HxtACbTxaNteBsf/oTxL9oKKAHzEnQ6E9qKcaIC02kw5xZtxWZwVyEec587eK/sSi4GmvdmMTg5g
Px/h9eg/6iUzqeRZlplaIZSf21yADtTGkTdX48ZjHzYUJ771+c2zOIWj7sdwNEOIzKaisNrdw9fa
nEcnlXPpuX9x3QsCkMkcs9G4Y0PU3eWiccZm5r5CxoaJlCpO/g488DVz9+IpDx7DByvf2fpaX4f3
6eApLYO3Hisb6m+EdRiMtuFpRP/CRvGsTAyjVTMfEkjg82Itr+rNhJZCtDN5TvFqNp8WRryUoG40
SUi+Z83dusiQsS4p2Ck8veAVZ0BB1SuYRHi5Wkmw08w7yk5yM+W5+5CdcXQ95nsk6tGbwRz2S1s2
rzn9ja9hm7yp2hkyA1wGiGDdod11Hbc0PlP2vOCMxuuhBYMVbMAkOcMrtjA4Hiw62J/4qfTGjtGu
vLT5ll1EW1tPBm3KZEZgxM1705byJ78B5QQfCi+4T4u1x8SDrMGJlbl7Vele7vTHnGYJo5P4nHwy
4LRaJ/nUzVkanQm8jZSlBHBzqTGzRWjw0BpwJqgT5FdBuyUW7+0oU5xgBvReRiNZlBEblHCgN2U8
egGFbSdY6TpMnagGYo5ABQaMQHbMHNlQ6NJWI25LHAYK9BeEjO6h1L6q8kfpL8oH3hPWIyaveFo+
OcOkJ4a9wRkeFWoMAlpRvNdOWTr4HvJ72HDGnYlPDAVFOjmBgTrg5QOZR0rytd23H+aP7hVJEBbn
8b34pGq0MXjgBvmqjGXPRtNRM2/pJevPKKvYs2T8SStzOx6GRbJHg8jpEpv5rDtGHDPK3EnFKkOj
3y7yHQai4kgSA7AlZSk+wJoBW1yVkNJ24lCsafixvOByP8Z3hKErHz7Ve5M7Jm3NawGudw6Qjp3i
ZK1wXFs7edV/tp/WkbtSwphxHQ8kU/ywr0zzD8Dmxbu9CZ7KPdod+ufFEwqNIf1SxodBn6UI1eL5
AISIQWS57H9MxDXGFDalzMyDw5Uw+O6DRJu3lofPtR8gzquC68ygFAIUVayvm/Ku85gT9t//QZHr
Q5vU0kquBhj4MbttM/3X7y/f/9/3r76/zewAEKZRVLEoN8rO7gMFX/X0f2fmmG/d4SH26nWXhP6Z
EerC03vGmhbgC591pi4gk1kyHnNT5XrlmtfjMzeUBeRxzvLW3NTDE7l7PNgJ7rIkV4KFbkbnwPZ3
BhHV8OEQeEoikZckv+jr0ZSJQkgLsaijHCZLGxHvBop8bAyyIdSQE5Vk1kt3kJ3KtECSlMRqu7ZO
n9PF7l6H9V2JDB9WY9VdFJJSgySNl4VKh538NzgUDLaYX4aETanlpao0KMuu9ab6go1LwlczgA8i
RHfhlTFuRNssiR8taZqr5MxpQe8/QezWC4GcNzSVZeDVJXwYFzwKA3COnmyFWZHVjwWnI4uALtvG
lVv2HsUaE+KZXHU70bCv59FII8Xqdn4YnyUXf0grK+7Br7S7IUYEAawPYRP5m3Sgk8mk9zHPuq2V
mzuTzcn18YtBwlFGEJkFyc/sdu45DtxXoUXVtgYa3xJfgpSK9a8ayXWMwDNm5VaFXhN5O+rrhzqX
wbKJkZa4CoVgCBIqkYFDBVHDG6+zb34CrzoMmqXfWtvK9PZu3r8YUUr0SsfkOamNBzd8Q1lUbl1b
+YSoR1nWWj1z+jBcyS7+aRogYSPiu7AoVtyoteejlRN7M9alI7n94+idkzTVX5LmpZJg5PRyfU8b
hLwKOZehey30L0XKy5nmkcXnx+yrRQQ6r7S/UKTslApHiCS5dE5SXkMyAK6E9YVgihSfZHyWagtp
QQ9atpD9L7QptJGohiy0JH5Hep9LL69oxlthCgtZFozdAgkd7NOOCYPXPQ/TX6biL53o3artopXq
Y31WjrZj+JBTFZx0QahCb/bVtZzTng40m8QggT049WsoYrtmfO5wabapfzTYQ1tbo9vYZs8koMC5
nb43CfUv2dpESs5ijUS9op8WmJDW+tg6IZmdMm/lK7GQLzgA1s1kTZ9LguN9wa4zjPYTq7I/a/Cn
y7n5Q3Gr50zvwIJTEOcpR1Qtq29pIcVsPnhXzM5+L3tyYdx3YXA0DtpmZ2YcmPFOzExoJ7a427Hy
UjZ0HCPBAKsOunnUDXvcFksvp2Qg/o2TFUkfThCTSoX+bPPo6wyVsoGKDpPQKlMgM/vYO9TCnPLh
n6Swo2wyS87T8j3Ku/ewZ6exUnc12PSDknqDnHJbqojm7JA8CBHecIJhRdNYUmKZahlEPBm7Aa6/
RIPaNag1nuUCRUIaGNtWYQMwvWvTC39lovuiLg1rVMWKJJ8RKi+rykZ9EFxdP3zTBTk6KHtgCtT1
Ro01qAhVzr6o4hHVWvoWkqelm6qgoxcwQWSJdLShsGdoExeyxrzNa/KTZafnoCsBUA9Tm2wAIFYp
M1+pH+2uqrjfulsiarDOqkElYxL/h+YG2AqSsy5jnCyb0C4GWrA4xnIlO2tcWu5OYl2RVERnvRRg
GKPmOcxiziMxsxjW8GRvFxinKdEUgFtmjVtbhO5wFClYGM+6tl2Iwh+rpUpSoZXKK+RzwF7QfiCy
l4ZFGA3qKWcOKMkZkAgbYllsgpW3iYUQUX8JrYKWQmy/FVMWVuaDNGnYkVo+K83W0Jj0NWbaqDjm
tBnq2v30DaChbfOcZ2E4rwaBuTMOQycfGKzJot9W7daq1Fe/5yCb13fZ2HlKfmSusc5NLENWXX3a
PYP7pAKMVnDATw/ZoNGbSbzD/DGz9E1SFBfZto49HI62M5i01fAdk7L8yOOtPchvKPXZTtNGQvZG
bIdUxTSbzPiOHL6KmP6Wun+IM9wMzBI48FDiDPc3Y0Caqhcc7Cs8AGlLn1ST1H3d0BUhQJ5a1cKa
baUcPMLgLKP21GM9WWsFY98+g/WY2Rdk4gmEeVhUTZSvq2rc1Ea7dXFS7LJSAh8px489Dv42DwHh
JSPHE/wHSDYF4bbtOZOktx7e5OBrJ69NIYWDbCBuhk+jwZMTUkoCKrUks1/GlW/Mhc5vjUQt124k
r3yTmjj1UH7aUWwuMju5EcXJH+W01cqu3cW+d5PNflFlhJ9WOjDZLo4ZrSL1lJFFVqxmxP7ACq1b
7aiM6lPcDsYKJQ8UoXir6+n4NurBDgmQtAll5ZxYExWwxnTW4yBqjPrSk08BwgEXDPcpxhQWeNXG
wgWIlJAJ6iZmrZ6grMK8s6rcfBkVEKQCkJJEuwU5jT4ttsE1K+mGFOJdawUXiff/FNA8j7LoJTIj
n50Y4mjJRqakGrJTu5M3grgd2Ya4r2oAJtpQY50qRbD0cwp7syopMF0c4YHUIFkOqTtIdJrLHvwo
d0oGi/ps24aWCebJg3Kl2gt/hAutMdfBcUYBHKiUhsbwJsgOmXekacyzHOy3rKyTzNqIkCghS1Kk
md9EOLEzyGdjjzIZ8CTOUSioKhEEMp+/4Y541ajLFEQsOOalh0HUyUbPEYSVFtK2JsmWRWamq7BT
v7oCeV0Xw8y8tpKMvB7HcDGElA5Vc6hUbMMN8tZREEdv1Zcqsehr1uXGbax1bAb0IEr93CVsuflI
qEFP5jKXaB64xOQYLmJ4TOAhQytyIC/FUPHEVPqz2gPflKPkHrkyBh1/WOkGHOHAfjaJaV6qbb/U
tY7gKbtKNq1nvAgEZPMKNIauaJN1KYVWKcwlH3e3zBT1pW5R8RkGPQFr6lnravw4ShKMy/FSRkwg
WNh14Sg5j3EiuitSWh0KnfLRJE15EGG1oo+fzxBUFktiY8Fib7LYfCfXSYYhagBiH75CkIIQMFoI
2FyhTAin6emv4WrwaDnDaTYqInB7nmqz+GEWBTubwS3hkxJM+F1lLKKlkoBCU9Ffo5BXbq7cePu2
oVAQqCMyt8FtHwaXKAnJe7AYfZE+vrYLRtlRiwRiRN7t2oueicbQ0dfwavOgapwMWNgOpoxasrHP
hOZBRhgIBgvS9kSGsGSpzOX9RluNZSq2VdKJ7fevfvttH2fDxs8oXIvoHZuH5ShaoW87y//5y/ef
WeVgO4EM8Sd0QaBPX4qWJ4AFC65nzqnNVdS7PPmeKyP9oRNkD9iJjKtWhlknF1691f2WDp/vUZQq
FLJEBEF4bRFrBgY9zZjKzcvrLS6yDPE6Fqq4mZq48R9fmiE/S4lmLkcbvGkVDiQiqXpmblVfw+ow
fUlT9Cf13VZ6cyv9+SVAXiBGvdiEkxk5nr4kkzdZL5p6aWImTjqLrpimpw+y26mrtiF/KibzbfU9
7f7/IsF/SoMlW5qx/5/CgL+kwe6zJqiCt/TtZ4Gg8h/f9Z9xsNa/plB62xaaJfDPGCjU/jMRVvxL
FpbKP7YiI4+Y9IN/JMJq2r9k1VIxqVoGwgaKpz9Fgio/0BYW8kXQHLKs2cr/RCSoyJNC7icNG9oM
TagaKjZTZwnSVfGrjiEYyq7JAqXcpDrOhMCv7BVPzLUYI9IZYTIYqiE5qR/Z6ElgxfQYk9XYysn9
XMh+Qe1OYMJg+pA9jYgoR31YpcWhr8FRlG5yU0J0CWmnQBCxEBDHdbXAkQ5KJC/Yg3t/kyj0k0S9
Kpqs2RpqeY8ZsS/xT7bzIJfQJZZMU8tn68T5I2L4RHu7SkBwZS+xEYzLNAT6kWK7CFumV73ewNNm
KR/trkG8KOZWzokpKuj6W428Yh1FIFPyIoqEo5to1oYor2VRUYHgS53jO7bnrcA2KBR15U15a0Vp
LZRUog9mtvKm8cC4EoPomA3H7RwgRpgABPPT+C1P+AFlPmz7AlUBx2BkXn3R7xRKb1gNORXsqRyq
taxM1RvVjRO03To0+o+KmYlS0hhHgUEqpoFLKwMpH2U9ZJogNCYVP1X2NO4QRrlMFOaVaUAD1oNC
sW4MF0YIg8PQEq9DpGvrn+7ofyN1Uf56gwhBdrzOXcI9R7zjrzdIOFiUYW2e496wr3INBun7S2xV
6ZwAw5woTeQkY9yc5GbqCnMqGQPzj4v596/F/su9KgRQBk2gtrVMZYpq/kVRJCly70VRvumkknZ6
nt41/CSYX6TmwVOTm2Snn4GI/+kKTI/Ar4+IMDVVMS3F0m1F1X67AjRUlJGTJXhIKdiDviBX6aa4
GCH8KTWxVssVVgpq+I7qIC8JfZIqYCRuh96F5xt0/vj099dB/S2pnYdWmMI2ZcXggUXeO0mvfpJW
hcAPuiSt4o2Y8s/DFM80hRsjpK5eYRdAy9JQvxsiNhw8Yjtc4ONSiqOtH47NvNcMKvXO/mx71LyG
MSoA52FfTz/KAF/Xa1TylRte/v5Fa7/pwb5fNDUjgmTFEgbWvl9ftMcTEJAVyou2S04H1bCuQ4vM
HQzyszKkESaberDQuuJuKPhfC4/nMHBlDEQ2yY2l+lEYULw0GxVhI2Vng3IGo8gtdnG99AxeMrDN
KsinuAjhfTLNjdWK1j/ip0UvDe9UC8dCny6EGnz0Uk9rTEdCpfvqo2oVkJKYFPzDO55ujN9uHNtE
0G2ZyM2FIn57xz1eHNoLcrBJayj2CFwAFQTJyutuvjWqe4TNjp1SC8qqCLeKmCa2EsKReDQY7HT4
pHIaEWXbJkvTQKUkl/oyaIh+6LHYqj2yS7yf89A9NjSMHCNnEbDzJsf5477ZudLM9KaIaBYr8jLV
m7ci68d1KRGCl8mpU7igGTzhCCZFf/+2lSlD/Ne3rcuyZZqIom2+mr89L8SLm0PSaOGmLu1rZjdY
lHE7lm78LjUuPMOvlL4IR0pGu2S0LbxML53SMStvXOKbQINi7OoKRW+i6OL4969N+3evDTkieaO6
ZQkUfL/ehGVhx1pdkslRDGu5jGiAx9lLhsiO+sG45hKDnFHS8WqxmqutzCk9pzXvYXjSYk68HfCr
enrMG/W1Mv13MYJcrD3jzG05aUoLzE81sgVlLL90IaNaU6+jPWz1dGdZ+kPhKeQvqZ3MgKoE/B0n
D1XYInWm65nTWdoGYfAaCNc4/P3bVv66hOmyiVPBVgyDKFL5t12e+r4LPCMPN6PhomeLwwdRjfZc
NmrO/2OAx15biLRedbWG2ILfjAMqf6XwH8NEJGtsPf8o3f9tXyGKnJdhc/ThKDOl1/72kogr75TW
t0k+d9Ebx/J4kumSMFZIN2lsio1Pfurao4ZV7WlGZZbHwOwAMSbK7B8uzvQY/nS/fr8SXVG5HdBW
0R747X4N6c9KpcRjWmOY1MVH5ffSJomp7IKQUkdlHYoGn/EBycBejk0+I4ygTvJ+O3QxU8LavGGY
dR28B/jZVd3JCED5+9eo/W50mK4WQArLNtj5WE2mq/nTio/tqALw0rOUVDqSQoAFJYZMqo0nSbWq
V/KtR09Odsg7aRn572Y7zec7VYZrnBw5UH5EYUUfKf+IgCRd/i9h57UcN5N02ydCBHwBt+0tvRF1
g6CR4G2hUACe/l+gvhMzozgxc6EOkWw22wCorMy91x4tMFtMLtnfl3c2Rjj6DZig6Wkyv53LAVKe
8awW7EM92fJajFR7RP1uDNH8z3f/r2VhefetMGBNt3yBevfvM3KYrDxtvT49mi5CmRbGTNIO0zkN
gnjTS1JtnR7OvQ2YqLeg29UFOdeRM5UnXHXGyhb6RGyuyDPjf5wz3l/VxvLEbFZZ33cCh1o8+OsA
ZR8/kLkKeEZnaKF6WrYyQ8AzGdMTPlNCIbMlZTCfH+DRWMsbyLyL253LYMpWJUUoXaxOVGRjjJFx
hNO1qRtHHF08K4e5kLuZnbUvdHFrDiU9vcGPN8QuW/SyEKQXqXpyCJHGw5wZ73XZHD0H+0Yx9V9j
7mIdmS21jlx1gaLATMMr71VbJzukeCC2iTlft7Sf12Gtuwtp21/YkudzrtRNZefWLY08BlL5ofWa
/p1U8eton3irt3WfFIcQBpUK4xAxJYYT9KYzPDp2zWBDjPv/fliL/89FwONgxgzFDik0/xZvU65G
ehaGARo96Q56iTZvGUXNdJFWhfL8OwcjZRQinAmiodq1bYCev4Q87NNYqq2YBl0HwxHkg3cUrgMm
kTDyKTDBMtbNsaurX7XjtjvfjV+jAnQi5zNog7DzaCw7KAFCnR6DHtpfRJrdrjUbur6d+9ZET1Bi
JTunS+0V6JhnIqjjxN9kHQ1bp4qi4zQ45J5KBgEJs4nCmOhj5cv1YUTOZq4bpX9riVjf017PvFW4
6AXQUmpyXWzO5fdETrdzoSc6qOwXHMgrsQzjQ587jMYNrCMxkQc0UpHPBQsY3zcGJBDhTy827Puq
nm55xviuuno3G3V2cueRmZcXrv/7B/T3Ws5JEJgc/yY7N2pV/+8PyAyrvgYHlR6NtFfrvpK3eVSZ
yNwVsVWgLDKv39Yaj1Ab0MQ3xwp8LbIFESCFpPm1LQQCGqOGZ5PTqMd622//xzP8q8j6foas49Qb
dsDt35sCCHQcRIZM/9TCrR4eyygG522ytmOLW2lOsxVG7x1QBNCoHfVP3NY/p5QyWUw0ResGDc8s
ppWY2YD9j2dHv+CvtSUwhQhstg5eGNAC+8/r9hRIT7pjxlHW2Qh3U5SPsdI/i0wQu2PTbWxGPZ0N
t5/OVZlCG8wOJZHPdIiXRS8hy+e/PyHnz47+P5e7wHHwq4UeWyme2l9VadE12NxbEnJGh8Gt58j8
Af9xvLGAjg+VAQyKnLEkrS5xmiaMqJE/2827U79ZmUZ86TjdpyL4GRhKedBzkJzd+hfljGJWir0h
jXzmw6lzF9HJR+PbBjuPy+K6GDgrBmAD66F4ARFIc5mO9ZCP8V0nsOeXnNVHPsprNsqvmjnJ1c9q
xgX9fBfZNed5PEQnwTu5S4D9redwcPZ+l350WZJcRg99W153uIwzqmAPESXWhztFhXFKQp4nCqRJ
usGniUQLtrjbNUSJAOBsq/isCh4K/7fcea4gpNOMH0J/Do51wuJfxihrmGinpyYjP8ip53EPpOM3
HzdDUEzsO3sKvpwOKXRRdLyoErBxwACrSmaUmuAPsSd65zpOLeB1bvZkB2+82cnVqfRDZLoEu2lE
uXFPj9xnA80iF1gXv+lB0RSxfolEsVNSusew6jbp3o/tTYDvgdgn9ycO+PnegYvgCloS3jyBxdQ0
QIulcxFPWbq36uJNWMZ4TgtMZjrF7MW2CbrR4L6VletR66XAWcSmAet4ncdgPJc0qZGxBAFcZZ8V
S+H/CpMo2ddd5P+Y7X3u2nsc5dOxL+3f05zbD6rI3sU8afpAk7EPJNP70V/WED/Y+9pxNz+4CN6U
lhFercw7St1HN5iDcoKxBiLQGMfsyRHe2WFmE6NVQvNOon7biBB9Yz+CXpiN5K6xyxaPeHVgZmft
2d3Y+97mrJ6ZaB1nN1twn5G5SWrxgizc30xNdSP1iDzKJ1e5NUnWMT3/LegRkGRxVZ+mNFTMNoJP
BA3NrhI6v1D0oyhqCSQvs7F7Yttc7nyVQxjwJjxeGER20cCxnFTAz/xOf2kxqH1s+AQ3eE1HBT3F
DJIYegrr6nqSTruQZ2fMy0M46Wd3RsBKUUUK3EyCWGv1jFctZt22gAzf+Gc3lLSFNM33Toq97XZX
Myswkflov+0s3ym/gkNtkWa7+D5XblOOBz9173Ht0BCuRupURWMdMp2BqiT1iBAuSbwq27tZLX/C
FxdR1Oa92ZJqMbBtBGH9p+juqoisQUV0i0W8YuALbI+VtWeLYzNaIM846iBmGzOdt86jRhQKV6ZA
HSpAau7oubxGFsYIKSOUt0OY3hVFD6FZsnw5wUs9tOl9Z6GaVjlIx6g2B0irk/XiRJyQif1sG/H4
YktCIF1JnJhNwbQxEpz444AwvPbxL0dxdFELLakJfBLUWva14+NQTf6VGqjJStIGDW/egy24pc0e
X83yczARNM1u5OFqCGMAdTzpVIa3ViGCdVKjLZF416D3t/Q6nTlZDwmsyZCxClflfesk8Y09ffrI
8SeUI9d8YIzhZnW57lxmskZWeRezqkHUoD3cQ/J6ckv7kDDhvQwjeXqmwVIemsmhlwF2K9+8DDCI
ImgsW7tKzHtjVCBneOF1V+q9NSDxcTMFG6SBvxFl83Nu2RfqRzJfyqq7DWyeXA6W6TWBymDMqH+E
EVrXOWjVOjGHo7JhVpd6dl4akRFlXScD0hd2uayGaZKDnkuiXSO96uI7DGpFmruvoI/8jeNk1XkC
1rCuDWm+tZGLKiD372SI44mtO+9TQH/CciXpJr7cWhbSdmsMPmvtQDqJXYM3gwwemj4PXWyFj3if
aHVMmX22vOwnM/B4T6XWU0qCi0m3FBps/dv5h9tx6WnVgPnNojUR/SoHugbsGr/smkxQSJzq6Ehj
uE3njrewDO+HXPocfUhI2Wazw6nigwqJkK4mFwFCdfBE8lTqsbs167oHqeigTu+dZg/lT0S3fJTF
0dLdB7QOj26v1RwLxXVoMJjt0ib5YVHIlF4vTzpJkyt6qDOEi/1ctPeLBWVVdw4YfpA6XOuRaHWZ
lKdCj6jh1N7p9HtVuy+9Bo6EsY35USfaXeO2hG6RTUln/Ob7UUcpsrUJfmabj7rDG+0kCGR+wmzl
WqWBkSWFubcnVCVDZTbXWdpHx8EP0jPuN2wf0IYdngqXA9ocRgbflq52TXKeGeHet3j3CE1yTlCv
rH2vhseu9LNdETvtugw7fzdZ6Lnm2n9ops66TWiHCxxDa6YUxUnPPaHLTmceLWC9hzgeUN+bemto
ksjx3uMfJppgShviJGi6RrXLfLtqp6uuu+cCGXaUO8OPQr3De2PiWDaESgSwWhJGuFnHB5wCpNWl
R/xpV3Q7rhd61TFCpKrMbuvOu1S+n110gv05TYmFjByXh8kX2DOLYAvQ6TH5TRlpnY1w2oZm2x0z
gwzUqgwucjhUliMObktoOEfssUjsH3MoiHaDV7Im4cYUJJ1YJSWgAy8Kp2Hds41U/SGs8nMTPIUJ
uwfQIyckhISIpCy3psmUN8tw67AFFduhwdvmMIGFrFhBO+2MbZTYmKanxjlYEu2vhju8C+fgOR/D
L8Ce1TV0k9Nc0uRSWaMI64qJTwMXP2uJ63HAGZ8nil2457OPIQPUj8fbwiVxMcQCVw6/ZW9md/ls
PBRul2wZZhtEfCQtfL5p3YghP3XSszEkoAMT2Xx0i5AgOmY4BF0ppr8lcZUWAK9jmHUvQap/auN1
LMFCrBC0GIr5bxB5j/ky8OA6fuQsCFZpSGXoddFzA7vUwtssBDkz3NeOXetilwSMpI+pos3IKSdZ
dMm5nGJmxn0w7x3d7P28fzehiI6sxONU3hr0v1fs/Gg7EXNrFO1uQi9CF5oBifRfYk28dCsjj55Z
dC/a8JSXcFj8ntQMTGY5Whpsen1z4wjFmIbaCeoQwQSu90hJvcEJCWOgYr6c4sychlnRhik+EONX
6qOJO7EeaMZARnqLRcOePSoO4HefOlojK9NQP5TGMz2wDBx1gVlw6Fuw6g46Uznh9TIiyjYbEbIJ
cLMkQy9PZ9iyM0KVDmDaasxVhF889Q6ObWLZswg9mUlCI86uedXQjVhPc6QG8BYJ+7Sf9Iz/vC+3
eazSjesAs7VyFxgOdKatbqevRjsj7Vv/y3JxDaM0YOAmI9KeMibjlBMRg98physYmG9p4hCLRWZL
0cl9lgKhosPaYKEjZdwm9QC90HrWxg93SfZDpsHeHo0sXNeEQCIX5GZQMWtPcmKMVWV3kOHlc8IG
jrJCbLnfbhgMSJVJ82H5zln4eBgmFjkaMMl1qGjZZf4+c7CSyRbraJeFpyr0zx0ymnSOGZKPxm1e
bXHnAlnVWFwEQvBc4AwxVU6yXRndaQLk+6HPgKIXeFdmLDkZnX9QAsmtE++xT0bAwlfodPcqEZdi
aQaFjf2equbaTgj1+rwGOlh82tV0DiE7+DDSq0ksBz1KLCo3IgmA9ncu0NYk+siD4sEX5WMDL80f
mueefgP2Vpocbcgm3a1uurwpVlWJjiHmwhfSlllFBaeLbrPPvCfqVBMmNhNB1hPXSy/RInA6Z2ti
hEcfIvLmp6zLCgkQnAIuBeTNwDnNlm6gOdgw8Jrksekw606R110ZAXJKtESFTnP3k+KIJXvwgKwl
4bOfmiyd4FaUgdxbLjeDJKIdIeC0RqdLqbJ8+f2D77t8f/nnZpqrUyponq6G7//qaNj2gff+fT+/
1Kxj33cMGR/+c5/vryeQe8tV6Pz91Z87WqGJP2Y0L3++/Lc/tTy0zoN4XrdJFOF8GLjmEBHWtCUf
xX8+st039rz994edJEETBVL3729+P8/v//35zT9/7N8eJQ7tR9BVxa7Gzjmvv5+G6RF6kS1w+3/9
+l/P798e8q/7/PXG/f3W/Hmc5SXGqnpecFj4za6xx3bd7U2kSZJIVKbChyFDHaDF+B4W6kCtqvaj
gUqkCZIZJL9Q+2mgsz+bmAk9rmi7TLqQ7q1B38Fc29tZqX+UCbLhPH0fcrw4HW1Q2Xi4Wvtd5+YO
kRPJi+5HDF85WUlmD2onRZECI3J4jZMqvIoSdq+pSbnvE4wMTIjRcbcEJMLRhdQ63JkzqcBdZJTH
LkpOMmiqS83s3RfNxQ/K8s4JjyP6NmJr2IKxAVmgwpG1gu33WyZh/JCZHx2UwpWdp8GhQnMJ9sod
d8FxrqjPjXF+79LiPh8TYNMkCSHuJe0JlwLdPrTvXE2zYrwWXqaPcFfJC9bmOeuc+25a5hCg/ImD
ufQJIdXI2cjDxJ4LCpetVNCrvS+6feL6TxHHytUklQqJPCw0d0j2gXGnbBBhvOpN5QwFcY74DULn
ECPgfIhJvZmqdYyFHqWyEEy7eNNkZDDdVIA43OKuMB9TWt2wkcVnMEAt6x1UrRIxsq+PPofOSthf
BTWb7fBu9IneWRCgt5kgYB2W2hXhhLMWtpHux0p1VxoT1D0DUSklvJexxTGG5bbUV/oa76Y17Gss
5XEejKtSsg9KtDetRP+cOVFwScJyl6JFXDvh9NZY4Z3HNGnfZRad3NLYDbonwhE8wjZSBGvXfX7f
OFGNtS8UhxHTgQsFk5cUnxPC+oBB3ujKK45VpJljOa/2YCBvHyhEWpHXPFva6U4moVzb5W1Qw5kn
+gUN+gVTNrpvjvrVWAfkr5foUmNEiuM8ZfxuSCI03VdSIjCvTuZzbpdYZGc4a+DddknVMsnxXXXK
8VoDwV3YlcG+6oi2Ak1wDBQtj4RJ5hRCSqgAkJSKNXAy4LAEJiTC73rRN3zsixM858KGmQTCgLRj
K/3KR0JOStP5iqYs2Y+Ttg4AUoObxIFJNPCM0ZngKBWghSbV3PHS5LVkmlAxV4bUi0cnFb9kgcDF
iDTHcqqsdeZ56qCSbFsQaNyg98I8zzsDx9dKx3MVcmCh8s0exfjlmtI88kv4aseStBBFtHTt/wR3
qs+d+MhQ7c1zcWjngAa+I69TsIay123nGGuVa89Iqakkq1TfFlX0lMfuF1Mkt4MZkIiJ2ArjFIH8
Q/taRIdBoMlPXCwSqNoY6Eaes4b0R6JOXv8YVcWh76QBNbMf0TVqb50M8zadoxWT5vwSWfU26ZgI
mB7OohQ0Niaj7my7eDOz+SMwaZ1hKXMIvEB0n1c7sxCvtpSk6BQ0khjTPUmZk3TM7ynCVoTwcXim
8imX5L97H6YD1oouz103o2tJyjhZC6dCEz4txlZz7Lcp4cddgbYQfkLFR9tYh7b1flYKfW7gYmqz
PGxboG8J5NGQIZym/2HlybkX1rhXzvxlZuOKkvnRbuBx/yZLBFv3iHRdhXILau03B6BGbooze8zc
F8CTmFqEtY96t9wqQxCe7mDw72doPI7NAYgUJSkQ9Ts0+NkmY/udLNpzdlFuiw9qDLDp6bku0Bn6
uK7SHs3iMnyO7e4hhOEMvmR6KTziQvL0JcQH3dgkdUiTuKg0s661GHGr2ifbDemiusPRm9InI4Xc
wkyRPKQWb3CAaWfffXnkI/g1UFFkSjPh60S3LbLArSqHJ5iEt06b/S6N4D7oTQ60iAyzeXZxIUuk
3builZwjEza2vLxOnk2QRXxwhPXVO45NvE9/KeMW9E1Zk9WAGkDp8qmZIYZmJbh6Q9MDD6PeJ1yb
+ElBNpSoCQ0rwSZ0Ls0Ei7hhiz+TT7K+Q7EWXw3zJjWzl6aRTCcc/R4hm1jZBRCwSU2Mruf4Jcvd
XzZBCiRDUN/OM9EbFSWFLGzx4PTJDsW8Oep2C2XeuUjOgKQzPmTG9UGLHyTWsGHp7PqKCQEbvPci
LHUy25+TabZrx44GLn7TMZbGndmmmDot8zTnEa25WbTrSDA7S6JO7Y0qeEniMT23ZvnmU+iRBmxD
0SJcR8Jn3ejRf5rJbLAihzg4ztB8blG9kE9bp7W7TkLNfrZkTlpn48EkFMcvevKVVPSeuAkCa6cf
Dqqor6nyfioauLuwzxl9iD1N0R+D1adntKK//JH7KgcPPQp61MThWqJmp/5eEBkpRya5GtM2sCu8
C5bTHEp751fsN4J0MndayWo3iFMftSC5oqTeUOa3AVaLPM2ni45mjU+7jrdR2z/YPj2N1i2epNoZ
voG5lKsnW1Vw2sXQHYsMX32XLFs8Ke1TX/dPTci+PlA4dBQgkK0DRR79OhU/S9XJlCExzym2C6NL
U6REAN/MoTh4ffw7EqTgBux6KEW4LGsm27PEYhr3sFBMuomrpUOlXfxeYc3CaSbTeczKQx0Px6Ya
Vu5IMK159JHDAgpEiOfl6XNEIxM98RiQPD7eYcF7QvxKU9hJkUabdPO4fGuIPUY75BjGnZMh4VwM
S6Skv+AfSpfMiSHZDMtJaoZRseUvTlFW7pm3pvTbUKZj8ckzSJxaETCnLNLBAowWW9OKvW3p0QGh
WdExhsEFoLDGx7+qtHA3cyfIfLSbdEtP6AEudbBXFtYTAaOldqov+uJFmxDpZVnNaWZA+xrn8aty
e58mgaQ4stqzMTJGr5pjNHvUQF2x96IQyucS7+wbIAgM+8urUSvrJHdOU0WcVuvYN4aGzBjFLZeG
wf4RW+kuOMVz6R7Y7dCok83PUo7j1q6bGyiy2U0r/CMwHXLwGGDupIAo4LfOLsgOPaENpw0bN1ji
pSnOoQ2WLCnDw2ROD2O0Rz1nbGXX7f2sA+mkwQ+kP+2UJBkSwZuJt8dSgJJIMCv7cNh0DhjConFf
2lA/TLV8aRPG2W3iv6pmtEm8vFVuRBio3V/NhJLELfsrEr6zGTt3hgSa0GmcaH1y63P6w6L2bzJv
AOvgtdEmWPqdUr5GipzCehLYd12U5ojUicMDEoBAiADRcd56EtGaAAh1smLy1Psn5gTZOjBC4ABu
9jBbd31XLpJNFE/tAhR0J7I1M56OasRhNroL+kB3O4wDJVc4L6V4ewO1Krl6pX5Q1kDvs6YfyeTd
Mm7HPnwsF6n1dxYUrVua0lin4m3W0E35800Fx6ftEAdhEmSwVBAWVhpGwxLbkK1sM6NSsWGspCQt
rNR6YjUidE25NU6tkM38wU+wqM8h5uLlRsTGiPyO0omYrT83eCJwcQk4QZ4y1UksN5K8JTGbzkFW
uJxqpaBekLTYVMI+6QLMZd831qbXMj1r/5ncA+YERjG/oc7d5o4SBysPx1MzdijQnBpWkIkVcLkx
zPCf/7Fc+WwdQDh/fy9HHgfh8k9MVL8kXeEr5a69Zohq6bjf12SxuHL6J+5Kf7/Cf33tqFJsgIQx
cS2Fo84eFOLV0PTOnxip7ySuKmX/AMqizxB4BPEr+PhoS0toypro+P03KwdPGwnp/+/Pp3TfZBkB
8y59faJlneEJr+Zup2bj0VWjPsk3Bs0d1j5+/n2nEWTXdrQxLc1OxAW6l9AxkG+A0Icj5DfsP2Jh
NhjHO8boFSiTzqUb0Q0ABIwExLKDNaZqM3dTpRyMlTkQBVhRVnAEYD81l5tclsVphibDaLN0I17O
jBcgbaL0GMKp2tMOOvz54bJ/54NkUDh+zIHTMAPz8vrU9pg3WfR4JQy7seOx//y+yVgqyEV1GQJ1
RsvgSrUngFoEvno3mV+iQW162MmSvuUQY10dl5vckEhmGJf3hy6b8aCS3ZZOVNsaj8Vb7s09eUX5
AS23dxJ5/N76LTy4JRu87zEST3l/+r6hn72xlKBU1u0SnhERhF33//zw+3/F8mUXNExSegCKlWLo
mRgTi/jSWxPD+CILSJSomWNr6eDYSUNx+Vz7DqkHc//GGvfGFfCz0uRkBYhoBqyjTPuRC+TwQAfz
d1zz7XnQ90VwxoLz4hYu08wIWH9ivszsa1dIVu/IBnm1bOvFG7D59NGwJlHhIUoJjp5HMmdsdaQm
/gXpakl/9tSPtmQc6hQ8tFdVt8LQ9ygwX+SgV8h1nkefCkQM7+YQ8rettt8Y7Ydw3XfEl/cjUZu0
osgMRLN0JE3hbNDkXwealrltO7CeegTslGYzAy1GfSUlI1el+lSL6ZInM5u65Vv/upH0oxg6qMXF
vCRI8cMCUw7xQuzZl5/9dde0WA6+74f8/rGpeoH9y339635DOKCv//7m9/1mCbfIbN1rnZdMhaqy
OuDjLtaMGn63nr66BWqXNkx/RAzxNh3dprKZjGdBBbASZYjJhZiYwDiXWRScO2UgOy3M6xgBy2Au
SGJ1cBt1xOBhCYfR5JCvGPOBgD/DHBk9uM4yCfPICM1D9rBL0KPDj2TAaGNIW8bGfSMeOeUs87ca
yHNp4A1Vo956NZhcLh4XX5xcnRabAMvbFA7Zg1NCm2onipuqzrOTP2bnUZbjjYeXiqwl6qB4sfQb
Tf/RIvPc10g+W7s80EggmLlun9j2C2q6du95Lpc7yEA2GuVNmS4BB8p6tLJ2PLgqpuiGyyACaoyJ
5Xrv+DdOR4xp0sq7cQaLI83+lETkOHqE0nlBSJ55MB4StiyUiiiuE0TmezqR7PV767cQI+coEFeZ
M0nKnOxHM0IJj4DMCNb8Sb+aVjCcRJ2/W2nR72zf/5TERwhf3vdtcef38RfUQhx+pLfH8QVr8wAP
wiYDU4IODWD/mxS/k9z3JBaQJp88l11gMxtmUGeV01ctgxdiv+JduwwCZC1uODuegQ2gN7BgwZRO
sAv65COT+gdXe14i5ibHZi+RJE9uON4JD5ET8/65gBJd4o/e9eRRD3WrmbnMao/k65fxxT5LXwjj
e7LwiW8RoS4oG+cJxwk+JhfkkdGTbebH4jeu/Wgv52sEeypk0nZijlmGBrrgLtp5+fzoslkpPdva
WwA3ffdTgBDg1F3CrBJyHBYtdM80dhQ8HydKFy0VGD3FEEkN4OHTrryj1UuVy+acgFBt2Acl1aUa
53rnGaB/DHdYu2Z6R4LWT+Ekdzoe7kjHw8/FhhJMfLiJIigcZBPTus43nmFuDZJzQRq3uX+eGh/w
CsOrHCWJ7UFhFfb4FFsMgasu+TKcGbB8a8Dbg/YTqOtYjm9uTrmaOPour8V959Or6L0HUw+vSTH8
qJLkKrzxkNGz97KGAJmp/BkI9GcgD1aOwWnh6vpSV9U7n36OOyS+94vkk1oLaFWVHO0pv3ChN5kr
ffmSLCtf/xot95diJM8F+n0sELRJTzM7UXdzRUSq1RP0gD3gIsrpo5TBbzgmFMQkDnQdGYS9defI
LzQwH4Pl/7SfegVNDUUxEIa2/pxMn3c/+TUGpIqKyAOhPGY3SQnedsmpQGL5lsrhZQrtkT1RhliA
IJGu6OlQwAFC4P7GcZmSuk6YIgX3zRSbL33gJ5Dw2LVHhblrl8dBL9JR1ONYnsb87ATdoxXgepBM
E2mdkOQb4adHq7PIAAW1HpQeE7oWQ3aU9fZ8cYTDkJ4nnkuz2ZjYK7OWwIFqrhj1t+dE9W99YVaM
/l/TxferWFZLC6SIGKLw3I3AXrpm1RvebTI67d6qFtZWS48CDblV6XCjiUtwBp8uGL78SeX7gcAf
f2Swweb6NoltVvXbZrENue1zR5OXwLxLD0EWlBXXLNsjQztKjiY0C5+ZFK0191ObyHDsrN1MARQm
O1ZLCI96CmT2oKVetXReR7zZmcISWRm0fnHycLXiAMwsClhe2MEgI5ezdNEJE20p75VjvEdh8MA7
PFGJsLYPdxNpFVPZbI3J36gkOhmqvyW2EGyfd6jhY5YaWHypX2gwOcL8jfi5UiETApE/1PX0OPTz
a6MbyjGrOA1peekKBiAGH8/goX+0aGBZ6SfCkLxw7p0ciwrW/A+L0JE1eIVknWhnJ1MTRY03rGEy
yH3lYCKPJFKS9xgt3Socop+zNoetxfPAO60T486L2lVuzghqmFcq54PWBHxIfEpu1Hz2/fjq0tfJ
Gtio9fSrUcjQOj9idoXb2ujlS5L6z0wtaKIpOshpoX/1NZirwQruzTTeq/YtMiOQNsK8MUvjmlnz
Z5CGL2PMKJRJIYK4bdR7M0VD9UIILu6KsPmMEzAO1H4sPB0e3SCyQCtgIv42TrvyB8Mkd62zoDlg
VcDmNQzo2myT6mGcjrY9fEU9+5dczXedT5xNlJTmBtkMzfLqt0lblMV1uI+7iJMSNcGUtTu2yU+z
/DRSbEcq7zha+v5sDREHEYL+XVE+lp2FcQwYxprcWHi7hHxl5fA+xYIUt7B7javFOC/N8Damm7pi
lvxhMRQ44H6CXUhQ4THhWuKCGIV/jiTIwOm2mQ3ezywiM2oCsXKYbedSz/RZTTG1myExb8JFRm9C
LYsD7yYYfRdb9SNhjCj1auQVFmo8L+oz5hT+lleJ7mdpLxFF9onhuD+3s+Qt1nhFVKT3syKzxGEj
thU5iSCFE1urqEG+XhODtTZN02L8LH/nlj4UIbKnNC+5vsL+3Qi0jDDxkVZVqgQ31ZN3PQZNu/as
8CkKioYkKtz5hSuHPeVmCipO0YDu8/RcedN9yzzvErq9uPgp2Cy8JZDiWq+GtRmCwrHsa2gXHzEY
2EuEjwIgVXTQoWgvarkJ6rTfjhYfL949LL+L72QaizMkgmBvNnN1Th02iHm+dJZQS566QoW7xYY5
FaV1oH9262eo575vAjVTzJabsgVMmHsQcFPpoAmirR/72qO0ZhG1XAUENJf0x1hKbr5vrAnlnkGK
oXDnu4DBPVAQvbgSEX2urD68REWEVsQfcRZmZXIYUP3abe3Ceqax1USgxt16nNajkuYjterwKI5N
Ys6PgZdXGDg8++wr8J9Rz/RrKHX31FtjucMVQZWYZURMZUuuHJl69079HKta3H1/4cfWRMoqT6IG
VjC4ngYeyekFORhFdw4w4iaZE9ZVn2qmMR1Wup63x7cr95IM1S/p9uQF251/KWacVbCgDz4TurXf
SvIdE8Q/InJuQjEim1ORQfQVtoiCTjAYPO1uZ233e9tmu9dnoJf10MH5CQ2G62XPo0HWdGeiVOVk
0nPpw5sx2GungQFrmxs76w8Ti/ptnrXWxh2IQxLVMK597fOY+yhNrUs8scSRioaY0QablOcjGFlX
sWVI5uMMu/wQDc7RCLEYJZQTRWZlZzUOLFj+IQvbh34maz1PrV2y+Cwx0THEmI3r2HmKvDhqd1+h
vEMe0284zYDJ9tHBGLOZg7QFQw3pqWVlSiW/7JjxzuctI+6bRrzR0FeUkoBoPaC+QDyAidI9RSmC
SumAjJ/FKS7cu3rIjhaNPyooQ+JeeglM9h7fhl7VAAE0YeLpmZ2fdhT+PBbQrUswsgVg+oj94BqP
rbgm2UjATd/dNrN7mWVZ7UbRveWD8RW62kVLWgLSWuQtdcGGoOSNQK/D1jXKz0WF+ZgikNCrkSvM
rD7cabqZh+qxroacmecYwWSNg01CDefULJsVppZUGFuvi9NtUE4Q5wb3dx7pjliL8RGJ03gjsui8
/Js9Vt9M6HXUhu1rgkiMsWbSQRsMIvupmdLpNtAGu0+u/w7AwXFK3oyifqilsRqtOELIkqPwmsh+
/j/2zmy5bSXLol+EGxgSCeCVBGdSs2TLLwjLljFPiRlf3wtw1XVVRXR39Hu/IEh6EEUCiZPn7L12
TJkimJ35MQTyrSiBXyOA2mpTAQym7YQPlOwjSxoEtRaw43gq51sS/8gK2zux2aeBKhuIJmqqDoBq
TMyPmNA0ad/SomZHrLBkhx5NMJWeabzCObdIk6fXbLCC6szI5BdcMslDGw5fa1iURtR1xyJkwzaD
u/GSJt/1ubhMY7dYpj0A55RM0gDjGqZWSDXTRkcLMNAmyUGudzlZFERMny1iUFG0ZO2TZRDsIH4G
qRdRg6O4HhmtXoIkeujsXjsFzKTb0KjB/RX4lCLCQpIRaJgbIsDK+nyX0yNcznF911m0hmcvrS9T
a+zrghvGNLqnqKvILMB8ldiCYU8/P2ZG9hDVuTxCf4eD4hjxtbDhYqWjc8/98FUfq3cuIf0Ukay4
cWflnRwDmhrpnfemWb6ZTKEOsms/iiQZzp0dP6EqXtwm43VKxE12gMxjLFWbphjeFOyKWZLrNDHz
GCXNWQmFNCpbAM8JE5J5/lb3Ch5JZV8bHfuAqNhREeCILml2AqyUyZnzK6aXVz3YagY33GH+cSrc
54U4dTNSmvCxqHqBf9wGYqltbUTLC3bsS4YiwoIJhsOkx9BdiA9jNgiqJSKOgUpLiOtY+eSTf6zW
+PUTy4u2B0FxT5pmEzTYQufXyj7qOl27ynUuDR+tX6gSDKCgRMwMsFkplRUKc9yfKEToA9OkcEVC
pJ/92Hekf60e4NXspw8kHEtO8G1gwzl0bHs+2ij67yrxtP4t1RJMgJuStdoj+LwrqEH6CKg9VACP
L31JV2kRIpjuwRmkd8CGQVWQuHeG1ZS+VxOVJ4oEEghzk1oiHEldkkQQx91KryF8ktUsauv9as3U
Q+0jnPIX9vrMzOboyOwFeGNKsYmbpkw/oiHUj4akGQy0fJfa8UchELEiaYH2unjtjV7sh4EBbpEj
YVrYJVWMukrObXEggoPp+DZfUAIYwDFpItPThI1n4ZtVDdi8kY3uyolY9oABp1tgngudd6h4BG9W
8Usi+C8zq+q3YR2cMotPHF0UqI7U2EDZeekkmtk4exH1yI8mIXvpmRwFvMnOouLKGv55FKCWDMAu
Nl7Qbda/6aRsaNclNbVrWIsieE/64CVsCUWImCEhX2O3202ZP3jaL6sHGZfX8K36mQlNioFaYQ1B
Z7WdkRhptfmT9XSxsKUPRkUvzhygzxguPyOtic+MkEIMxFDESX+Nbeu7Y7Aepbq6KyMqar3Cpmuy
zkfMj5Ezci3Y99og+JJM+4lYd6L7OMkb7WXM8JRXyfQOIiqns8rUR4v5skWl7yLAjUtrLdKbxl8+
GYaRcNBcirtmJPhhROFBg/PgIC608sz1OyP6WO8nc+2csrA4TclDb9o/ooqtw5oVsbbvFDnOy18d
qSXHov8aAWTaGnCjcGoW2KERocR8fXdmci8MqzjIaswviZcYR4WBoOnacZ9HbHJdk3LezQbtVUbt
eB4Mcax1/W5uZHNTMFduJTP3nJnpyUmL8bTUwDIjQC+zWDRJtn0n90I8LJAnfTQVhr9sp1lm/5AS
LDmQIcisrfCHYUyORSffG7iJl/UAR+tbFGnhedKWJNUyvmoh6K8tnbneN9iEXIrZ+RINGvJZezJv
00g4ajDjBGcdfWLY3h9mU3+q7FbuWUvsi9UFF8Qo1ENj41ds8Y+1W3+DVmdu68Z4jDpO0XZaoOnc
JJeTSl+wDlEnvmoOw8SkXT4/2mtne8KZJoLzLGiC8lteR+/EsMc7LHt+IGfOBoGTfmrdo1Nn3oEm
v9ygRWBwV+t+NujqNKU4nlbZrdH11tYwoSN0fHsUBkAUKROGZadmkl+8axjAtCWjPy7E8FTq8dek
RwmaOrgZqB9J/63unDHEUkaiOe6eJndQm6qYc2nQ7koqGSQOFE2ZTJ9FaxfIcD5x2Lm+tBBgG+zW
Nw7aId5bNW1LVROYK9/aJR+QGfm8IPt2RVO/KSrjLSGkEJOXhYj2SglcgTDZquF2DGHO5mL/mItl
N9o57P3j+L6tufod5hLM7iluwZiNMZtb6Hi5w9Sfzlq/c/L7XAdZQlwHJF4oEVSK6EVMSHxMgan3
PFbjroHaq2G4DijLBFwYSn1Gxi2E4Eydcb2gtu25qa6fk5RftQFtmjDwzJs4htY3XM0j9GyqLX0I
X2cKQZ/SlXs9DBQDgm/MEJ2QZnB1wjQ+p4mgE65JsqYFbqwOsYQ7BBStI41MXHV0FLhWY93Gnlgk
9AxYsEyDpSZF7tO25D7R6yGuvWJm6pzKlDFeXEVn5UQfi/m/bbKPvOBsQkiL2NvQfBMQI3ke/XNo
tG8TpxUeJUgq/zgFdcXQO8HzHYruxfD7lBUrnVgfiRotoAF7oPkU2dlG9BUXPRmnhL1uoUJQlvCX
ytY5TLnN1jdQHvg9/VPHwE63zPV1xZIf3OUEgW4aOdxoXU/kGJQkQKP8tENEJugDGsIZPT4BrC5G
/sQ+/g7CIb0UA8Hcsl71zb5HFIFmn5W8mdjwpfx1oSj5MIjQqjSTD6+ZbmtLHRuJRQAeeowFc1nK
ZALeKq/O0qdkaZ8JBlooF2n+UDkQmVlkNlr+0RpwgaOA36bS890MB7kW8zEPmsi3aZ9vtOV7/L0m
dgOsqHTYe0PykTG02tYWZpnM8GOzty5ZgoDCHjxoqlzt7nTPniS6q5lCbXL6tl/6Hv5kjqpgnzkk
weR4DvXBXdoZ3WdMQ+dIUIz+4Jb65zg+h15pfqNRgeK5mOdrLGRytK1ZASVzLF+jQVXqenaG53qK
bbO7WWN/yns2fx4hSreeGifPZnTW5RQcPOlxnQQQUgrkm2j7OZ0rkAebGposXJLMj5e8XVcrPuzC
AOCRcT0uZ4gyuh+tN72aZnGDKXA3lOBAAgUkC9P7SVfiRO+bTU4HupCGsj8sZ4+t1yxSVIn6shKM
HjTAgEXFyjSLS4orToTutxmKuJPhc5Yi/bKsh1wnqA6cXRXFH5ETvJRp/VjM4ms7RT+zTB4jIm62
eNnIWnHtLaIZ2IHSea4pr62BDqEVL539jHJXLBdRPfKDmpLG3mwvVsi8ug+raIvVl9O7ouzAdwtE
eaL5prMie5kij8w5rjfsgL2tbl4wzcFbDYmLThh4dMmlv5jK/agWIKrwcAeap8iIsWe11Y+ggftv
cHLpnf0yuszJRb7Fz1x4+bQpYIFCdYQcXXDzdXtObcEghZtf8iExUxNo5h2Xa9dMmnmf83ZGYiTG
luVO6cSQa1oLl5JasVvKidEK9gQUtyCL7oOKi0GHIawaWt12KO5KdHib9Z2rHpd2Iqf72tWeu15o
jOOxv1FFVLN3Zy7e4GnmRmA52Ddbj0WO5A4xOnfQzObjCqJaL5cw8eByFzcN7TS9Rb7fEBNC10HV
tCuWJaLgdxg23uTyMtcDUYbK8jGWsDrgr/VzwB+lAXh8EndaTbrLLBxyk0I9+BWT4XRYXtcnpFaU
rq6f9UiFkAypoOabFExMp5sYoJuuP2v5uw0LHHgkkiAqmDnLdqdydHNrWlxJXXzDEbV06bnpREVD
uoHVoqGiHVJoTEvI4mKCwknh4mnKJPRvqqVl45V9mLl1VqmLfWzhZCVxAbuQjmIQLgI7ya89e8kE
f/hiu/CpomVvn2vzLS3tH3bFTiXIuT9HtKCdqPIOmabLHZXPW+8FO02xuePsh3CIZWC15rptwADd
XDqFY7EL0hDoIVvxPKNEIK3Ud4AfMdzBkKEN1nNt2jERd1JyFye2LqFx4hI0Xy+3TU6OEk/6fMCi
oe3mGvdZimuDSOeSb45YDu+1wVhjxNpj3ABQinPQka7o2DJC3gqU0A9GHfOLNs2zGLq3dtllZcoB
QW5NOCi4Tbs64/JoeEjwdvvZHH8MJhe9EvLQeaBDoS7DIsfFgQFJHUMk/mgsZyQls0fLeDkfh5WP
VPZwqbVf69qNl45Gg4GCfSyPfVtM1I18ZaNlwamvgPtP4jPLP8CYjV8Zg0LZveKiQ4ifoenFyXyy
0ng61wboxjgQnm87SbVF1pDeJ/QeoCSCw+fbBl2Ue8zAS/eZcc62GIhN4L/YYxRGHoT7zuAKgpuZ
7cgNe027CSa2IlkGahgjfr2NtzQPB2LJuAENELC1mRXLdKYX10ITxcWPW6NntFJ787FvmgeD93hJ
HIRsk61OIh7qvZruGzpeM7olNwnevMJQpwpbDjoceehDXINzBU8DZoQRkxEAT0btW6vjHhtSAGFu
KAleI7ltrNsHsEeYWqY0ezIslDclyzdGmh5Rn9klt4Yd/NaiiVdoevEwslt8mhFwduhJfiN9/p9O
+L/RCcmjhW7039MJaa79O5jw9z/4B5jQ0/+C+ecApRKWA5Pln1BC+ZcUpgRZ6Bjg3uSCe/sHlFBY
f9m6NFw4GmBo+HcAUf6ZXKz/ZUlnYUVIqEoL5vD/BCV0vIWt8i+MAt2zLMoZCZjQ003Hshaswr/g
biCrExjmxO65ttIvzB03rYrsHcInbjuQ9VDfvrnmFF9Zea5NPDegUxkZOZP5XUssIo7xEMAYLG+s
GP21cr9F9TScyERrUCDG5L50VfZrmrr4OE3ez9H51iqN4PDM2dIF0aDJxOYL8oTdWLnWpdLVNe4n
/a4bXgOlp6e8SBEbDdmLqevW44STQmtgAVUDxhuYCVtc2gOE1gAr2+A+0yRiqtdSJ6X5wQwVGUUK
Z5PqRxC3abi3OrImbDy3e1LMdlrp5KCgHBpoqYMMPpNfIi/R70uThmBmEYuahDOjemIDZECrqhLW
Y13IT0dCG26i/pN6NtvNuCljrx1Pwm1e63Emvi4jOxxzPR3K0tIuQkwIetr3Iba0u5jwin4AbmQz
gQ8Kg8UHeWxliZvJGOHD8iQhDvExLGcyS6B/nIyOW6GVgY7K05m5lJkQFu2ejbbX98xASljSzoml
M/MzPPkg0++HeVfEAh8+mQm0QSnAJqDJqmIr5w4MUMtqmi/MQjGmnSZiDsbaaA5EIXiR0+ysOILe
jAPPjaYPqWXmlU44IRsDaerWWNyJvjMOEAe2oyq+CdW8IvbsmBeJAyVYfjAC+yeNEW4ymWzOQZVk
28GcHGaJTn6YhlSyb3loaYadO0mkkjE/dblRnxsqCaLs0Ku7ySGLnQuaASZzjJOZ2uwcEL6E74hf
llVcgNi0lwKhIaY3xiiDu5dvaVuESFLxvtAlBY8IK2yAoqRM/Sz6FGVuaN8Jm1xMtkfjMS4/AXKj
VAh1vOhjThxF0r3jkIXuPxM71bdkHBWBzWyQuLQawWfjhEhfrSXULMpaf7Yb4roYgvW98xNccLJz
BJQ4PQx+GjIejlbaiG0K4MDnXhX7LbeLLbSzR7vocVAN9bIJsgn6kf23Qo/GYybaWxrO5SUgDMAq
h/aUayUCqtAjUEPu0MW5ZRl8gUNThQ26g+Ro9UT0RiAwUk6wQ03srV25X210D5eJIqXXzOCUm9Wj
Ur1168uhvyYG998xI9cSFyWCBQazGq6gBr1O5Qh1kVibL1xxI5s+/ZKLqjtVniqwmsZfOkR7bPEk
Cm4nl1e9/KGNjCiw7L2HU7tIARZDiLKQT2E0gEB2p5sBZsEKKj3bBc666d1yc/eQtURgabZ2P+TC
4dImwiwjMzLSkXXpPqXqc7EUnCgAUGtLOdCJlnugcFBGpiLd4lNy9ssYwEvp+7QTvRbangw3so9C
9oIwMfxC8ZCFBy9Jv7a0SwOnvwuxAGynb2iIPcTzDLQi90kNLFzGhBJ7xiRpEthmY1ja1AFnTVJ8
M2hqHYeEihZFhZ+bZrbTy+YRRcMvAffCTfNLGKP796hBY1v/JEfiJEuaFWZQBf7Sc0Ca/YP37WJD
YnBXxstegMrCpWCynbJkEjJvy2EaYX400aGN30dJqFQAkqLJl07F7O5GHRkRizY7iBalRQY/EdQ5
5WBDS+VJlWKJC+2QxjBEvMOGVS9YCoYBZpXd04QmS8mWP3qajdvMSNCzy7rY27TTN1PamaemLedl
UxaRxvHAqBaaS5ZCuhrCQ9HK2s9tIs2k5rLbv5dgXFFwGjghS+KoICAm5OxFe6+GvN3mX6tZpXtu
VPjeKZ83OgM1Uc/XxiwGNg7zjMThJ5kCuJtSFI1mGO5zQQtzkuqbHDl/xMhvWbcIxRt6b/nn6A3Z
IS3UfFJt7qc6cwF6ilcvtga/i4sf5ehd9cBJ71I6C7TYW83Xe4SJAZDxiLdc9nhgqTa9E5MdZ0MR
Xe077XP2TLknK6XelKNOStbwmRI8ATnWY+MUW+Eb99x9O8YPTDZinzad8pNpuiZJxJpU5ERTaK+a
HlwMmiGo29nBhmw1W63/Uo/dTqP3powkOGeM/neFZ16irAmfvbx/qvvC3s+jpXYUjymdH/TjY9QT
+j6iwAtgYLslrUCn0c37FGfB22S5wblLSK9qTHD5w0RcQ1NBgAoakd/hri8wbdC+pJTUaY8XJEEy
Zg5S1TJKr6/EbXD62Dp4xcSZHlJagpzsYCjiZL62JZuEIHQ8AoogsKQKm+NY2ZZvshWmX6dBefVq
8xARZiHm6ljG3UlbTOcEHoAsaXoil6NObb0mQaHYzr7s7fnOkhUSBJmbflV2lzgYuCe4Y7X3tOzV
ndwMu239quuT4bshtkenpyveTGPvd/qyFzLpWrQzn5uajZS4ljK7E+XE4hu0+0EqDCGkXsmQHb8i
uTg0m6tsuEzssUzuB2IfKJnv5sobzqZGhzKKU+La0Fya8bEH6rORWmvsRg9BLHf2+jzSDxFos7mj
E7sE1MEfk0FyR57brSyjxxhVlN+QZpJqdX1xWogyNS21ETDjzlWOd6A1SIQuezCKes7chAA6O+IG
jHCDEQioBuUOSI5M98bQ1jyqZw2+8jGyGCRMcfgSsFOExDnXtHbpZQ4RWyF6ZtxylxBMaVxR2RSb
KElsHBo9AZzVvq608Zrb8H4zDBwdm8+dpKu7vMv8vokpA7zUZvJwCMNMe3bjKCTh3aWjCZ4Fc/ac
XbtmOkw1qbN2himzZk7MAmTkYGrBzblZlnTPLU0mh831MZwdg+ifTCnaIJPtB5UkvwMUClLtqiYH
3f1p0tOmoXoKQSSc11fXR6se3cElB3UeSlPTP49OMJ/dbsJ9UToDZxlc9spEo2lHmFNyTrOzrKxv
pIAoHDH9uLFo5SkWsaPe6kdbp120HoAeG2zvve9pPjS70O5/aPMSUERtUJ71fPm2M1BQIq6QhNtz
dwxsWtmjUfkiCjMILB5j0C4twC261eG316AWLTrHdAlCSVEyb7WUAPNQm3ZG23601OAMd0rt95sc
C6RwjSlbcPyxOI+dvYQbElKGlR/wxz4IG/0cauo1SNt0n3RZfQaLWp0Nr7kSDxwe1mdh5V5pSuBO
tjgRp0Vdvj5axebroz8HhO18GLF37MConNdD8/ejybS0EyQqJpjxJXLJjyi9JxA/yaUOwEv0rCdF
x5TPLtBKYwEF0majf2SzLvcADx7Wtzs4FoiClPzTRUifhZge1sNvh8Cf5zLEQxEG8ssqkRc0QM99
hdb3GCyX/RgzXlDsZbi3qv6UKFLGV9O3gMqCRW211Qs+3hRhHRxnzjfd+GL0ZCS7BtnDfW/QIF4f
Zjadm3quabovX2sK/J9PkdSvze/j+oIhyodZ6tgMzfE9JJKHOpPD+ujPwfJi4llNPhihMzsy5xLX
3ABaY/EPWL2ozvZyWJ+qKf1k7IZ77u+X0goagvA66qxiEYgvn429GifWz6ox7attxsHefClUO58j
W6HmmHGEQ3jEfgKg8rIemuUR4s6aoS1O5HLifkYadBqyRymLuj+PSFhcip1jgLPh/OdAO2I44xgt
9yThvOZapZ2xTmgwcJZzLub6rOl2zlqHwnU5uD2hYIgaPqG7DjpuuHqGPuEcNeqO39aT1X/i/u1E
Ye6Ny0qfTUHXER3m4vlYD8s40ti5koHw0LP2dU3Nqu6Bmaj5TWXc3QVKgYwQM7qnoFFPaBuAsy9/
2C8Xu0XSxbalD0u/d8ZNAtUMuUWZU5Avq4dcLCxq+WnrI2Ny4UCsz/s2fIvdAS3E8h2t38X6RfUp
jlBZOM+NldAtRgRRn2vp7Z3YkIf1m/mP87cZQIZWtAgZOv/zxHYYlVI2nzCyIxH5bfhg1ViE/XVz
VBQEvz8Q7uP/+nl5Y4XhndyN6MR24vdHsP6W6+9LLst8/vObs2wXSMkg7U9ASXogrhE+6jJzaRCO
hTg6rfFosCN2BOm4tqmovS2v5zsQTCjDrWv2cte2yX6aylet6OBNMwCniUmvzXPbT51vxW0aMriG
6atKIX4gWfU2RYGMJ1UeBIOpTW9/DqOnDMxc8aXBAO+JrNtJdCAbVR51pyRDLLaf+siN/M671Vp9
Z4YBCkj2boil/Bp3eZhg3tVMietIPJVt+QxPkzsmid6CprODQ31DbAlRG8Vt7G9JUfwwHONND+nu
ZRoMrGGIv+T6WxJhgCbG4CuJQl9NJ5AMHbkEjDwhurTIjqUYH3WSg8s62Q9jfo3DAZWmbiLW7a0v
HfHpG2xLLO1Ns+8curr6bKPOgQLBeI/Sx8HSW5nVBfzIrbUG9wgJ/LU2GI8thaouUsK905jwbp37
a6i3J8ZnxcGwTOau44OXuy+JBS2JRsTF/dDoE9DsxebYkbZkMwAaJrwBjRAQI36M5qM7P1UE1uyD
CGNYnadXUsY+2JDk21jT7rQuxDkkiFYMBbt11wUjBpUA1juE8RCKUYaGOgnt+yJDM53isY/hjU4R
C2gWfm9w0mLJx+rCXPfq2hg3R6fHP1E9ueqEtuIAL5IsSVeWfFztQ+qg0WbWivMlz3bBkN+6siYr
Kelv+gjOEN0zvOzbRJHRKsUlYUwIvpQfUTPjy6xe3Yx7HVgV0kipq9CSn2Zk/T5eQJF+b+z+pZHu
t54PYY5qcHoDMh1P2s8KvL2b68QJ4ia2JmtXqflHarKn7hMP1TiKZxE4zCBw7qjMIzori986Ahqx
XL5OAXO60ENqmtufSpFy2lk1QLWI2VHTPeRVT+LjfhbjpfUSLNXZLxrWRKDjd/IRW6fmaF9rGrcN
rk/IS8QaL6lvie3wQerNU15pcjMdzYSWd9HGH7OJv9SbAP+k8pZNotu4aXF1gvFoFdMZ2/MlFd0+
7enE92L8Qb4FMnr1ikH1OTW8d092ASNzIr7L2T4hiCw3Ve0+gOk7FHp2N6Tk3VGTHpRcLIL5E+8S
4ak30XtOQDIQ/hjg89mPVjH7kw6UD4zwJi+5tznx7Gt8DeHwMGZMLcd0h66mB2mEoN0BT0bAoOhx
UArbAYXlPcRj83WeAHPaWIXo2n8FbRlshiY9tSb8pNwFLjar0AGckDKxiusYob32rpD0+bAKuBWc
OjY9Ttk4+8DFCBrVWK7MjsVP63a2iTm5BTHq48RhDpu1D13julvm1VHKqCoKqZW1jGjzwnhp3AL9
DuldfpTkfsJ0bGupXvHjgXqOtOVU3g8XxtmT75LVO9l1tGlEi+Rk0LGX92SVJ8WvjHTKbS+rr64w
wQD23q40jM928hrQkv0d8xpkxHqAbCfzMgzVnrMN+9rHHTJt0/gJOtd0wdBPvHV/sICbMtOJPKYg
ssDSpp2TodauuhleIx2xYjiA90KRDqdZWYfGdp68SBGjBSzId8COQGly9skkf1FZhDsLvPyWaxR/
kAHU8W1q4La3cr4aIr4SbEZlLbtfVufVW6+mIaGs76OtdJKU9Hd8qyV9f3FBsQD6grSn0Y0YnFk/
BeOV3ZzAanVDIExkEY9QlGLLvdkI+XF2cSHPEqp1wjQKPSpzaZS6TlAQ+jc9NAXd2Bzu20FvhXHG
LPvGXQP+WEAjcCquTTiwVXMGknT0Jw8ChdSt4mbaNrIkR5N3bWbfA6qNWZxrPGIY8hR++z5FAJJH
tAXanHlt4P5KoMjs2IbY20aLOz9xYqhwtrGL7OprQ8eaCFHaHiPfph2qX7Q9pr1CMGcJEud0UpZr
1iD4VPWvKBvw5QXcPnP1iTIc1unwy00IJNCKK8LWljz37DGO+tRPeyCmdq5fW9Xdizr7yS3m2rCQ
7XPqQBm3X7ve/eSWztgSVSj2ZnE2cswVCZB1Oe2GGXO5HLg3JtRkHZwvs3GX/Jt9AgaI35g2iC2Y
/WnpSMOLKPq0nBVtSZRAOSAZ13swehgptsYqQ1WL8UcnargVLjGds/bhdGCsqwmrl07SpaniJ5Xa
+Z0shh7DB8jsrhscuDD4UJyHjI01YNqqQoQwWD4SRNXdSnwNhhDf1OgU1JndcChzFITzp3K55HMD
Zwduj41ltDakF4ABbQ8/l/75dmi6M7jx91JfkAUtej5C5PuhuLfmZnoMbMb5YU4IpTWG+m6OR3cj
rHtBwtymrx1+YTMnhMLI9r0pn5qkwiTupgk48qNl4R/TpPsBMOGmsQvzpcjJphcvRTrH7BpSh2Yp
C1rY9Q8Ip7edqo5DHCRwdkcsQ724WZzV8YxZIBmmq7CQxGuTCWQJsBxgobHJLjGrBMJauHRGVmNe
KsMvMdb3thEXGt4wvJHg2cYTFDMBrtTKnL3tDD9SK30pyZgrXBtkH2AcmLrEBXXmipJFaTfTgYP1
VeB3iQMtfpj6w2iQIE2bDNKV7kGOs20PeYN8jGPzIcqnzs/El5T+9qZZ9hbrwekJtEsLmFpF9SJY
2AZ/cJALO625ZGJSMnZhuaMXHB8SFZBGm3LzD3/lY1CRg84E1QngujWdXBbD8ahZ2Y3bHAjEzlvo
ASRZjsVz0n/E7SUwa3vXUhJtnAoAX2BZr6pFeV1NeJOd9LsXMNpmFqGOU9a/z8b4Qd20M8Ls2yIy
HdLMfQyS0rd66hYVP1oZ7wcf1s8xEic6lVctd8UudwCIBuK7bU/VuS0qyUb5NOtsr+I2++yE81Qi
Z920Dax0K/moTPEx0/Hwq1ZrWYvYanacda6r3cwYYmJbBpitIClu+U5YhlMkj05I9a51kq8T9beG
3niYCJ6nZfoEzyfZqjoHHGHtWsM7BRLkkZmhVp3npZU05G/KwP/fgVmgmWmdpIUWPbM7hNJE6YE0
uneMqN7lboJBIfek38QQfltygvWUJDd2A+3G6TMqFJXW10h6yCZhGNNQafax/Z0oRSJo9R911Qa+
x/eYVxG569IYd5XufV8AIUnCxD3f0nXCuKhjSneXhnlnTIiF7oaZpoWnSjQpDkAFbQL2ioT23E4Z
stsqJHhufa6DBaPVxK7rLWvAF6i1j0B+VPc7OW59cT0g0GK5QE23Be6IF82oDpExLEo3HVPt8j9o
Oj8gXvdsLudbFCfnNeGuGItHZiLjnoKHn7D87D+HfhhmuCzwbcrlhyajnTXHXiigLsktmfN3l1bG
rsq87uw6GZtMzOjnoi1KoA/ubJOfTMgeflfoQG0YItZm6nAelgNv4DobYXFYX9fle2KK6RQv7n5r
sfu7HYXgPNmGvyY3j3VDZFjLZGR96uBK32plJZdmGQSDpckR6XVeHSvKmRC5wYlxF2r6Yh58Z2mP
2MuBzs2/HrJWj/3ZnA1sE2zsxbKTHwPryWgzKjXUvYRtqL09BsN5PdRVMYLZTvm1pHYMlo1zstAd
ouWwPvrzWqkPDy3sBMIiDJryyw48DKb+7EnDAz6xPP/zIl5Sn0wCA1bNwFc7tzuVyuqo2WyOZjyA
3N3hM/jKTpjJK5z5kFDbc12gVA9qoAFkv9gmpsZypyX8O6gkzbnCZXVeH4nl6fpo+Ru1CT0Af7Tw
m1YoEAzYhpzkbLcdSlurS9yzbgIESqQSWwo285xL0zxXy6M+qcOTw+SzR9Z5DtJBgP1AqLx3VHq/
vpaErJzrI2NcgFXArRn9dJ+GZY27wq6pJrTIOIugN05p/bE+WV8WLQYr4kw2rV7o5/Wg/n70H08p
eJsdEqsQ8RLvSitHhDWg7ht+4TXycT2sL0/k9J7G8hH7lI2ATEbpgZzuO0NEPCUMxjyv7zilSEDq
SfBYtbxHLMzGWS6H9el6kCij/Fo9kd8MoiXja8LRuv78f3kTy9uRru0Qs7tET65/MnEiYPrgCh9S
+O8uknF17/UThKKIkAIb2Wytf8lDNitAkNByRnjtydnd2pMjmXFYwRGmkKUqcTfn2ELyJUJOQ2KK
QaC9GibBRKObfE/H7IMaCBnrRDC2mUvfKONPomxfy5azJIWch4ECelEKVkxir9jMKR/XWJQXynz2
EmRBbIEs5Hh8pnpvTeLSsqNpx8I+pD3/ndIi/5fuj+w3D3OARchU4YWmL+nu4qRi47U0+k9IsAuX
Dl1ZmGh8Cg4oLipFX/XYjlqJ0KbXn8nDwt6PyPd3LsP/i0b+N9GIhIDxP4lGLt+L5nvzb3mWv//J
P2Uj4i/YBQ7poi66Nc80SM35h3TE0M2/dFuYaECES9loI9r4p3RE/wvzpa470kQpzZ/wHv4hHbHk
X55HvIhL80S6hhT/xzzLNcrq36UjRAQ6rkU2nuWCRfiPxA3GM25G8SEvBiktVpLpEKo6/eq0Awsy
C1Kox/IAs/lgTF3dX+KlKy6aETTPuvh3jhsZlKwlOuEYpf9yL0iXv7M+6pdbyJ+nqDK2favs4/qH
RfAN/RfphAu5xVg60usjPArFWXWdderr45+X//zZ+lrGNhpw7d//qi0bFiAL9rBjZoACKeb2sQh3
dp3tci1+7/PS2GdoaoOa/AM2VOdUZ1RgSZVv3Sbi/+oWRCyMX4ipSUkksqyro8KrA11UfynCcTwi
0iOLWYsuGSyunZTyV992+C/w24urypuj22GGnHMb9NpyaMCubZicfWGbIzaTNXKV6nzep4qkg/Uz
Coq91rrawRhJ2Fhvofw8Bg7//nRkuDI37AyaebwHqImMM2qx887dba1QjCY4VxIFyHoXXQ+ZvbB9
GdgvOsxrFjgY4jzb24KCUuf1sEDsMNwvzxnOkNPJ71zmIUOiPqaf+ffbWN/LvLyh9dF64H20+0Yf
Hr3l5l4vHfo/h/W1/2LvvJYbV7Jt+yv3B9ABb17pjShXcqUXhKSqDQ9kwmQC+PozwL3vVndHn7hx
zvN9KAZFUqZIIJFrrTnHxBMOg7PsD/ic4gN95ZW3THVyuph+UzI1WPtemW5dg7GxE4Zsea9X0euN
yYzYanJ1GJlmAfhBDjj3pbFD9/djjLLx1IxedprNHTGsI4UlbWi6DBNEj1McZ+3KlnCdhhnxzzjD
aHM9VexDRjjXHUBWOTtmJs1hvEsMFZ0YgOdUbDki0wGsgtOgqDA7dbXInzKZYsbIghVESXQoAjdG
I6OaaoLxkbYQJQhpfUZNCLKDMUfcqL9u7AEoMrL99fWhrCEJI4ToiYU7XNzCjE+uN9ecqOu9ZvLU
0SofmT+8BhNzOZ+zKptT+rPS8sOj4x/ZCe5gzWaHOuDIjPJhG8GDpUNXTn9uQzWQdmpiTMDXDWka
LnGbdvRHJKEx5BkTtGpeLrx/vlpUCSbM6yvd7vfY/YxHGHjgslS+OFjM4cGl0bWzgsDEDmZ/GZ0z
cYi26B2sAEzzsjGTSE5OAy6BjRCoUCpBrEgVE5SWLm+HTx4uI46lUru+DSQrip0pxOO//d8RivJ+
UADs+5iA+5WmFumXiRPmpvp0vXc9N+Hi0Pq+3mUwyA6o9g5DsK6WkYCbGb9aJdOdUTFXnoHa92zF
dRe1BFFH0aaTI1XVBNZqBrS6Bv+FOUsh4/GHlOHoIJ5A4ZCOgmT0FLTquTT8aVcMUbqQWvdFkR3a
ZiSnLK6I2NHmSS9TEr/cd6b0j/YyXpqXgYdvLPwgO2nsdTh1eI1hoQDfhPod1hIU8BQvVFpaVVme
thupPH0IGG21y0zQdW2D3AtWCiQ2mFeq0aKLnXxcM6yvdYPdRuXOGBPMfRygjYrmbdn7DMhBDRcq
o9Ty0G4YqvP2fTnurYV+5Sw310389d71sVBbOCH9/Ot69ofLdEnKgtWAyh7tlL84QgXMwBh9I8cE
m1fpWEymLFcxPEeE/+efVJTjQap+c12Drg8FEQgj10B1ocoPa6k1rgUHUwZ1KlaFm1cztL+uOQTS
23hzzcd5PRb+vOsu8+zBV4doGSlaRfMe1ZkDiy3uT0V0P02JTY95pgeFuoSAB4/MPnthtIH2u00F
K4S9jJoXsDj9uPvIEjYl7PLOLtxu1z5rSOsAA5Jn336YK6JjMOCwvgCqMcuWTs3fax7aqvOIaePP
dTlMqaxjJvd4ipGWm5Yw9kWiHwy0F4BkFgK8uGSN1WGSHNx1FWfFmi3BRD+1KTbmnCUbOkZy4+Xt
DaMYtI54xikaKfWu95zcwlxj9IdqiODyNXwcVmTCY6Ojf7p+GdvDL2k2sPpTIdbT8qvg1bHsBc7v
qXBQamdVedapSTTDrqHfcfISLrxjvuwZr3evN8Hy4J/37I5UQJ9lsyVOdD1S863SKWOK57LRxcWO
SNuGyzWbZXWerKE6D9oXW4ADtPx7DzBr3Sew46l7Me3mx7hiqoDOAB5bnEI/ZnhJu/tkmqywCUfR
zi2qxxq0l+wd6qQwfGAUf2jn0t5jxO9PAJabY8DkhLBwrgXXx1DMLNRzk0GSZp2nbTntLZPcOjCQ
ZLqryEI4INN9HAlGMTo4Zn55UaM5HrQe5xOwrZWG9MEV341Rsk7E8jlesg0L6xjaSAxjNyFG2yC8
UdjqHGHWkeN2CbIHDRPvfHrl6LiXT6pqoQle711vUjZCeycYKWrhjtM465LhcZyWldi97TNFxIp0
U6pyhAkn+uCl5Dy43tShyHeOqF8GF35dtmx7ymUDc72pl3uhwHEBXo2GsUm2yp9PRD7LAiKt8nc7
6jtcfPrGtmC2pX2yLnD3MA6yHvNGYzAHwGYzIcOuRa+jVK9Z0nxMHZs3R7fFWhsD8MnJZO7LGHIK
flQiAg+lHXPTTcEpi8U2HjX03hRMCLaJdaFfEax3W2+4agHVSqQI4BB0gstjfUkd49B68rVS/lMR
jwVm9W7eL6pTr8SaSz9cczLSasgufeyVexvo6cCgYF/iJl57UGEqDOq9nqeD7zg7MTl/oM64bSbG
NENsb0cVNov0cn5pIxBbiat2zow8K2jli68yD0fBSwBi+pbJWeUs/OoMi4qXpxjJ5uC2K8wbkjXU
LkvS96BhzjVjqnDYP23VXER0MKpDHswgbMEdLjvGQymZUpcBmZrNWG6arlmuAx8CWsLaENI79kB9
GItvrcNY9Pa9TP3nigkUvzlIMSlh2kPm2C9Xn4hLy6yAQ8YjFBpSM3dsVwcwLFj3Uammq9GtnjI7
KjYi0xgE5tF66bgmheD76ODOq6g0vnrT8XeqlBsGf/4qnjGozDG7v9H/ZeE+IHukf7Joya5oMBAZ
BEqehDCUzktWWDQCiKkg0RDss09Ux0lnJecR1CpJutTnDFgys3rHt/k2Tdp6UGkFtMTG04FNwbeh
o0/jO8SW9Gx7zC2nTLOmdQ3Sx+DO7nBqunri7Y3ij7DxTm5POz4I8Ds1Fbg5554ZdP5YZBX2R4e4
MMCWRyckcA1JG2gXn7BtL1yJkSRNn0ErImOxMzwSihAzP9tSkjI4ETzWQUmHcpkfuaruahcSZVP7
zq4c3U06B9k+S+ufiplWluVc8vJ0WwfwdtsA21eVmuXGNdR7OPTuLkrNF+0t+gf/UTOoObhN+LMg
dZkixr2t0wjD4sW31bB2Mb9ug7HRlwEJZY2ki/autTKdsN9Zc/SzDPXFiPhL1dOQPGBMPKd+j8Le
VMxi0hbQ05Q+uwwZStGZBygVjGmy5r53aPw0GDJXrubl4wgb08u694B/GvHZemq3nkjHRe73jOJB
bMSc3/ReyZa0E3R3UZg72pnBSqmHacElBRNT2tb2VqMX/cIXzULoIplwm6DY+yo294Y5+ptGg7z3
71TeRJzFA/rTaqGVMo/vA4aLYhgZPkXFOra8fTk1hGbD3tykyAgSjRUTEaau1A/GHL8Atu5JZcJH
34X0+PMtJsfXZKw/kxQO/KxpwzBlichfBblmY2gF9W3SlBh+QkkvP63e/1BS4V8OQfVYwxusdWqo
gB4LeUa7KfGCDe27dBLV0UIhv4qqsaLT5lMzTUu5psY837lcNiixPBHHu+sLvm+uL/r+Et8e33mV
x10f/Len/5ePVRlBJIbIlvlV77A7SpaqxlmuuNa4SNmuX19vsuWZ7y+1U/zfp332jDs01pc2roEa
zuxQrvd63xTHxKTvw5jbqKgZrg9fb6rlVd8v/X7ses/3O3Zv/+3T3z8mb7y/fhlAHsW2+/sHmYaX
HCew3NeHvl/4T7/g++cowlTZLro+NKvrn3Z9qmHnvI/L/sjQL9rOQr7myzUuW7bxQ9yhpcexBsBh
qbavD15vvl/z/VgzLdX999f/9hrQchnctv5nSejlP73s334eMkN2mP/2venyJ30/Vg8in9d/vvI/
/mVD5CB7C+vxrxddv5VAoX5X6PxBuNAUto0O7i3mwbvaoluuOtof3zf+suu6fimnScJhRXCLp4C9
loJhSeH79/N/fv2fn3P/ftX19UWbMp8cG2pZl7BBhjZF5ZurTJnMB66lcMnsT99d72LapKgYpbEe
0YyfvEVQdb33fUPa0j8/ZiKiL1lMD9+vuN6rjYTczY5EgeJfv+H6/f/pMc6YjM7r36/+fo0ZATUV
BIyZACSBDytu2vq34VfTdhBGuL/25f5/C/P/0cLEFbZk/P73vrfX313/f14y2E519i8GuL++869O
ZhD8IyBP1grpPvr40E2cbn91MkP7HzQPXQtZtOvbvOCfTHDmP3zHtGgwBpHvhESWf3cyg38QZO4v
Xc7IdG187P8TE5ztWbj5/tkEx0UVOGyIlCawLDeiofmvJrhkcjUHfZIeteHlu9BufldKdsRmZHdd
0Ldn7dASKkVDcshA6t4QVsfJuCm0NdwCPU5d/6gHnN34kDJCxNd1XUC0cyvA5OgZhR98ZHl8Nyxo
7MaHoYVwI4LrIOJ9madkNCTxJfPPGLMIUzVPtjOhIU8iHHjw6xB2za/6w3c9sZ0HGdCeolkoGKAl
jONNNjaUinJn+hHWJWdD8OmxRRB8dF2j2qjJ6FcYMT6CJK1u3FDvcr9OsL+OZ5WU8w37Z+YbKISS
VN5VaoZOh+6kpIuSFnCfS9s6RikWlTrGCM6gYuPmiBQt+8eQYvF2ikHtTFddStOZ70e/wclMMhgZ
cwyzuz5vV9ZUMNXsRbQdnYh9u4VJzA2hdjQJSNcyK1AT2uOPYsB74UFBViPdOHZua3v4aCcsPG7W
T3d5xESQqIsEwgozHCjF/iQuLXGQpJsENLwk9GoLEhtKs15uEonSQA7ZTiPZB8CBEckWwD3naXxy
VPhYhR2IACC7o4fBBAjoBfXxyjpUAgpZr/QNoN8nmvvbqe9e/FQ/kMGIccvf0bNa+VT7dSs3TfY6
E9ORkY8oTeNMA+0OlcOF7JRnMxAfbr3g1yegHQ6+XtTtiL3C4/IsRUS9INahfCz7N0Q9RGsm1GiL
FNRaykCaYKbfdztRNiTajtY6A3YKHN06FL1/ggWPa8phcMls8hyS74pT7i2jh30zT3a4sUfQeKlD
/SDhoGZ4K3DhiB6HAGG+uZqR6qCmRhIGNy93ux3+f5I4O1ttGw5wQBYV8b0y8BAwl/KNEOm2r4mM
CVoOuKTZSC5fG2HNeg3bed2QZbovK5K3wvGLMMon067EzmIUzYC4uNgtxKzYdB6FZd8Usfdgl9Ed
OZPJWup3NwH7gGfmTVIaEmQDYBMtCSoKXELFEND1HUMs+m23Nbpol7UWY2WjSDGEL6O+LN2RtLIv
TBsES42HUAk0JDraO4SmbKAEk5IFuHc/JPGW/KNXuyyrI+O8fDvQPmMl4DQbkYkwhV2JNr6hffig
bE9uAgaBcIIvSJv3FohymF6OR21CFGBFaoWVpT8w+Jlr6CroKjtrJUVwSyKOvASAmVXfA0Z8QtH2
mLWPYWUb+8atvRXoyV95j16zbsilCElFiInPqU3ORXJ490OJGI0u4ACbodXbBhz0m/bu49InNXPM
8FrMHaKKODgQI8Fp85bnj9JDFTtosVEBiRuO5d0GLVoLKtZ1O73iLf09GSrYp8q7lf54HKzW3sFX
WTdeSLeysEg9GBWtMawrQ0MYqgpt6GoQgJh2MzyJFn9K8tCSLhOZ8QMxbLHdzdsW+iAH3i1EF48F
wEdqJWxCLV2iYtTsjThbnAqBFqH1aUYju/uIqMnXVvcxjqB0A3OJKTA/YJDyASUkAVu2uwviYR+o
lKUs75KDscgLEZd9DTaFWFW5ePtwg0k7sm9KjULFdOLHUUbxc0oOgCx/VKlstn1Wf0wIQjcNacKn
rvb5zzTpbwENy4q0c0eBDZzQCcg7jJFEpPqFliMGGPcl9mn1+DR5lQZ4U6Thg3JGaCGKqCaFAgvA
eLKJkobQghRrtBb9DUHjv/38j8zwX9AFZKtqitDUFPZvPdSUPSbDXn+Cru6ZT0FVdVvdfSX4124d
r6GWKyGxMVTaObjDwQV9hrWfrKsJ8WXksGAR2uDkIYp0wcpEpOd+bHDADuUCnd7TQG8vvTFhXc4E
n26bVfvYmzY+kLiVMiJYHtK8wdoG0t+haId+lwILaVP3uRIm84oUz0aXH6mRs1NMdmPYlPbWMXpx
SixjVWUWmAQ74T0GlSOr5Fmahy6Ud1rp/SgEBWBeJxvFVTJuY/uhisx14QravKLSp84zwGh5W88D
xmeg/FUAqBPwt7w3o4DdXZkrDPEwcmpUxO20LqMk39NQefcjlM7VH1HZv+XEL6wDgoBpPo1H+iVz
DCusmO5K89YtfZ8VjuWlF8MmdW3E4b2DHtFEo2om7R4nWrWOI5nCe0jOElrjfTmAw/Acjp3shWsB
iUaM7/aBkVi3KmVS2HJZ0xBs8e2G9w2BpxXSbt8N6rcRYtTZTw26P7jEBxRVG3IDm5vMF5fuUDu+
cefSy8xTX90G7sAVEp6Sa0Y/ss5wTo0yintjMLkpdXVEA3JIRYe0IMBgNPxAVvDsuRHdLw6UpHhN
mxrkZahfI4vD0hrlTothOjaBHNfSd/YVmeAb7URHmYmFOnFkXSXg1UA+NEvAmal6KMKz0GhxZdDe
RhpDdTPTkYEbBI5ijohsjR5mx0A0OEi6w9P8a5iQZ2bksew41d5FS0YLxq5jl3D8R1KRSMCByZ5D
H7IYSdw8OacUDCMeQviWzZ2nPfgdhSDVFN1koyFKueJ3gz5mJ8fmtxwmHzQsXk+LdneLQAmVlrbw
lYSnDukDlU36sxqdp5YUoJ1yXWSABlhocEqgrulYQ9aMhiZcm0g946m/6dqqWjtcjsCjThtlFmsu
CuoSqLcMr18848etJFPCCgHHWFV3Zhtu08xO3iWsG0Z+RnEwafvytqTPqkGGN1X2O2MxiImoC+mA
RFE3vvotTlhbVk9WEbx6w7jjB6/9U6PNGCCylW5lX9sHEpKG3ZzwgaJaVrsx+/CMGX6/mXw1KXGi
4Egh5TpnX+qOE4h3bKlVSM+InlU9bAAu+Dc2fIhdlGjiS0nLWSWe/VKV7Lt8v/wg5btHJIdbRCbD
ypMNWc6Geqym/qUc1LxpZAqLGaFbMMvjlEQ9IDFYsYySnmWECAedcbWG1lZcGvwNNNhmcWlGvNQo
4G3xacbSuXWQF3uItvBwjflpnnCeZ/gfLeGdC+F9XIP1rHZ+yMAmZF6CnSZ5m0TEiijf/dZ4IkTH
hZAVQ+yhSFvFI9BaInAunVtA2C1himZwm6STew9xaP1RVSnGXGIH2T6Ex5btE4LwID8KLKFlmDMd
jF+L5UBt7XwX8Dkf2a2UNyHhRF7NWkd2UrurOgnipdMCETUWgKxQ005OI8cX+FvcnruZlEDkQCtG
yGKvEf8W9qdhQBFTNjnLhm1+don97tqNf0TgfAeaJzuDlnY3FV2HlXFXmyzRtZ4XNHv9GEt5Z12b
lzQl8/kWJe5DzEQCykzGlrLEyVJHwOqsmdaoaKqngL5X07kPU01ksolTFjKmA6fJfGyAJt727H2C
lC16FHId04DkPXtZ3HNX7uelahgePVOTw9e0D4Hj3YTEPMXF7DKyG4cDLWUuL4jLmJSBXY68GVPF
CEaDFWnYQuRsf1aufGXLy96uoyXpqEXzJ7r7oZ5oqVsGsLYmPQrXkU8FOdKrWuXDxSoVMlbHCDm7
eb8D4OyC70mikbAkNTyPyBTYliPBzMIx3s2LbQKL4ZKrjG19dJJjP496E+c2MjnjD9aYnD35UL0z
mA5QbsXO8NLiczbygE2qa9+qhC6ny/95RSQ13AdYtJOCwDiCjl51RGKv8A2sAsyTK2HM4a5Des1c
Nyju8pgoE/ZJ8l0KUhRrRwyHJVd45RhJuvUr6a5VrF/cLNjPQX2Zgpy5e1/pN/rEXypkN5oX410H
vWNwOkbbrp9sZOXdmxQbNx44xRYm0lglIQQP3zomy1Mcf03sdkdfZ5+do85myDFacAJs0tL+TEvE
tx6/ymgAy2v5OnnTb1sWiK2xrrNjBU812jfdxTW8PYDMC6Zh/qauoxeZ4zIkHwnQUQrgDto4O5H3
qiPD05+47t23eXbqBvFBFfXgq+lFGy0tD7wktn2uSvneG5oOPWlosAajx4pOvsdoasWshAEgcpKk
VOv50RfRozcmH2EI7SNqt60HTMomJbxNyBocjotPzHOtXUJ5E7j6Qi4U2jRr2EQKX2mJ9LBkQga3
c4VDbe+5eEQ6/+DH6WdkPY8Y/GeqNwX4DYH+2vKjZxcy76rbRiO89yn6Yvf5M1CsIdATGIb8tC3C
2otNi+Y/59KCyo/aoL6fe5a/IL6fE/tcp+IlI/JGkLU1h929GyXolsvg0QOyWKZzR6m0OCrzAsMJ
XCtYWF2iTsuPysuK1lqPHd3BI1BMqAqQwNvGeOf5KeEt7X0+22/Qeg+51mtPET8Ws0Ib8bb0mrNZ
J7eN16G8GxcaZIUrJoXZtdghx8R+QEn/4sgWZocFvq3wPoFGxU1zmY2QDposniLXueSivZsC494m
Ma/zfw4CASjx2UkYr4PO2IgWLpQQ2c0bI+F8ZznmU1qbhyFnVbaOIF7AUoBdGFv3XTbiyezsC7Tb
26HY2nBWwyUyfCzevQicmZLe51BFN+x/ycpI0f5Do/8a6RFPbHEKcq6FVW4KCZoWyfVi+pFs7fy8
vsWkva269Cvyxody8SbEOWWfHdx7ob9xhHpCNr+WFU2D5aOpyeTyiM6F8xUtAAWcCsAyf+RNArlK
ox8cgwiOhl4LoyKNHuRKRPKHI4D82q8h5gxkUfGr5oq0vOeGDp8AWOyjJH2KxUVp8RGQk1jbE1BI
n+wI+vnzFN0Ptn5JFNagDjxFnDPhqde0QZ7ZVrzQvSjZRlE9G2l8X/hqlyzwCVcRVv8o/LQFEmMN
27EvxGqointQ8NnR0eyn6LhcSFIwYe92e7OZu2MPoEzBOFGamZfTQP8J+ZhK0z8miigYvxMUyuSO
kNCw59qPM9IhlDgx78aBDgAXLli/orr42viRNUT1paj4jdi9r3vMdlSApPyVPfPhKT6jBbuZi4B1
N6q2bSN/Nz5/AArktcM5NMMyuetk8Ao2Qh3QKgOW08RdDB0TwTzC2mfMtyXBboURH+yBeb5pph8t
27qMKK24bKotUUY3TiL2dK7YxsFFwGc/7IJbP4Sry7YgT22K+fTC3vEzUM6noY8dodPUfFwtGOUj
W5X+7TQ5AzlE+PfGktBh0XyKTIXHCh7BmgafRtmkd2nU3YsEmVNvNK++TxpUALSdSJjP1tDTk5lB
IIwTUvigusa99wT+8cKl7145OVh+M9gTbvvkK+MOW9qL3dGCAfSOVVhEOyOz75jEcV1s5nerkNgM
ndTd9eHE2TYcOC53dmtikKrIINR1ccnMMLzNEovMMjvdhSIFJZGlJ2yoOxUjvycqiXYTx51nEdSQ
CvvdaQDQdeLLVT1g+ZZ4nqb0jsgdt7lNqlpTNB8NeRcrjUhlDm4Y7je3ZpL1T3VWHOMoR0/R9ueS
jufGM1MyJIHApiFddEhxQQdXgJT6Dajqc23F0R41LnW7pX9VeUfMY4AKN53bQydYNkC/hduq0DeO
VnAqApuxKSVHM/7IU3zEURWvYeW8WyGTrZ6NjcZao11jOnqWaNaJ158n0IPbfojfEhzosoVMoQtz
B8e928ytYx2sVt8SA4Wb16M5mc2NoKL4o1KcoEOAHQKg15vfF9QL+kdZApNO2nZYZU3OKh5Rlegy
cM5ROzN6EsbDUNqAgQq72KY2hV/lBfvR6cm3s2Oqu9k7cE0NcPzaNAQUMTxsxbGzcbHVQV8eC887
TKOPBZy4J1kFWxduJ30U2huVNanHcfjVAPbc6K5ZXFCabpVzkYMbHq3EBMkHrb6xB/YF1XhDCGMI
0ba71Xl7z+AVnSmmFI2nfiuNXWHJL1AaijM4/zWPfrAuKOjW7ES/iEz6XWF03+kS7g+GYCCfwvzR
Rt3BJNJnQwjZfW8mD05m3Mah4qiOYIWhwGaLp0GIDeOADZcZXpHgKizdr6yL8g2hGzdZk1xmK8a2
0S6nqINAK2DC0mCcXieFcaztp3hGSaYCfnDZ4UQvCcigfVnn/UPZOE+D0dAcmIz32sACXQXI7lXg
UI35KXpa4xITQxsbgqAXX6595Jbo7oq9V0HLCvZt3L+gOKAfm/hbEeXVljjZtWs73bqu6IzWJCIN
3TbVbfTLMG2mxXSkfFKMcfipeU9DlYSM6hADPQG2THpw0I41EnGmvQnTsoAoAubkbH7HIUQDB7HT
Psr4psQx2rfyqzVcGyAmoFxKpoeonGxYr9wknbCxY5TeDqXpvTP21iHLLUbJi62h8QPi+Lq/7rVJ
O2+1Jm6M9E7jxIlCRUits/FCep/Xmyot/ROaLNJdJgSrq+uDfZQBd3A41TvWzNOQZMPOoWF1vAI1
Emy9NGS8XSMrPBiL+4bWjL3yl0HrlRniJEmKAmkRHE41mK+Vk0TZii4MxQb0cnfKpj3tZHkSszro
qpr2zqLcuwIKrvd0z6YmnI4l7pem9NPj0DzANlvCt4oWtxhQIwSg/PYU0uMJCu/Gh4mMziCkYr/+
3usfc71HS7zhY+dv+X6MXehmRG506Dw+RFUhCST1Jt5o4sHXdkrfhza0faoXW8j1BnjkuGay8uos
krhxmYOnVRMRKrPcDcIMOIdcdMthhqY067n+1GAtJPgbNqWud1aYi1A5Qcm4CsaQ9cWgL1GpWTX/
jevNwFmz1bb58f2Q7YUndrkCr/pAS+37CSQ6f33X9TES1qzN1LO0fz+hGwYYjmQzB6TuSAew21NK
Ytb7+wanbQIw+KqBIuhHEmq9ziPOgrCLCNKzBwOkvXGqu6Tf9AkxWmElfwRlXF2ahP2wMriaahrY
sorPFWqwIxSkFQE189YaLAuOFMCvtm/X5QCTNi2ODZ6IoRo6xCMUK3lkGCw8Bci4JHuoai78Gs/G
Yxm3t5lgj5RzLV2N6Ay5nursJgAgiJyIJq9vF/E2Vf7v2UasR2LzkZrAuxmmbN/2YbUVdKWM8Yed
yJ6hOA6pIkUg4IZPmtNwYxl0Faesep7yTu9drCQBB+U5d52vzF7wqYDdyRPPn5ZkmRtDoAyySKJl
jT5NCVz6mQEedeaSKBYP924ZdWdzTrdWM7U7AbNiDoHu4tch1JjW0FoEyWkGRbhmmWvWM7ZL2jBQ
CarCPNTmNJyaWP2URvVsjp29zekHoeQmBf2BOtFZ4xMmQQAYl6/bYM0i6TAPIl1z4KZhE2cnn9S+
5b0wCF/2Y3T1qIuH2sWOUotf0m7uOvM2gZskIWa1zrQHmv3gV95LAfQQ0IXzuzL8Hy1FdSnFuSyn
8rhEvCjDjXHg5hfHsZ8LiVrG81ZVER4JAGoZnhA6kKjxaRGr5cWTsmv6LY6+iwf3MWoxEkT5rZkh
RpbNC814xEo1EQkqrp8nlxUX+z/2U/VOvvP98mtFCEu9R6IU+IQo49oDBIjhlg4+g7jpLZbmtooJ
EzLM6ofnBq+uwQRH0ZQtU/OtHlhZ8R//0q3z1vM/RHaWIMRi0Rns7mc60cNu7B9tj5Wb5CgalQGY
ko5wtfyydmk3XArfn/fR3H8EKrmPDDbnjcdfmRJsyn6iV7d5ElK5uXA0vCcRs/+ZOT1KUULxFuaz
7Me9smeqxGz4BTSa7RV1Lh1wrpX2UZiuce56qNQjrECz6lnPQuKp0EzZ7Za1kau8JHxRZ9XvwnVL
Jiaq2dQT8OSmJbYCsBZVxQq98ow6fnoSdvRF7t587gQ9KGvQ9YLx7u9IvtPEYhFc0pBT1xtpS8dh
7w206UODyEunIBFNppl/j/iRogByCkqp25KYgG3V9mQDz/wXaiZ7y1vHoMj5kMW0VY7xfls1VKl2
zBAiGLw3A5YvPqcf1pDvmVIC22QEl6veWMc2Pe/YouEby0vrO0jG+DzaJoOCn7bRymi6C4iaV9Wa
H6yV8K0bB9lYizcCsX8tW1gnavoqCBJaGeU2wX2173UJ1C5un0Cc00CY0NJZzl1SC7HTWrY7+jXo
U3LvxqJZd/CDBttyn39OdcgspHvI/O6PoKARCjt4NVWNoi9o6HUWIWorGESYfIobB9xBnWLtECEf
TxSCro9uZiKsUIj/QnbVYkOj59qA2RA94DOXO8tTGY6HVVF0v2ySG5vQffEzTlKSezkdm5c2sO6i
SWkyQJXetq6xL+ULRRakd2b3i7bXX7u6zUlZTtZdQUlJri8yQndxAtP8jXRA5eYgaQzk1smJgkAB
ztY5yzbypznM6JhROHOc8JGE7RkU4ivSoVv88uWGNkKezq/YJ462q+96KyG81ec32yE0zYVCR3zF
QfnpU556Enom5pukZXgXGi7Ys4m9sYH2L8uXvTvVVmTvp86nMWITDxqCcFNvRkoGaxxyMT8XgXXT
tv67ZAvWeWAZUfvAOQsfZeR/ohYmOcN7q+Hz2838ICQgCGKyXTSMY8yxuDxBjjSDYBm/LQd8m87b
IYvIKE2OjmugkIEcT8jHQ1EEG2PKP7CbHyK/2fGnzZvBpxcXafN+iunEsFmwN940PqeNIB+jMB6r
orwR6tNI4nYVKiRRnnmcZO6u/TYBIW8xPPTCrYP1dgaOtbVFiNMjgPKBprbwp1v6VA9+4N87Zf9Q
D0hba8R8pXN3/b0TuVUrsyhSqj348UHzmBKwtLJRJVgzW27XzDg6/SBesUFiR1RMu8Etn4N0jJi6
Jogy6+m3EZFHHoKxHempoCKkyebZcpsPj13AuaQADK3Dtr5EdfzoW8UG92O7r9yPiD4u8k3vS7Bu
aUBQXSufc5nvuzY9e7VxCw/plKWsimN0T+ImzX4aRUmfsoK5zkdXTidjAiEchn+E5afZIPRidvZU
o33oMNyadWDhYmHq3poHFteFzUKHdURMqdt32rgUi2FOGdnvaxZao5YfeVI9Iqa4ayOyRqBOHHoV
l6RIByizxAQ7JDmZkfvkme6raHjPiItGuAdpcgpKPObB+5SgZpjovAukFIIxDLkRSCEdMEKGwrTk
bxkHfgD0qbZDKZ5zNRLX+Wh6/ZeZsMdZRMG624PKu+FCuy97dWdyMcAGv2txXouGNrE105ck9Lta
S4tpe2tQxk/MxARBf60JtW9q7EuYZdvJdN/kbC7Tq/jcxD0xBOihArSzCW7SlektgSw/80G9dgXZ
xDZxKk66JKzm2YPu619hSAcJHs5bWMpt13efcnLfK1m/1CXbgiF7lr766QYFnoh6fGCvUe+oH4kZ
ltm4hkz2kfbOLmI6AYSAQUPdfnr/xd6ZLEeOZFn2V1pqjxRAASiARW1snkgjjYPTuYHQ6SQGxTwq
8PV1wCzprOqWlpbe9yKYkR7uEaSZAdB3373n8n6GvqbmjYW+LrGOZ5Y6+NMTQdTuMS3NS6U3wqzr
Nbs++5qFVrbmSVNsmNsWZIdxKmnb8nhHsZuSVR4TPglug68/qd4Q9DcYk0wWXh17SUt9dDWOgJAH
BWsxeye7+s7M2Rc7vDDYCfAZDyP7WxH9bg25M6f6XHRL3YDPkxILyRnl9cE1TOzI8THVzsc4KIeX
+tmfrA9Es2xtjQO1jnga7Lz4XK7vsIwoYevASOi8Wueigy3myGfH9I4DGSEuJLZwoz1dXI9Nm99Q
2yvhyHMr7Q+R17nXtlcMoML4LGv+La7xCrAPmywYJ2zQ9CE3zi+sAQenkAvezZqOMZLxz3Hf6/4K
iT7VRQYkE4IzPJqvxRByUKm5ZeJUtFT3aTh8F61h/WkBgM7GuJkD6LppQU0k8AvRAMnwIlLf/LmD
AVg/eVGi6HdRqVwGqwdTpcm5Z1Nig7OG5cpGpmRBWobPQSLfzJi9QBTqu0mFFAgMZ9n6QCvq9hz2
MaGGovqaasJdQsyPRTrvPUpCaRxU55JxCFWBVUjn15T3pLiavA8bvDg4Rnfj6ZQUATETqfShyK2t
w4afmqlIAmTw4Un59riHPPOrnpPxWLew/une7aA8/qrFfO05RO5DH15bINQjRyA8CpP3hvGG2Ah1
NRy3mnVoEq8ubXbcPRAss6i3WX8/Ia7CZ9XcMuS7Rq7YziX3Fd5cZ1cY8a2uIxz8YQl3Kd3JMrqW
cfsm5tTajmC4NvRES/qLUEK9CMIYeSq2JyfyB6BSUQw8Nq4sg85Vy1RRtu69FQ5UFfj6hY8CXNX6
QbjjeMT282h46ctoZgW6NY/apOBBRtp2m+qx3GAPqzcc1qAoFfzk3KLoHB8IiKH7UJLBpcK1QiGb
4pBHxxROBNJ/Y1rUhyo6AkEEmMRAaNZLE/zIutTqnBGdQD4EE8aQ0k3uMnSrPTtncz9Y6uZW9p8q
UumFAE2g7huG7Mfems86juwjK7MOiOAq6nJONjyw8nQgRxH5lBNUM/V4JoXCVYpXCjWv6nPOkTE+
YVoXCF+sRlHcunK81MBp1uzwX7sW/pjtvgXVp+yAshstXc2mSG4Qbm6FjUzXsLOcYB3dQvXol9QP
o4l4BrJYiXov+2zcZbPx3cwzK6WEokI6moI1zvej6/bfIiAyn4XT3knNF8d4z5T8MkGBjIUALV7g
nLGHHwDGvA0i/PFEHLfJSEH1nL06Lh/rArKMgdiWzu0m9zMiuJLCjh5iwNh294OlzY0z0RoRgx4K
aYnZokfDPMa/vZptSmn7qdjENs8Q3jXONumx7clvxYioUxYCGaPuSzsgjAtv7+tX5Bk0Qml41MMP
f+h3F+Qkw6dRe2+W0K/IES99AcMZL0yzN3J5rwsKS9rpr9WgyGbQocOGrU2U0YOU93Q3B+SXK7Pf
Kx87vzVG7oZnKB/TrH0ggRRTwAjzm6DJrivcYx2g1UdADOaMqa3P38YM+1PYv7dxsCs6oF9mRd1x
SKqBhThVaWwOQKPIR3aznl18SUq31iCfFzqSTjcj42c0k4GcvatP3TeDMSCwiUc2/FFxpcSGgxZS
p2vv4jbZQ8lXpDysP+NUdJRaWps8Sg88+6J9ab30AT07rIkxn2QUnNoGzShZ/pC6Mb2D9vAYFOIJ
OnsLniwIfPDlIRJ217/JdB1WTX6XuSlnG/6asSytAi+jwyCksNzsGXMFkEU6Wk6su6nxhskYzGjp
RDKY+gx0v+3IINborSxzyFz9QgkHPoebexOYs950Ma2HxXddUJAT9CQK/UT+cSYN9jNP5XZIrFvs
wCGEQ7xQkOVb/8cvRXyAvMEyG86eZ5krl7JBnUI3EkW1i0NGWjW++G59FwuZ7CGGrrqZ9hS3fknC
tt4H+fwERpl6VK5fDnxkLDpROZteg8ah4pg0I6xXQU91ERcHy+7GNfutpzkKl/qgq9ugrFth8iF9
kRwHMVxbAzhbo8mwZDpP1zGxhc3suPugGLwbzK81NIBLagDxj5FXsFMW675s+nWiHeyK2YFlTkiR
4wi+0DiIaugfVcR3JtIBh97ADjeqtrap//64j/+/Ufv/YtSG5eADX/g/G7XPX0XXf6rpv9Mmfv7Q
f3q0fesfgRcAJgk8OkXEv2pK/OAfric8gG+2KxfUBECJ/2RN2ME/KBULLNMkTSaFZUKoaDH/xP/+
b7b8Bx0oEChcy7Gkaf2/1ZTYWL3/uz9bmPSk+C5lJaB4hPhfSBO25JzqE2A7jXrLQYxoKu5pkvqS
BtuyCu/CICLROjenzHOe84qa2JmatoOp8a5kp9QY9ZE7FjWIDYA40wsRQ4JSsx7EdoNORVWHnRML
rgCBZriIYpU+KYOaP4Ck2QYzLg8NhqQxSMLjWI9fOCkTq5+xxP/Pt+Thn+CM/0Hn+QPyQdf++78J
x/zff05eKdeE0CGFA+UD9/1/LWPRrTvhIvTlEfHE4qTbYSxSCPI1wd5wQdMmPmaeLqBzLVhQvtEi
JlOi7nCybzeDmrnyLPO1CO0TUyOpqwaizrwc4lLUjFiG+Dft/tSzuF+er2urL5+oDfpD6NR5+PmS
5SiPtFOZ2zCgcAx7hBbjMTGWcCMqJYEr1Be5uBenWY1n+pmxEhr9AVRdvZ08sOpmKMZz0NK3ohPn
Q9n4DRs1MRybzfMPWkgusKGAcf2UT+sfitDPl3YJx0+q9I6z8fivXw5wta7mPALehTrcBmI+2At3
9+dLnBBkDa0A6NoCxfj58gMOscPwUROs3oUuxtCVRVRwV4b27/JQeeJrKGO1nhxgrT/cpmiq3yjB
5LEeA3CKe16zYtHWI2map2p55DBh3hP5Jl3L5sMltQWEL3Kz+dNyiJx05WOmtDrNbAB3iBk3mQ1g
Nco8PDnSrrauIqtTLP937szgv3z5+TWj8jatM3mHKi/ifWK3D3r5XS0fv4XpeBA6xpNLwg6pAIFK
CfJ+nsVvXpFBj45qEXB4HmKEHdzTz99NC6uh/aWMmic5WXpYApD0IwYY4kWcAmcEg38yL1B7Ti2X
w2bEIbVihkTgseeAYvn6QyiQ6z+ssx/q2WRbj2bHL82m2KEE9JdAehAz4gG33PKlkhDG7ahM8AbR
OEPzKfSyqn/9+aWfL1Gk+Yf5bOwC136csdlTZt+j1/98qfxva8FEZywu0b7fK5qsKV66SJcPVW1q
+i55Wp9i+iY2DmIQyzd3JZr5nNiYBYfaPjdlc8mIKbEXE+++RHJqFVMRA/G/WGsV5A/O/cZraaAe
VKNMj12FUJolONgqlNRiBsE2nH+YMZEHCLEcFpB6G7wGMs13YZFCZyFo3uUzc1HaxediiiTd6Mlz
lDaEN92sX+uHnnzyqUnUHauEZF8HEW7r2j+IwKUJHua6l3KQNTI9omqyW2ZSNIKN0t20N7rskplG
s+6N2l4bzTQewd30Tm/t5hA5IFmgJMQGm38CGrQZEV6oBTVsmsFhoapUAZNDbMjliPKLP780+vbi
NMOpWDUsL7dxDX+hmwi+xpA004BLNB9IbptlDagDdQ0/2s4J9DqU7VnVZbIRVffaJN2HnDPkrR5z
ko9XxdfroveGcz/G2T5O6qeomoYzbRLV4JDKHYuXOqfUDw/2TB4Erpkkcubk/taNxmAls+q3Pcb2
TjCPgHVo92HEZBYbNmttXiI+xcFe2Nhh+fkQITpJV7jKGELxWE6sDevlSxbcuHFMLJbnah1kZcto
x02RZ199cPJhG9Yu1jqdP7Ze721ySIJwbZDN8uK5yVpOYLHrrbsSC4byEeA6rd01+xRjZ9Okgoww
nVC67GMQvcRIFCdNhwC78u8gUiOn11OvQmOrxPCFmLEb52hJD6UXSP3wRLLgLfacdWFZ1s6MslcI
e+UxZoEMgKje+BhzyafGIRs49lIilR9da0MpAVR+imtDAI9Vz2OEcae2Xzj949CE9wM26L7sCSfl
fvg1eU9OVLyHHTdfyEA/H/MpAwtAsede+jkNQxQS1lk0n6LAATNNzxEDP10FbUOlrZz5Lkl+pJ7T
8Xno8xVhQzyIMYk+xDIhZLuLWvEaJgaDiBfePPu1tRChaQptIZbij+ADcRsUM44gMjKzkcXrwT6L
FSsnUHR5OukwmPUHcJZU44bY/2eq2u8tKoicnJVbit9ysxx2eXNGV7mHBETeunf7pTlRrotgJhUw
sQ3ymu7o0Bl2LuwbKW69KaR5l8f2b4xEKaTYNqm+5BTfO75hbaI2ZVTU9TGwCvdOupAvciSstqPv
mrUCS0f+hD11Hh3pRkztFb1O2CxnFBHMh6VJE5aAOENDC/1hStR7cwr+6LTcJeSfH+cIe4RJk+Um
cIcr67KzTVdZDVCEeFW2/QlJUoxRHOjAOTTTbuyq6ZDmOYTPIETkyhTxofqXsGLYRjjgVwS+gJxz
fImH5o/XUPJpR7QwGtqoIFClNFFmtP0pQx5SQl+kU6atb5K4porFOpThfKebcQmUqYaJYNPaA8jo
qtVbQtXcj2aGmw7KVhRUNKIGNXH83tkNc863MRkvHu06VJQaxqNsl3+eglHIxUlUM82w2caQn2EY
8b8VlVetwLUo+f30JGPQHJIJHguNxGqp+3BFy8KZ+xaNUOuxLn4nJiez8aa5mEE32TWghPBhlAwe
ssruHK/fdrCdqUtxlk2fsVtuZTu7K69ayPyloEZMqF8ygMyoJHy/RKCmDk3zMJcoIKU6UedoEnPA
cUHEa8SdwHXeP5pkAfYGrrszCzu3c1+TjPkscjBZuAkfS8tRNAZ1KI1VMO9L5Ps26cncdLz9VZIy
8XcSAzvQaMfE/ldPJKtIPYlfGV6W+BaS8LmOkf8bZavZtHPeb+kuUaBOafl7ywIC+Q4FZXAfbWcv
JjBoBBzfUhHAAu9Hi2lRWg8AfsRDHrPMLdkgJJRjVdX4XI+ITVgKvjNW8OWUtBcQiLs04ETGrN9v
phITSGaR9mi9Qh7TKo827TesT2DTOCbSLtx3votrtbe3RQF3fk4cbEytzbKuW8p7ZRocUGEhTaiQ
spisxfhhcATuQ8oyoqi7eEHNI4T4Uo7DvcovxBDufMELk6RLP2t7hP9zsGDorFszGt8n884Z/enV
L/Ojr3sHE5KBrxN3aOrOODAr7+zhsCCc/7f10UfbuXiDqQW0ASFQOuVdl1nOqjBaHDGJX558ZU/b
wIvlh7dqalJFTOAlkzhqPZ24+BgZMqdL5YV46xOhsU0DfFlGeWMZ6j1K75jxyyb/4y9Dv8/ZPW3/
8qY/lWgCahEHAlQCB7WANFixaxcBYVikhMp6aX/OeWgMGVqDXkSHLJj+zOA+VpYiAYkuUaNPSHQK
D71iXoSLvDCttVLs85QOrlFYHMrZRkFE7sgW4WPpHV/Ds/oi/GIt0ggRBUlaQtwZqCa+pNywXISU
DkWFbeW7RmEBwvI2obggAX6QAhzXsUNIxeh2Hd/yhho2gMx5+2Atwo1YJJxsEXPMRdYJ8RctMk9J
HIKDA9KPt4hAAjWom/5OizgUFbj7FrloWISjFAVJoCRpFKUCZalcJKYAralbRCdvkZ8C/VqhRnmL
LGXTKU3FFmjonkplVuJec2T3SrP3ImkJC+muBQphL3LXuAhfHPQTLqdu5y6i2LjIY2TB72mPQf1G
OCsWCU2hpUV1sAUZVq1dVDYbta2uaaC3nW24yHCmFc1bKmQuziLR6UWss1Dt4sD/KvuPsRUvPG/2
dL7KjUTlq1D76kX2Qx2Wq3aRAjlzfnuLOIj0SW/04l+VwV2Afmiox3mREym85FiIwFigNFoojmmT
h9gUMZLE7udc/K56wqIJBqtmESt7DqaRW93idJHPzJecUBGet+LI0ozwFIpnjfJZSnyZchFDi0UW
ZSWOmxihtF8kU6wv0yKhDmipPPerx1DdW8hui9Qq0VxHtFdW0uY+X+TYCl2W5seJ3ax8EItkyzKZ
+/Ai48aLnrsIu4Bg9SL0zj+S7yL+zosMXC+CsHLLnlU39c1AZAigJkdkyYDVVW3hibPrDVnscpNE
w5atQo1Ng4pavUjQSIAvNZq0vYjTjfUwKs7jDT+z29je3im8+6DB0S5L92xU4u9MbihcJG9KmvqT
JlIayiTee4swHjFyL0I5KB5rW6Gde2joOuWzj6Re05SxbWJ+6EVuNxfhHWk52wZZ8O7YlbgDpYN8
jQZKGw11nddC168ij2hucA26BSKWqcw3C7PxqzcOk70QcqgG3fekG4qqs9ZkyTWTnXGLQxO1mmQS
25wmJzKSVWvgIM84TXlJuRdKIh1tWJE/0nQ0FC2kabVUoxTyWhpAHXTGmbhvm3sfswiM7AZpKxEf
EQ1WW9sS12Lm7gUu6lwb7ksm7TuiSJ8h4C/6ir21zLhLOBm9gkp9phYbD4hEv9l28cmJqVQJSjZE
Fh6wgvMu3SgJkLNDT+FSZJOcXVJ8bOLLHbPZysBYSjX2ao44OUaWj9jY3WcYFSYDlq2hv7EYUT0K
QzwS1mvQoIFM7amPx8+qyyqq3Q6B7ST7YHRxFZMMx+2W0EQ5LocSi72+GrNPOgov9Cl/lpTs2ThS
CDCWZI/6Y78U7QTL2h2r/1VY9tkD6GWV32PWTs+GwZkDavEmaY921HHizmWzb7ISVyYYMDbVDwYd
BSgA7tZqaTOKXYJq1izRwGeXlBJLDAzWmypkj9D0iQNehIhkkmLkFgmapEldWBjQGIdoRYuS4gjv
Lb4421XJVs1q33Vxtx80ZF46DB/pQnsp7MTHMFZiylO3iv2ULdnxM4s4eSO25s7xpvdB441oU4+L
fnzPev8pAQyEZ+Me8ZLvIVtI5GUQQrV/9zjBmyMcykJ7tJWGxlvWzofWYXDIvGLtNPUT/2KOTRjB
tuzG3sx23FaKnkxYmHpj+hzyOvLQu66Dolp2v5NsLI7QFU/WZAg4okHBqMsZOrpI5dErGE5LKWB0
3zPL4aUnL1xk5aaKgdOlqaTT3iadW6NAO9zdjYHhEsRjyqcE043JCdsNqmElpJ9CqeoT1G/yBREh
BKr7trGVutCP6R3KQmzm/JUDjkzA8mg2vnFRqV3n/kZB5OOqk3U34fjoOZBM/XyMzfitNDKer0Z5
zvzaX1E8i9+IdZ8uFScGLgeOBT0ZDjolqtzj8l9eSFWRD7gQ3ebF8Fhy2dDKXBESRVAVPfMtajrS
44oo6bszg0cMFZnnsaxO2CfqhXD+ncXqqUp2VZx9GWgBNWaEFZ7PkHCo++CaQUnEiZyTdGe5EuQI
Odu/piXrFTd8CWy6I3TgP8NriNZ2E7KXKcNHo+ZBpkMF9n6hL/bZtZ79v9QMgKa7Bbhe+5RM01Ry
3BgLuTZTHzOOakNoMnRLOZnDUvZgiqGkQWPUPBw/8V7TMiGAhDoeq91WCWZ5nhOQYTUtarxu4ciK
WpF1DNswhKnvTOhuNRN5pXEU1pIGyd5OqAaxvfXoxhFdkMG2oriIRp7qT4D3eoPH7RYuVyTIrnwb
VOk5xvKzn8IY+UTwQEpfq8h5zdjp7XVQE4UxPseRkvKwe0/ofCJOfCi74a5xMdxMd9xDht54cuEJ
rswkf56iawXbQecdIaoh4LeNGJzD+0aHCHZYfmlne1d4PQbC5dP4zdGC5CyBnR4/l6sB1tfABGCa
sWqn6Z6ELHPIuYFgNtm8gJzyX7RV4PWkD8NfFokZ11Uqee9wvWSbjpvoTO3NKmESyGoFcaCkT3IM
vzlXDfc4HW51F0aHTIXqlIPtrA1a8xqSPUF5EQ6n+YwIHXzI+YWGsieQQtfOd/DuSTLiJMwlAAXc
nO7NxfPkxM4jeRjb7V9Js2JIlPjLqGjhTOHp7IwF4qkj1bgeOPXHubjlzUaFHlUReYgNJ/LOAfVn
zYxvHwu9yMLfWHN2Rp8gVenF57JO4u4LVz5Ti0mMyc5xC/eHwOiu5nKt2WRnm+JX6TFLzADLCCl9
zqVh/XPLzVT+0PVttR1guDWFeAmtJ0MS+3JK47vtpjuf7mE+izh1+fToTZbT7BI1+lNRwuDNHiXE
hJesxvjQBhlTIkmaK8P+w4Ftjb+CmsQ2eqtlcqS022OI7k180ckDBEaZym8xqHuqA9DKrOgjtoOH
kIlzqWmQhfNtGPlTufzM5NJeZJlu8p4buU8xI9VggoiW5BadOmBOM7C/hX8nAoJW8bij2eGv5Wh8
o155X5l3OkoEROnqqDimrovGD3dNEVg7eiUBF2LeAAM47jT2X05fJyaQTC8c33mARpggIab+fJo4
SdI+snKtaSuSbkDV74xjZARPCbOCXZs8pdNXI7TmA2janAgd/Lc6JOFCW8hR46teVXRvRqYyF/fe
eqD9GGNLuXE7ejF8/OZa4GDIODL7MD1XOm/45z3gjmy2fpcksAgqKgiwVXGiajw+JIJIiDZZI8sZ
BIjkDYW79ZlTLLQaiHdBw8PUMzKby5z4P/ZrTq8mM9396NSvameBPmTwtsTOTJxX3+VEYwymXOsq
u69VQCusMf/JKm1gBIKomAyFA4AFhJ4/kN9NqG8LZvWrTWm8MNpbHWY0vmCmf9I0V2ott1kL+nFR
nw51Wb6TmnyhDAOWyFT+dTjrro1HfO13VoWPhjBoQo/YoC9+3Pwl1EquNHGsfTkBcKFI3rsLOeRz
1po/NBk6yIGZc+/MfBBqf3rIZ2c+B2O0MXKR3lWVIj1AxayYeIZwB807/xrDn0HTB1XtkcnZ0ymR
bDM7GtfhbE0HAni57u6TuUNLs+zFXQRUoAM3MWLu7BXE8ezbjvESBF3hrLMJoZJae8XPDQ25xUfc
LwDBcEJuDgikrsfyWZh9yIozoyCTvtZVPqQPkxGETCD6eYxhsJYWHmLUcRIO9CVzj/NXdcGfq0bc
pQBy1rMcKpa2gcYa4D4FIo/PSYQhOk1PmDCnM6dkbl9TT1m61/xJcv23QpY5eYV78qrsISuwhQwz
FuIqNN29RwP2Nky9P42LGcvzw9fCt+/hsP7RaD9nuBBQYqXd7vRorIIW/kEIhJDbvZ1iNGrTO7IH
awkr4YQS/0HBKkAaseRW0IsurZ9/pZNLa5yNKkVyb3Gs+i7ehuwRt5BzJ6GzOcjXO5Va0Df59HY6
q26YPxMYkvYxGerx3jTi17AwEtij+qNL6/rSLFZdHy/oxtEutA+ik7ZhmteY5N2kF7HS6demtbI7
0W5NEWOIhvmzslMQiITOrklNN18h0oCr1tMH3GUc9+Ng64yUyqapM92m8moMMa5/s+ofk8Lcmo04
8pjAW2oe48Jxj0Xz3UQG1UZB+HesU8J75cwyg0IMCAAXzxySs+e/2exE9q3iiO8Z9XzXt+7LKOzy
GlT3hS02DoMzmMC9abJOyCMFfbBk1USTF2UkQ8MVSrot605hFnL/duUFabbd2X5PENWs/3r9dMOT
equm+K6bcUrx9FiMdcrQ7r4eeUc9ZtCg05QXJ191l2N+EP0L43KIX+57wNicwXlcuVVC+yYjvaYG
iH7ZHhtqAuLTmPubU0YPSEfjnlvhygUv9FQMRrhzZ/85DIp4LcpyfGzH5CtRBbZG+nAD/E2HUZWv
YxIjeHFJkrD+gBPi75dt4SYZtbtNzOAtkeWzRffHNdR07gGKXvX2FL1FIROHqZzHGVMGS5Z4YAlG
5UWYJL8wzie7aPoVzercRYioc+X97i2bGHS8AZJpcLbDEjD2rn3HCaLHroEYgRUuKerHlC4eZqB8
eU4MBxy/0xEMk0fyCfkyNdb4Kp1VHLYnvIdE+wQIRZqC7vQ4HVy8Rlu/aut1Us5qm3khuIkc2KVy
d1VXw0/OxvtRzFyT9b17Mpwl1hPWtOtRb7QSnnepsNN7zq11PIwgSOBymSZjpYlPVw4JVs+nArj9
IgH6mMbARsshJbxjOneUGTmbwZ8/c4zBqvfjgx2WZ6rP3pzRJjUXoq9QDVwaeOlqu40PTi8f3HEq
WS5RDyks3CDwyAxMv5zKY8rpScXPYJ1WHpCp3Ay/w9LKt6BQDlbvTOh16h5z4yfDVbwHyr7zZPCh
K2JioioFUiJtbREdO17zBSYn3RgJVl5T4Py3Dce7d+n3zG3nQo/YTRFcW6nJ5vJMh6sf9O8RMeqh
neAaGf6vOh8+yniMIZzVZO5Stp2iVDubV4vkEYbTgqSngeMPvby8KsZmMh7h3o+lubHBUw12h3fV
LYllADfgzdPPnvuu4vk+yZ1sx/qtP1kuPTU8SoQq6p0XTIJCJlceopy1tE3Xp6GjEa5AVWzAUj31
RvJa9eMhcCZnhbCIR5fwY5ojz6T9otsv4FogjM5OhazrpS7U5neJVP0rHhz+dNtvGxOyZNLn0X1u
VuO5g11BWTH2nVHypB/rbUhIO1/q3WdoWkcqL62NSMYbIGJ5VM/UUGFRhx4iR+jWUOT1rjNj0ByW
IR4n6MByCl5U5rQHGpHFpjbxuRlTuRdAjGDiJ58cG+ZN5yflWnj2o6rDdgN81l4lFieQaigZ4bz8
poyRw70LhY1Su6WRHXZ4U6q/kVNAcuiMW5d1Hq+LFz14Khu3/mAhNqYQZDPA5I68zkkliEYQlc95
GgTJfO8wEHLT7teD43knxxOfxchBXWsQyaEQ0S/VXZv+O+Rs/jiLIrhvjXlbLOj0GdPDpCAc96Ln
4/ZYevrJxqNETghZbozs9tqb1p98mrJtogzcrKSIOfFfDIvH85B18V1dqYOs6eVyxvq1kfOaTjOx
HwsL8LbaN8K7ZEOMvB18qfhj9NQxN7maKqe2txHhMq90DtHIGbC3Rmc/iaKhFQOjo5/mHhRpdxs7
0Ou6MvU3jkPfnG9au/5XOlffRdNzRO6yddbYvwO3LP7aMj+52LCnprxLY4/wlt3vvdmq9wQXwdY3
2XkmlEbXerybXY+hCIjfME4rXikydtwuchw0a2M25WYofRTpxFhl43grsWCxOAxJauh2PbX4JBI7
+uNNVJx3gyXA1s13ymiR4adA7ZJpuLiUau9SnV/6Hgaez+DAekM3mykyiBD2w9lS877vXXXp9VtT
tO3R5GxE1DoBgRwDeMqpZctzdL0KaPumcvzuPA5GzEhK1SzJ6nckY4om8vlRjkAQyLZjgOP7bZqP
rMcGR0qFrRC1a5S0UGSUFZSza2evnJSH32Tlj/ZyvoEqhRu5SbbVmBIiRy6nh4ABe7Czqw5nD42h
29fOVih5YLf2mYJH2gJSTqnGMpDEGD+skCrWwCcK2jrH0WETzH8euF2R3ZJ2fphpoLz2ZCQYjXk7
03r+w7ryjvR3+jV7BB8gZC09qhM1whsOOO0NYtnFJKRbuS6olxYTAPigozTL6B7yEM++WS8jo7VN
lb0zkYruFsc6u7buKmXD22dxSSviPgn/TcG9oiXDjUhAXEz05YOIkU68xLC3We1TkBBWB7buLI0F
qnZBSyc6D8ZUq/gdpMXVBQy3aQXl9V16ybSlnkjs0sKYXX6+GEaaL95vJotBbGIweGznEnjcFsxo
VxH/DFAIqAztT03JMJ/koNz61i/Ps0fxbOYNO6+S70npsbuNZ/shMMlLpewVcQ2wiWhr89xp9y0C
igQBediQJLsWbpr/yjPe647le7GEhKPOxUeybDot9lVgPDAUgs6frg0rwlPgc+CaAiBMJQI+/+ay
wPQtV0FSP9v95G3bKjA2KHW0DJyMFtELrsO+doG/jUPZrZPRWOM+gTftKf2gBN16uqO6ttRX6Wfl
XrU0sAR4BWuOgRzivnQxs7dExxz7ftjawZIKqciW+NItt9CByEpOHFAaFCLHGs/4Uoi7Ffk+EkN6
Hxn+jd4/VGvynByTA4S7jmTSBEz7UGniS8myOSSP11aK/IMUx6AN6/ufL6aXbhMaKAfXTnAoOwTx
7Njcw5JhJAa5gS8sbX7FnKjkNBR7k1rGdR3bhBl8EBxma9PW24tLvHDsbSRXe4iZT8NuXPneTFLH
Di5kA3DfF6TZBhDkRN1LydlJd2xApujgF4WA+QEWPZrPOFBfo9p1LyJOoLC3BG5iM/ugD4oWxIwc
Jw3fIA8mmgXEmP4qWWxOmTK39SAuWnNjKqv6aLymDt4N0BvDDt0ZVlfLw13YIRcZvTf7DH5N3lZg
uTUn74XGxhp6mG/Eg0iczfYl6pX3hIP00yfnKZzXyuZYWxlrs8BWPck+v6Sdf+ol74+tgn0i85zQ
tPcQMSM0wq+3cPTqtVFnBtit6ttWyV+vNv1dbcp2W3ngTlziMigoDpcA8IH9zKepFO6fDObleaRd
fVVgPwPFCOELK0oReUdfyd9FkqAudcEdNTHREylsK6WBkmMxd8bspbba8R7zl6BuV+BhZRPCRFf4
R2Z/njLc+FnDgoGIijUPEsTCEnO7J/S6zdNDJXjTW6YF4nss1BL84us+8ndCy103Rw89CzLku6k1
9m2NPbCANM9T7L4ZAenHfXuOZoHBm0dCb9J20sRoKFXXOBzqgD74Yk9MKduRgOY7JVsi8unIGpBl
NccDg83urilvURLOO7JxzsGkdpqYWPFb+s+2xWrIHNQFHAX7mgJ1A109oNrBLvL3PBNM292aQ910
Y+QPj13KNsbClj6B41tXYdPcPN9kVmqPqC3076Ujr5lwT2MZIMWzjmBGpvZOmdN1jknfptkjMUEm
JR2fYux8exA2KNxjC45pYuiV+P18KO3S8tdZauITzrrfUvnGwXQ5P/SJca3dsVuFLvfdGb7F2vTl
tnSq+HmQtOL61fzo6Bayih3iwiwH8i5uy9FtDs7/wd6ZLbetbNn2V26c54sdQAJIABW36oG9SKqj
JLp5QdCyhL7v8fV3JO2q423vsH+gHsyQZUskQSCRa605x8y6yN+plvdYxthLW+urN1Hbp16+64fC
2OZWTZAYrq84N/D/xkTYKEGOpx6uX1kqtaUF94LKUe/J//UZmBpYnq+s6OvDVY2BNAE/UaqPDKFD
NEa1GWd0oVAp7ak4GPhEBRvWkHoKdRimIJU7SGyp+qfrv18fmrHCa6q5L7x0Rr7X3CZvzGl9QjW4
xhZdvxXQjiZiZNjFStpGkNhLmDrFxkrx49esGTTikxZSlMRc4q1YlJv9rB7QFCIAiW2dOsyk4psI
7bxmeF4fzgSmTntXqc9yLX526o5wY2Aj377lKSjL/2qpiUxopz9oqQXBesTp/Y9wd3VpL/8H+TQ/
eXfJ3v7zX7eXprng7mre2vZv8X3ff/K7oFp6f3lMUgzXtZy/K6od8y9bl9J0bMcUluB//I+i2hJ/
uei+HFdyqxOmZfJP3xXVlvGXMF0C/BzX/A7R/q//9zr+R/BWfNcWNz/9/Uet8S/Aa9dwdA+CHGWW
i3BbCZFfL6coDxAmG//XMyepJaVW7nTFhqEP7nPvc8LS3Gguq1rk6sPih4P0D+rmf3pGoesW7TqJ
eOoq8f7hGdPcyi2iSmBWrxvfJAraLV+EJDGQEfngh9230/dvb/jHN6iI3T9kE1oub5An8kydgsay
XATtP77BoNX8uS7JJCf62sIzvtSc6VzOyUVW8/n37+wfnsplTbd0WIm8O2H9/al6JzW8oqa5jlLo
PUmTd0ZF76RP0RX+8vtnUi/6pzfFM9muZTicA798aix0M3LFkR2pNnhrz0VC0IQSXzh5u384fgbn
/C/PJeGyQ1+nxWH8gkQv9QxUIO/KTGqx7E397Fb1qnTlYWQB426o9zjIb4y6VVolSniQNib2OCrI
29+/a1wEv74SAd2XT1M5HX46vk6fuVrrDQTX0cPTE/9W0l0DbHE2tOk8lqNq3bz5UfCnI/BPn6vE
2CAdV6Ayw8Lwt1NIM+zCdIyCU0hLbmIcO4JdOGFJDJrGE6BkjDbBMc7nc3zlZ2jRpQZxWk40fiLc
QMBc5XMsk+ffH43rgf/5JJAwp0kDdizJ9vbvL0vWRSdSxrG71kK+GqQ2DAGerTUHuj1u+7XTb7u6
4huxny7xLiBuTR+nBDkYdeWTS4ziNGMIlMEf7Av/+DFhFWF5cnSd5eXvr2vuYrQGBWHPWgchr+wF
gEH8Q0QEcYFbXBEODk3RfipFUf1hbTHwoPx6ivzw3Orff1hcXBdxq4a/ejfa5v2g40fvgkTpTShC
a/RNusehiIn3kvJLFL3kgJL+cLb848nywyv46VMZkiwkwpFXMIcY14SDe2/EOsdQfBmzJPz+HMD9
8uvR9lwWOc5Lx7OEcH46OQtC5dysII6o0MsNJuyDLJL3QVfMCL03NlaVbem69Gn00hGghdKIIDoC
iE6Idnathxip06eDy89M6XTwfM4dk0pwHLxN2ejnEqK7l/R3gU6f2exORbwZ7eLDyALnRejSjIbU
o348zykQ8+JYBtuOqgADI79H/X9QA0y/8N0OBTMh84lMliU9ynnZuMcgZ0wvOUGThP9kt8wXze4u
n3F1O7bBuWKD22QvV3BBUc2dLEtiSVPW33CXKpJwaIK80b0cmlyULTUL2VI1IQMbH5hxLbWA8qUY
bwp2iYuc8dic5A+twxhdD5m80jMxFxK0T1YFO4Ylmyaezy2Qa6v5mnTxJXX0Q4L6Fl0gIbBJS2ew
XwsvfifE770Q8bs6n4THKWzkvIcoRxfVvLpqKVZHhja9WIaC0guZtzOSfUngDPv58F2G0ZZ2823T
oBSApn0yRrmDVfactt0a2duKQcj5uni0cjwAlwNGW1OFjVN2Iaz0bNUcIMGKN3h014dpOhmRy4eN
AE7jzUFZXImYkLSeZp/vcB4MrdcuC4NJYObwsRRIdMGJkKbDAqYOv2/H7zRC1qLQnu024EgW2Xud
oeuuw/fWCW7RK6CBnTIa1IQaMtB79SCLWiNvVRtYeuxZP/cRsBnvbXRLE7/4cA4H7hMCwQ7OqnNc
evsqNO5pUYEntHglvjs/jqbLCTufPbc/ed68gyFyCJOen/fQNDwmTcHdpQyARXAIcoTyefS16kfA
2ulFPQXh8adwUCcajC/1fNFUfUZhg/YkvZizfrDVkWLzczeW8s5J9LM2IF+2tPekSC5GnF16uksL
c0RkOEHlQW5QBI9mISh2a+OkyOvYMzmnQOuhZMO5SK9t4ZlNtpzYZsNS8bN1Whx7lOsLdKYHS5Kz
RvbVeeYVLfOw3VRlpC2bKmbshlySu+O9DPo3RsYDdTkfVi29aVsld8Ub5nbjwWZOhrNK7rmujtdX
7yS8v9HoT+q+G1d0RKOLoOdOusdFqRcZIBy91iEUzUAxA+BNgYXO6lQe1M3Z1OWd1lHKzISOxgaf
TcRGdWtVwVL4/dmsGWM0NU3uJJ5ejCivj9bIa+tS+tlo9tUeRvp1SQXvj5wfSAwDM76/no6VHbwz
TEwo9TgPai39aIrg0cEBvPQdnvq6lLhR+j7I8eylXCvFjuV2ETTDGROfuTA01uLKrxhCzxOgAdqJ
0gsvbc8+Aq4XF6eXbKfpqZnZE16XrV7d6sNOpaFyCqFhIQMtlXTcprOhPqhlEeivPjP0yHnEgMsM
2+lOyy4J3x36Iwu8NNwDAbk5ZfLi1MlFq6xdFbWfSQLuJ66BntPFCJKLq5XgJ/VxKxG2KUALM32V
DDJUmrm9/gev2wYVtS6el7Or1sxW42WN+EEAVPJUWCPWEHXTVa2Zd41baUS5HkbI5eW8KJx5UTuW
tZnr8aDTOl4lnn+rdxwbDwPddtB30DLWY+2IFTK1UbEJcaB7QbSx6/GWzA58EqM4Ix7k6pJFyS9C
2NZiILdLrvSxJtapNpi4InVk0AEavGDGv/JvZzuwj0weYZS4br9m+u0W1rAvRYMoLCRo1axunJZV
lDYft8mCRjaKM+BcuvbMtRVtY6kBmtfogbfNbQVbA3UXnRjGY09hL1F7jFji0zJ+GYM+g5xlIT9K
OXCpoa9jjesqDTlWcpjOOgzO1fWEvG5eCIp8V7cDPUvf7UDuyJ076CxxbYs1emr1r5WvP8Uh2RS6
8Tj43mEi0IXZFn0H6bbLbx/R1H7omNQCbYZ+xRnYZUASXDx6gJWRIHITiPOLYdAKNFJ8eM2UbCaE
W0ub0zoc+wKbcvfWIWla24V8qlAS3Qx+fIOpMMfMNyPrnUqiR0gh25hB/VJ1HJGgiTZulR1bT0Mi
UxlfJAPklT8jAja8pF01LfRLYM4gwOHQ4IrT4CkgGZ1wVCNw09augygHkD8tG/r5C7B2e2fgxdsa
16GFIQ/ALV3HeEbdV5RII+ZdPBv0ZvVmWlUG1CcicG+iHHRR2FYoDhySNEDoLmtZ3OYAcJduz7bd
nd4qt70TTE8WE/dMlFtv2PRo6VQcpJ7RQ5kiGezcsdyYNk/Ws5hXMe0HN+rXdkIU5fWzK1KuIabS
77l1burunlQa4jWz2lmZnrgkIYz/RGe60MN4EjX2D8jYUOoc48IP3gkLQz/Oo51lBXCt1J7IEuOr
RyrD2vViD7EqzebEbJdlCsq7QN9GTDn1RTiY2MXgdHVqLwtUJF52b6OejUugiUXOm4qt4oQx7JyP
XALo3Z4QbT4KtZbb8m7WMbHbDZdoMJgfnbxlEqqWIBtLHlqqbB2WNPAcsYy4t5WNfR4d9y1VYWem
q784g6Ov5pzRmgk0YVlE5L2kA1/xqaBHc8djRXmwsUqi8Eo+cxMIPtlmAziyDtizsCEQ5s+tLKM1
DkulnsrqtcV9EbixLHZzcGwcYXCFszHouJZXOeLFY5dHtBufROv2TwQRcqBAkDHdfJ2y4dFw3OEL
bDfadwxugkl+Dtad7mwaQODPcWEd+94sdxTfEQDC6KPb9Poh82K0EC5I/yj1t2YRH0QFx9gvI7DS
CPI9GJPLVoBHtIhQXKKaeSXUCO9IFSdbOqh6ZJyVR0lOkbcUY/oScStd6dHGGVXyQAUrj6T7rV7N
1ZoTGoLamEfbJnMLhaLVVzKqCBkX07pI5E0dIoVuxFM+SH3hfL7W5BanPQzfdduhymx8OOTZCIHR
POYRwqjaFg/2CJbCKJg0S1CktubuyrBEzdDn6zANs3U0uWcjmoobaM8r0qjJUsy6B93o+c/wzgA6
BAcrqw6V1VWbTqJ+k+1EaruH7jCu2q/aIO86TA30SdtNZEbwesvsYHtWxUWRnLyUsyg7uwNGy1Jt
GeqRO2qiNwgTfCRTYQHizSfkxGCbZzuv7cjtQ+9IumiHpFtiG6pN4+g7Vr7ER1csGdjqLvutfrQ+
WhrWvylgJScej41WQGFSmS2XvuT6nzxr1wMxpNGPgt7kCb3K9pBWEB8fJdwCelrMgPhc0JMO5+W0
tr2a+TWzHOjKqJh01LZBjfOuA7NCzWeTkxDr9i4c683gTNUxNJp9MQUdd6Rx001NT9x9fZ9APmJ8
U06rnCm50SaMgJwJI0bff2qIjlU6fEW+Q3Rkuukqd6Nk6+F1c1xoiMQH1Dv0B+uGgI6KpIalF9TR
dujsHZ5bf1lzh1m1hHusZInoVUMGFwXs/AzN/9I3KAvRUbNAqGeXbbtt7Spagxl7N2tyhr0+3V7v
dLlZUGRa6JBlwyhoDKybuUbzHdAnYDnztn6en0RFYvCchdjmA3NHHOMq5K6wHbVgFYwivPVQJJt+
8JL6VbaZ+uZLWqGgmYIshNudfAbb7RH6ixgScwiC3k1iIAisWmY1SqvvtvLZdZJoQ/UmN0D0buXU
vDBMK3Ab4jEMo7BYOT7SZsHeYO7cnTsGbBBB/S6MzsQXykkwqy2la4h+23fewaZ8WLiecc4Bhi7c
iW26xjbZJjtoMZXpRd0wv3WXWixtBWA89j9xwenDtW4toJT1NtDPQlHe1aYgIaMYfph2KLRKzSnZ
Z0mlS3SZHw4Ji2AUetvrtjUJ1cB94pU1H9J24g5LNQMjsdzU2fAwepK+vuNtGezzSk0+IFRnCXu8
5fWYzKb7XOTFA2vSh8IN7q5b3VZ5XlzREukQxWfhsnlLgvbELLQQb+3E+4bhffFKRiwxsG0BZkxn
zFqCS831fgsPiMAJ7ZPN2sEi6NPcBwIwm/ZO/fEEbzqp4/e5BvDX48NZB6l/jwadKRYuKOq2wl1l
VbcRbO3qnI1GZkOrVzNdZpluXR9Dd21RmG6QVRIEMQKAtwjRIDJjhYyLZQNjrw8A33eAJ2oGgCiN
jzFWxVanei2dOgqhi5oSnewLuKovc6GfyXSA9GwmF2Fx/IcZn25GnYbdiGxzPjFGftg3qEi2Iufg
FumD0493s2M/Za688+gclhbKSTyfPYKlwleXmD2fbe7TuBNRIcYlEoOuerJVGTKMyXMJvGrH9C3d
GG4zM84mNa7Pj5pjZZugcse1H+WfJuvOxuhVOjZuNmbYauUNXEpTUx1ZTanXv22p2hyPCuscQxAY
UjpMu8ZfejM3VFWWQoj/LNqdBjW3Qe/57QwNsNmDdJoPzFTIJ/AZv2d81upld64E3WkoyTHVQq+n
O2Hq9yhoipV0KV9kNOkLIZ2nKPV2wALE0sj6k5l5A7I/A7/LcMLsSt4Pm+PO4cCzs6dA22RR9K55
HjCQrj8lFfseiAT7ICtuJd7ohd30eJHF+foZdFHmr8183oWdeg1qXc0LVVuo+lgPpw+WnC5dhnKv
rCOMtVhKEJ0y8b9WyWY670ZHu9MVJVLqNKtnrkOjTzm51IsQTQGUnLeby+xWbaY4TmzEVbGK6uPQ
2S9O7AGgLSZcjOIoK64JKB+PlZYfHWc6pIhvBG2IyZhhG/KTSc7/UL9a9T/soP8yFC8WugXCoLAz
co7kZvjg0dIjPWxXdO7nsgesUxojPFE2u5MTXUxVoiOvTXT/w7X9dn3xhrrnlBbnq8hoVEAoBucs
3luZr4aCn9SSjD6vB7jXI0jYM4vFjJJlAQHpzs/opRjjwc2Mx9GASRua460Zc8fUbOSY2Yoj/6IW
jC4vP6ZAmXRWG2cksS8C4nst27SKQgfi+ZGNBptgaj1AGguzQn3M/R+umsmt/rOGJxIrOeVlAqVT
3ZcFQTCgjt7qnmtaFfV9wZa9wzbqOIV3BFjDHQDDS+vjSq7QArLF8HAxzfACYPvpgRmtM2hsOt5R
ddUyJjSoa9OvZdva8A0oIzC/HRicqgsNx/c+75rP+JmrhVpoyw951H+tK5KXWErUpxrO3Q6v22VM
w0tsvMZ5sgwamSzTNGeZ0e4nU9yioACXFHFWqBZE33D1BON4sp3npAtfK8wfOV2VWhKe6Jg3fseS
Matj0vuP4zx+VG9TaorJzKJYtvLOxhiLTpXPXjUuuwZSP7tWbiQvgqsDdwgrjWXBuiBiaXWdDZht
hXO9xfrk+xivNWM+V1rzjlT8VHnFZoaw74Vc/uB8Ke5DJrAVhHo1wIiNKVjUjdjHOk2vPv84yVi5
Wqg7VMPHDsL3yaKrATZHW4aNdsOoZ2uwSQQDTBKIeohq1ZxCzILjsNIjwlqmcCdT+GQjp2BTMWBi
YLGWw/jg4E9aXxsL4XNqTyUiZtI5q4ETL4gowFuPOEq8jwjZN7hTUfOzE+g6gArYEbGs0fXIUpCI
quOBAfSC6gvdmdj09E6kChJSTTkxZluIj9uooTlHAo7C920jD/kGhvRb3Pm8cVZ1j4MTC94mbxFD
/Reah+uqHgAD+pgiDDZ+mZF9RNB1e70eWt/iIwRyXEQUVMgmUdPLr/bcUgtVqK2pAzcBeYi2+8GU
Yue2M6f49fJrnGfTRw90LbX9iFmvmWKSjt8hC4vlNKZAMDmhVXnP/b6vgncSFeAxplBmSXxdSPRO
9dCd0mHcTug/1xrN/8VkWAFQfoQIakdt04W9VlqBapWlIytDDq6hbQGbu+r+yMAFcjDXdaZx1wVu
s8jt46BRHsUhq4HE9wB9QSWjBDSnSA3k+Tklq1mwkNK5y0KUEFG5ozyFo2wQ+c4tFF68CqT1Wg/f
fPQEgNfbxjeDGcJTTlJtZVAg62bxGALjZ86OFsBv8NXxuyuW1z5+aYOCWJuGJQaOyte87o27a+2Z
z3Idxdj/0oZD1DrZS91OxyEeuEv5nbYkKc1YMnC9QAFgx3AXmPgNxuz92qXBluKiA45WVUnmkNRd
d4spfGmH3NpyWpPXmx1bxWRdodiJbEpjzxbggFBgI+T46oSI/TzVksvI/iJ1yH3DbcivzDTulCHw
IdUQI9KHBozJsUu8lLYTe2QMEA8FSsWNWkomVfeWHjMk8uE+WKN870aLBiIWtYIuQmSG73H5kE3c
QuKZjtJcfGzQrJUapbcP6gdKhn0FAdBOmAjqNaPDtWbOTc7q670tgT65bh35VmE8W6hm9axaUwJg
DFS8hMjZ4p4uwwL8FzJnDD2EDKOoYEMikIwtrS671D3aymkTam53e72WG01Qo5bz/XU3d32jbL0A
pdsWazNFHp1ZZDx86CahERJmdB+I6DEwqhOW/y8eA0Yo0kC09U++zXa7ZAgATuKzE5Uu2XGmT8vB
+NYTkBa766G6KXKI8OqsH5NTlZCfpSEBAWyRb5t8+qThkFuUTnQ3e49oHRE+hX57MBWzvZUCIMtt
w72UpbQWuyjPQPDGyJXGG90tKQrq6atvOh80C6we5fnWDjoWN2/qlpWXfSwrbMslqKuat+Vyatl5
uslIIw2r15LwtU1o36MIu9H08tMcuM5ycqh1/bY5NlZQ3uSJA5wSsuoKfN9hwBF8O+p99zTp2UuW
9Asts8ddktKv0zwUpuOp9EJt7dC+A35JTFA3lTgwC60+N/NmHm1A+427AilQHQ0zje/9wjpk9B7I
Dug2el/d9SiAMUBhGYFA425k55pgYDp7WQG23qQG24a4I+4sMvWjAF4V9iGZ6cRb4ynw+10QD891
hyMmi5rlwHab8uiS42dd+S7ZlMmGLGD8YaX2uS2whBsBdIS5dDEe6smHrEqs7dChUDX8AfW5TUzU
4AYGinn9RPpbu8nF2O6zRrb7RD3Ys13dxGAoAjE6++uDb/BV96nICXDnXJDfH+zC2bfxxPZf9zQa
HbnpbPqpfMTcLffXB+CWpIFw5QxkEgNnLPn1aX6fRhKlaA+QB7XVKjQIT6pD+sUyZKUBwNDSIWS1
80nzWUmcoJsmTV8bXRP7LtM/5SUDhTSOjHUW4hcsBiPbXx+ixP/k1ZO3FmZl70c3/PHh+r24ZOcR
VsmXqAA2lSIm4mhae4LnrP31q5/+aoY4MzGsw2us8gM8IlBN0FkWmtL3/PuhHEi7QNwVg7fCnoO7
FS91jAaaaKI1WavdziRZjKu/GpCFOqwCZnRMAvMpUySyAe7rSID0Wg+jY9YSxHJ96MLE3NeNuq5o
+K///Q8xGXnrNKGjYRBVub8+0O4X377qkgQQ06z+xRlUb1InuHeoouoBEh3DvVI/NYmhn4oqDjZJ
Tmsw9CWOnJzwJBG9mLKujlZLtgaRFtkOZkKw51M6KVdNNurlky7rI/883kkDuoSZpGDm0x5tNIjn
pXSxt7l5bT5e5fZRqJdrGYfR2vNywogMu9lY7AhYdCavUe6SlhNK/ZVGe/Uw8BzXv42DDdJMH7XV
QK4R+mpeTjBM5Wk2s/I0WVhA3II+xfV7DmVY62HZsLT7MdGLx7m6oyk2wcWIPll6kd5H0CyAbRP2
FPZ092crwWumjnPTaZCer1/aefjVIDpuLUmFogQwzP31K1K3v3/17Xs6qKU+sD66A5nIyeAToC2c
T5rugAD0kuoAZyE4ZPZi9CII4urh+tXYh080zsBrldzBnUYf94FM32MG7euEseH++q3rg5543/9a
1jhwYB6kaxa99EYwZxD0JPd2+JkX85j0nOWiwFtnYxGaHr3W75k28eBO0yu3IwuO1+w/TWJbDPUT
1qOFXxfTzrVM6CVcxVBH5L6dPH3bWfGR0JuA089fu1qO7m1E/D4ZfEcEgv2/ra/b8c7p6gRuGO1w
s4YgFLHUrMJK7U9rUtiNADoNl3hD7iutO1w5Q0RUnhU9Zko53ScSxWOmVptULTSFX2xJlve2plUR
MxSQg7dC8CkXOjXlNh3FXejGa0aJYgcWr3QSd+ObzYH/K9nQgdRO1K+Sum1v4sy97xTjDQAtEJx5
LOiCazqbiPy1qnjuaWt1Oi/BqolFUS8mQApP0o/6UnchbjVuAPmkUKQ0P7L2zqyDs1FfXR98q/7+
VWSXYPU8lztndzM5JbkneQUHjPiS/ZXVd/3q+j07eBkCf76he+xxnxtpj4cRjtKmBLggfLddC822
Fo3RfJ4MDmvkcIue+ocyjD6mIeQwE6MBdodpZwTti0gcPnliDqdJB8pgpjQehuDoR+5edHAVZOuX
x9KzadLJ4Mai5IEum+AW17/4rrWNnUMT67uwGD97VXme7fZDMrJjNCZzN7AvpfIV8X4SbOGDyXyx
Yxy5XaSQjlp4r+f0MBpNo+9hfdYJz1j2ffOV2LjbFmjtNg1EuX43SyKgDOxrw+DaN+Ek5NpwkJGR
K+BKpwQEhVvcc5qPsZ19aaT7hcJE2QehHHXBl7HyL5MFo8NpTnmASbiYbeYh4ybQQgB21lYXw5Z9
mcslMYYmYdTs9eKJzW3nlmyMhPPchsOKJsuS0ALS1bHjEFUb+vCQDNO5S0NWO5IkgEx9qmd+ST2H
7+7IbW6ApAAtBwmunX0IyoBMmdB9hgP1xXTaLybh9U31GCVyXKQBOzhSmcQS4s5HMnuPM/zOSjCM
E8x7JcQYCCAUs1MrjlkRfWQVuk30sL7RQAWnTkXeX9c9iIrsazBM024GgJphalmbvd/QH+YGNxfR
klkcNoLHMVf4jSGpj7OkA84o6j0W/fity2NpHSEn+kG9jVAVAmn83Dvoay0qLGtMr/M632uh0xW7
zK8fDZ0wI4fy6drRi73gXbWCxmtBpdNhcZHDt8Lfa31C/KM9nGsPICN2Q9xxtCFanwLSXNoUOkKj
brGA3i0ap35IqmFtyuQSefqTyWaR3iE1M3m4y8ghD7ynL2BfW0hICTraQmmUXkTlaoudVXn73+tt
LCUx+5vmytOpCpA1AaYUgE9+0hc18xxYXUP7yizsXT5Rq5SGQonN9WJkRuKU2Rd2emRm4F2h4Ud/
QrWaPAZqHeGjJAbA8mTXTYMiMgBfUxlcD6XKjrBcFOPDTSAoZ9nyqLZwczfGxNd3NsVl51Nvl5it
+uldmpwEXcyeUHd2kJ7LxUC3p4ilsWkqxOPiAv1CW2qDah2QhMxyzZZfufC1IwC19e8PiqEEXb8c
FDSkhgNgBf3jz7q8QAQTCIV0V2fGuUNOVCeUrOolRaN7aziHedgFXo3RrHNXv39u8Q/PbehkmVkW
VDVEsT+BchurtzNa/emuVBPvzKf+4omM8GzTZtCEfVeI6SRRi0yjcXYdLCDDsFdVGGPRE7TgiVIc
uw26lqlrb+vUuxktWj6/f5XyF1GYpxu6Y3sgDiAXMzT8uywtJz0vsWTCaePyKsOWAtFtmmHBMkwx
qYxii9xIlqXsPOh86KqQjFVDAtQEVUvEp5iRYooiw90UKgiqExdT1XJuivrTKfILjKpLSquQc2Jj
CTZlQJs+F03E5vbhKkEMdFW3q3ZgW1l31cd4Amg4BhSFV50GZcI7g2C5ckCQiJ5CnuxfDNPccIN5
PCTqVbpmKJaNirUc6/QW98UOSkYKp70/TVn4FuXD/SdPAoGkYKPPc5GkyKd1Q+zg+EGoJmMkqxub
wAlEHsXM6LE2p6d0DHe/P9aG+Ys4loNtGwKztePo8hfBagnuV3NpfewimdiK9bRGo0r1q/QmtVrJ
rEaporLyhh4NSWIkYoPVleLO6CEujHrB7YCOsuvAC9ZIlSQcJBp2DR6jVN2vp4F+zpylDjl6Af2T
2utPls8AuDSK49yQjgvW/B3QWM/i1hYbWU2ba7MZpinbGsBlWXgJyBkGNke/OuKjUwPFPKJJhkeD
ApoaRUejAg6EXZegIWrGAlwx3TfaDJih6LlxCwWD/DCEDKYSA+JXVqQfnZmKmJn2JcMHDMaiW5YT
K0/tO5/xirIrVP8epjxc562d9paCDtrQc9DAOK7jvH0lR0K167NMsFPA+TZEW7C5l07QbsxAkLmA
lCzCzNZ5QNAkEBo1GsGBPOT6Cxs9+lV0fCxac4mojxpNLjQMvGvba0/XXjvpUncW5s6w1N5w/qT0
LgHjF779yejZ7vnQ3No4ocDS0ZXB2kfIgnk4J+0ORASZpnFVEjnA/ViDCVJehBlP+wHZFPh/+2zz
j0wI4GAPX6wB2o3MN77V3Zqlc1MqkYCMGDXUntyZtfYZAhyLLi+1ugmK8A1Cz6lLiv5+kinGqE5H
DNCNZ9O3EWtALUqGFqp40bz84XT9hzuKYQtp6DgByGpWHoAfFatBh8bE0ppkRywEr4cbK2gH0MAl
yZxQ+mEZyjCku8TweeEXaninBmaFUtJZSsNQtekf9Lu/Kr490+MmYXMdCTqSP8PH20kOsgRVtEvt
4FOZxQ9sn29U6zvFAwuH+MZXirNi6M9KekX8xcXXqw+ma//h2PzD4m566K0FFgkLSeTP0vMu6nqf
dMxo14akJowdVxW81ZjkXJQtyvwkXmtKtX62X2XN/CVAco4lklJM6cfQU+DcmnOCv91nvYuehRVO
sLTQ2EXl+AclrveLTN6zdNYcFPKeYZjWzzpcNtgWY/Ah3I0JWACNKTrKihVeJFLJffA0Hn9dzKl0
1jYf2yHXD6Hwh72jwzwV/CAN6uOURAP5YSoHco4cwmroRoERZ+m1ohV9ViBjDcK8ovPO5LoheNCH
jOIxL7RF2XvNzZCML9kUFyt9RhUrsjqgxWFBiLe9s0ctJPSTqJ8IQ67X1554oEXcfep5JxJzRafP
W/cDjbX0Q2mT45tWebcuuyjccFmQzBsHL+DBIF54dzKc5lu8gwv8fOYNBKdVYJVyH9dcNiZZrEuB
l30TedqHumzSVYR8lzNYh2eJWFczd6rneJWK5vTUXE97Dhng6twj8Nw+9MSiobfJnzwCNRAcZkS3
m9qNp9sPeRe82wWES2nuQMnUu6JxaWgXoAMrWRPLNVfHyivLUzrBvJEJq1U2teOujqK3doiKb7uP
/42Z+JM1ykDI8MM696s1Knpl1b/kP8ZM8JGrH/rvmAnxl2UIzzEsT9pEMJnspIe3pv3Pf2me/pel
cxnZFlYLTFgSyfv3oAnL/ctwPVAVEiSbTquGX/hvW5T0bN10lCmG5cux//WTDep3tihDPcmPm1rc
C5QblulIAOGWpZs804/rcjVqI/a/xjgAhnpq66q4xWZMJ5bZIKlVX0ZMwnu9K0K2TK2+LkQ039fV
FB68mUmF+ltnFO4+S73HKa2txyzMPoLqGQ7Xv9mkNiElCLONUQavVqa/QbZ9LDTNOoY0t5azAdgi
oTOwF9gDO8bBhyCR9oKRGQIhpVyf7MzYmVVencax/1QSYHRwZH9q6ia4F1QPL37MmEmDMrUXjosK
fsjuOdYPKMTGU+5IVJ3SZ8Ti6bha644YXAykOxvF+j1eeCa94EZFEDwa9tW6AR4jskmfR3PKzq6t
dhmX9MYMe527o5E/VYmCQZG1tY7G3LpB1cPcyzEhxLDwLh1fPvS+0J6y2Gbn2uiPI42SQ2RrvOjq
lQCt4cnJrGE7xynsEkhERSWmz4GuoxnqWKOcGFiwBTaS3e14aEUIb4EWz3qK9f4pA4WNvsE7uh3Q
KTiA2Y1PwO+Oj485l0lt7k59C3+gsZeWEYdH2jH3JfPiOodOYrRaD0d93JQA1N8mo3OO3dB4T+4M
3FUQINb3DEyaJNbvC+HL1aDktVGPXj5QoZaylU9SD/2tsIjHKaWR3+cFRiwYYUe87yxQkXvEkrAn
pZOevk13vuC/35F01mtB/cDgHQ88IAsvtuyV0Ejo5t0xpAjkg5z5WEI7eHQHPbnNnP40w00/YbLd
TlK08DzgqGomCgQyMW1yto1tTwTjbdiSaDXNRP+0XnUAFsvcrzoHWVscjB6DM03T00CqE1zDol1M
UNsPI3FriPqoj3o3aHauIKEvJpOQxDzjofHGAYN/jJYsJysBPFNnlMMfSuufdx3AfLjOXJYE5g62
zcbj7xec23QIncll+/+EnVdv3Mi6RX8RARZZxfDazc5BrWTZeiFsS2bOmb/+Lmoe7ox8YOMAgsfH
tlrdZPELe699Giyqyt6nG0FMdzbbEVx6F10avQsxP0ePUMbEIY+ab9KPG/COMfqFAGnHvw6s2z/t
6799g4Ywlu/4r76WVyR1sTS1WCMtl5Pgv6+IxGVGTh1sYDcIh0NKatNWsbIhH3KgVMzkAXs2YMsK
erbTWa+Z0LV7v1SnuheryjXrlyJGuOlXArx55tyq1GV0mPnB6yBJs6CFz2Q2fLP53FaNGQdP7k/G
a5MnNXc69R2LOIEDcCVFYu3y2PE3cQPigl3pum/5G0URXtilexVZ3khN+YuBVfZe4KIyCYxmOJio
A1fSpnFsVTffQSG59F22L6fJPlQ9MsW8vBMAZE9hjzZCX5zycR2MV6kfWtPPfmjUVZ7ua/aOoJZL
Lef4Keja8yRCaN4+NCRH7xkuJ0AMiP6BayKCC3VusjZKRLpdGbaXrEbBCoNkoNF+cGpzo2r9S2LE
8gxg4mgZmrzNtb8LfRGCixmcrev2XhuXxpO+DolZWct41A8CLDN4o3hPtwP0GoTcQYbjQWh2tu+H
XwQswx6Ju2dRW9zckUA3YGoQAN3wOi3Gn86Gk8bO6mzF4HnM7FuWQaElz00B33UJCM/Ed5d+fFWw
Xd4lXfdiWwuCpU2w+w1wtzI3PWgtBCO7ZIMQtqGngTDfTHN2IlCXYRQhHPs6gS2ew7KnAj3wkoo9
wLx6w4KY/XFD7nY1jOdxJoLLZ1mIB68iDIGcUkP0b7Y7FKDVUV60IcwCEUBSyWBi6aAQQhUXJ0rL
vWM3DQYZx2t6lRzEsqllb/GNilTfAdBNGR9a1k6yAfbadtbWSkuYV7JGRNTGPVITwDXrqH4af3rp
F7IFpodt20v8i7RukOSkm7HIMHxUEEjTXLT87ZKcCwRTntgLPC1EfnAkj5LZ+CaW6BwbYV3TGQtH
2o3imkrmGh3Sett1dGr2lkmjKyOozsg+hfGlryZEOtwda33ywYrX+tpiAwFRx21Poa7vCwdshvJt
ZAFxso0HhBngwWwiD13sYiq6q4WrrVrnGRiShEkLLMYx/e/KJT49cIN1XYpwRzdsrRL/UetosVOA
fRdJv9hlbvKg8nUIHIQ41MLduSOUPqIEiU/snH43gtooyuapacX44AAFsjWeAH6jTZeJyX0ux/yg
SRbXY6kezVHIO8yTIErMQ2Pi7qqMcj3O/JxJ5D/RHsALzbOVZuY7xq/RpoqL4jxhm4XBIZpqvKUS
ecuU5NcSnSD0Jd3d+Hn0xRAM/sBacTtgH/TieBo3dsi4opkwRpVYcYrF1BE2WQdyJ8p3i+Vncqi4
W8dPWFFDS2x4SlVjrR6DmgoZtQ/OI9gORtRsyISiHYgqlqPT6G6cpngO+umHLLt6L83gRjgUkE+k
OrtFujOycQPqk74yle+51jh5qrl+DXWn2PQhuSRK1V/63H1uOsVatZwxX+Sa9IblfShqddIRSXpJ
ke/jdDZ2yn+yu6+MSwD6iluray4l0IgYoQtalC/IZVyLaEskMohbonMRYs4KU03thlL+LCNWUObP
bDYKaobM66phK5X4Rfg41yL6DdWEbxF6EQIbuRlz37+FVr0XC4TU7Blj0McAHOSMKxPJzSApMhrb
JHa2b09TS687IvfPhKqOkozgAn7uXsvWVoljodbb1zIriK9yJGI4eKWAj4xdMjFjdSdlHuLlzjXk
xHrDmjcgkui7hpyt+YNCZADlvbFXrPGv7ZDb2487MoMdHk5hcbXt+lg2FFQ1s+59j2qpgIxy39f+
OpBzfS4nyIRVO8GB8QMLLWL7nqGMumZdtxU2eHPfKK9+LRyIQIF7cyAUrctgaFZyIJm+N7vz1HkV
rw3W0NIrVmwopr6ArGsmD9aknWQJHzUNKGGLKDy0bkkOJeqxVaWh5aBsfgIPau1zxBAoIO0zAwi0
MYZnx1oMoIUEA39CHYNJi71MqLEgc+JD5uC+y5NBbafO/jUM3H9hm8yedCL91Ofmu7UoCBKUFRsp
CAq03MDeqoE/QVXig4xSJNcEYCjNLnhL3CS/h/NLEmxRfNN9SSyT2YEgSxiPcJhcawJHTlE3E6OE
4+lM93BIoU4e4IkjYmZAlgcIbBcNYZFfcacQtsniwczSI+EbkAglIL5WYshi5/UdoOJE2hnGl25e
0GqBe5nQZBz01GrOyzKHAXPLw+guD6GihI3heJOOEajqJAGnqEvXeTZhJRLlddDD6gLlQa6bYPje
tVBvkIw3m75tjQ0xl8hZnfZscaZtnX4gOZt3bK3307BtUJLAKQx5QMiFk8yYDXk8NyPsQXWw6zpd
azFzwdxniarFw71WQOj9+K8BvNha2mW041HDRpxH7GNKqKSaZ31fKZwQhEKu+iwYV1xjCQMKznIR
jIeYGd89Azelk6DgOP5LViJNn3oE8e2o3xH9h+I1Rgw1KwdzLDvjHrvApp5oS/oGq0UeyOepfi3Z
CW2K5YCNlqO2C2I29FAl1y630kF001czm8Oz4fg9lhmxHRoD4WHcJB5aER7xNd6TMHxoW+c9SXlu
J4Ymnhp0IZ1L1ZRS0lK31G8iLtcsasS1NMUTLyfe50n0PgZ6y/xAHUxid1bdaIGKCqrnphSI/mS7
zKL9djdUyKP75WOP0OZc0UB+SQYCgTiKdAYw6MPda1sRKIhfU5rJr0jHTBOG007nWmX6yeYsDFFz
JjwMZvGTPTt6fafaMSDfaNxk3IQeL3REgcKbO8VY1exce+DRhcJYoN3UbzrH7l7OzEayEeNHDRnm
oNzsG4zH+lRFBIQQG/RQ1gDLPvJUiozUohTQeqTc8SHSoaYKpi1XM2VjAAcZs0BQb9kpms+YiTZu
PXiRW7Q3HDRImKw42oaLwOTjS5frb4Qq8Me1kAasDqZT2HqgTbNT3BF/PvEvwFFkm9eCeNRG6S+6
ht7dj/iSdm3DyKaFz3X+p4GsI3t+QB0FTAvXE5SjQ0kEIPJAfMgR1aDHbrdhyLRkeITZuA9nH7uB
YwQQ1dq7tEYRWA4t4QowOlYGNN51NlntngH7u+9b7lrr+4E/imoKUp48AA9gAWG0jMu68tvHVUny
w3TrF0ilrsC2VuUtrBZ56ajKraHGHyEd0jpu62Jb1ETWofhANyYn8Lp29QLGGpB6FLPrbVRJAlch
1n1uye+8Ml5eWzLaoqYnYTLJdnEPnXJMJ7CAJqO75ehvHTJrgm5Z4BgJXvPBog0tPbhgPs8tszgV
OTkXNrETOzBRy5U+w/fOfpBN1lzROwIs5gRzDlCiq42ZUJqzYnkwtShGJpGeoFT/HDtDP8LgfUec
+YMWV7JUrey9MOgbesfZxCWb0rGOU2/AiLF1QzN5HeYY2jEg78DQIZuO3Mr8vrWrWxwdlt8JdIDo
eyrFzC+AsN334tx3xg8xUeUEkkjiyTA2XYnrkcUOvDtUsp4dYcLuQ4mLQae2Uk4YeYVlMY3uibCo
Qufel3bAkwcXZtP0/lm94jOFupqLB6bbR00gpUv9PCDUwzmkYEG/qILEeD/XcSjXtomdEFdBujHv
i9Zy9kR1kcuETAMlCFtxDf4G0XEwCSvG/JQfPCvM409bjPo17YPQk25FbIvF2W4QRRDpFNe+FXyr
gGg/Jq3x2DoTUp8qPQfTYJ9N3qwNDT5ItTggM2ORU9lBzDZeyl98KtERZCVpw3DhsE4d5CyGbdGx
8TWapjioMLvvqphEtIL4dKCB69ha7gIXsqUUHABuVv3wk8Y8qw4LQSNtSI7xdG33fQ7vPB3A3hbg
cOHuaM2ZDcGl6PzkxAv77o+zfa98I8MNuOw0DaVfdGruLQF8KflVN5Ii3FXU1OFGVdzeZhbJL1S5
j+m06m2jPox5e6UGSM6OGjCXNneTMEMki8l00xnkCLtKj3hdIFLnyGK4Nun/04vK6vI0KMJSAHWf
VCXVRSTgCD6qudzwUZXFwQUwu75VFp0DDrZ21VK7bzLdjHb21LhnHevaEDvi9PFljjY1avQ7ArD1
TR0bqJaBKDt2oe+tnKY2Noa3xOBOwnkNE4HaCni79jDkHWRcNoe7Zhm7ReSNUV+4KbUCwxuXmEsa
CnHASdGf6kISleAkBeeUFZ6ikYTTj19VhBD5fZQeXdlai3VWQ+NdVGcqNGdvCnEXRXr8wHwSdGOX
0aFxEKyDGO+Awe/hWei+m36c3LhXktuIxMIzO5rH0ki2NmqUuwpp1tk3Wmj2vRipRbUwPVHqJ6cc
3SNRZvDPhD77xxoo0HrAME26kxP/nK1YkumUZw8MQCHZTQRpGq0WsE5ZRxUKYZmTEkDE0LkNlzsr
t1xPdrFz7BRtRG8TfSVrQ3sakvyFSrdD4DShSs9Qy3JJElVV+BuoA9Md7ON6cUJFCJWq7JQwewhM
hLRaQahMaibmWnfrJQVHnJzQyO5IgHAftdG89iNhZ11uBbuoC8iyRCVyxFmLvpTQtCdO6fk8FcEb
wKbIftQr234MK/Z8gDBR+U2qXtd2a+x4jMf3xZSsI8PsT3qR0qnUnI0TwWbo8V4Rs4LbU6pnZtYX
O6SAxq1z/Meejh0Bn0v8FhY9NPCFdkgS5/DxQ8cmZMoABeBUGxesW+Lyca20QhzohjGGG+WtxDq8
+hhCloaVnGZGGZ70jTff6qMVdXK6B+1/B1ly0vPhRve1glTdHMWCz4vIMKNetmM4qhD9s0a/hNXz
bNfzuWYacKk168EHybCuSB0lZUHfisqV5+rStu/xHBZnAJjG2oYawXAPFmhfZ/GupvTyVBTZp0L5
IJPdQ0fW3wWgw4opYXK2jRjznJP4xAeNpRc4SGrKgB9JQE1duQWfVOM0T5iW2WOMSbtv6vmKdBCb
c+oPF1Zi/loaVXTVGkxmRP4MF1OPS0+HO+DByMgkzP9mPff+A5g955xICVqPA52nLYyDcBbveeaW
p2ZIUy+MaJNIBtF2RIZ4eexmp3Rsyf8Ftb0a2CKfPr7Iwmh38zA8qt6wT/2go9nPRiJqlwLEIXCD
ZMTMa5oR9aVo+eazOLDuDdZNrqfe4oDfUaWYWSw8NDDvpZs/jHZ1GnKNZJCo+A5QmAgqZuMbgyfU
1m2dDkf1vmHosZK96Rw0xewHkI/N1d0Th2KqioXQFQNaA2yieq7JjsDr7j7n2cVA9YsOLIb3TALn
RWkYNUfN3vPIMJD1c4JWSePc5jaNqXed+87Gmu1CTjm7RJAoJzJPVV3e1aEqTmPVfDVLwf3tDpeP
dfKH41TJ+ShV8eQT2vTRSBYNYa+M1b+2DgOdpqG51bICZWQLhTLhx28mJqmFVXyHffte4B7cus2L
NiIeBUN1ME1CvgK92k64RUhAITWFWJ95NxcafNO0C/dzcfwwy37AJcyxP5Sabp4Lrb9v8zC6qCAn
TpA0ltR2v6ulxcsAIC+l9Jj32J2ijI1CvKktH3JjOR/zU6MGZgoxvbqsDOZNMKpR1lhrWl6Geaxq
thw0aMk5xqFatRipI9b3tiITkz7O2Dro4r0h1TYdlfJzjLAPGSWQ7MLUnwKFhLYpc9b5ZQG1dPn8
Kd0gmmqzu7Zk+QI+ON/Bi6EVSvt4i2Cdutn8grCkvZuy9NozBT27tkN3HxjnOWW9ME2RJPmnMS9T
7mxFBxZac3Piagm0WteJYmaCSxcRAjY0npV37H6HBCQT76N5oBIcb03Oja7VJW4AUOGZNf0aDKu6
NJxMTecUW8GkExcDyr1QH9QxA5wjHaChzJJiLxw4COsOnGkO472r89rTVI4XxOmtde8zqCwj88ka
aGfG0s69WAMQGxBksAYJgOsm3NEmDFjjEbOpJK730cSLmwr01G5/bIgX3oqAKSaVTnTcmEIPDkNv
fnUSfb7W0nrIs6Rmnhd8UaFSfLQuDmaN6V6LkBqGkf+WYD+gH+aZpRPfN6IiWruqIikrZ8y1Ytiu
rZPY5rlrMV5ymAz/snNRnbU00B47ljuke4KWW4YpRAl+Ze3xUI7EH8x92u9Rrq2gGOBRsvL4mH3B
6SgPAe/SyqwpraRVvJl1dJwmvNKdSXdBqqh9VOQbeCKE34b4dZmCIhcNfGRphbiRRRjim3Io/yOJ
NreZV7bF2MaSzHeYv3eQKsLG68oh3xC4lQyIqJuCcwd1dH7fD9U2KNWRyktuSWLoN3qfESu0vPpY
yHyDPh0p3Pew7YdXt1VPBSfHnLOIiv2LCT8AXkzg4ZrA+0cYHm2mKL85BmEDtpsPmxzclAfBnmLK
eGpL4R4C2UansUOx4Q+zdeQ6/ToyzoqYgn5M7k2ua1tW1dVso4fGotF25+xWtLS5bgHFPIx890vv
OteaMB7+ETgCfT1oS1j2vP6YSHSk3jBlodpyYmSCRjpgpmf/FQQvcUSwpq0Td+lgtTo7M1QZPNkw
qqXpH2F6nR2OL2ZcVviIvMZZmZWJ0d0nQdgyu/CxmWSxHgbSz5Qoy5O9fEEcfEGK32KQpGgJjfHe
LqA1uylqc4NLpxUODnLHb/ESiybmdTvVKQZpscwEsHy5VnJQ/CcJXdnZXb7klvbFKgp71dZhsBYw
Wq5F5W67kKO6bVGXk6YJBPsXTD9zn9v9K1AVh2mGpHuq7HkztMa0SpvAPjEmvfmDzMlcLqtzgw5I
n8rgOMfWq64F1a4oiH21qtFfUi5eeP7/IPrMfUw4udiXVLYnqSj3ySwboExj+oRKYK1hY1rP4GQZ
H7nGrmRvuipNXmht9+YLjPCfCdFwK6oicTRiK/AkXubdmHTDBtTrKnM6Z5W1ouE5bmUbWRNEG49F
9jTr2bEynOwAoR2x3dix//VZsSZloZ4pgfY9PprN0Pf+Zk6JxY27mvmMERFZP5jrznXmp8ah6I9d
1gZ4xPaom5xbG2evdUnGlKMbT5V8axzQ83Zg67c5rs7uEKXbyogyhBpEZsuBKZg5E7ykcn9r1iXD
DjGYJ2EUz7rD5eyaMxvNzncwo85f0wo6s6m+mnA5eKQOJevajCS+geiqbKJAcftsl7EMPOoIb2Lm
mqYBzYOEsAekydN5duUtsHirU7C6L0hOfxGgTDvI1O3s9ONW5yj9mpfGQxAzu0nyMtzMAw8WPiJt
F5VRc+uRxzM+OHN3iEtMYJXn+22yBS1UHYiD7ciGh9ySh87DGLjW2u31gGgxp4Sbj7A1jsOvWjvh
oEV5CJQ4RUfZmNqxT+2aYRynpNtSYVp55GxHvyoJ8EwdSHfz4H38vzwz2Yvqa8aY+dnSCsKQWT6u
y5l+QnargWy+uy6jSYu7Ylep6QZ+pic+KjQuPWrJ2JqGG/dhtONWB32FAwEIaffsh98rbUKkJHyJ
oJChCT0RcnsmrBepJubULrV8l4c4q2AGvKjijRTQmF1bwRDclwNnRBWegi6sePZn42lJiIfe4NzT
vjGEZQU41xPmWUKULrnVgkPyY8TqscbdaBOvPdbZeUKWxMoG4VA0A1auq7q5G4gBO+vil0Gc8sda
O4mp8N0EYn4b1Y/O8ILe9mbhll81HCPeFDk/SXBg+h2RhIV2qX0csXOeGObctGl+G7q8fQjMDQN8
1wNYjgB8hl9OHMUvXEqkb1fm99zQn6zAIs1Hd5OtN0oEjxOBkespmAISE8w7yEAE2wLjjuLgLlbd
oyS8Nab52OD3RtbPZW5Z2psfNNILNbIemSTGHsDpbaE1l5belvey2Qptj9DOPo4Nt0+oC1JYMCAj
rKAQwcdGvkKzgz9U+/29ncQtEgAYB1OfvQldBOweoFQTaCNmQpxzh8yCTH9tSfpes3x31mNMFEIW
9awPtDRjJt4hC0SRm5avWhkZ3DKULjJZx6Ui1H6oznoGpDQMLffy8asg0M5JM7gHCAodASkpCVvo
O74SIo2RgymBMn1WYlUYsNrny8evPr5oc6Mfe0Pb52MdXIOcGKaxDd8qKNJEVKZVeC394dAUPSH1
H7/XLb8HuhtsiuQ5wbYVHaFlCRwodglnkQrs+vEFTVuw7dDj/PN7/jyJbU2q7MqWY3zVyXy9UvrP
hyDIbpjh4+v///7Hr4QO9Gbuawv7AHFkmDx4RjvxkcSVs3QdOrSieudBzhFb2dNSQxKFoeWaF/ej
vuXft9dB3yGMZiDsVfCAmbEk+hG76KsxwRmC11WtdbTlBG/GlF954RlzVW/EwgjUo2newCnGy4WW
7jFhNHnuo9ITuvtgWcRNTDKK9wYngt8y72MWf8t4Z4lvhT3spNcoZ0Jm+tbrQOdFgEb0DETzVz5E
X0yEfHT+hGIwmqzciea5YpTTTiay5Yjxey1PAjI3yrQWq1h7tIuM9fTwlgNvt/rvguVfF9RiP1Q7
Q+C+TO0XArtZq4XNtg6sszsxLKa3o2qzOtKA8+ChYY+aKLtDAV7F65nJ2UrQxdkEbxa4AAghwzGs
yPVM9O9grshJfe3ED5t9EZ2UxKE4Egxa6Wxt+gDwWpxcTSN31rIHsZR3xEAYsSK0IjbEauz3UpLK
IGt8I9L6Nov0ONkOtj6RIalwbBLeUla8ZX1Vc7+lbUWJCaWF2Zr0M9bRrnbw/TJczH/NJlTdvc9I
fI24HYts2l21/Yiy+8VUpY1uhfogpmjEL8Ycr03Pdsg/iIbhW47rRJ/yhmO3IqiV3Vw0kxPYLJlg
6dIVNvtEm1IwHT/SXgH5UvBC+jlvPc23IB1teB3KM0UyruwJNs0P0rdJkyrCpZAuQIkJS6wHN2Fs
s2VrRT2c2alndA2t7/JT1ObbPPiwE+SM6p2othL79Ry9jQJj23Jf1Hq4Bo0TrWRJDCxUUewUSboL
HaTtJdjGzL9nd1yhejbwsydjtbVq/2SYoPu6wN000pnWyG8m/OTqyWFN5NotIx4MqWtCTt7dBNSo
zda0CZaBHrh9ZseRB35unwXm5Jl+vrMwpa+noSk2etce+dOPQ491C7buyYgnd9Us6fNDKh9DbMYr
YTX6pox7RqAglUZVv5DXtBvVEK15drwrW99Ttm+NRAdn2CYHTniG8eEW0SyfQC4Aws0VIlFVbbMZ
Cgai1Z2p2feuTbhdFOCy6kF/Bn1QbugzMTSat65m+ij93DMhXm501SK8it7tBQrTQJ1iWQnmkyD0
zm0Cr/V1TOx2vTNUTkoQgDVrtNjSZ862TfRXlpLfeF+j8s4cNS5wpM/rAgLaRm9Z0HcEGo7LM6Zg
jFI2ZHQEeGUK8k7B2amE4PCc1UBCZFPb7Ok5c7ZsiiUMOUh0LgakvAHyFIaYYYpvDWhRnn9KrMuK
lFAmaDxwjIVbazb1o2VQNjfkaMQSAE9UsDeUjZc3sBdn0sUzQJ/1ENQs6K14VY48KgK7OoO3Ah0A
uQ4XdrTSMUdUlvDQ1G0i5E2b2CnXIKTvCyeWax+Kw5rQlQ0G+JKAY01yEObsynLmW64wr6xDsfKJ
GScNauzV4Oo/iJ7CAUf8DAYb4q19vGha+Ybg11xnJUP7GV78OvOfC9fYpxmzlBoQpcfC/REfUr4C
l1PIn1mQsl2ZvqNs+p5woq1sRZpbiKAGpIK1HXz9tZoY+TDBWFWj+QV+GTk4T1knsD0gqIfftLft
9lJkrGp9i0EcaFjMSuRhLvWmHFR7iCzShWeKeN0Zkl1fvtZIXtZDC2mpmpvHaViihnKUlAWwRhXx
oVq6tZVNcqCxe4nj5IcIAUkoDuO8njZuNIQ73XGfpvFUmf43g5PIg2kygmmRDzrj+tBhuCwdOt8o
+Yq7JIRhZfwsi+DLQmmMXSxXcTJSqBfza+Zm73bfEKVOwHXvHIKy/pZZhCeBfGLVMJ+LGlgNwyGG
EfXodVmrtr3W30QDVCXW/Aisi/4j8+PWSyV78zIuoPVZb6gDXoOiHw5W65Dc577DORCbKtW2Q+3o
f7EUfWjf/ytOs22T/33YnkycRf8Vp1VFZjpxWvpH/Nge4LuX0iIlFs0oLCoCuXYGrA3GEgaZ1J2/
SVKMeYl2SWj0PWzC0UYCiUAsaYW7gOroz9o58YnxbxB1YCuFrtdC5GtL9xMEW/pzaIfsEo541MxD
vYy/LDdqt3ZIcHAcMc9P3YtLhvgy0YLx4IT2do7WmcViVhPUZcPs06Jk4tx2KFGN6eEvL3Dx6X1+
9yybl4e7gKNQ/yTtIzgSUKcb+EdJmxdgqqGayBG6zxGATl44QJthBDTGxvEDVZpaa/yAxfXPL+M3
jTFvk63r2EMRG4Mm//QZCqyEWoD08IiahiXFnACXtLwiU6+FRdGZLh9mCQPTL9L0L/LG5Z/+7xuA
Fc3hk3FMXSCW/qS2rALXJt9Mh7SwrKQb1oVxFDkbNeDhmRc4a2Ahx29s2Gl//pmN5bP/9J2F4vzk
ytUtqT574YRTxEWeZooVVFTdIfs6tgORlH4j9m0Q7aZhodc241M+O79g5daeI2+Y+an2MuyDi3Uv
G9PEm7AfEDM6gtefu1Ma1/1FqeJ7ZlHEo3X4mzz1s6uMS5p3ytEd2zAll8xneeqUMfJxqYzhydbM
V7T5OCwKgoKlg5eYsr+ZYs2moN4j0JOQOggkmlO4sKzQ/aqftqgS48EoztAdT7YGgbTummmPTeq+
bMv21AEy6Gr0e7ap7dgbIyKf37LBgQfcxCwcWE2sMgQXZwzsaOVs0n6rJkY9ERs7VtMXCm/x9OdP
6ver01EWDZmj27bBkvGTabHIZaXzTlvHjrnxquEGXukmAY9997UxqQSjmgGwsOOXmpDY7Z+/9+/S
W763LZRLT6IMJMH/Pd1S3xhQvzfWUcBeyuex2SLSxI1i+569jE3//N1+P64cRWKfo5SF3eg3D5bV
mkaFWtI6Rob2Tqr8Mxrvf8xiichgZfnvf/5+xnK8fLoHoIaaOp4oLitmAv/98ZIqq5h8FOqY+L69
ibQYZG29E43MV0W3DDuWFUFUMPYPtIeyrHNkXiZP28JhCLisRysI0gczKB8+RKNZ6cbr3KSrGrAe
kVS+TTiw5jZQd0FTHamh3b8cH8bvB6hjKY4v3jBp8qtPHxAwNH8aUksSVKTZEOMZ38dNfROdExxH
2x335Jl+NVmEWS4vF0FVt3KzkRnbIkccHBQiJRgfUqNWqZxc1hnWBez2FyMqg6c5f/ZVNe/+/Kb/
j8vZNQgOEbztPO8/v+euAStiLpVxZNTAgJ9UTHY7Vb5HAXgQBKwS/UdGBaPwINNPf/7W4n+ceVzJ
tmUygCar4/Pz0GZ4y/fOjOMHsrTK52klHJQ7PbQLQZYa3Ix+uojWKfG9t+y6Fk1tPerjCo1f/5er
/bNfeznKMMhIR0hdYTo0l1f7r5CMXo9AB7qWOKYWAR0f6qF50fzcuP7C3Vw+05Vzw1EfarZW/OXO
/jDC/ffad3HpKAR1Ngub34+VhZSp56F+LHX9GzPBEuWIOX1Vzi4z04c5YgVtKmIwM39Z4egxyOF0
cfyH1qsdQepINfGjFvZ+7gp115tHJvdwQurSq+cF8gF1aRuxuLwbpbiBjo92pS+PgduJEzyT/qgU
Xnqj13etyq0VxsKZxr8V1yAKNiZzlhWGEbXN4L2hubXgpxep68Uye+jNdt9Vbn5iKbH4SNVkQKnj
BNtLrG1w6XD2WiHYuLShTHdrwbNM5K+xHjyAbW62EBHIvRT+PlhIg5IMNjsYz0FsWLthMZgGpQbd
qZ9ex8Hca2B8By1LHuoFM0pRe25I7mQv5rLsbOio4o4ATen0zjm308c2SG5dEwq6s1z85XL5Hw9s
PNK0rOTuGDQQH4fZvy6XHA5aNGm+OgaDdE5zonYoDX7EYePc961+cgJkGMmEZgCeO1521S6g9adu
9NVBn2uWy4xggwpdsdGlOyi3zAnQMrIsKetDV6lnkBZwOjri7v5816nf73hCsjhlsbO6jul8tmQG
aY9shRrw+CETVWhMZm361QWB+pFl9aujTcc0VfYlmWcf61PKTjrvbq0rQVOVPE6R0ADKZJGH8uHs
A39m+myiHqxH+OSaeUgCjJdW/CVgW7Xp2fLtMDtjOSrZNTSstYT71YyhHK2ElknIZGzyLWTqRzGW
t4/KqqXvP2c3HFMcjO5obFIjYobMbhlMtXk/auxC0vongX7FyRtTsiSAvXb7igleTYLsVnt1zBJT
ShaZHjosfj6qe5N3+C7zRwjPuMH2RYvOSxnDtz+/uf/DrgNsQeGO40DlJv7w7v7rqtCrJpx7h0dY
6uxdhj3Xxm6rDXI2/EXuQiBo8W2KRTWaFLKA1mWL9RgiikhcUmLq5C+nu/jtkUrG13K+YiHibJOf
X08VNSwu62kGh66Gg90gqbDtzVjo9TUi1Ndq75M2L9Z2ie4RzNQ2nFGq5zaLN+jMzbmLRPiXSvf3
U5+XhKvJxNnt8rT8XEA5s4Emm+HhkVRPE5kpLEPmFT6xBRAVBOMZA3mdbenThXn/dLBSPPZ6b5wA
bZh/SSUSv9X7y2tBayx0cyle1aczP8OdA8BXn44qEAuLR+WHpq12EWtAADV8aARAI31l7+m1liY8
u+O1aUN5FyQpJLMqu7HX9/k7nfQqul2aySg+zeP8+pfr6venE5lW1tKUYG6iQfjcmkHOjUartIej
VkOmxDupH7JAP6OOhVPJ2nHPABagIpr/O99395q7qwpubTfKwrMWPZgzJpTBVs9hUNcHMIYdUcdO
dk6n4RJuR4S+D2U1Zot5/Ar4t3zkhMhObCwxHA3lxug4houkKb1JJvWSzPjNz9t38pSyJcDI32p6
m6GzKnPXC3ME4SqWDBcXYXVY+bAfHPV/7J1Jc9tKum3/y5vjBvpm8CYk2IGNqMay5QnCPrbRd4km
Afz6uwDVPXK5Kl7Fnb9QBAIkRUokgUTm9+29NspCuz0YKPXN1rFOVmMAQp4KZ9fpTUv0RlSdrZjS
Nsq0PfBb59C3sFcHzSmPFAsM5EE2VMCqTHwCBgjnHNBxJ7MMqI2GyBuJ36iA7J1Hg7bwuqm7qdsP
U2Ue1gVIRUMP9avRXWbckrhDSsLAART6w67oHf2TNjGdT7PoE5iIt5yo9FOU5DvF7LQTDs5fQkUP
MhizC5tBXKMYpqzd997DOoimFA3Pqjs8T03/plYz3ghlJ1FaXRJNeWp1sPzRiJbCMaNrVH+m4Z/i
OfC8wIYyta6kk1D8GksU7KlHtlPNlYCQ8ki7aXnCNa4Ij61pjf9hzvGvB7+lsdLHb+xZBhyWZbXx
21iVlDhkUHO1QZIZrNZAzy1z6FruiFQl6LChgSCn//3Zb2mc9qZDsiMn7J/zzS5S9W4YYxG4GcAQ
pTKveT9451Qpc+iHduLPrnHoOiAjiyqrwMzzrlewetu9/L9PKv2PBQ40AqZaOldCzGCW+i/nVIn1
Q2uEZdKaVl4axy0vnERcgi0Ktsh+D9g3zJMdh1fF7Cd/8WvM2PRP8Be91zRT9rGQtMpceU2S8jsT
EQrHOqEHCB1HpWDu5NHKn+NHg/afX6HMJgAMVFXW7qpx1P/TSE+A4z8vn0zei23YtsF7AbnADPaf
v08zp1NpItoO4rFJfFeJtWAuLDUoIJAVm/U2lkUtWPeyMt+29ZScpBPOQUr+AaXvZdcNkTxtcrfI
95OhvI5jNgfrJmEWj8R9ZOIpLKhF3G+RiUX3qWJm0HRzoI8ZDYWuAwOFFL1XG8PPMgwUD/0EKGOm
mZLaRpBYKcCWuB7/3lVRpiggwEiFqIwgjd1pZ9ntr8KbCIityIW12rbfkr0VWsAQq5hQggHZUm4U
R9PKjqlS09dOzTDIkWuHbs3bHkH4d8vuhFmIhkRQLpt1zwPNDjqzVNniTmayaqiPpdVhlhHpM9hi
3NIh6WesRfPjaJsH3VWR2Yzxc0OaLvw6bEZl81J0BUJjhatArM8HJ/4UF5F1cBrsbPQS0IsrdrLR
RfyyOjPf7VfoBbHcEXJgjfiB+om2TJ2bzR2UuQZHJTQKGIomKL5OkHBkYNMCbVFFgMTAoo5oSXSa
G0+pNmgvZdz7LVqW3RhmtApyGqzaZIqzhyfokDNKb6fCdS9OQUSMtKD4m6B4lnF0kvXdTOG01RFk
v9zs4mOHUWz9L+mBX0t67ycQdMlWdUrruYNO6XsZRwPLFzrzSIR8m9Sai2JU/SVF/MTiokZyrwOp
ER21pq4c7mHYqC9ppHqHCO2wML3wGc//Nms4h1SlMbgutbXix+B3UPuZ1wim7UOTIpit4CBvIa3Y
p9Wuw2VLIZSb1pUiBsQUxIBh0sMuj1vryDEYARiLEa8aSnmIR8F6oWU57VlRtW/bv/DOHmE/ay/S
hBCeNZGCB5SS/FRZpHaX2qJ2si5WhvIMel98ABWZHnBuEblBzDVpIrDEstB+QTCm71LUNYeqwA+Z
AcPv3ESh/xO9UiN6wGpFGUozj24eaye9MI8Ri3006rO+A1QdTInc0vrIykb7UhbWq1kWX9w2Qlja
x/hKccWf9F7sFZLXjkakYeUD22qrWPzrGFefGPTPCGeZO5e5uZPCTI5tvJP80bQX451/c9PZ2OPf
K5RqhuzQFZBGUaljJHtajanTIssdG+9FR99FE4ZapsXU71KO/UOlAUUiNrncuRJ5FamIn1HCNofB
5TBa3cUhCtu7CX97qyR28peIv6nRbB+8VssPMkbfN6k5xHXQ2NhaWa7jMuB4nfXHGWXMi0QjDig/
jxEncTNv+itGHo3RVrXRjVBdcHrAxjPY/HsimPUbA8QuciHSY9uoF89SyqMx4HuGR4VmD8PfziQM
ABd2aJDTbvDnZwFvM3d8FWBmSl7D1rTdfJNy5d2SlY5e+GROdv0MmSHa1qLpaZ6Y+daY6bCW+aI/
wnpL6gppaFhOERDkRzOqPERD0XLpnSLEtioSSBFfKJbEcB4ZhVqVE6I0emUvjKz1O2AI/kAD62rr
8ILhBp49iL9XDoWBf8BAoYez4CwPU/aTQKTojLavvqhJsihTMJzkCCsvHoGJmuwulHrzHQVIb9s4
qbEnkczZ5koVndyhZZZpR80L89pt5ZbmIzMmLCteey27Xrt5hpLiiXjCuFNsMEMxxrQtVOSh8yio
mKM88/5j8DhAtlR3vKdWORHPTUu3xHI1SKfZW2bs3pWo1R5qTqaG5ew2QowZJPjglwKuDIZGuaQw
B8OIJlmvfqnqkZpcKV8y3Qu5Uk6T39XRAwJi9znL/uLCQIe1NVyQv6x6WEk2kY5tEzGveegwWQzh
gBDq7o1aS2aMpe3VZoIbHpPvPubRuRgDIEAO1pLuGwwbcUgKI9pGdQajG1nSuarcJ9iuEIC9b3Ef
nTx8MkHmIYKbEL/vE9raGzvXQCKKYWFNf+pbYzvitjonqMmPAznmdBnTs2JxiROeFeIBqdE1OibT
ypoh5UnJon0NNZzAW++h6giVGoUqDmGWPpolpb6u5sSv6tL0FRVPWo/C/AT3Xj1FU/GJSz4DFRpV
Pu0lFslrewxJ6Nu2zIk9LEjj4Oc0gw9RT5IanK61m5rWqIhMtz3XeHCTDcBWpSHNl+rVzUuNX1lk
+5NBnAu6AFzS1mjtElRTZUS/G+FsdZ4KpstN6Nul+TVsJn0DDUHfd67FvDnPHlDd8zWkJBK1kB7o
AEucX8ohyjEK4Babb7QkKbTBTPJJFfX2MbblHa6Y4hDODV4JD3aqUK96rxo3li1o1eDTPEhh4ORH
1oo2CfI+uZfVYeyETyCDe0FA1+8qq4r3SLdUUuL46Luc5IImG0+W0eA5X16apnCy1RZaC9IdUGnO
+LwS3RyGUJcx6LnRoxRkXD8inriblmE9NwyVBUE093mqyoMcOrmdhY3hZMiw+IS9S6Siqu34JCHb
OhZeSiINsIwkFyB2qPJmyIKq92pnNzIqnTcb3kYLrBK/VmVu0lEOz6jUtqv2t8oS2iyx9a1wbFSF
aR6fPKXbNaFiXovSnHZiEHeWlD/0pDm6QC5PmuqbTKVYGI0/kHPgPizaR7heBD9UmnU0ezCpWXTT
qXE/6O1EGE0d+nmUX/RW9Y66KNTtbCC1hVVJwFsktQNTtF2fzPaxxTyxcShdUotj1RET+GRPlBm6
dgCop9qnImsAyTXm89qW6TsjO9mKIDctLb8aKgqObrAvxAmezUVsPUYGMJvsUqWmOOlZTzs5jDBa
D52JME+OR4O/ohW1PEPXOiRRrF2swT7Pbv6j6VLvFiILMijwHLpZ3JvRyHgb4URe7dwHiRb68Xwu
J6++oS9DUmzWyonOM5AXVcDr4+NIgDRQCoIgMKVPFeGhVwv7hDZp7qURtu+SbAS3T35bneVE0m/c
poh3Ym4vxPi5JKRCkPE6cpSXZkhXG8qmHzK/aTTNH5G27kawvEw4PH1HPx9NqyqJ+Kxj3y20x5rq
SNr/pVr7BjGCKULyA9GUbOIQ5qClYrg3S6z3do31XS4WRhyi+ISFQaMu/o60eDzWnXFH0Vr6Uypq
RAB9GLDIQyePNXqrNa4AG9zXh0S3viWhYVytuV2MSulJV/Mv4SjNPf1QbRMXeO4dvD6JWnZn4djP
Xl5vMzNVgnBJFbUrVqBZLZ9Lo1XPvRn5NFGnbTeZJcXi9qhh+9WZmj9R23spJl095zN6FRlmJyiw
Fu3tYdhBKItvyEn2csbeDKDEuWh9h/FEDklA/VEji4/Rl7JgwYLZuttK8sowLgJJ8eiB0GBOQLs6
GW7MANJlt362vAdKJ3aCgDKhI4jAkrZf0w5fqf7Vj/bjCjiJMme8r/NQRNP73DPiC/N9g2EcSbfS
dGKncOYDiptBVjsRmsKeg3Mmfc/s+hMij9aPDHd4VDx5UsdIvXa90qKEt6AMWTaJfLHzkKqmOCgF
iVDhjPAOZgFClTb57gzZfBplj2PVK56ElnFBK5RnFUjbITVaj+EemORsSczgSXjyxqZ+KknsMzTy
F7lyRsew5m+NQ/Z5MNrnpiDEWpPhE9Ui9FB1pj8MmKwpDwGYmdIWMV/mFsc2Y9WCtwlr3jCfk1ad
H/Qe8AC5YcrXycgfcCL1tuL8CmPoyGirvrEeVnyhd5dE0B1tZqqgXaadRFYyvzE5NvLFVIUDrK1x
Hg12Ky8G/tCj3bjfoQPoOMfOTUeXbA6nIsiqpt6Zlmdg3IDu9C4CboETIB6lnYq5aAOLUwZwfD41
lr6LvZqMK3jppyR2R1oB/aNrFM43yQnmzdiC+rwtgwhx5FO9BBAympySyMV+PPYpBvVwuWaw1BqL
OEjNL3ajMB8sWyTJdVtrfodkLWjrJjnFxXSPmrnam+YcfrFj1DajvZFVOtyjgRwRK22NmzNzVRZI
v6ck1u+hYT54Flg7TRr5hZx2qB259wKD9Zwg77v2jUn9YhKPVlu3j8OAInKoZ3jorB/W41aiCd9K
AcOl7VH+9o4xPo1SaLe0N7xXrj7ezprQw2P02U81QIIBfawvnF74npxOs8I6jxX2q+lJ86wUKgZL
VS8PfDOfCWG06NEt2M4U4L+HOrQURfS4IGVqSLebKRtNAE3G+Fx0QAtkNhD6g7GbsqH7nLtv4WwB
QNG8Zwl+5Z0rwmkttu1MRNDaLuh1bE8cbZgXq5A2Ygm4pTUXRGkmNhTO0FyV46lQO66TwgRRM4Ct
XjJtq575QN6QWeXm2XzwFkAuaa/mhUvNBB9CR4BUl78oZXg7uioAbUVBeJU+EtSg4YoIR8vYp4j0
ruS37BHzZOeCZtOpc7qLPsZNMNJkcS1x5+UQ/6YTEuYsqw+dh1RjVDvlIKapO1Sh+lzSAzhPFKTX
8tbcxn+VAz1cD+frpujD9ILFmqFZt19owb/IcroJBVeXyQxuKtsUxyNcZ6WNgRwKvJ7agaiElsQb
mAhtaoEFxoPTtHm7CxdXE1b99qFuhvZQRh4+K80lTaIbDvir3b1O8ctP+vab3vUGSLJhppuAcmcz
RMsYVk7KJxX5cmSxMrAn1c9d/UazbHzLLSwo077Ic5upLdkUoUTeHtUkhZlle5NdlwVwl4Oiy6uz
S+xF1DVgcqMRR4dJF6wy6IetiKQO/ewO2RaxaBkpJ5SgbjBx9qXVikcjZSIZpuL7FHsTU210WaTO
Qrgs8H7q9F3sZCRKmQbDeYg6IygSi4JZZUHar9zkYhWkds3RdWxiuccE4G0ErRIk4GBObJqsVsxn
WAKP3lK3wG42ylPvCPuYhOMtQnB5HHX9lyMm61qo7mVy8UW0Jp6UZkrlMUaW6auK8dVEcbyzWVGw
aBrm7cDnd3TEq3QZGnSDy3ov5dMKgmJupHLiexsNMtuKmUBqrt3CKdkMTSyuitW/ELIFqKcTkD5d
m/iqhhisIdJyEqX2oazGi7TGwGUNEdQgwHqUdTsUvxlULVucnVR/0KTbPrE+5/BcDLJFchvcInAz
z3zAl3uu+nxEdGtGd+r3S5hvs3OiSPU7B1nlpMTNRTQ1kaSiedAIlPvc79GUb2o1Eg8tQnRAqVtn
mFvyGKxzNMR88+Ah9qFVfZWCX1yth5aErTr25UOGVcjXItSXDa6KTeZ2r01vvAzYkLEZTcBOzK2T
hmDCYBBtGfm/F0qMBy3Xm6vkb8Lktl6VyvvKXGXTmG5+wFbLNJeixiEXJQaaPL02Lfz0ZZUpyum9
UJrXtnEqAS+3Gq3X2eLapS5VS6JBb40eM+Ht8+fQ+KkB48IeTvqsO1tHEun0z274DYri92jEM2M6
MtzFOllbucayf9QNd4fNUvPDtov2ONuOEe6YbDbanTnAjom9+Ipz8AeEaawbFAY2ttZYZKzhCEIw
jVtNf8kMSmKa1ts/ZjIsvyqzEV2ruGS142ovHpnlbWS/GYM1POhJfhKqk5/TpniKBAsv0zDhvoTj
I9nuCgoshURcgi22bVK7p6TTz20fTbtWGta3QUusnTJZJzsrjQfWohcO+cpuxxNqFN1XiPvZrDO4
itFVS+heJKiOeUuen9tAGJ2hRFPSRYdZdX7FGvUoXJkYvXtkAXLiXCW5aRs7rF8rybDjtcaXlmN9
E0dTdzLmYcRZpZQ7T512DBPJPunkWZ9ogQ5ac3sHQS4CMuBPo5+GKoHLBlWJMTVz37GovIckGQ5D
j864rLCzkESjFumzR0QmZB2Eg6h9D25DyjD6t3prKCGx7EloY5hJr7jGCNML5xL0DhaheR5/OjZw
vllNPSqCY7x4BZcBvf1Rp4k4whLBej7M35UDXB4cP95N6r0MbKnL7WjEg7/iu6AKwE4ake1HelcH
UqdYu4omaRRngU3xcpNZAF2saDyYjqAKy7LOLev2YEqm3V7OcopLkD2g5y0xlm+6IdvpUVUGQ5d9
6zs7uTKVbzbCNrh2MW86xVX3KDvPOBmtwyVlUteiKZW85T5VTBet0CLfsMphH8nhTZqi28suLwkb
I20QjrvYea5koTcuFpVOIrSJW/W4XvH7DpJEVQ17wWqrMfCFcUxiQwVqN+aF/GK3+ikxcT076g0T
rWqNhFcRyccQAV4MqwZw0/GOxNPZOIJOqSp2Y6+TVMggS6Rne55V9XF2M+0mBYAQ8gtxbEvJucNC
1F0WO3kXfhcSaoIreo7mBsiGa7XVRvVkGpigv7azax/ypZmo4s1jGSWR01fNgf6JcaqxB21miBnH
cMZYpYXNVx7D/KL3uy5JtEsrm5suR/ukTBjAqaXfvaB62EJssakWkZAqcbqc0kxt/VarSby02+c6
19unXKTmqTA7SolKcRc3W1rmo5VFF+FWf6lu7u7qwWwOLuIEChVuv6fiq700XKpOJV2PSlT33ILl
JhPcfCEXBAzmJyTN01OSg7cgFW7RbyTX9ClvCGyy+1zzGT7ujj2BC5BNtNVThug5nuwLM9FheqCG
7BsChkcK7fQRzSpNusaeCDqULWdjNj0YuNwwDpPehw/SeFRcBltTb91jCGSGXFAcjayVLVoRy5Hb
QIXB6tsfgJ8C6LLKiEZ4a24rLrn4sCWJT6PuEGXcc11TdMrVXmK/yemHG+POUggGu6XEfN9UAPWh
V37tLYomU/7SFrr+SR9m3KboH8F61GfdGn6w5o99TFMFPYs5fuBq5ZvEsF1aQCV7A9f2hrI2TIXI
fBKWtZsZOJ8rBqMpdgOLSROBQOb3mrDAV/QGX1ytJtzFEz8t6p1R9sktXePS92p8NRmQNTRlF72n
feBSbjla5fwTuHOMtYEIO1Tc5msYvrEieimoGD1VEXTrJM4euj5X6WQk036OYwymMiEjIALPWlJO
V9Jweha1yunTTRYe76YnMlMSoTZTk4rtqH3E4/WqMwW6GvVF0RP1oJEAQipPnPV0g5rXzOpbYsdF
8+YuVoRQ1uND01Tqo9TKL/jp6vtUtb/KHhqZLtP8kEnF+TxP+kKom5VbNeH9yORs7nWWXse291Im
UEp7i8Z7DwWpOjh56BtOuqTUZLjaZchYRQJThjGpyS4C9XQQJjMFQKKnZiwy+HmQyZKjZ1Lo8ghV
jvXyWabj57BSxn0MQvdCYOPZWEoj9jQMzLZZzBWVmG7o6KabzlDmK+NIVbefPmV9ZN6HiRfemPxr
TSOZ7eYdTei+GZ5jLJtHe1A5OZabUx32z6p3Mu1cfchJLa+cSvsUxXLn6GrxJuiuHHIwFXtRad0n
pylOTPz9wcbtvtmFeJU5HiHUgIpUvmn19CaBnrzGHjZw13N3JM1aeZddihkZmVdYJ6eDPsUq3rW7
M5m+wIf52zhAiH2gJZ3idwBf19u7wxM/P3/ehw0pfNuMH67XO7SWB7hVZwKB7u5L/tn+QTVYrzck
dEgCzkpILrSN/I4ZROInW2Ds1s5jFIYOMB3BG4uLdB8S+YyOvYZVLHxUswfT3+1uu9vbDWfZ5huR
AltSrHbjTt9bQXNK7sl9eHW/GL/A3jDrrW3AgpRztnhEuZk+Nd2ut2h97LJi734faVcd1VN+nu7y
rr+0b6DdaUZmeKLI8RBbCtchee8VCaD7Xh6o5eNeRQmCg0S9xVMxkTUYv8R9vW8BouGWolHZ1259
BIQ4HMK0N7HiC49Eh0k5ubK8Yburbm4fv8mqGDlR7R19a+N7xkRgw3RWAQ2aOceorC55NshvVQ0M
oB+V6johubv3Un2do3LfyiH/zE6KMqmKmGMm+WcqyVtLIEHIrLjBW26an43BpmKWMt1My7OB4aPk
n3j+DKV+g8dm2t876ePIDO4Z4Krw+e484qtsamn7Vjs1wbppzLoJGnCf7zedOKWOWOP6SfVUBA7U
tiBsWhGsN9e9rOXQ6IviotFOC+h8XZT4UlC53Tf6WAVebVf0y9n746agO3KcrcFPCRcMqsKB5BFH
DVuNftl+zN2n9ZE5tK1tYgkqxFpRBmFqXBwahPv1wbAayqAZoorEweIipa78dn9dOhTh8OCUkujB
dROlYcHJzebjvnUPrM0y7HPNznEta8vfbEuu1+EcNvN2/detpGZdSU93G2k1Npy+DsI2qg5TRz7L
Wa31/lCBd5st6x+v3rZJ+f53/rgvbQA4aSIXW/qkn+ayiffC0TEytXHS+VzQIEIpTRmw8ikJv8vh
zKTzAR2jztCjxziEaFTrufr7Zr0vckROSa86K8unvm7ox1I7TbyM7WiP4G4UJBKGyqhP0DWULdFV
Qbb8IUl7/107+P/J/v+J7I842vpNXPIvZP/bz+HbDwJFfhJ6Ax39x//9P8hKlqf8g+tPae2/kJih
ddZQvtiqh07vH1x/bdHk/Q/IX/8vgrQM2zMXB4iKLOVvkL9h8ZBFUh+xeGSPLIz//w3IH1H6P6tF
VFvDZWPraL9RCOr/ov6JO3McuMIb1zgaALcKa8dcFiGHVw0kXvf5Fk4OHddCpQf9re+xwnRZbLFA
llBbdfGJ1JWSQy4a97YSHspOpylLAQr+2b7DKg7RmNZgpYt2A872mxYP9GFku+v7FvMpztIZZcNp
AdLnvVbuufB9EuRUYdClMu9poC3obRw0NxBZBE5isjd6RSFmFpBYKcpSv1TnoKX/dRRp92z0I2t3
y6QUGGksfagta4JFlSoHZwfE7EQNSg202gJf04/taxeJFyKgXwUszc+GB7O/HG+eG7Ynr5dAzQY5
colNq8A1MeM46ANAeOUYJ7W/HMWLdmFYEpciHe0c6maQq31xV5jjOfjzfE/v3XNvkzgKi+QR9hm1
nUL4mP0/946zT7X57Fn5sQI88lZV7T1B6TjXcezTbYB7XcoA8lhKDT1qd6M6P2byzaJvAKsJIkUz
A7GVs/bkRRih12fYEVlv2KXmre6ijnOsHt9gnBdb+hkLldWG+5MyiwmzuzUnFOWqArIFJVTo0wVZ
4HSH+LDrX32vBYIUETr+LTqKpNwDbg33nvnDxse/hb+BI9WwzzKjzZJU9AzOM7rmB4n0b1dmD2bT
kWdeTix/PfnLaeXbaBXNUQmjXZQCYgUZQ7UN+UiKd9gXNM6oseXtaQ5NRFEqQVylKLeOk80bi2SV
WOrEhZq9t63UzqFRtS9b1ozYXgOoPASUO1yxjU7FfDgbvT8o2r0WMrsakwASKTwo8BNaTScjrymC
3zkMQXiPUiW5cmkW/vLZVHOqvHShX+eIP+eqqKFFDJwH7tSjWykzSDMUQO51o56p8XQX59nV4W1F
bQUCuf9FM5nrrVZ9LxMzO7QqS1E99ZCzujFharX6OTJpKkSuNPl4QhaFqBCoTlcbUJKbYRhQ9Lcs
xYpIMCdBITZL43NWu4QoEl8nrOw8aoAhHc84pwZU85IYKB9qz4TwPfrkkViHQMXgsO3U2g8L9abH
Y3uAvVvsCA4eroJvUSa0jeNEx1iuZCM0GIQNqpGfWNeR89sKF/ThcHRtgg8jmS+uYJiPORA9Ejrb
i1tV5bY1Xgygc2/IW5/zqPykquCXqiG3jqSsMrkCwTHI6Cw0pT5NsXD2MgndLWlM86udJNAbKN98
UyB3abKVfg7gc1drjCGQbiFXUqVDqn4TCdOzkPL63k2KzxRmqys8Z3KYq2HYOKz8CBmLjZtbuJfY
1OHbM1yVzbZYHKnRrLypuXbtVLf/2fR1dXHU8DK7rO+5SFrEiYfxuSU+czvpMSFASlddE8VV4etX
b7pVh+eoScadxG6O0CxrAiJCCXifbNOflTF/CL2sPdpQPk9JbeZXBOuSyS9VhQgYo28RlLFDn6b7
8VD1QLxi3Q9F6eyUgQWCqlnaQQxoItJCws4Lw9cO9MRLX1TbqnFBYukUGrICuUKlKgeiveY77xOg
Ap+ETs8kGQCLkZF+iUk3f9/kaXotLUTHjsnpxldOVa7dIBrpHjxj/MkkxXrOosT0i7TD7wsOsi9H
5hisfhvV/joptXnAzXNm7K+2qObQ9MCPZ5FawPtbNsay6bF6knT89+11rzRsRFih2//P49PkMYFc
bq+Pf9x8/831Tkd4vNL60G+760OjZU97cHj39SXWX1nv/+MVeyOrAiPTP7nfdDepg15bJqLznEDg
XSZG77sKSrJgvb3urb+0bj6ekzFHz5F584u48Hn6x0Mfz/m4b332+oCDwG4T9ghDJtJ7SZxbXuLf
/wfK+n+tv/D+59ZX+W33/WnrX3nfNbz0zOkOQGGd5f3x0h//2L99r+8v8cf7XJ8zCma+I03Y7cfr
fvxeK1iNwsPb//Yu1qe9v8GPt/7xlHXvz19f7/zt3a2v8dt/+vH092f+9vLrR+BECyX74z+sWZyw
fsmrDUtbPun1+evGtBsoDuvr//ZPrA+td657tceKNbdQ5mjjWwSH8f0J7781mksEwgChCmWCjfqN
9iXpzlect9q2ikhCh93LOmesHwtFqwJnCqsgBaY3b8fS5XBZ7/14qBN6frBDJfjj/vWmtTx5fYWP
R99fpQWIwOT94xVDqNxpTfTH2BBlLVGwqSzOkgF44GbdVRrWc++3pwTjSgy1yf/tTvJnhlNWfX7/
lfWB9XlhDLdmVOVDmCUe44BiN0FUeAi7y2lm6I8RaLjeuclYekwAc4J1T5gsR4yezB0T+KOvLz3k
+ZZ44Xj4OEXrdSio9Zve6TpnJDUvDyhDnvGdMQcuT27rbcEd/3Tan4zk+O3L6WtO/Yz1oMMCcV42
07LcWzeABqp/e/Pj99an8W1QDaZAXztOjwC0hvrcOiezxnirjt/L2BN7Idoip1cdG1vTkG9hYT9X
IZf5xG7Fpl6Wrvay9CO5pArWmw3LKNPuyuMkDwZTnMBdErpVT7EDz4FYG459j/AmkoscQgbUCpij
VQTubopiAK5QRXww/cAv50OgLnvrzbqbiR5yq9OK3l03EkbxNpq4mleDBpKKKzCMydymMbt8peay
bls3DjFVRN6C4ySqLxj/3vSJ8qvWkP/A7iUC0gthDMMKuQvZJudpSQif6OnAVgQtkIfKMR9RzlKt
PZkm1CokfhaVGxuaF/hbEnAMqjLNErruLPHrClahTSGRMcZYf8mt0wtm0BqJkUPzptX2VTAj4XLG
55aOT4WGOyeu4xxkaQbm326IEJSxHZ5UEm2mWQu8RW2umWfHlBSA8ID6qcVInkY6m2VP2uh5DINM
mOXWqA8IMEEn7UrWLQE6aZ0rFuHM655nx0yyKus61AYkyOU74MhuumPUNyRB5xr9r+Xzd5YNYgXt
1ORP7sxJqDro+xwClrl05aClG3Iz1/9hape1soPHbSOX3fV2PpdMDZjm9cuSXV++EasJEXJoQDC2
SYLwsFsKAfh2i982ERXbaQtx6CaVUtvj9KRXpyzHtzW5rMtVfRqOKQYXczn2Pg7Ade+P+yZKsrDS
o3njLqOh51DTUqI9aUgc19RxqRMsb+m327YTJ/TDQL6UKLdRKS3v+/3tLB82SeH/+Ng9YjhIWMYQ
vR5T69tbD7hiXtCr79/DcrS5IWlCjnpSl/LH+obXvY/Nel+XKWipXONLuNRy4qUaw/qxDJROd/EM
/30npSRqi11LBs9y9KyH0Lr3sVk/g/UmVxOmqyTpWh4Xe2PZRMBR3zcfN6dcfZNRRFjqpN6R8Vnz
FvNUHbzvGibkSWxHtHFQlQW6UDig16N62fxxs2rNPYrS8NA1lmAwk79v6Asz3Vnui3S3OXBYBK40
RtoNUv/ZqZPYlUbYBesmjsEYjiHfV9s04dFEkRW1/a86ycxduxxP6+c3LMfPurfe93GT/lXQ6lC8
Q/L/Dr1l71E9cxjN+HMm6QgaJra+GWtE2qnUG7DnltYeJq556xsyOaWtSkP2rWIiKlsWgWSA6bCd
FOSfuSbGQFfMPeI+f1D1Bzd0TF8fyLdPJhMO0KT3fharOR6q9BIl6YuUXbKLWkItNGFCa1/eQJ+5
Eba4ZUDHjnJc38X7qaCgfi6HmjC8tvNp5UTn3sHiFU2ksSwHQmeAAR7j/CVbCoTv3/Sy93EwODSS
AvO5HBG2CLTB/risjcz826jhC/EQ2JDLwAZT1qIVy7ZWRemyW69q0B4DuqHIPHBVMbVGPBfvh7h/
7WtP2ZP5E/lNboRoGWPS2nXNutAHHw9zLNNzBwnzgOSJPBVFbE1MPpznkMHQxeIVaHpUxrDWtorL
CDIQLL1rZz07xmqC1K49EUNM+mgpsTcsg0VnMpSZoapkm/U2JnprgxMIxOkiCCxLlbyN/2bvvHYc
B7It+yvzA2yQDNp5lLfpXeULkZlVRRv0Jsivv4vM7lvVjYsZzPsACUFSUpRE0UScs/faIP/Xvsew
WZ8H2GoeRUPYYKbaaS+CEm1u9jeZtPqt2/h3XlJzLNX10+DsBdPe9ffa4T3Nc7UAi8L8vsME7wi1
vEQlRt2wWtHsXRtIUfDAFhvZ6CF8JK7zDfKnU2QUGn1p41LiRaVOOT+3/HdKIrWum5aiOOcact2f
gyALdkmLPa+xPid09yezwaKAccaNWR0R3njwqv7Z1hpyHOQcwZ61tCkw+8LX4YPlQN/3XWpeiD+5
rakLbPXJZRT+O6Laeo6q/s1oaN17Q0uHYzDxCtJiV35FCYIz5XIDJxfDSqNjHeRY9GoYpY3+6AVV
fKB0XbQtEcTcLPewE7SnwDfak2N1ztHtbwl6TMAeRngcOJdscdm1q+8FOHqPqfPh9nW3a5OByBY9
QCgfewc9aLi+zN8tKnt3rStAI5Uzn3Tnm17m3FBkmRO+/NU4vSIleAm1dmKyPc3EE4PN46Qv0Oqz
7ZgGVGjdGENri1WC3GWQcFwdlq0jx/m8a8UQiSbEHms517aZbMrTcs/zYjwyf5705/9ozXiWmh7t
l+fN+eBa7v25WRZz/rx2ebysNY2BGZQGP+D8Rn8tt9zVTSfdQkf4/f3a5TkEJ8c4J8Aut78ApKHg
zuB8DQgkkDWjQmjs5JEuFcm3k5E+jCCyD8nwQGaWtqXTQoPTnUtoGq2mQDRkyaiVPfqf4SBfphIV
zGJa6VTvrMqJiO9pIhwQp+tr2KFm9SBFCTwvddSRYJ/TLkVmFBA8oc6DxAOOjmFCy+G/4+7COzRS
Uwr6yl1bTTesKKQiJ4U/dxpoJD5MZvRlJGC5hfWOFQHnPZy0W5cGzzUwNGNNUs744SIJn1ThPJvU
vg6UmMiT6u3+HTzN8n90h8MW1Wd26oM6eKyM7tlRk/qwoiaaUwzdmyosmxuQaPlScvmIzOIBv71+
CbMCIWcTk8A00b+a6zEfOHEM1aUfjZ9mu25yStiebg5nBZT9vFa2Grt6bFtXPy6GW5u68Gr5R+tp
PyLwC48DHaaTbQXpVo4lKdAd4/qCWHfgYdOPylDuLs9tvPGNP70MZXRcvsQIWmhNBCc5X01l3DH7
4YBgvH7nOeg7mxEMQaDXwT1ALONMtMpIdY1PO1FTmCAav0nkuXtXtcbeALr+ZgcUHOePSyKr2kSJ
Y54HN/PQDXjx98e1QvB4cRuLuz4cjUsuxvB7laNrHXplmy9jnrSHYiz8Hf2n4YekY7isMoIKR1NN
gLVGaQKBW70vz+sZuCwZBurWHDGtEV89rK35Mxikh3mZXj1TGSyODbjXHfLd8MMevn9gq2J3Qljr
HPtB757idHpYVjiUUCB722tvorEkE6vwou8f0PbyZ1OHT1mpNEM2Cv4S3r76/gH15uxH5vA+OV67
S4HRHEyMts+QXi/LWgF+ESUy72Jd4AS3y263bEsgQl9Uo03sHGN8jlCobZaPnxsML023eJkDVOCs
qt1YldYxcgv/PgkpsPqjyL/yzsJEE5mvypuqHRPl8BQmtboPief9XqIL86PtaMmbFlvQV8e6OpWc
kO4bLC4cg7L4ipWFjyAeacHnROeJapqhNZTpwCz6EHq+1yPHbqesLPrBaAsLHNrrkwGU6m4Ea/u9
HjsutuAcelSRVMI0F92hgnl4V9chaIj5nUJJBrneBz/AKpbbtJTDmYmBcUuZGPDm/H1qhTW7GNv3
cDT5uQOTC70nq1s9iOrvddDPZ9pue+9T5fobVRrJJS+oQ2fR1H8v0RFESYxr8+E1tqDpZrUXSUbZ
jR00NBTmd1GcA/yEmK4CMGGuNHFpnKi8cZva/l6FjyK3QVi8LKCXyBZcjJjEWLj+lUsEJsn567jo
eZPR/ew7rHm+4zbg49qJXdBIKOE32Vf2zw9UwE5Q1iBAAQ7FNeO9MFkPxid1ze/PU+neutO06CbQ
6uASxy2ZdMLK0AGel3cyplLQvi/Irelr/dIFaO2DKTM/eut1WaAZ1biu9cq6aY2xvFgNEMY2bEGK
d/w8fU+ZWiMVjCE5pcih1R/cEM68HkwNrPocUrWHsq43nOon5LlV5nTWRyWAymQx66jYP8+QU9EV
JLH2orXhw/fa/OixBHHxEmjkGtDNSs+uoVk37EzQ3SNEhB4/1rJoijYHVW9cPdiF1R+KNABpWxT2
Q+HQ0FgWyQs8dBRnPxAckjuQVvWNaVjDmYwdsTX7snrVswr3AV+Do+ep0+v2hdJKums5JE7V5EW3
Q+FbjHzy5lMgobfmRQWT2pUDsuHegLZ/YPCk7SdHJI9uSEk6Z5T/U7JXkimgvSealW/CTaY14U3k
Kuvchp7awk0wX63Julk2j2N6L71exy8WeIidChX48zivb1Wj6WvTKueR0euyJLkjKFN7w7hXAd3j
gYCUbdvXUPGr7hFzHemD8/Yew2xbWP74riVls+m71r4OehhdICDTIwvc6G3q0uvyXfzSf8OOLp7d
SOthTXrtKUWQeGu4GuE4lG2+jP66bCBCKYGXT1N93zdDin6/H/dtGtqPcT8xJ5w3DMlPO4921XuA
rmzjmf5wdU2tuAQWkFM7bto3dHXnZVEqdR9xlHOdlAPpkkEm94am8KXmvndPCPNI8VVYX52st6Zf
az/SjkyZoYUakttGdGMnKagGmbWf0rsfO2lz/CHP631XuxVSN09lZUU7Gv7dK9SW67KuqNV/a6CN
nugvuPuG5JdDN3HpdkMct3xq+6uPCVwbA+PNh8C7BUauzsmUh7eS1AOqiHye5WZ5CGtWuyHGfDgb
86lpedn8+mUJEX4nNf//3vj/rTc+4wb+T73xa4wwgr+yjP+tQf79un8F33v/IGTVMBh8uYZDUj3U
on8F3xv/cOiHC8Okn/7PRvnSDdcFDWybd/eJx/7TKNf/gQTONWCTwHF0XNv7f2mUmxBs/71RDiHD
9v35kzl0ynFX/gcjJnbjyk7LBvNUX8QHf2jfO8u58WVLLSdXwckzKNHg7dlLBYYlifNjqEh4sttI
P9SmKZA/J8wGxru0Fu3Z96dbP2g5jLTyI1MF9nmj+6VkAMYlxOiQSsKzh3D43RezTHAsbzM3AdAT
ptMOfTWQcuJ4wnE/unW35YRwI5I3fSwYfJhAeBWGdb12Z1O2Nae8/6ZCPe2UHZ4txstn+w6RNPjZ
snmXFeYqTkrubsT7gu1rFXVfYSSidetZj06u+nVNW3MjQmauXHR2A5eNgwSdrroy3WPZi1bYDLSD
MztikxSnyaTl+S4hbsvXguwm1ez0TtmAG6wJ/0WM925FtsN4MmT4pdWGj6ejFU9tK+JDWwU/Iua9
N1ypohs3CONNa2BqdFUwXhJ3GjBV9jqQeXmEAEXiV96U5rZONG3b+LCK8OHrBKc2TNSZLu19KExb
W0QHD1j5Kh6z9moCgxx9MpfstL9yzsQ+gj9FBvFwxxDi0XPIEjWTNH309E/VI0yAYvOrxm85NQHi
4g43mg+IQjMClKMJnspq2FSYTXZDQYotbhK5SR3zJQ88SirG+GSU+Yg9vmZFRUVq7OjigmTmktj9
2RsGdTfR596VIhr3hUqL4+x7tSctu/j0fAsyBXbC0wSYtfpDRAUTSpYeW86qxeSfVfwgg+zsBVaF
KEjzuLbjLJaVjbiYoLoBRCQg0KRYiVLzD2OdMh826z3IRQ1WpXEaGYswwApDFNPxV0+U9rmdb/S5
GLLcIFwCaPPfD5f/Lsstz/1PD5d/BFaig9W2LssjzUF1JXtVoD/oZmTCv7/Hsr5y+c9yd5KowKrQ
efjzvsvHsBKvJV+4e61EI09/PsWfj2KzV+M0ADfy57k/y/152+W55SE4CGPr6RAPl1f8+cfyMExC
HAPL3b8+3/eS2vRiO7CfwjAdSUf87wX/urssuLzNRDUQRBwZ2CYN38gr9Mty0xgmlOTJgyE0jPpl
IGUUsxb+g34uXti+naINhvUqLxhM0r9uNMAeRKNh0YUNX6zDjFKePz+HedRggr13q+HH8prl2c6b
xpUgQGrbh9bJBiJd61mxrUwTAaFIquYw9pdIq66xoqoV+exKhi61S8AE8bLcEzDIt1NAEmVrqvaM
S/00+MN0ROA8bFvwdXlaIHQxDgRuiAusLXHR5hvfjs0LWv/QFOUGydsrjHWoH/O/aBiR09P0l4Dp
7ZmOBJvaMcNdXw7WJQwd67LcoxYaMBcdH2Z6QiP4gTV2rAla/yXMNeQsgITg3v7rOZcsJMHokC4C
S1CF+Kr9CJNFKg445pxzKXPnTDoVPe0oxXM4b/dJRZDzkxJjbkRssJ/ssFuRgtpQSp4yT78sSy03
OviA74c4XpN9OaRvwHgKTp7ZxxBUci9IUqeqNM6dLRLfPN8+N0xjGmKQD5L+XmuEODus/Au2KTD1
KpG7XDdKcgDSF2JQySCtBrlrICkC6ZcmWHssJ2LC8+Q6rrqMuGT3viyeJAKbSzHfqMSEFGXgJoAZ
qy5mfUeZQ5wlZ/rTYEc30V08WA6ZAGSi6H1hH1VcEEWY47idb3qVMKkmGF1XmH0z/OleI8hrpUe/
7WNKi06cFleRv0Mlyy5TsNcHyBw1Po4dntHpoo3GdNEDwOBNItPjBHOb0Lx/Pk+UTbXSLY88zHmx
ZN7zl3ufFahg3yP1PTsOGoj9OGRILGZvdO4PXYuGnxBpS++PZSudtU4CnBHjZe/7OrsEPp8EuUdy
QMAKseexpyqdct64jIoovVEO9OJap9zYPqqfHK0N4V9AeUphvyw7Vi0QeM/aqBWW0uxaWYW8Tg21
chAf9W55aGlNsxtRRVALHOUVuHGxGdyCXHnMuE4ThCuiWO5Bb97V1Dm3hUtAR5Eyv0Km1q5Jp8qO
XYqFFFD/nFARGrfMiPcFRJHXGK3wgfjMW6L3jMPSelGwkP7uuiytmDEAbRzWA4N9fGDbqhUUP7/7
ZXOXarn3/eTStVoeLy9M9IJW1vL4PxZfHpr8PDvw4rfLW7smqipg0yRGLE25pR83r/+vVX/fzRG1
NoEZ7Yo/n2R5v+XtJwk6H/BiUK5DJyaV58+H+Gv5Okf2Z4L5YW5M3PxKm0XHy403a5D/PETeWkOo
+rfnlv92vRXtLQt5vreHvGzSIQCOn4fujeiqLXkYaovzlgPO+SRk6RNwQbXRSZt1JvcdKXN/7RLQ
9Cnhpwjf32wQ9YrteswUNFPbAmk5Q9E3uLD2kMt6snBSd1Mqh1eYuHxbK9sq1HO7JsvGoyyNV82v
j46Jhg04Oym4HhYUaje2Wz70Tn6I8vGhNYClwzXkO2vRrYZ1o0utTWqLGF2TQcRJj6EEoPjWCaWx
BqMVc5aYyInPYBLFQXvIqHm7QbExaKUmiKemwauOmIJwgSMNp06msLVREXRxeNuh+TbkCcaEKHF3
YPUk3AjmdhUEmbZ5gqsIBP816ju14rrcHkggBGlmVYqEEe8mAUyWphHpSlJ7l6Xsoa9hCg2Vd6ii
1KTGa8gNIWxgxUAHXjqoUlCcuXrqZIAZhdHzsx/xaXervG98rBV9QzcWtINdBMeUgAOGKHa8DSp1
BPqIyyemdm5WTgBFIDEZSIpjZPco23RdbY2q0dDm0d7ymlatKl9Vm7gZSIphBBbM/qJUuPcav0Md
N8mBxLx4JdNQZ89v8HlHiLy0Ifso++aYjva+C8GipOJnPINHpP7oGMRu4Pm/jpoAoi+bN1wsYFIC
2i3xSFl+pIXEbLc+EjSebWJNm+O206fSdNVaTZgz2sl5D6c+hDheN7uB3ZOxmHM3Epl7wYr9nr+4
XeZspqzcD1rRAOKADb6k3Sn3c3Cxi5lEmqbUlvalo1bCp4iNu2DYmIPGoEIR2kXuNd++fDf1JNr4
V9cb7kq3DLZB52dHg7ztaUgP+LDLdZbQ4/TaV2itv6LOP+A6rTZuQJBtTPvDn8SBLSbwh4ZqpZ+N
qc+uLbtjG/s6aASfSUOGraMIi1VG0rdV6PUzxc7Il+GqLX67Vg02J+j0M7ylYcg/CgDkm0YvDjUh
tVgo2oufOBeKZdGVENO9X7MFSS9ZA+oC90u4TI8L+CziHpsrnuDKEO9qGsd7h15AHaX1NR7Yl3D7
HkCRk23RsoN6pX5ba/2j7E4wXwxwXg7D58lGTBggpXOs+ZzsP/uRhuDOUoRMJwF6QpHtY5xOQrCg
bnvFKkqktsk56WzSUF3SwRXkkqGHRAOR+IRjmuGzUbkvVlJzSAUhqkJdHLrBPESdE5NdBFg2d6/h
mFcbXz9BZKBmYxS32EToYWBFyu0QYLVF7zhMukMnhoNB3IoIGGVnFo0e/dBjn3rx7fbZEfGHcpDu
gI4PN9IxxZ5AIKp9zkprOa3YMYCyHI8Z3ToSQ0GcuVtd859VI0AN0lDty4xM8rpK9+hfHMSr/pQT
oGQOezsXkC4kc0BEEdY5SW8dAzN9FUUehKd8Wpe5tlbAu5gcIWbxw7cAx9dxaNTbUBXV3Hi7ibCe
X0h7+uG1JD8D/N+2WYtxjbTBg6N87UNFdbbLIa4EJBtu5MjnpnAl1nYl4630h7UkV2xnh+mLnbna
FqFlvDbLSJt5ntauG8ftKBIN8kBNzKxOJTT2QnObB811HuJgb1w7dpbtoTa3K/IgaUljyESSNeMD
xgnTqnbFwhcHnPZTqmBGW4ByG8IH/Ksetu6eyFOX/VHDEdyPNkF8hlvAQgJjxUg+VygK1IcX5jlV
MM8/2JxDtMSMGUiRSGroDOVzE7NLUPtHT/9NqndwiF1E22MYAglMK757l9wa0IqYhLNpTWOfN5nc
jS6mf41fI7GRd4q4/Bnal6T99ATJfxbEvk0eq3dmrEQx9QY0+olzlRdh62VoFxym0sc3RYMYhxGC
XTfB/giTQLMc1tro4mp0dPB9pz+2hIOuhnR4iCb3B3gKLDSWR/bBfMZrZklFWyVvRl632yzA78X4
aQorWnahFc0MU8mJPVsHvocypyaSDB/uz7A7IY8JHvHFICS4k04enIMx9FZjaP2OKGHMJrHuIJJu
VvWcOFMN0cr/IWZ+bBYxTdcII9Pq5DTCisGDyKm5+lHnXJSstkXyAOZQsqEhp6BhiebpKJ2Sa6Th
KZ6y+Kl2W2YWUt4htkftrsuvwOAK6GPONmry2CubTNmBgMDC8/BR2/dU844Cz6IFNh73ZgdSkxA7
YuTztWywHhi5fsNecBGevNVj7yFHDB7qD+HQXVESZLgVNBgjYd2e84zTiW79QBrxAhvxMJfuV74C
opQRHDv1zj5HXb3v84eSmWeF+p7RZokaGZ/+DE1MsHusgWUm2zF33i3Ztci5fCJVG/oz0ZeZFMWm
s4YWfXZ8DtwqX+uNT1Rqsa5SgdHIuUMYR+WfRN068dC2j0a5u6OmDjCrch5zT79Pcw4/snEHoiGb
n1keHiCXwEpT9pczRfqDpf3yZH/oQGU/qMqOsWQQKqBsALvGobT7tzphYOHhizNDRv4y/Mg7di8t
rZA/RiFD5IkIqRI7H9ChAqzEaBJNPZXxr6GyfjgtdRNOIgqsDa3FKWHxIDhnc3I5WiJ+RIKifQ/L
IxfGfIMoGOfHjH6UnlqTIUOsVhL9cGM4jZB0VkJR2KKh+hTlFG3C51JOP6OpTLepRXupc7w3Wp/G
oYhQipjTbVHwu0Yh1HqmDVjF1HtLf3klSUk/NFipIvUQV+3aCPMvJ59wEuCGL1mrdiC8/L0F3zSr
sjkn9qRBJzUIiCQGUADeQ6aWu6qscbqhe0tuR1q8kxOGdZm+9QCQwIacFLdAjvux3rdjbVOJC5+9
BKPgMuQyU0weVs0F2kiYnWbz3Hey/WoX+97JrcI9wg7cafZVkMa5zypiAny731WOU+38MN75KQFS
uV6vyS+Pt3WDbiCfylWP/k8oMCZZW/q3ozcSBGSLc+9ixBXQPa3BR7iCvnKviFDeNHVw52fqdhx+
26Ktd0pqOSlSqbWjG5hspYxeO0ypZLOipen0F1T5Yu9FTOGT7gr2RZxDcYI5MBzf03TCFOrUbOYa
OJDlnU01AFE2YQeOVvXmu1xUpe3+QjT/KzQ5bRJt5a/KKDZAzxTJNpJmQbTwDS2YgUhqSh2aHwBK
s5h9Rl58tDy0mZ538EIIeAGZvYA2h/ZS3yfNpG/imKjzzCumu45OS1vhbXErb9wUxIyeqzJ6Pgi9
eC+dbThl4qgNyV1shcQaSl+tJc773McRWFDqoMk0I7IaVJ4pB7TpWuHtIMDPlv26kbXzGHfWbxOM
+ErFoc2JDTA/p2IcFIneXBjXFanxGTFo6iBdkqdS27ukcr1VxqR0R7C3mq4dPMCKo/+EXZy6A199
TNR+6NzXNPAZXZuy33Qg87apuBgk8UhyVU7FVKttLof4CFP5qmvhc15UAB8mr17VfhZtXEf+0Ozx
sUUExpW2wont1z8ohjtHcNUJKOzU/OqozGxsc4qPrTBfhrE61ziYN0YtvLWNj9ggVY5QBa663dlP
Oi6KWnhtw/Kmb3qIJfDfV8SwW1tRVhckBIcuCQr6RP5mVE4IcWnEXAQHbdVXd70ZPeBekxsvMblc
qfZJDy+OkfcnqwES2qhpK02DrW9qNowy8jrREzN5UXMGEchTSqWvTdBsjRaJYWozwwE/QIuVSiD8
5FtH6rjHMjD0oX2HRPJsy/ZqYMSYvbdXthPR0sGticdj57Te66gaSMNF81L6w0NaWi+V6Bjxtn5P
dHb6kBldSRNqtLco1GIg8tF7NkQ9HJ2s36QJEciOH1Da2I9qIBIm8A6lFl11r3LPU5c4m1VpAeJu
PIicJnjbJoeAY+IFM5jHOLV9rIw+uem6/CZroPzMZ4uyJJg1RMhyaKjyR7uhN9/ATCbrYABEVwrz
RuUIXPooFQylQ2/ra+bPErrXmUkQIZEU/0ssnf5kF2tZHmvF6tyoPGsprQMZYHeGxfPSU7t+daIW
dZXwkMBz+aG0/lNkj12Vkn8Yht6+9dKH2CRaeqzJf8dBbG3K8Jcsu+FShYhfchTLSak2uktqsVd6
TL7g/2zx3GPpUbncQVI/KMlF0UlQaWhzCas94G+SW2Y9zjplTGxJZL2V4+O5VsUhQE+4cjh1ENyE
QDMy0bEFt6FrXdPE63fsyfYRiN2TCcCr9hpvHYwk+GS+9uT6YbNx9ILJdHMskE37U8foqD0OiTzA
ejh7BfqQngxNLq1zjr3jgniyuvXY1DibB9NmmE+JFMqYu2daebTa8Heg99khRuzGmRxUQA46E+kF
g4+JtnA3QetxOAf3XAu3fpeqdeUDz+qK9inBrHNqkNeC0jHRQfU1hEbg3BaGP5RzGvREPABj8mQ4
Avh41T4olxQU/HZkn3QOtTgIiKsZag+uadMEXN47F09ak+/QeDEInvM78dXphigPZGcgZPNtUDCx
JbfAl7kElgl8LLwkwCGxh3O1rAiJRi1r/3J1M4ZgFv6Ik4MHEoqLHfKNqLPfQUlx/iAv1EgDIGCu
+zGGZbZGqc44mOzeDjqBT715HcJ2W49FwhUL4jJbjKmNcNCoDShtnKc6IA/J6EhqKVsd0z2n/hLy
QAj05xzk3ksY1B3bGEOEOScRC3xAsLJNgrhL4C9NdF8aE3QQoGZK16v1VL0LStZGg5USNCHRbcV1
irWRn+gtHSNms7X2WVOkMHSF3sKo4O1OxE3QhZaV+6BlpNlQfT+1uSopA44BZQjrlz+FL6iX5UZG
8KU5hiBpi9lO38iZQ/oyVTdE5AA9ivLiDphptZsYm6Pse8nJqud6QiHH1bJdawGzzcjKIjEZZ71M
vE016cG+H+QTct9uq1qGpaaev2Jev0QTWSNTOhGnjOvb1HHtyWs5ZvcRvxg17oTr/J0YGEK3OjUI
pQh69Z17q0p+g3a77WX/BKnI3boOLQ+jJWCcozJhwtVvxUcTKLnXKgfaXsyEdBIOStMxfsqYmR0N
y3/oJvOUu2ofe+a11oNkT/+vZCTPXDWGoSEkTkz9haoouGCrfWjng5R65GZkvohIxDoN5MQhvFql
n1MPQWscLGBLw0ibTgT+LobklHRavO4ia6+w3XoC2WqrkT7st+yZPi3Vve4OuyGxXgYntNlDG2Zl
0fQbX2KzbTWLAx/aTPUVhD02ieHRw4HaheqnPXVqH8Fqr70KjGXYbQGskBUofOpXgf+beAW1Kyv7
fRKZceCyCX4ha8Y1zZNbdosW6RooDqTAcKMlzKpmvjp6o3an05hd+dUncfcAaMonAeh0FwdgaTuI
43WT3uu69TRkit2raSQ1e/e1MlOakLNLUhpblyTldTx9GhaWF1XV56j2ISrZTBXDGskzUaHbzHKS
C3gGDAqKmc5Q3JbsIhzXPsTlASh4KbK3WohyG5WGgIZlYbYzqdpSY9HWVe77B9mBFdXhy4fueBQ1
PotC3ySh9dPW3Kc6624zjaTNAgldTpD2yhi9ausI4F9tc6U8uQG1nB00+dg3nwm0NsI8xTuMQHC1
9F6NuAN4rzf60VE/GWOiYXHoNtpdD3e1OHZ9TRWw9JmUD9s+Srapjd5PxB3DZ6pgK3iLzdwV/TX1
E5JUy74xXUbkVdNQecnvwDX7qwhV7yaqBz4aZ+yS+CQo0oVxsBO+fqaLnyliTAzV2c+WBLZDhL96
g6GcJmOHm8pieLlyOXmulEYqV8YJbaO1GnXJMCd9qpDkR4ZX3RnrYwEWVYPRti+9cM8BtDKSoTv5
WRwfYWPj/YRsnmbw0ZJqfB5bsPT068khqL1jG1dow/tk40uLHlSBEj/q+MSFPSHbzY34YmnXhpQr
htfy1kqay5hTPKzdFEAMpeOT6Km+NOK1gF6zVaBcj4NDCA7DVxvCNCm6FgncAyh+wz1wxFA1aNN7
H0okRJy6hmOHOquR2q5KjJlG5oMzNPy7FhOCYyPpRne46/vCvwjnOYthlWTNPD1KQGjmerfh/LSX
ev7BzOo66Udz0rzbofJvFESYja+097akFtZTKdiPnhRrkTVXDSbmWoHp3I62QwI4we14pG/6/GcM
E2dlD0ez4brZCGRXxFVwObG+YqeTm6h4FNnd0I2AFANAaWUQtttSI/hHy61gXdkjCblUGTTtwROH
oSHxoDYa8pBSuaEIRN1cv/Oolu5zzc/ZoQYG9Zm4xpbz5BJSjEiyA+iY1Zuyn1xCGEE7EYPDDPri
BJQ7QZcVqJyN+9wbz3YCu6mEqXaMM3XFQJFvyOTVN8gGwaqVVKOxpjcq3oo4v59S84PelLlyyRwe
1U7WYGCMFD12NcDejfXPOvLDB87Nv0nLpoji0+hPErPfZUyUthgnYs/N7mIJHhWOI5B1APddeGoC
TR6NicQtU/R3dP4bujhkkSeJwagBItBuzChU91XKsZiTS6/616hio01tygZOOzRwGOmppEcvjEQE
njgEF0B9oiqLj1NDSXXU3gPi4YLG6t/c0dlrej/cxQ2QeZxl2m7Ui3GteiSRATTRPepSkjLxga9p
D3R7ruKUPxsEv+wJNCQOiFd79o8GvYOVhWvHvNjEGKzCsXhG4YvJYLFizDYSWw40Hv88Xu5hdvl7
meUlXoh/YdXNr1keL/f+vG55LqaLDTIw1jkUWAMuBJxLckqyneaZj3+t5vtd/8dVehmB3fqIIfp7
oeV9uBrShP7z5t+vnLk2BI8kjNLQVEZBcOgXd8l/fL7v9eS4FUgY9nd/rbauuzNzppisoH99rb8+
0/eCyzdpPPsjAki2XVYdUXpiU8wb8vuF86v/bLjluUjm0drNoVcvD/9sUd028n0sjHNca89Bb1Ns
wJq2jpPynSABKN86dgvENTXFO/xsfaYxc+m5YirTZCaZctE1DWMjeybFjJnvb8h00TeeMv0jNv+9
o5OBF7ZUwsDbPmec4ZLW3FhG+MWUH0RukVSQ17phmzgjp3lMGoNP+568FS3oElxdDaP5PH/2u+ow
CvQsNqy1/rPP4LPZk2zXdpfe6PrcMhlxFoyaS7x6eIHZde6r5GtuYdQj4cNJV15LMX2kTZ6tusq+
gGPY+2hJSIkhG3un5dqNkFjcs4kgbJGEw6bp22RNgWI1yOBOF5xQExeFgLDn9LYBRsWE84EDNp/8
WxLfqLn2cyQO1P7EP5FJILexsNp1jPOJXvwqz6KripH3Oo6k0S1Rlbfyc6rZvAUtLmwUW8wEORXD
5rnNiVALU9o1LjvtSmTqyIXtoJUeZJIIpLYzfghqeeOgvaHT0dahqS5Ic9aCmi02Mdw9dlzvyxR3
ShSJHeykH8hymDm0O5TxpIUTqmCpJtjGQ03L3CpfZOb8LPCBbfpq/Dm4kswgUAasEH5KEnINBKct
t/30FoXmU5ExvC05kwF2LNNN8drpVEHVFEHJ3JqmHq8hfNmHISWUOjdIy/BqGuhJPJXojrx9pcNA
g7cfBLGxqUcqA5Ygv6drOZv2GdONzjWMYztYPiaS7q0aTHBUVvo0oLfVnDJZ0+z5gXB4RSHNpR0F
U3YTdtnnyEWNVIo5Zh4MtBE7AywmcxNbNs4GNLWqDqHk0pVHLXzDaQz4NeIFu9W0dSJtPnzlEzQZ
3JOhZtMjA7SlGudlgCtA/o6D2zSrdi0Of+gZOAfqCWBacdtO/kszlSfiRz6kiu+mka6lBWFCV6DI
bGN22reAUhbNk1O6zTfE6Ev97/BXcfedqfm/cogrRZy3DSSeWbD3V9QmfVzHtIWwPEswVELXx///
yr2KAmv8L/bOZLtxJNuyv1Kr5ogCDIABGLwJ+0YS1brkmmC5S3L0fY+vrw1TRirCK3NlvfmbUABF
kRRas3vP2SeNOopT5Jqaq6zXvJOT0FmIjPQ21VF3RJb/aMMS3GoZ/hWtDf0dcY5yn3WFsdbMY1OL
PT0U4gqCoDsbmebdWeO0GkMnuyQcCIXTPHApCP7DFzeW/Nvfv7jUORyQ35uSuv/fv/iM4lhO1GiP
NIKToyZt5BqU81YjqRTkTLaUBgnlKAlaudhxGJ0m0yv+03f4FxuP+oc0jUUK6TLK+/t3iKoolmOY
kRvVtdMFaOQxMeLwyMjPWHs45w4F0TLAeh9cYn6uo04/EbNGmsZ/CFpcWEq/bwukopYHj1l3DSl/
S9pNimmy6sQJ4LX5UBLhXR87CIKNzkVwaOKXfgblVaTy0XCD6hoW53iIKLb0mClKv9Gue6+tcL+Z
uIoI8AoQzHC/Srmjg/DZWgGXaRShxrXvBGffsoEOD811icUN4zn9cPJHq00OWmxbRMYP6fb9YYTO
mXiFc6UeomWpTeeXvyhn//+OXTJfyHMkHsIlddtZds9fjt1Ob92w7cPgKA3M2QOY9m3sJdPWCJxd
CewvtGboqxVmmAkWpS3KYwZo4CZOZ4bt41WeBf0h0wfrYNhZfyTrCvpyEMKGLv1+D1deHDoxPHQ+
mG/1zf9HHv2f5NGmFMC+/s+fsK7/Fx1W1G34vzY/kqL9DSCm/vAf+mhP/mGTVWk7mB9MfKd/0Uej
m/5Dt6Tr6cQ3O/zglPyTJ+YBDdMlQbVcNnQboNg/ZdKW/Qepz0io+TOm+sg+/zsyaVgLf+eJkZ1M
pqwjTcE3JKLSMH87Mi3PLRs5OuIKcME/UXYpni9QYOa8JxFK7MXi5VYYux6dD/iVf65/su10aoO9
lqNtWVqaU21SK8KQ3WcW4Tqzx6Q7rX1/nQwTNXSroxidFilDOWexQNYJmWljqF2+xnTD4OoZPZTe
QwnCnAo3KtAe0q2jRe2k1m3hn82xCpGJZMGx8ihprLP7vBcMhMPsG1ag13Ay7/WASU7e3+A8msFh
RFs5GZQ7+0uiAdcB5wckoSqfmmB+5PTqQBdm9CvE1ksiHZZQUiKMdskPDdx8HVjuHSECZ8tfqg4z
VH5CQ4gumtAzNjCERt86tAaCm2BC41lkdOfCvHozC8ZrCN5vQW+8VJR/myq4m/T2ObUrZyPsChZ0
Gm97l+QyJ8MXrkVEAUnbv6qQS68RfPySI9l0DBmRnRU84RorpIfXTHI3bjZcW62tbbXZfq6y6WIn
+Z1hRq92KXG5DtldXjrYkhlQzPq91Olsud1rT9AaOS5i2IyoybMRquHyhm3YPI92eCJKYDWRz7ay
M0ZwycA9kn4l4Pyo9PbUapGDFL21GvL7QuPO6hegJjocPLF5Fbb5axmwVUcnyNYJLAtiOOZzGNXf
aSc9+lP1YFT1rds4yECMb43rUGYd4oOXyWvP8NnuyIqc6o4GNaVkVIIWRkpoIczloWgH1TvSNuom
Zv4OSB5ucc44llaBzBlFDW/D0Ly5pg/whfFfkOxDotGY5cGHtEGARLtRK3ek54wbz4dS78hjrVvj
qkFZSinC9nH2VL8EqdGrSZ+xBOOLXAV3niMuaWt8IJDYiLR8zPqlPJNPjE5D+xciurUdyzNlzYrh
HKULOZR0F/mntdjeeKnBtnQ6Drw6fI2GagKLVUx4/1pzh9QhquhpI+f5WSKj2NRDfcnzl0E3qbWX
EZRzjgfqXsWD8ZwINhXoTfxhltxhy7syR3TXHE8lqp5Cd+8CA4AuqQrhWsxMptNjPmiXhAyWPpMn
zZEX0SNwNGF94lvW9vSPEOom0/tsjDepRM4ZtPGlg2SI+Qg/QWfzl0Z2R7ODrr6efKsN/9nMvZu2
k9q6g5IeRFSLhqyjGFCKd6vVbzWUP62R0y+HJFiSA2ebIqE9GRbLYGfnluWTPcj3Dv//JskYo/U+
BoY6Rb5vzdDkYoRP48V0adcWQ1FthBmdtH5YVxWtha6xbnPHL1cVjUs7RZ8bJM8Ib4d1lxxqExi0
Ppl7Q0TXtds+Irqg6e2Rc0ky4kouERy5TCnEBgQirDPSlDZpgWCzpXdcPwy9y0526OkH+naYbDJ+
GKN3CXXfwQ7u2tE8Y4I440W32agU1nXy6WDqpuX0iw/4nkXWLTkE6GDr6KeVjUe9B+fW1A++jH+y
HEHflQcXTdpqiQ5JjmXUIxYnNyOqgvsQ93q3J0kZZtjy/zQ22T6mcFESW7RAhJVVaxt3ZDaFqIjy
+NIQ3LUJql9xqx0C7yb36se21oELlskaxTLmwNgk4vg6xVOyitIG2Vb0bbD6nUZ9dFURyTNoBDjr
xXArUDxS2Ui5S3B4xa+96UIaaeSvhkbGikIKTEFtPAM+fvBiDmaG6OjU2uGDPDN002RPuZcmjT4A
NxmkYg73LWl7fMn2EfgD7aJJQFCY83AbNnJLEtRyXvkPfdi/NWZxr5f961jyJU1mKsRs9lQwvD3/
+cZ1rNvQy+k1DfnW6bIf2lg/kR+z6YX1VMA8aixCfRNMGkaOOS/V731uAk4//TIE0YUg760o/jUG
+Tke550mSrphaP/XbWuBb6NxGXkbmGDtyjCRAaHEFMWNVkXwKhHIYQN/0nl74TrxVvcNoCGowtJM
bmuMJJBovTcZc63owtvYtd/myYKFHLq8SRRde246bQGUU9jG9bdqaZFHvXUO0vyQxNazH+kfji9I
+7C0bThb2IEs58qnGOaNw9mZDBpM2Xwb+dRIkBxaFmFW4O7WejaCnUuph6DECu71JVsUGZ9pHsck
u7UyBKeugy+0K+1t3XkksFprgdc7TfO7tE8/gnjxW4Mv93o0VegWKF4Utz3pbdFydo04kk0NkqgR
hh+zjfVgsBd3hh8iuqs3A+EGpvYql5lK0niHykUbHwz0axNaloxXbtzcf+sRSq0XNP0qn3+2IiCG
NroPAOwUfZzRn6tQ9Uslj9Vfcr91d3RMqYC403Ek5QaIZH8UVX01asntFDKcGHyUuVzkc40QMjns
dXu+N7KOaLMYW6pfrWs58r6Jda3ntLLjNtkPsTyUg0GItfM8jkz6l6PdE6Wxh4RpbgICYIJRfA+G
iI5wY/7MTGyXVDkApyDUf8lxfznT+OHR39Ay5zodzCfATQ/5iJ7SGbvvseO3+9kFJzUjO+gkpWyt
ua/gCC2XBgRfB6PBgz6OxR1xuvfWHJ5djyayAUpeVMnOqyURBDUlcl7k5o9e5e2aMvlhDeCtJRlF
5cyBqMcmEO3sjE+1o2Zfcr2jW6IVDs3xvEBUM2MzyG2OG8xtVItbdEkzZQk3rV7IAa4QUvJ8qXPk
UgtbTMpiPRRI5ARHiEnOVoCmXZbWiboVRAy+cBnNT94IXnCwSvb4d4KZiBqY5Ts64j1S5RR0jfbT
I82YxK5lnuodh8S8blMIxk2VvragKfdFiainMfd9MriUiRN9h6Eg3VteLs4RMu2uEwUT3fxRlpzi
Mqt+mFAVCbQmQquuPsypIVqhejIT0jxjoP7Mk9OrsmU8BOOd08F8KnpO17B0vznFxi7dpwicB5AO
/5n8CMxjYf1duOllkkW5IXfvXmb+B8Hf8Odoao1OjOxoekaiAHyainpEAYfmQbuiIvbTLOnLigAx
mvlzRulnDemjsbjUnO/ZTW8h+goM/AJ1yhUxs5pHBKS0yTP9WdP0Be/EkeDr2GEa/kQv3OexLCSD
H2el9wi2uGKeLHrnq64b+lUhMyCY/YPhlm+2d2t6+utgu+9NuIA7yQUjgFOsCIaCP55tRFE8+V5I
9yzUb0nVQDA9A5YxUQaJVg5ItEmvTEYAQ26ABuPQWXgZdCQZYxJ8T82E5lTwo0rmG6x6962Ibwwf
hflEgmWe6WezgSfWEFZLOPyuESjqMOfCdfCW6lH1QKz3a67Jc4HbkgggpAyppEjP/9jASwI2vIMz
cjsUwbNdjKDOk/BsVybXXbqFXP42dC4eNRFCdJXgQJDDL8rKFzuefS5e5a3PwJp/hVbZJGvwQ/Df
vTC4FLagUZ3tPXGw0+Q9NyBdBDMMPIeblju9xRJtHj1/+kR5unOneQXR9syIXLMyd4VifLec59Xg
P0bkLCGz1un8h9G17gWEqyAkpvNyV5jU8eOGC9wUpvdYkvjsNuADSGCAVef/QIT5KN2ZYUqOxIju
C7ezpnhODODvsnrLG+s+1ioITWn4Y3SHFyfs36eu/RCz3DDS/hl5OegQnW0V+vE9nSowaV12qj00
ilYbHzAl3lMO2E/2cGXU/pnyF6DKoH7tgsZl3FHvomKfFGS/xTEGVecFlenZr6pfYcstdjLS10G4
G9sgLBmrKFLC5A5lDeKB2n0LW6IH9Hy4RiV78Yye4m8of7Y0n/3c6WiXLzc85N7DR9GBM6DuTW9F
ZkeX8Iw95idu/92DVbg/zdgPGfe6ey64Y0Y6lOFA6tctxv8dFsrJHd+44NybIeQJ/24oBRohmB2k
NvpFmFBniZONk1R3Q5x7awpb9SE0cNnGT6OVP6LT5faPCtpO115GYl4yoEoKdY3jJbbODAh2dWcj
ZrFHWkQzcR+doCzlXMhWuogSC/5UNce2GpkENXIduag7RHdVFQOFPNL9UBHjRBcb/JVvVjDdNyb8
27qrbqfB+KaXhLeV8ZUG+YRTlxOMDiqxq0RpNuQXzFAuBk0c+4hzisyi96kx7hLN3ddjx3hgjq7C
nCtU5X0Thh/sigbiiRnRXNId60Ig/TppjW+JE26la+8rv0deNGSHmHjh0X+Mh4W8twhmOqtbDTLm
Bog2wwbk0TU19iqTprZZjAdz4hrleYT4+d/9wWiP5JADB0ORGT5qwMI3udPS6iLn6ySzK3PIYOVn
zpNphd8g9a6Lwbkp2a5B2a3bIv3oBDkfVX+VA0kQ/UcU+u/BPKAXtH8SQPItsBhvo4lk/n1rlc6v
KinvfBfshgOAegxLf90wQgo9lM+G/RYTl24Y41UdXUaD+2XgF3u3wPeX+nvDhF4jGCyMGa7LDnzy
NpLkogdF+dhU0N5ipGUJFiWyLaoao2z6g4wS8k7CkdSjMfwe1hcraSB8lNzmIRISgJXciyW3ypvC
j9hFnR482tz3hNy+dQsUaSQq7ABtGf8AsCX1kKgyg1qMcRatpDSirVrNMhrRJcf6CBEhO2A6WxN5
On/SAxXZzQsuYVQNR3LRq61Xlu/q72jmCHIBK1oLipWnniyWj899j5BaSZTF13NjSRpBrIHiobsK
vmv5Yoqu1/eGRmNxwv20QDQUaE09DJxpHa4rlHISjUtWDRIxUIXuZwrdZqstHKnAW+BSoR689ovR
jGYq1X1pYU1sk+ahX/pjMqFPDXVnN38WYwiHOdoDDcelQJM60yLHJeNAoeHUf5sv/5dt0zJRaDhF
CVRLJfzHhGsiOEHFi7ND4R9MDloFDPS+eIlqvaAPu0m0fWVoS5F7SGDOLUUeuurWDN/6n4vq1Y5C
LEYLTe5zcU77rcxl9MmnAxGKcLVZhnXPaHw+t9znVoq0EglBivxh2aRqqyQt9/ymNai6LM+pfaK2
tVpSz30eDmpdPZiplzLWDw+V5SHH6u7VpohUm1FtGqCBRF0tbUb1UI8AMYmemVEzQJFUG0X0aBUY
CheC0TbljsmufrZjs3UbZKLqTayc8DnU/OYu83ybo44SSN4eAzPc5XMxb1ox3StrnzLnZbF09nMw
7wIVwqEzBzoEMwI22vw5BJrfPvgv30EtOksb1xDQrNUrP/deFOqMoXtohIoeqWiRXa0VB7A5m/E+
TZPoc+OOlPtwUn2dNS6qE8K4fjuhPjdeFd4U0d7V5mZnhrkxb2M3fNW6TN9+bWFwkifhuDn3uD8P
oELvb7PFJam+S+9Xl1TO+q7UbXKnmowTfSA+RH179T7qL9XSv33O68qZFiuqG3Uk9DS+KRT61H84
EMQonYPli0+spTp8lhfICm8sglX0rcF0UMTPsbOHw5Tb6xlnYu5QlvIViu3ffq4s0qMfWiUxmGaw
Up/9dezN8bXL0I2hYSHr4+eRtJya6khSq1/PFY6F/rvaIxZ2tjgPhl2IHsJRrf+vw+/rbP3LIfq5
qF40UwY9eEsdZNnY6qkGP/te+9Yicvzcq3kVNHts5MevM1z9e+pP1HNqNViOQr3vd02bsJmcaKd+
Z6mDXb3i6+9/PwTVutpraunzb9T65+Jvv1ervz33ediWCPD/cekB8k/pOLWOUNrIhhEHgwbcWu8l
8SnL6Sk8wnsD0azEJHZxQ9PabpgNLdebgRSNrXQu+dzeOXFCudK9EinDQB20wZCgdkFLgyDBXgCt
1Brv8uxcNCONJG9x+xeJXh9MIJllpXUHbRrbk3qAitieaqMmrVytQ04TKaM9GupO4bSMxnxj7eZ4
oBNZ8Rv1+n+9mLt+uRtQaiRpOR/pfU1Aws7D8gDogruAWveFhC2mFjtBRHNU63v62EOAV0EGZ/WL
IOBGIcl3kxlX6N+4gl+rXwzB0cTshN+P8+RzUf3qL/TC31/6++8/UYPL/S8aneJg1SIer+yxnnfq
lb+//POdFdHwLx/y+dF/eeLrU7/e5V899/Xp6rejtF9zv0akZjb29rdffv3958eJ5eD47e1n7Ja7
MmqfPt/ua+P89rq/fNWvt2kpga0GwVzq66NIRzoYaM3CPMUXm3TUrf6yOEYL4jabvEPn25gP4XKq
Hgy+5/KkHtRzakn9Qq02Y7LrfGIHdIKSGD8t9PlK/JnsNKknCYmj5DgGwfYzyylc7rEqqukv60lW
SqySAYNQdd3/ymLy1HVPpTR5dVnvCtO4U+0Z+0u2pHOD29pKhKbuknNMTUPi1VQvdAd0f+NnT6dS
Q4g2WZjbibtlvkxHCMxtqG9VQydYujp6h3k4ykFMLAzk1PLpMyUL/1itk5lcntQqzNXXjN7B1nAg
eorlpFVLbjRDz5lrKpURZn99jnYBUxss7rluYXrsg01ODDnK3KqBYfXn0m/P1bXuMAsdMmoadLDa
BR+sHoagqE+fz8X6uE/gguiztVK/62l378OKseSyP6MFVKyWDNRHn0vquWhY0L82JqkJLS1qhAV3
rvKixtljUe1htS5r8c0vCn+r2muq2/aZHKV281f3bcLpTNwz/m/VeFMBXGpJ7enfniNzp6EwWL3F
6vb+2YH7XFY7us+pqYEHRNLydxXacn2Vv6nQ5MzQK2+rg2rGRYodoBYnhRXoG4AESVR99FFZbtUe
tBTI+2uPqifjvKA2y1i103S2wBzWzV5yldfisEI1yr71exQzTAZZh78e7yqgBiohLe2RoJ3LIm6P
k/zu66B4vQU/8PXwr56jAnPQosbYhwbc/knr/vHQ5pQBGgcx4tdzE0pCoOdUlz3dtzZ1ULanOfpp
Bh7d+Q73ytD0L7axxFmo/RSocC+12HEJ8UUQ7tA3c6x/7Qm1Y772TlgbTFKdiSyzZajy9aA6o1+r
6sz0Wllskyn5UCfYl+5NLX01T5U+bihEeQgod6mdUkpvZ5WZ3Ksz7XMXqTPPjXt7nU8DLZGQrLl+
qahPznSAfIumAisRcQZcOY42KmGTUSjNhKR88+kkbIdl2wXA1U+pi5FwpdY/F70AoTY0nWytNqG+
bMfP7b0sqVXD6pk7RjTAlrMlikkybxL3WV0g1bnjkZZLfMNyQn2eS6AHj7Kgfla6tKbl4lg02ftr
sVwZwgUsoacopEMdxPOYD1v6lxSa1W/n5UrhQ47cyrn8po4lla9XWITsfa2qJfWcrWk0HhhAqCMt
XDaDtrzH/0grVI7af5JWEJ6DyuDfSysW8lzR1b9j55Y/+hM7h0DCsyk2C7mIwr6Yc/YfjgNWTqJw
+lJT6H9IwzCQUjifigneh/dvw//636ZEaGHBduUFBLh5rvXfUVMIJF1/lzfpHtIeA4WVjT7NMXHc
/13nUxu0hboqCE+i7dauFWC7ydu9uuqloWhPU5Lae5shtVpTD5J7GZzy+KAjNzj2xru98LPVg0t8
M0qKZV3HSLHW2/kmibIN+h+8RBTzDrFbvLbgVnGr5PWVgdc+NLMP2cCYQnV2zb2OKCK8kNNivazB
QfHn8RVmjw1NEAJKO+PiZ1UEuTmorggWWeX1AI0dacGWRhRV5m6moGBAL5jnM6VrnGSJ9I6+plOU
Q3wARGQDta1aNdIgE8JbED1iTC5JspWDc1rMr8/6eMqriS6tl16Ro3Ekg+1nU0pJgZ68Jw8hPOEt
ssE1JecKXAlIBRpvU76B0EcFvRuHE4VRDOl+CQ1yaVG1gWcewmNPR3o10LNbu8yYhBZ5GC6SddQQ
I5d6lOl7Yq0N4V/GIPxhgEVadXWcE7Khf5jikcjeaQdSSWwbbUq2MGWpp9smKGsXFzVSgGCbLj63
sn/CaQVfz7frrUtFsivOpQlLD+DlLxk79wlcriO8zg1dPqChpgOaLrh1y+nYGjFOPkkOAvmjawve
iCG6fu/O28YlVTjA2BdtdadYyAwoSfKo3Mhp8K8HH6loKAJ/i5v11tEcBB9tiyYgaQBsQCeIDJxN
fcI3RodCOdZPHuc87laRMfQn1OCnrLiPjW7+0YjdWA0fI2PhY+Yz4zEkVXZCzTdNquO/LNIHe/A2
pVvp64KC9oZuGY6AgII9erhxO9PtQtQa+7usrfsV2YKQYLSUedLd5ObhIS0BPySO9ehlNYlSrXa0
evc6q0vtyKY5O1VhnAPb/OjnjM4kSKvNYLB7NVu7jXq+JqJsCtn7Uee/q1Nscg6I553XObgGk54J
uOUAeS3xWJO7Oh3RLETbpDbu5tmABRCL8NHVHFJx8mYtKpQhVarTt2hbevSCjZkkwRGXx3dm9vgv
dSgTqYuxw5A5Tf6N4Aa+cZHk0uFOi31fjeEpb7BppHd0BOAkJ/p0mbHGAqiwnzCJ8O2FfdIZHq4L
U4eFjRdSEwZCKbO+lzRY2WnVOmw5z1zISkc4CtN9Kdt151rvKaWH17A5Mog8d1Z2siaXOSaYOMug
xeC4j8GcfzfyjrjxKCLANvIhRxb3QUkUfWE1wJ1hujIHnY5CWvjqpj1a0Wxn41ndZ86G1HT2XghI
utV72DNhgY2FybCBubiPfCLJ0vKmAP/fVjQP2qlZFCDrvt53c3DLRGcniK0AvY9xANsNApfFQypC
xCDwHEpH4MREtxKWOqURmWBcR2NcklbYdxYJhib5xGmYXAsjugDJKbbWErky3GTTU9to894u64wg
hoPItODB5OXXsRujZ3e/O717bIau2hiac1Vk1u2YcSBnGblHpbB/kuazieai3MuGfXwVlT2qaJaZ
4JOJHERP0UBBoEuomQdZc+cb+CrlvA6WbGZYHe2aoLx8TT5DuvczTCGZfYvCcr70TfOi9eFzbCWo
YKxiQihUFcfad3cwnjZQEX6CYsD+KNMdTDlC72cEL7kEKObpPwK8RFpF3wKVmIVGfovp8VdIgE3n
le9+Mvk3AkbHasBtS9kOxXU9OnJdTjOtFB1anw+IZV3VS5I52oWOSDzLwsXalm69Tp3hmubNwZ5R
y1spaY2zvJiRX2KLZjCddA0CE3Rched9RJX10lVxfRQ5TER8xRdjovMQjnO1CYVe7s2hXnyHMRIw
9CNTJI9h3GFrmaYfkzXRBivng987zQFCdr8FrHhtBuYZc4vJnQhgXYQ/qcqHducmVNJq4DlpJG5r
IJ4w02NHL/YIaoiWnhCcU0e7Qfzezt+gMbcUbnVYjbP7PqDqKAS3CPpdV+FQ3Vbw+Q/MPN6rPnqL
yZk4+yR+0EcniTGcnp2WSWJNT3hjA3Sup5aEbnv+UUc150uNbLAxoAGVOHVWpUjsFcE5wyHRh1/T
WBRbAzHA0KBWg4W9SWNClRAlaNt8rKsjt5Y73XqoQFm/OwM5h+lL6wAPHSKP7pXNXdMCHLFO9eGj
9bL+jhnRPT54d+N6aOBy0zuTIKIRA6K/RjUp2ck1OImTXoybEZNCTXts0/lEJ0lg8EvgVeoHiEwM
0CheyVZq+/4ts58RLAYPepgfiqbhqpLdTB5YIX2eDFxj+jezuetMQkslRRkCgzuCaYC/rryfhjtT
k4JISjRlv58i80EvsoT4yJALc5UcWuxaO4eOvzUiH4qiytgGRfWqTaBjzVRI2kiDj3IMjRAKaHMb
yvEJn+hLZJXlmszHjUHLkeJ591q4wtwS3/m9RYe/niVN0dZw0Eql8a4xip1jjjknv2yYzaJaNMIG
7AQQagJgoxfTEfHZlto7fjNQITZg7Do2ga25zAqAblQ3EQZzCB1+dD14hLMO/dEFKXtbGIgvA3JW
EADir84Xo2LskIMCM1YmTX+yrTneOj2d5aS0kfUz2EirxV/e4A3mXnuxq/DkljUNPCakJ12kRw26
EyJHr7wCDlHRGW4OVR3kayYaEv2d/g1DxwtdO24hTb4lYlOna46ioUjMt3DqN+AEbrSmxOYqEjSS
BgoBKGygmZyj02n3KMhvBw6jtU3ydN1wGkeN9ubFa9MatEdPjy+B2QewCtsbnVpiO7dEd0TTNozc
BZI5vyQlJy+dOO8Q0LFelXnzwl3H3uWQMDejy83MsVF61PqsISTC/GSiteSySYs8oMBDdATuNXKb
atQhemGc8jZFHqTlza4nlQI+/6s/LwKRyYlOtW18RC3jDH/ODzSu473tBDt0NwaGfVc/2kE2b+0M
1ULl5ohxLMO4NXQI5JqdPo2Y5xdrB7EIQvdvMJ3O29Zzkaw6c3JFhDrkDMYK6/BFM8wXvuW0JruC
a7WhBd8amxR0x9tbgWPuOyaLskboUDp6uE0yOz5xei0uQaoucHKPOgTRNZwT9D8ZdIPBNa9QN8Ff
SiLugmWA+DBKGJEO9LuLkhiNBDMRaupdkhm7bDYCxqESFhCCr8awD01vGsjmjZvYi8RZH/10M9jW
e+16S/+j3aCHdK87+5HjU9C50GOkCHqygTGJ9DBzSXbpjCM3b44Ms91UAnuh67k5Q7OD2evh2TNn
AuU6coNrTXxQeGu2mQFeCBP7ZqybzZJGc6yCcRPkvb2i8TvtSkim3HOIGQBzuTVhR20jtudUNBiz
l0sn6bErTW8uZmm9joJjJbLqM0WiGBQOJU4XguUEivURv6G+ER23R7VaYahF+sfZCOKVO4jn3cYd
g1OK78eWk2PTxeSbxGnxoNdWDm0wmq/A13P9Tj1kPVbZ7x0amFwFi/vKtFetIN8k6fvqWxYQdyRR
ltkV0QAMRwAO6znBOAzYbTtsmOlvqupO04dyk+ZOSP+FJLyIaUojq/gsc+fWYI6xJjEByyi7PIu5
cmdl5HMQFt/6Cv3v7EcQ5ufnUrMabsKadTaGTSA2ldsUB3cAXOtIW8N+TZ6cD2DLgxsJWDb5iX55
yTgG5yXHIduknjhbRiuvGIhcvLCHaoK8eCM9pOQdahFqCtcyAljUVFfBKKttgmKJEh7zDwdEmZDN
M2w9RtWQtycCXFAJFw/FaPpbIzRpnALaaUnbuKK5OVK1qPeWw5sDRBCuuB9F972JvKMIne9TUeA5
S8gz7ArYdQXa9Bjmw3o0QDR6sbnryxCiQBTyTa9rbcbgh/gvdedsbQczh1nTbOfgFVLKdKrbdewz
g2Hi8FK7VrxvFrGkaPs9l8a3qM6su9RAvZXhwGO8dDTbMVvXZS5Plk0l6BRCpNwTGf5mO65LWAjg
DJ/UhRhk6oMW9++p1xCQYNMTjrT7HtrWt9CW2T4K3xtt1HddVY9X8xyfscSfxXSarbGinP3dw46C
IOOiz150Td8KoR8CM8auOYIusnar+aVnr/2Y0LMRxJL/CrZ63F+zz6e11A2QFRVolZbkri5EUSh6
IXYpwM7N7O0wS3Io2UdHH4Ac1iI41nSGS7cLtuxwdDqB+yYIMaf0RAqTL7kyVn3zRIcI3THyL4OT
NMxrbyMmjqPZu3fC7ioP0MXElH8PleMeC8uY9pbb3CO4K9be6Fk/stjeFjFqhVjL30UcrWWPdK8u
q4oRbk4vPuNMZg68DYYEG/gI+ji61K1IH1vIu6vO5v8vDa0+mWNP9pjwIX+aKDJznbEy22WNFp88
dJyBAHUM9D3O2sZ2eykl/h2iH5bpfrDXdTjLyQivJuO2OhXtZRzm72aZ3Y46ApceNtsuEig/QKit
0yJfBlZNvgZUzOlIKzZA5b4Km+lO9CZqHD39ljm1tUObDlJQyF1tT3A3kFuOfSl3GAfHPcISkKZS
PLdmlGwJfR+OWooMyzPeGtdNOU+zXzHIjrCOSZvp+4tgss0oM9EQ/4vm2Pv9o5cY8lxb7bwJkwUs
YJJpxrgAucnAYCwj8NEEwnPsi+Aa8c4HhB25hSGzRVsP6omNHZtauk1cQ99MJRUALy+r6ypGKTnU
32pCQLYe14EdgbAEoeu9ce3CY2rR3PSVhzNiASamtFLxwK2iJnquZR2Btwcyp+niIWxpdTW9Q9nX
AcqK2DuMNYZYjka8Fd+N3dZ/NJHxRN/EOjo4JOrgTOUXjWDJFEbfBkTphZsUOf2m9DoIpSK5J0rr
LKypIj67ybbUIGCD+/gGjDEvznrSIGzogEwkOpPzwqgguWHiL9vF4EE+URF9zIK3y8yJ6bHJyT/i
7nTjH0LYMRWH9irAv7sibAVFJ8AmIGaldeOhAOJydJATcricwVvlKIoO/0KOBmdVVvqzpD4QlgGD
+6mE9lhfNPcxGhJ7C04JQI/R3aqwzmrJ6eQ65WSo44U4zR2JfWpJPeBk8Lsc4KBsQM1pd1VdQHJY
4kHVQ2VXxqlYHtQqF2+DwMyBaEcC6k/l8hCmg8XtqA5vpJTxXlghiLLUuwWr6h/VpzXLV1APJXiL
E6ltX19Cb4m/s1PRbEfHn/kdD2rpX62Shrcqcq05OssX1DNbPzXOj0LPjaNaUU+PAiRU0tcfem2A
NADcA8JqZuC0fFm1ZPbRJWWYv+tGHx+Gek7DT89hH9CcZSOpXFO1fcw4t9aGQNBmdbF7ghLRL8Zm
JyaH+xalOfWZVlibSdNbSD/5tlr6TsXyoJaQPv1jqWY3qVe0DADEFn1w9H/ZO6/l1pUty34RbsAk
3CsJErQSZbekF8S28Eh4IPH1NcB9q051dURH93s/HITM2RJFmFy51pxjBs4E6oRqtj/RM+lPVod2
cUSyH2DahLK3rAwOa/13M3KTruc0Aaoiu4JJl6ya8bTA1Pp7mEESMYH+ry+OrChcJbhP2evetJa4
vEh3R8pIPvLXwz9fq6jWDxVSV2eOplNPhtrfQ6GNsIe99HV21nabazzHa9gn3T8J7B/oQT2MaWCu
k8x/DoxCSQZdD2Cd0PjrcQfHjM6+QW6g32t5fbjHfhbroNSlRueCRtAoWgZpVQkCi8IL4tP6qZbr
RuAPd3gRHcKsdKZTzp14NJzPe9yvDmgwbJL0MltyOo3r4f51754AnKcj80ZvscEpVmsFrP4zCLgp
fNgmWt5DWC4/jew6iXY45bNddIc6zQZGAV6GZ2dCrbKOhP45FKD2T7kDAEPO1dP96/z+7OT7YJaX
SScyhKETTm8GkJWe0MWbLGaBRh3G0j1ZpJXAbcRigvuiP/1zqNZf2okeRNL9izdr/QnGOktJ1x9I
cl0PG6Jg1nn/vNUUkYmF28KskK/S5rrLhA+zGlJm7PKYdCfAWzrbJEItHSgCs9wn/bsP6A3Dec4z
3RBf44yZJcsn+iKL8xPhur9xMwvJt3aNADR7rZtALlhxfORxo1tE6IVhB4iIHX16rnyKkzYc9dHe
D5nx0lj+N1UylIG+paVZEsoGJKAie0QYTX9NekFOh+P8yrQXsmGa3VwSuOvY3jtJ5xcrE4TsUa2j
DJ78fal+lelchB73cTnSpcvM4qHQBOS/eKOv5FHgrWwaDhman8DxTppZZjtpFe/EQwGF7emiQoDt
B3/lwsR4odriRdYe1oCy/0NJNxzJiw/5i95Jf202TsbzEiBZoexA2FyCztouZzKwgQSLZ8Nzh8dM
8mM9zSPwI4a9P8N1RLiX77O2cjbFNG703tnMg/Wrt6YNGDz2Ew70j8zUPoXOdSGV43JXkTYZzViB
JlCDju9814r3rnSXwG4dbYPqbIfisN4MTq7t0XUeOz/D4JyBWsuL1rm6VXvMs/Hdr0ZSz6Q6NZLt
GRRHCz1rM9zQuW07zXrDJYiMlmK5nLRvOOletUEuodevu8xqJCsKKYIYAQbb1U5+jgTmbCxs/cWp
rNpvqV0MIGUdehtIY6EXfA4EiQEoQmMjq9k8xtN71k/tK50sTFcT1mrwg35BElUTFU9zbLsBcTh7
22V9a3xj3rnG8DHaHuVeQwOqd74zsCl+OOPwCVULpqyb/OgXNyVlEu8Uk8phq8Wr42yqfvCGfzOx
TnqFCwwLN5ZryTAezV8gvV5SPB0rRDiOo9sSuSqYB/qevmGHvU8DhLbEZnbmNGwZGual8HiCD6zB
mfR3tN8fq+kQ6WDk7THSw9XCGULKzLZt3IJWmuPfVu7YG4uCnNnC2l0bn5YGOpeB3W1pBnZ2eu1u
ECld0OU0gdX5b+wQZmyVbDF7aoS0+6JX8DXNmQhiG/AYwFc2SxZLSZLKGxCklC5Hpx8sj2mISt7G
FqZBB+ESXk8tt12VnEvj1j4vJn94jheeEvxzscgzdGq8ieUw0ghtAphm09WycqSpJtiO9sqtxdVl
i4dMlUimbPtTkM9zqIZnWQL6Rhvzrhul2Mdj/xVpBFprtl6wt+cy6zJcXGlG4UMKbZJUnzEnhn24
Hcg4IZ8YMB3WNlDLXnZsqwb8oVqKrdGsQ6gyeiWoGBU+gO89EnJ8RnZy5ebarKOMAljFTniqwPrk
Hi2rqCED4T11yyF7FrcaTmJgkaW0traQdZkWU2Tv+8qZvZBEVrE9tx9rs4ZDniF6Hmj1KViaAEq+
lPC0U1TbNfguQo1TiC9JYTxhgfiAxv1FYxvbRgwPdqqPtWfEZ56tcND6kCJul7S9s9NmtnYJoNsg
AXs0sPaGNlSrlbz7mjBYYWvyC18f2ZsJaSfjjCeS1QvWuuXsvUL7aQtU8+6o/2mnbjsts/Eu02nZ
J+Ya+SPKV2dCRU72C52CKB92rvCdfRnN+laRrcq62PPMWmmvNLqxZpT146zBN1WnOnHeprw3b/qh
a3ad5MqL6sY+StnF21xzvledfKvmIshRiAd5A4ku9ppDY4uKSE17DFJVIY7nwW4WcbYDur2zYpZT
gJyf3pCMe69XF9OyH3hgmTBN2NyYFiKdgtYkm8uHpHi3x9TeOm3zbiL+OWkWyFw/Ro1upKSWjuQl
EglJZ22xj61JNqeyaNGapCe16lCs5K/Uf89Xm2vvCTM0cILRD8EOodLrmMeQ4ig/RYF+JFE/Yq1b
wgzK66YYnVcKz296Ymm0sebQxTd3kkkL66lHe17G15Sg0J3ufxsilRHoVYCin6f3JKrpJrsnfbLY
jNS+EbrKfZmEsVuUHuI1ANnHPIYNn12zVZbfZTF+a5gcrNEz4HPG74S5kovbGs/wVCu6Ixr67Kjd
ljKeLqM+PCLo+U0zUIwOiP1V6inWmJCIPm4nI9xU69fu37gf0lVnU67m9iwu3ulrQoxcqFLuh6ah
OB146HplQltMQZJOHfEwYfFF6vKMMXtCzbFtm+lUjO0Qog3sCdDmQOjP8PcjhXtvJWOk0Isjg1QM
MNX+Jq1NRiuDNp5VJOIQmNHWgw2JBCzepfQkGdOJKGD82WwiRn6xkMvJFd18KKL8WhYsPL5fPyYz
yziGUI8A3omA8hrVDvGGigo/nU+zP4E7onGLfpL6lUWSKHZFEetg9TSzTh7vX29g2xCG3LKp954a
2ve7ZWA8idB/inpMzoTznCxI8Sdn3M69nZ6Q09MpLEk98xllHd01itvBT8+iak+7SpPVBrxXvVN6
UZ6txSvOCyj2s4gnOiJsr2KV1khVnB4TbIyJwXdWGo7ZZaBDUJo46+H+0f0wZato7/4hNDJ5ghSX
6Pm5gt50nnOSqIrM+F0PqJSUx71dCAo4BfdvR7fsV6yjGrlnnN/Tzu+fstUjH1frD62a6H+sZ8uN
0n+fLUTiU0imwaWZ3WaNeMQH0WKegSaiaNinADXZ/OFx4VeJuaJ3HmOx4u2A4fSklzi6LeFgMIls
wIyUhf8crIpSsTNTWrn3D+/fUbCtI5P9Avkh5TnpSYcfq/ShSurPe8C10md8rnnaXrVqcvf/7Wu9
011HAk+4Udn5OUsf72cTQdB6dRvr5Xz/iHk0ZpXqHT+mRRj3bJ3KMeZOyDfaqmcQK0LifrirG5dF
ENKeRH3gWyW9mXUX8T+EjYT3moAxV5H/1KVnc9TCrKJPDSrc2lj088jXDkkmiE+p39LLs2aXKIPG
o9sMV/gkVv+H6bZcY2upfz+46eDvTaJoCHYwT4AVfktFl5Rl/egymh+shDKcEq5KuXZwMuFujzuX
bQum03TVJjKwQ/01r2q3oXbdreEoDMSrIumfgw+l6mDEbGHviiTe13IHavXPXd521xzdD/4qcbt/
ZDW+jaWRa9QmgWWP/OkhtyKy0lcBiYM0vcid+hCoZHH17YTs5dA7Yjuue8Ry3S36YKhXG1m8vZ+I
u+arWNa48q51HQjR9NkTijSG+JTktYSH6rUVOC/gaLg4WxqU5Uzu6ioiXyVkBff74S97La7lGA5K
ALBHFFjWEaZrv9rff890V/5N92SkrovEPrKmp95bGOe4A7U60B3LFj0vdhQHz4TZed8IYbvbjbn8
uGvkoHohdUlt6lZ4wdu7UG5d4E93aeP9U0FYQgjG8djHMds61GlBZOmELCyCB6W1qkX8pElZOQZ2
IB0i/z5h8OSNNIWt4Ydjqudsybr9XW1JCmV9ItkDlf798zke6Xm2Ke/FKIezWzTpsaatcJfgzNWc
INhcX6Jcr88W+OyB6cFf6knSfIB0bY/3VwpMiQ2RZfZXt+MU/qWm3JWB+GgZzvr7mF8i4RUcE+dw
/5F/dbv3D+8HPYeuuf5uRlUNGF8OZjfzQv/5fBytbluJ5Ukb8q8ktkJnIm2sG9UqfFvFk1whcBiS
BT7/vD5c1q+1wmk2LlMITH3sw4U7oK+8vw+Z1n0skPCDbCZyZv1mcqkQ45ywyTunvuu2ciKW7X5v
3l/iqBqA2zjwArQg1Jal9yOCdFjEAw2dRsWhs7ZS1s8ilf4a53L8KwWNGB9uRRJ12380vPf75f7p
/XCX7E1DMgSjT8/9/spnpWFRt8yL39kPsShQl3B2M9dezwr269ra54R8YbMbjmNZ5ifH4pYnxnhL
B/2DFUwjRqYsoMW1pBDti6Z+sQb02X4+PBiVwfYhjshRA/I302vZECF2HVP9RgVBM5Inl1n0IDpG
cGwpdm/ScmhfN0bCPaidTMm7atbjz5q+Jlr/8tmrzY+sdz6dwiOS2fADdpSQ+GqQua5tX4oMwggB
oyznen8ipeLcufWnPeDRaWz9mXy8blOC4cP2hcagK79i3wQpPprlrqjTbZXgNErpLIJryMMmFW+D
OltNdJXoNqVpT0FqDg/ZVHxJ+CcMN67DBDQcqupP2vHdM3QKcyzgrGJNey4iHXBNevFi4hmoCo9u
o/WB64HTbQvnSpv+5mURRugnw43mXS3IXZkdTH8rBTqtId56Ckq9ycaYIpVCpZ+OdSt/ckcuxP9R
lJlpRNCWDgG4y8x263XIH5gWVGfV2M5mQmFKWM/wQ+o3243IAo5A37M/YZWX1KhjGQfepONO1B59
Ghc7OBT5kTyCP/izN0aTjE9zQ6hNJzUszKvDjabzcMgyuIrV6pJwvPD+FPFxJ2BIWx8oOX63Y6OO
fwXQqjcejWLBdpRU/mkuXf34/7We/1daT+4C4/+k9Xy4Y7S231tZpNX/BGmt//Tfik/X/pewsQ8I
zwGmZSL7/C/Rpyf+ZZmGI3TdEI5Ar4Xo8t8gLfSdKDENuHsAt03+Gf/qP6Wf1r/4Xw0PbYVv6waL
4v+L9NMy/nc8oSFMy/JdBKnMJ1B//q/STzefm7ItmD2lui1CZwZ14yniF7ORSENzeMosN3mKs4lG
plGEeh8bgVXr1jNIRDbw5TLAhCULY6qc51prfPRIZrVPCee9TKpO1vXNvo3kZcX1eHOGGH9glb1I
wts2UN3LSzfU9TerhaKUU7XpyxeN+yogB6N5MPuqPudLlRN82qlNDyr5qfEXf4XZly9uPpCzxWwW
waf17Jma2kM6Nc8AJPyzMwLVNwh8C8yksfc14qwNotT5Z+9rV8hYGq/cKc4CtM5hmaMyHA01feht
CxIrnT9T+lVa09u7ui36kB6t/EauOzI9luSjVUhutXh4mxVxFomm6uuAQuKtKxHGybq3g9qrnQ1j
wuStiulB2EVYlAtQjFk+qOVJYb07jl7z3Xf9KiAEGGfzXOzL1PYuGWk7YYvSaVornN54ABj6za8T
+k1OAky+HC9+eRm9XJ2JSAwi3qx3vQcJVDvWMfOXVwgNcCTtsSXYS/zWJm/HMFcc9W7pghw/Lj23
eWLeGFAwJ4dqmZ6HfPR3rklYPEjKWNxzQrs9s2wZEtSedYP/rp+zJ3TN1Y0O1kc0ldO+nHG8KhAK
W9UO8uCH+RRjumOWR6uqorM/Gjcxj89VOxoPNEPAS5UFGy/+BNMhsrWwN3Xe7IjVqrYQgMqD6j0W
X+A2GMvb7D0avECkS3XTPLpfgpb/oRa/uI8aWDSlAHXi6I+pjyYCRdBrl2tRu3MpVb2ke/TM0ty6
dlQf/XoENWibc1ib/by3OTn73ifWUVfjHoxdeyzmBjhrxiywKiHFaKigD0DH6RHXdsIcX/sjO/0H
mi11UHFjPenaKR6ZBMLq8S82qrnjzA9dtznWrted+ATlHsUHeCyC6IBMaFHmh6iRUC9QENysGrCO
P5bdlvS4r5ZB5KVeD+7SnyOyIslxHGrGbwXXPSN4cmhPJdPzk+s/A5s3rx7kXbpidokMlrDsVGQv
OWluKVfWyYuUhwVInTw8SLcUWLzTeM7TbDEzMRJGjGw4UdSUqNF4GcXO19NoFzcdY1+hyHOOSwxg
QLtRj+ic/pKGpUzdgCoMaaJU75UyNaqaqNgiv2jWngbndBo2WQSGzSyBWFgKbLiL8IvW2LB5neYK
FFCb/GATUBzbZqHNhQYJ3VwREPvnoX6mWnexBKrleUr7c9PUqIb1ki60sf75ykTXbUFemLUGu7Hw
eghfXKx11KeMihwRgOzB+QLF+cyMkM6KaG++NF+cOD+lkWVdzdh7T7RInosJU3OHEGl0YvlRSnoo
LXPniifwlXvnm02YAU8uw92znD5h2lZH3SWTgAi7cxXVyR7EEH21ShaBPUQQg+FLBVmWYEHTAd3r
qiCQpsi50QSPiVbWTkBOgPlgIWe7ZlYS0lL/EoLuiPRkRhcQBvkbbJddL9LhKs2MRJ229Y6rgF3T
LXwnXqogPS/v1VzVj65A12SQTtVN8wgC1/+AzZOGS8X8M7OZ9kSkwjoigqumScI8GM/oLp1pq74y
HYCl68/zc50aJSrNOrm4alnFUkkP4gw9slPZhD5p5fDYg+N9EjmMioZgPm9yESzn2raVoBi82Bkf
GpKhSgJtfiAR3TWE/MZ19h5P8bLzytrbVYGkHXRUEHg3A/jh4+i6HeMK19+RxJciywAAmpok6ma1
9gMq4PSSReajLOy9SKzh6iCHQufDZpd1SF6c1nqq1PBNVzz5jd+6m5iPhOuWu0RP9YfOt6E2w44i
whIMWbymm8RMK1c9e8Qux0S57n6P08h/t2AJPYjWANq46urqiACTTOs3BMLMF6fUTIDptr93lgxx
kU5aOrHZX5k9iUfX0t6Ubp0JdRrepLvrzEhYdPe9wDSg/+v98CdD7LhnUD8AmJLJxa4aFg98fAfi
v9QZ0t1HkRovcTprxHYmwZgX+WurftZj9DgkpvdGrPxH6Q7nunazYAEHxDyQninpSljzEdTgsHZZ
aZemRTPJ1lYR/rtM6mshfUw5/J9sGpI9zWN0xTawkjgGlyfTPsVTveT0Mv32ac2yE9avWCb+Ox0y
G6pifEs9QqyG3EteMhKJ2HWnzzNBoGHV8l+VafTcYbcxsQ+MGlmz6ACKpE31ESV2s52wEp7qHOEH
BMgSHIUGVz2qcUSQ1R06kF07AICvQzFY26or59AxpP/oWeNBhza7d1v4NvZo6xe/qclg1HoPfwEZ
ci5q1FVNyZQ1IWeqpYP4MGlsBHLpfJkILIzRMd8mQ87Yr4zbQoTHlr2h/cwkjX7ZtHekMZ7wtEaQ
AE07ZKWu2TJqfjA15h8TAXE55Ma7Ms76WPnvCvIbhdF3SG/g/1Tn76B3vMWjD7Gu14fuwnhkV+fe
90QourXa9FF3J6SCfuA06zjDrxGPC+P8dyFxVXZMPI9VMXNJKWxaxtoda+Iw9CY1ADaCvAXZloiu
JFKtaDeL+d1sdPspn3SGa3pjXUwcsPusYaVO6GUC7qm8Q9uzY2qJfHilmbPskMx7O7zUwKSlag+F
1clza1rZUZZ0n4mDPulR4R243YFoTT+dgp3SEp2bmZSX3liZVXAOn/Mihoc3+my/8BBMrX/qbFyj
rvUYD0J/7vuHuatJqjBQYKK0ONZ5j0cWnNU4o/A3klVF29XdU+dHZ58H0EVGFo6DvETm1nbOZayS
k9Po6L9q4C5uUfxuloaqQAN0P0xPTcmVXcfd/Bzrw0vfafZrCy2p6DGmV0aj08aPQ82V/aXMvgpL
r4709X+1ui13lR/1u6QHuJN62RXVFYz7rmX/aueMzok+QG/gwXLhPGM2icsvcsm9vamDdpwIaHFy
U38gn6beyrolOlmhE+NME4YYf3pER/FolAxTrF6Lj9OSoVjw/GCU3vCI74jiMZsu8ECNQzSxTe9a
cJPCa7xNS5bZxbHl76GdIybpBsnfJE93QuCZnbyW8bf2baLffxbNC8ox+ZJh8qGMyHX88YvxnJWV
sdcbQiGmfKg+oLcwL4zJzrkZdv7TZSeL4rYLGgA3V4+6kACuug2TpUk2rv9Z2c9aQiieiMR3G7x5
WC4Hose6LUFC3RPqwM3c9+7ZKwqks45xQaBCyHR1LiAPWrYFviLCUF2h39sKN7W2ftrHG0IrckSD
dTDgxNjRa8BO1Gb9DeHnPKM53xFEe6NmLS8l7+LWcecF1X5cHBIrz7e6ljBYsmIDmYXzXppdt2He
rh9KQlS2pouQch71/pwDUULmQDJpIeMDcYRvohvS0DKjV7Lk0sOqCQ3tbHpMqN0wei3Hqh6i7dJz
z/e8IsfUXmlxmpHXfrgNSgwvwG3RPNaiYjI0Pflm2hxz7NYMSQ9A8wlAMZR+sleUIRV2k0EjopAB
sYbuED3eOD+XAPcThJX5YNdHbyxZO+vlOcf0g9VAXWUKKDae55tEkj1YqXHsZmEdtdnfYfEbAQ5S
hLeT7HZjB0suKapfVcWSG2lWeskrheBBMfRLepcUQm8cWO0cRtmKZo2nWaAhE81lGrnILSOH5NLl
47eyzcTxXgzxejc0P9eIkPqlS4d63QVAl4rhUU2Lf3FzgsOIJ2REbNYv7hzFiJlTHMhJ8cTAOLvy
/VPhQAd2QGsg7ALsndpLu8ODRcQhmjCoRhRlKD7nS8Y8ibcEF0TdZ/5Zn8qvTParZLgqLnCPmuNY
6VXgaml+sQFeVuyJdr6r6p3nNGqH5dE6DDNTU2fMUR7H/Kq5sF9IEmTEK5W/01ktd7aKdubWkNOz
5SvjgW7v5v7NdPQSXla9Wcpa0SPXdrNvl88ks3Lv8jhOHL0n4A0JnRqRlDcU2/thpaClONapKv2j
ZlH4Dik1tdZaW4+klgMiDTiMGsk3iWUeYOZcwZDSO8ZHEaDNoyeE/lICGyaOFjlFDe/K1lGizH9c
r/YC1OE5ivj8J/ZMbkirpk9c19wqOenDlcAAB51xCaaFtG3f9+DFFvm4bbTyVPhQIjGDY/TrzQdZ
G6RTyiaBSqSZXAJYsAIGmh8ZmSQgWL2CJZbHAKdu1xXvGdyXR1wcdtAvXnvsG+b1CeNPzOTTwWkN
EZhm/OBPVfVq1NUHYihAmqs8n4IRNRPPekQvyVnM80upO2Moe90Li8hCR0K50s9sWPSidg+0HV8X
6LrbNG+JKnJpDw4+iEr3pXa6gcHEwlM0H0oWcKelmo7a0NU0WO6Z+kZ0kPFAlkKxLbpoAlbMZdkC
TkQuNJ7KPCfcrP6WJr7D5QeTzqus9FxX6rMrIeiMAithJiOGzx0i5mmJOKFp/jFgft2MvpMG+QCx
Z/Scq21qBNEg2+GMSxQeThafxMyAyxTN0WjsX4bX4rjEr0mkM3jDKi00eK/RxLoKOEiNMuckBfcN
d+qRMRv15QvhDLzjo/FHUr/sxoxoq1V2rGzyMwrkOnYjvEvP5pMgUsEfVzbegdhu/4J0nMKWzPXN
pLR43zYuzBVgt5s8B8smk9LaK9PDF9l6h66rq4MwfDRUru4ecmb/G6Sn1xxL+RXSEnNGqhWRRvre
EATJbzr7J0i1baQ3cmdOMYi7qG8PTugbXRwm67C557m9j0Tz3bHVz2459uw7D0s3+9d6zAnGrcgX
aiLtWM95d2jnzAoGbDDPBnghzqGazqru2Jb3PIRrfPKVuUTXORq/2LnyPxRjdFq8/pvnjs4RX1t/
a+WtSqeQVbx/jFiPQkErJ2hq3heaVuFgBdZS+JdlQhCJNGiBFEGKtd7mRqDHsx+k3fKbXFaa1c1M
n7NmE5Yp71KYmvGKYce6wMsjWN2tG/JVYX7GRgVnuD1attk/FoS3bsaemDDHA8/rlR2CjYdZmuJi
Tm5xTJmjNcTorLNvFxYhY+FVRc/iJ7syDcsoS0NN0D/OO3ydyq4M/C31XvPnoC+T6D0xunDQ6xwM
IzIrw6LawV3KvHXB8MuEJa/zB3YEfYgnGI1jAXQZfgewc4UBzgF7z2SAJXBuTQQefvYGG3Im9YF1
TuWHRbU3AuzVmWE0Ksioe3VIjeusnkhO376y7wizvvJu/aw/14iv6ee85zNFl+54znFAIUtNVPJQ
TYwi8JE0ky2G9hfhCMvlAqrPHnayQ+yTtiaGVLaZZZUghl68J6PsjBto+XH1HCJLv9VGuTe63t/J
pbQDjeXgaFjWth3EWSwVycbAFQhddeZ9XtOkcgUiJoNYWWVcB7bD1zSfPope694bj/nlWP0goyV9
EUX6EWVjeY6j5Ou+YmV4nSISv3cG7LC9XLS3kUbMYjjtS4KZxLZa65qbi75JBiwBPOTMI48VSvYn
K+6L98SykkBBNrF8/jYsdUCdyxBCvfk46QLVfhfFIcz6qt9POnNIR3YHzzcMNDuYKtpMP/gaFzVr
9YO5/rW4sHV2zSI9+tnEOA54xDFVIXzcDl28oQ7M71GRxZRzTWbSazLiP87iqluBZ123AObOlICM
4kp7qD8zDXRxn9E7snICJudi5STLs11lfzLR6lc7sfElJcRU0uI9ZgYjFH82aWJ0OrLinfAH79hg
0OucbEuuZ1gmgHi7dMnP6UwUaJz70ODnxr1WUmqHBrCl9Cdef5vrDIpa4jasKhwTP6KJuGbaMHKB
+2ubYV0wlI7VrLAGCPED6c+mEcfanroPo/M3gmi9HmHa8gjxGy90FlHir/Nh5hBXXf7y5j6c50Zt
2673CJjyPxNgs6Reg/yn2IPKyOp260rjWV9yJJkDuxkqm+nWfHlikfvJapsAfh+63kheylKzn5Mk
CbJO/5aMvfUVax8REq1zatkn33CiIyq8+Jx5BQJcf3p0OnGkkYs/JfOAV6c851nFCZDTNJoxpf4E
oD7Z1Kk7PkzGeMyKiW4u46SXamhCf4F70tloRsaIaxb9JMELU/dM3BLNTA8PV1YlLhHjZrWVAgOr
q1fvXf40k3RDKwXJqJUwniWm6lEISTdyek3j3H0U0zGmh34Bkr01jSk62B1GlQ4pO8W3QNDgIMkf
iSTYlZ4XhTTO6WJVLr8kQ3k4RxqcxgkmuhbH2iHVqK2rAfNplUcYmMYp2ph9F+/teiR1be1YjMtQ
oXR0CfEEiL2BGtbvxlgr903b5qCeJIkG3OqLpFfulslNaupZWuzGC9Q2wzyM7wCHliPr88MkvJ+j
Lf2XPDP8F9LwtvFMb8ITt8kB5mgYkMtpOWORLB2Mh3qM4TlqXhIbwjXF3XWK829dwbaXx2W6Lekz
PNEf2cpZ5jt0YeVxptajrR9vJFKpA7axQGNAcFKGQspolRh8SfvFCPVp0jXfZKQuDQR1fHPc+uDl
7Xtj/xzRkKwdDi8Ydf2Pk2MGwv9tbr2Yyhmx2tF18uYk6wY1/kRhS0jYUzbLF0Qcbkj1NR8LhciI
wLtjjHHp4Cd4hJJRdpeoIDyqkCYd18Z0jqNm+tCvjZMNF4lecIsBZ8zagwYg2XMr6iPWimwVxmPb
/jHWMBqmWmPNUcZtLpGieVr13dPMTbLkcUiaI/hMRhOtxiP5zkLsZzA0mH62ecF65KCNbWJ3grng
Priran5st/OgQyHOaBvnxbOG3czK/flkrAf915zSGixzRab4CG00tV90Wij7Poq+tAYSjEDIkA0o
4Cnuwcm0dFxJ8nrRqkw/oX47qNIjhbGZMhwj+iMViLW/68DdTjRbb9DaLWQfebCRYzg9y5eLvHYD
e4jhcOZT+TvD4xBTVUOF39uZr2gbpbu7Ev0uQp+Rd3q8bfRuiWZz2+TGtiJoGxsVTykedKKH93rm
PHSofcNpaZ4QM7Phhdew0cpYEgjJ68xHZ+HvtdljM5oGws7778s3d5DXjLz17dw4uFW8+UBJzcOV
sfDWgI0cxDrxDj+RRfCg71RzQpc2haXKj3dTwv0QU67nkjEoA1qKyCnH1BjvxrqP9vaYf5NkitZS
pjyL4stdlH4XqVt28ceVwwJpf+jYFnsufZqqD5IeTj9goXCam584VVlFEd9r+SVr/c8l+vjLaVxc
cZAi2tgaajF3PcS5QsCbKDOwVk0NzvmOUfg8BHdS5v1AyxdFN/OXQPMVKh9b5mR8jRdyatoTasMJ
f9H0o0/8dh+b+YtLHQSgmFQNpda5hJBHseKPyXpn04DgsjYMznSVP68O3DXz1w46BvAOCgi6gyjA
Vg7YUpYXwMdWSKlrzcybK7XDUADs1synXQrAjJw9/wfo819SLGFfu6+EMf6G2bbXJfaMZmGQwSoJ
7t0/Ki3pToYFLArawvvdh2EKXPtqVF82HuRN7QdUgUWIgOHWzZ5xVMQuLp5p0LgptROCIlzA8dzR
dkNQ1lRvukXox6DrK9FZYN6ZbzgYWAKlfb0jJ++oWNFFZ4nCYmtkNfEvJSGbPFPfRzGab3LpSTfJ
3YPNQwA1gDvsUf5E+6VWbySKWsF9RrJ0sj0T9cPvergYRGg/aJBTPj3ZB5lG9WG7nXaCnf8KlIJY
bc1FtVupd3OaHUgDvQav3BaMMYiU1aAY2jhfkNCYCbtHwFIQt6ycLjcdK0XWNeMT9jIAPEQCmbwr
63hn2CipBhnjLKRPv5KipvWgOoB1bDWf/16XqydD0WcEDe68iXS8IgF9Lf1fdv/epsmzplBSwPv8
7vq4TdvWH3BFOI9eqa8Y0PzPrKtA+L0KHI1gONgP6LsExsH19Xdd76DHQbTWS2EdMIWbJ1KQHhMT
7rfoOMfApN11Md5aqaQouocnCXqIe2RcgfOTMsV3LAC+nYHtUlym4j8oO7PlxpEs2/5KWz9f1MXg
jqGtux44D6JIUXO8wKQIBeYZjunr7wIzb2VlVndWtVkZS4rURBJw93PO3muLKx1HcBWofTThfbhm
+U2fnSp5fuwSDsD249BcpmD4JjyM/ppTUuD03ZuWl69E34T3OI9JBvTv9GYWwqi5qDafa715FA4Z
MKRS+mN3xUK5yswBgFtISUQvyFZqhcoD/2TmPSd1uPY19znkSw8OcKLeipOdnPV6g1/2u37Sltlw
j1TY2jPdUIfsBjayc0GTjqS9reLEO9EhqyAs53S0GTIv7TZqFu5d31IOVsZYIdgpHtxkIK6cSRIe
YjPzVhSs+iJLUMEGAb27MKH7HlwTE7mUyo3ZF5PcC21hYo3txugxoP3E8QWIu8e2E1g9rkOrY3Q8
efrc0tAPjswX5Whn60YNP+KZMpjvyrBduTWZhoxMefZhsCpHK9vXE8iVWnrbgIIISE6/s1CjqzAQ
O2Nee9JZ7qfH4qCqcqCLZmo7IufJo4QkG4PoJUIC1ntVUSZZ3o8s1JoZGcKZOTN7inxaX/QHlpod
U1R6JH/azhsH4gDNd3UGFTLrB29SQmnsUO7p22h29qT++M5kghIjdiMA9AH3hq/HR2YoIEcKveKk
1AuEklW2QcN81wG/HjhP0sNT+jawisMkQ/+QVRyrB0fAvx6G18zwuo3lji/l/G0+8ISDW/HuNNoD
JwSSrVL/rLP+3La728PN9USaCj4i6V4qPO+DGfL8CA1e1DNDDaz6YyXh1Qc+Yq2yCI1VJ3D6Fl1F
rWJSFyLAxPHfzn9t5fO6h8HErZ1nZ1QL1TIj53dRqAAgDD/CCw6lUOcS3gHmZm50QgM/3L4kb4g5
WpvXFM3zLj3/5beP+vQDZy1GvmYwl0OhvTHABM+YZy/Dw5y3CaBhgSyr2sCdOJYcZ2jPusAq82ab
wh4vBcmfmXNlv+rXdVtdvSIW4C0IHJC6YghggGycyALxoJwvu7h7NZ3sQwX2gFgKF5iWcvzNTFNQ
IVufN08f8FGL5dnKGaq5sKU1jqfEjxnkTjjYFeoeT5tpwEIw+hcp2TNYzovF5GM6C70ET2sqYAqU
lVinLmYzmcYBMkyAskmK6zvUOu+QGubPSsi9kPQxh8na3vZtGlhqrzUflq49IcQ+h/OV4lr+MQjs
Hdmg1wYdztbBDI4JNZnols1xud0IqDMdtn68GXSb4WRpb4VVvYxdTNJBXN8n7XC06AgdBciG0arF
1aqziokEFIvMHu54J/GdeP1T0PVnTrYPVGtQUyQB3JlHWpSI8p/SYIGgVl55upBLZ0pfXe6kSpWk
zHTjidiRXfuKT9YkmBnISd5bvHNBl6+F/tVA+VoPRdQsWen8bdTRzOt9/7GmBMT80tRnOqJ4JilZ
Gnfnm2REe2lJ3rgayL+pWAXnxpzlENyQPFWxhj8uDB9YJ3zairQxJJNtlKBGCfonQ6u7V+Cb8PYD
Dm0dd0HzltjSDJ+xZmvbGp0dDDey3wMjImweD/3S1PCLZlLf626zyYOGdkHmvkeE3O11g0OMM547
RiLHOnLpJqC4UVF/bgNEABxM0lp9+HH+qfMWL2wXGqQ0VLNCv2Et+q76htX0GwHvqdXKo15CKNPj
z9xAwlKMYGcsV+v3eFRmxYiBHpTKGvffnH1wLcx+T8VjsEsS6aJ3GwFucc3+iLM6QQ7pj0634uSM
90+MO0P90A1t10BM21slWhjs2jmGqUsc8+IByqm3Rkb4Q1DFTw4D210zqh05Gcahl19+4WtM2sBt
UUsuazsFBlP8rAs/ffNy2itEYptNmHzztvDT4SBwgtz1IhebyZJfHhGE67ghTgK4BN17/xiFMXnI
0+DimS/3ZJTMeZmkq+g2DTKB7JDmsrliAErelUcUshh0AHHCfuEiWIqJhlDYgI1RszAgACQ0T+Z9
LztHfRrszPaqd0h3tDpfjmT7NpEIuKmWuR58WBxY53HKdwx63krnkzmTZIqCcZu2EAo6X9Fq1Gt7
owU9N3i296TdMyECReePfUCn6bGu42CPBAvZfiKaexV3l4CM8TIxF3i4f9C+lxdXORml1KmdjHbV
BSU0roh2nWpouqfp2aDAllgiV00QbFmg4p1blBJKFKILtS9T/YdfA+MLrIHYW89Dk6QDAfFlvvVp
DLFacUrR41U6nVxinn3PmaW343EYagwNzrjQ6rqBBIBqyxLIxkxBOHPtAw9wgWe10ml3puV8dadp
PUT0/+rMx/8thLEsbDxV9rQit4AB2saPxTezfrIcq96rHo1ChKFtnl+h/EH9sdYbOyMJvn8rgLOB
DXtAXOFuHAyLDJSRMGTuLhEa2xFJIXjDgTBhF2QqQxmvGDq2I1w/+Ddakgvif+ZqDYUO1PnYSYOj
rRdvDh69zFbYQG2wQR0DEvylVB0mvA2LRUMTDJuaJPv0ejSl+vyHyRIzbDVibiIsYhc1VYUnzPzh
0g+u9KMmh3wdhMlTWlbGccQkYlUa9V2XNItK45DMNucgmUEOVkOKCZdxXKtVHlRXqjw2aT2t5iyl
tYHCmrjicS9SdEB1Y6zlTMbI+nwZTdlDRqNgZUXdJ46+xwm23pI2/6os471/tl0ro2nK2Ii+4xI7
8l4Hb+aKoT4UDSykUQf2pHIPpQywc79neoi/jQS3ZkP4NbNOo79qdeDBAYtRO0OsK+x0WUEQi4Vm
bH0DoCv+REg+ZLMFjjlCUDK+M/q1lnbpWKQRIxWezOGix3FGPgAVTg2QEj2+b0Yb4U7fqogkJPK3
Wppew5tdnAKPsEanFJ/kZWFe6R2QIRH3OVSxd8Q/GA5afJZx6h0ZBGvbtM7WLt+yAcd3rfNBcdIb
kCHNPwVHg9hUBUELApUToSUOraA9YIjywc7yS4wd7cD8xl4Jf/xZENuys3L7ZLkeNmSCczg4NivL
DNl4k0Lg7gjPCWYk329xLSDPy9LuLsiJ0LTmYLWcq7Wsyn7O62HQzNwCUgj7L42URdln60AL3mvz
IW/z6bnMthNXFDbQYNGbprGJ4qJcNg57kcx0er1ODyNI9+7QjVkrZuKYHiD7dbn9lqdYst1GIXQZ
HgMQIxtdzvlfDa4ePZuvhsZhCp+aS0k+X9230xoi6JOyjVeX8VEGTIhYlxKgfRFyzz2T8jhtkGhQ
pnN9ICKzmgf4zuGRMdWpz3UDEKIdbTzTOLq2/xqCylmp1sEiPURHW9QHsEvhbu7iE5uDMEYF1jLm
/D+RijiBaVtkI3DAQRDggy7rUpXp2XeGZgNFtQRrWvuI+yoNGHOE5aQP7+tyfI/vByW+Y+5nIFDm
zyUh5wu9875FWLo3If7+LJzzOiZjbkNmR0KLjXXeYTue1WAdWB2MUIEVr8vq2DKKj0z2ZY9RGOf5
6AUKG0RSC4JOGtDn1CVQhHy+E8kZndc+LAA3Q06lq649lvYzrql2f6OG30DTt4dfPp0JaTb8vdXN
w6CNVUKTA1PYzb5ywyXfHm5Opt8+/Rf+LQPhvGgpPCcvFasbcf0mNe9i3Vnqw6zYh7e6cWsX+pu3
JKBiRG2E03QGLsSzIef20c2ac/vot4c//Nvt09++47/7NiEGioVIYnIXRsJKU+HhJFnoHHqxuw6M
aVjqRYsyb/SnldbQngmBq+Vh/Sx68SNQQX2O4gjHvp0Qilm5x9wFi1baer4RyJGXNl8lOmSm0GIW
nJXQEJUH1wTSFoyMXVVLt7Dv4juuvC1LLBjSkTOJIsbs3BMN04aZWOVy1EH4ARdsaHNIRrULoaJj
wH8fQ3TH6FhItSOSp/a/fTMSwzuJ9Cdr5rAsdJY51cDgtqt2K4XXL0zjAwCnWo04wFb5HKVkxKyS
pFr21IQ03yGV+Oa7y9Kx9+1VPljfStO/jIHvbAGXUTqaO031n2ZpG8QutCujZQhqQ4pJMevx8pxJ
L7PoGZI/13UoikwbS8N8orR97UVlP/XGyx574701xi+aq5CddP8ZR4VNU33cWk1bHookiRdqQFcz
1aZY1u42wT5I6jqVfT8UP6YxJqIReoynNy/ooelLTywFo5vec1xYuzMBLjScZB0Z6pr5mJq0Kyoi
a8WTeu5re0uVHvEVer00zeh7Q4MCG8Ucr+x12c6s3adcCy1uNeCnhgJVQ718tqBcuKp/HDIODrqM
OPFkXoqmZ/bEB8HRDZW1jaZJHiyrkodOufJAMNhTqhmKMy8VHXaxdm4XERM1jBjW6vo+VUo7VJ4D
ZUrZPYPhH5Xkxm0rfmDRWNqhGGIaWWTWFovKaetjMZxNZtUYUtaqXqdsNKsoS0g5IxB1HQ7ZA4a9
x9BzG8brZocNx5kWmjE4BzsjudYdMyzQMhf7mHFLEtFOBS24TVgF+evopWfZuPVqOIyeZ+7d0JvJ
XsW6TbJ+J+YaryugIpZdi0W0RitBtsewMILMPApneqVQJAjVA6fo9eGu9OtDWSZovgdjd3v+Rn22
bIcWyqDfMy0/mNNoU3lnr7AlL3KwLnGP7i18ERBIj65OZJPPeBEdvryqmPOOSfvp9oM8eWfZPCet
p+Uc2tqmpWfQhbW9Q7cxEnVML9ZzCKKEjuljLsU8i9N2hwGm23Wj3FqQpBhazdk/xTGJABSk93Ee
H4pM8Xs7evrEDwcYfjXpHzD5cOFwHkbjSvWfgNbwu/c6pBYUDuYjIJPLseT4lsItAPnkSuOVnDkg
FZ7/0ZQGYA5726bO+5Snb0PdoWkcip2De9zyQ58pdqweO1IT9UkPweFAnZCMzIQlkDyn0ECV/2ZU
SgcmCZO5isb3pCxHJv70ozps02s/BmXkArh7hDD0pWfOtg6T+KoQMiz0ygallm77RETXPGSypSYs
1K7jnbSU8zrlw9phIsVo2o3PWQJcW/PDjVaIEGYdAOshj3TiPum69OKuGDxtp6KaiWPt0RKqMLU3
4dlQBuXMh22myV0+feToi8bKuQ60cgImjiWijk0zhg/pXEX1TlHQmUK34DJ5YO4YrxioPbkpfY5U
xc6ymacORel9Ah9jwmWpfG0QFHsw58uvlbTqvYaXPcgnICqNOoYmTuUgobulcyKFpgpqwc+b+zCw
mVuV8WtcEonjEau3wk1RHSanZRfLxmBi9QPbJQ0yJuMAHbCyMZUDnkgxryyn0fMoaXBY6mhmmO30
ID5wbFuzcfL24JUTHX+TvgHW/FNudDBBmES4FqKgtNrn6RQDejZ1xgjlQ0ea+s2IeXtQJQIVqZPe
17n+y5AM9gLfAcY6iSna6oYfmV44S9dD6lwpArJ3IzxwdpCkXQkzeMoBUeA3R1HQ0bA+2EoHaTQ/
TEVHi7Cdvemz75SI55ep5GuzpmNXs011NPO56Kl/mFGS01zle1AAUFjNaxoO2Z+e67bLPhIvoh4W
EZfGzsPiuY+7+uSib3ovSyZ4JUKz3B9e63mCXbiQcPSe8ElfAzXulvq5a1C/O0rQDIy0F/SKGcjC
CyLjdjlogiBOJxGbvrEbds2BOcDMlCvdXK1ox4XHSfs50q+nkhBHmxi9M6mwHEAno/4iOBhGsexm
8qLBrmK99YpBMU52tZC9G50B0dzRP0+3KDIAmAt1yvjray8vrj7RfUNjPRJWOb1rRXH0nH74yqzo
5F16OYXvdcZMe9JkxASHdMbejZsVU7sXk1C6eJL9povp4I9YBqaQIapnltGbqbx3q5c1mYevTlgs
01y/BAQnUy31YHBy66fvIEaNiwBPZe2S9diBwS5yBFsWXpSVEQakskb+F/Hj6KhbTKgjMsCgmPIT
pEpEfcbkPWL14wouavebQcxe2VxaXV7B6yiIN0Gyhzq3cbPqmR4Vg6t0dgtk0wZl3IeML2KIwqe8
NmijR3IVMdTnzmBlcyrgaSngNumjpmxbS204ZZfATRGVJAUgRzRypa836IsbrJJ2dQVAhd3Y6r67
rduzlXj1UxmWEKVq7qL8ahPpeefD1KtGA1RDZPhoBRB2jRWcPqEbmKJ4H+3QKfeBSw/WHL88KwU0
GG+LpBc/zSoEl4Tkm+Id1F7PC+UpS5K0bhh7lkK1FSgsHvF8UefiafqSwc6YtHI3ccJdOcGkjkEo
ccwocC8SqfZQM1Z0bPiWqtiORV+dutCaLspW4TYxQ1rAtNtOrq0/tMilkS83+Smo8GzWMc3UrtZd
1nRlvDcmGTlRYjoHZx5T3B4yasJD8tqHbXnKk7gE5R4R213SXf3lUxr526YVoDQ5q4xi6i9uG76F
Ix6vzGXCo0rzGru+XFleh56qisp1qlWzTQSeQRLCNsXwzXo3JGs5tPUy8W2s3E7zduPIBnJ+zUs6
NyIxxF2VaM9Smd6aPkC+bsOfBuZVtsjxhXEQpLVpQg8pUEtLxsHKZ9zEkRWaaZkgck2nQxNK/75D
D2Cl/SEKx+TiPvZA4XFtA3JyC4VAwhvSZZ0b66ZHjol5gyOxKegllZhmChbjnZbl7tr1tXT5dz7H
C221oMj/DfPehdSitvmvf5d/yIpgQiMkfkYT26DpYB78Q1aECv0U82wU7wBQYOKZGvPUtfoBrKP3
wMu1AZgRHRJhEUhK32Zti7FhF2fyP+WYUjhKIWZPxyhF0RK/dI3LAXeG2EVJpO2Qr2TZ0rUzwCWl
9asVyoIgsCxqJ4Wo3+yAH8WHkSM8igEyx1oIoHg/lHG0EnT4hQHhKgD/u6afFO7M0n9PwWqdGq+K
96ayzqU/AXH824Ob5c0Or/dTYFTMtQTnpA4FnA6icGK+1pTrUjeuyvH8f/IyCoI9yl9e3f0PXtX5
ZXQtY/4/x4Ucb4rf+y77EEPEZLbBru2dH8Q8gaSq426ZWLCFMN0QM+F00dv0Vo4Nmh/yEVe08a0r
akeJHCQt9uQlW1fmr83ZEdMGzQIGFpFhf6HZ/ciNixlHOU86xPx94tUL9CXBZUhiG5x62qwL2/6e
GnUDiy0KH0xsiEguwm9pnaIpGqbsxYiGfCUKIJQs0c4S+ad/D/Rq7w5jdUQSemlNfHqiqfaQZdEC
0It5cQXz8z+/3Cy8s398nTxgUVI3bWyyjkMKSvn94xrRjf6vfzf+T24pvwjRBeyUCVo6x4xv+w30
JmKf7dgcOUqC5EJx1B47HSkrAKCYa2DbWyra0x6+93NPvwuZUDhjWu9uBrZYkgAlA+mtM+aNyx+y
zIKzu66GaXzOhuh+0IGlAjWyVpqfvWtx3D1qvTii4fnz58bv/W+fnM0TtJELk8Dyhyc34mLNuwnZ
O/HyhHEQHiY3fWFF0HMbLJBBAUNB8EYwvRIbOJPDotQi7dMFkk6EOofgOi13IpbpOncZtjI/7cBX
Kf259jDTO3VGq5vLatFMBeIVJraQvR1gwn/7CMr/vWNa7f2oAJRrZtJ+71gibX3MX+3WrzeQGeaR
BK5c434qGmItAt0hgDjbQx/DFjjoL3obv0dmFz1zulFExLjuTjjKvBLYWsKP6xBi9qONRF17petj
P2KVgDgbRyRrU3MsCxIqlhVzk92Y2nvbWnHnGEczvNSuOQG8MdxHNr0D0nLgG1Ua3pWeHd5TzLIg
+Hgp63jwj02Vv3aN3X11DLt80X4r1DiicUcKasprS3TmV+LIamHIVjyW9PK3ZTbkB5eCeqUZGEmz
Cjmfozr7rRqKs1FP8ouldUf3k4Rre8BQG/n+olVu8BT7Il0rQ9r32OxwXGjZDtMlycmYDONww75d
b2D3h22/aaayecf2hnC82XPv4t/tvfbOjHG5iI7tqK/Lt9yxPVD74zNaLHGIQY3uWmBT8LqQYnax
6aCsaq01ySdIYQvj/c+vQusfVyLpOIZ0LM/Udcf44x3GgCfSLDy5O4+G6U5HumzR2jw53WvamZfI
gcAigtpe00w0j6lBsncYJcEOCT0Vv9u363qeOUa6+ZlJ+ryC2d2WiIUHVx8lk95xhIqMvcNscAqo
WVU/EQvttA1Z8iM9yKZ211ZBalbrh+8I2xBt0B1dgh876S1fmbq93GXMKv/J0573qd8vwKgpcL3Z
lnAsQ59jmv5+YdEk4DtlOuFucopzlIzm2RyjYGmnWnQfSHXMchO+XJA/FSbZ0AJQ1hMVzVnrFQVm
3ahLI/BYdo7J9EcGJ81P7blZaSGTwbNcdqi/AyjTop+FkNPwYeD+W1iQeLsgjp+5iUqQtAs9qZt7
G2KPWcgd7egEjrTPfNqp5Co1M7mp5LZh/rWaGGf9k5fAsP/xrYdIICRcedeg+2jAGfj71wC8GwEn
dRXuOiAg5zENQMrXFvMy88122vZhCuzwUAXRd0eg3RBR+dpH0DWcYNjYjk5DLvPK9zQ5t53xmI4J
KubMtJ4yJxCLCj6LyyZylFXdvXrRu49M4dL13Wc16PrOrMiHiTVBcEQMW7G1udOaGL/KWJxbmOWY
zA4yLNKXnMHbeYrqVy1oAXX4SXxotFo9es7B9/PySdERWlXZAIdWFZe01PtzzQj5bgjGb67edMhM
s01TjqjDpf3SjLE8w7YVZ9bLt1RE+so2DS7TNmqv6IesO1gD92al5KENMuwhvXZSuIogZAq5BoBX
nhtGNat2NE83bQlr9r4hlwLE7eAiD6mmaymNq6tAo6iqvlpW694NCKKuGcVg6U0ojtFLbpm1HrWC
JHijzUkjVhI3xUSG9uQdW71iVNDrEUue+yANlWw1u4WI1gaC/DoEqdgUg3Km7Dqle2fKRkO0hPxl
QFq2of/xwxk9fY2bmhRatyLzRqX+Jc2MMx2HdBt3ab0uAZNsmzyoYadhnNeNrCK3wUF8Z2gJiO4k
v+iR2iE5Rb4XUZf7E81uacAynMI+PqLpBusHN38hQxfCfGWYW0FuRp2+cLji/JfS0dNCjM/NpzRK
Ol/TiJRr6t51x2q2U4gIBWckZz+FwRHeO7KfmLqhnsKfVWpe0G2eDCRb5z6jOSpwmLoIcxbgsutL
nSpvbTvSWoPWoak453xFXY4W0EFtMUb6Ez7z4iENh2jZA4N3Q9/mrD65LyjFFpZD3YfC1L4jDJEB
T+lrz3++shim949Li2M6wjZcYQjbE384IoekiIOJdbQt09QBeGJsnAn585cous3FOIkfHUX0NS9j
fzUaTbouHQF+LDS+dbkTQE+gcafFcCXIyhkuDUmZewVzdAkD80mScbqrQRZsOqc3dpZlv7a5TjjY
mJ1kIZtzOwL9bquuWVhh2t57vrb0gFdS4F2GMAkv87jvgQMp3goD+mmUo/r1Gc67uhlv3W5ms7cd
3xfQThmcHIA6jY6TXSB+6GSvSOHS5Qk4JGPzwgDY6RUfjM3pVLvFSYUhaRsG12MkDefeTNtqacEM
3YR9TT6FgXU7G9vXrDedS5+QqIDbbPbpbTKIZWC1vjtjs4flu0RoeTHNT9oXHRnXTMuLeDNxiLh3
OOGyk/T9DngI+hM7XvUsyOu+47cEpi2ZS/nTzrKDS5vHSG4owRjNjXu4F3J188FL52jZtPVSnxCh
jI7NIrV77wUb7SkZK+gU4iGf0Fxx8IYAJz3sgK1TwVBmIp2R4LYW2LAXU5Vb5yTnaI4w6Q4d5tLQ
Sg4bGL3qFGVMjzWJ/IhA3yBjn0VtsxICcTV6F/kU47yh8+Vmq85HixknxbTz3ISIGfQgE9gKuH6Y
8VBJEtaWffeAMy+8GIxc7RNj4OBVvF2x//f78B/BV3H5Zddr/vqffP69KBlcBmH7h0//+lRk/O8/
5+/529f8/jv+eoq+10VT/Gz/9Ku2X8X9R/bV/PGLfveT+e2//nWrj/bjd5+sb4CeB/VVj9evBin4
7a/gecxf+a/+x3/7+pcwP6Zrc+/+z5GO91+f9UeT/B7w88s3/Qr48eRfOLcLQUEn2UG52/8G+DF0
8RcdIrDNkmI4ljtXyr8CfoT1Fx2yj6vblmf/yv75FfBDDfD/n/Dv3rjf3si/r865Rf+w+OiukOzk
gq4oqFbJn/b7PT0FdqrTj+nu8k60A4AxWJ+nWxKrP+dl3z767eF//2/BHPn6S9Lyn/+YWoQQnwMi
MwWygCze3H5XcUtHv30nPRBw/07EZA4lI5xlfwYupzN62YHBXMFiTtoeXG3/AjbD3COXdtbdDG6m
B/UOtmHPzyqxbWCxyKE8E04HWiAuZ/bsB5McfJyYsWREGqNNfiGnysVkdeQte+WT74Zv5YyTrlkK
Ws16btEUZzNwWs7o6XqGUPc1OGofLnUady8unGos+/bJm9HV7QyxLoGKmlYNVNjXSvSD+poblCPd
GNBlzl4cWNj9DMUWMx5b4QVA1OnQaAadncDQzmaYdsaAZq9YjUc42wZTtwzuds7vIVfBTDZigJCj
B8XJmzHdKAPahT+ju/UZ4t1GOKcgBi0FwczL2GgQfW+cGNZ0TOd10Zb5ixkHu8aWai+07mcvQqjN
ff6YQHcCSoDHjeWHLD7GYDNkvLSgjfNGrR1UfzOGvLAAkg8zmtwgfnhRSo2Ipz6/z2eAOUyRdY6d
d5uPP/wZcd7NsHMxY88n+Oew+V48zof0Kt2K9t1TDimdBEx9CRGrPbFNszMW6aUOqxCeymaaQes1
xPUO8vpkF+AcRLltHEZopfvezZB2MePakawQ0qI6puw3mDtU9wG6uwvl3apoy1ue9b2LMB8j2m8h
y4tv8QyHZ1jJAmy/6L1FBl2OHlrooOTVDJUPocvHKl5pDmhSyly/1u/QFUIU5OABzpraBFd0wiqO
X3Fd6d5HZ4MAz8vQ3EAOBPjbwsjQvxddB9BJfmhO2GxSPStXEYXdWCfVHc6jbCW4IVEVIc5SacK7
V5TnEp3hCiQO+68RVmuE72fwloj2KUAcK2NW0FowbukOdr1brAO7eMkLjDMKRCjFR9cj+CSzEr95
U2VrADMkC0/yOoz04wM64GZKY9WS4D0tZDhlRZwhs2FsBAjQiffxUYDaerzWTTTYwQQpCKssYbAK
P27LIB7SC5qXz7BSK5JFOwYczjVu0y9dZ+4QSkCppb3GeVoeNPGRI45EzBrJNc1k6ly5x3/5I2bS
u7baB9FZ5lKjpz/AZH1AW7Uwg/QbamkOn8Mnp8v3cKjqHQFMJIG0uGxKrNK0bLEQWc90ciXUCN4r
zawIA2mPmvc5GOXjvL7S+xYeb5pAEZqfvKofGKBDB/bNDt660Lc5AvBj60c4i7Iry+N68uYuN2xc
TvQe4kgEO32IkrVfC2U9mVQVdZL7Ow0xfeJiZPvlwUFJn4nXKBvVKo7MS1zbD0kLWSRm9raUDWxl
Q7n6wTYZFWrRxUm6bY+KhPBS/ThBiQHDztS54J5w4iFZ1bkrsYHBB0qe2kx9j7m7hIZApuMdM64a
83ZLUSSbhjhCIbGm6FVOUAmnFrVdXJFXMjbpMc3SehUdgslU+Cl78tTifryLZ24mK8oUdOJkoXsf
Ip9LA0+jqhhttMOlYho0d+2cncPUZekkz6NW4q90SmtFruApcNxPQI79XS13gzuPIpnlMbVyrwXg
mE1AcbroK2ctFaNCaZ1J7nEXMdaedZC445pRLbcYktiHqOvzs89wkii5Uqccsc34XXgdHFYrWwbk
/JER06BYHeUyFGXPCBfwM0GzC2P6KjO5A6rfbxvOomvqtm+lP2B4xQ4BT6C2VlAdS6TwKFLDTF5E
tFBG7WCBhf9icjBkQCyze6uOrgbdo2qESu+qeq4ztE8lXATSJRHcpmgYd5JfujI7qsnS9S65v/I7
LTikBbqqdnaxUQIvDA2+AWN9/OoKJHSob8wJYb6lhAXzxd/Mt9Ywqf4ulTbemviHmel7X4pDPaGb
MuwcynuhfVV9B0cNqOkEQ4je9V0RFhiTkNZ6xl0dICiJQxbdUKQPnk5oWlDcefFYrOr+Z2SauLSz
+iu0OYW2fs9W2f4c/VEdmiR8itum3HW4NAojmDat3f6MhxbboeuuWtcRd5Gk3SSNdeIA/CauU8GJ
M7jK43TAf+H+nNoMCEQoF32Cma5pu12cYXyinoHpLnl1U3nWHc2+t8DsLkEKFKdQGJ/9YF5rpIlt
AMQ07MYcTf+G2Wqz8Mz0xWgFSTWJ1W3bHFhDHI0X18+fKz1HyzvbziRyKTnZYJh8oPNoZUlM8E8t
ComG+GgXmICVSCIIcNeRxfHlRTnK0Urj7MBUSp/E0YOFSwd0eG/7REeZZH34lb8Uip8dOOonykkH
ZWl0VxCyejc10cOYvbhmQPmZXuiezzbQFMH+aP+UKWmUNO5p4KDX8MOal0k6V37ktgKtswx7Hbra
HDltmMEdEj3trmNKqmOTxoYSejsBonNRmNBnRqTAVTUe3fbal5wyiqZedSXD7CxFqKJzPy3oMyAZ
K7p7NSKGxcT1VQE484RZUrmWb1klI5T7+U+vM2B/6dW25Ui3nMjEI3Ym2HVNM4LX6nDxR9FSrx28
xjUzpQTNDPVItkoajIlu1XRLm4UtyKJjFBCCANyBRnO0NvmDl1YCmFHCbZVDGBFdBR4DC3+3bqJ+
17rDBzT2YeEWjbPprP4rgH5UOLsmR2aMn/vdjFHjDQ38Ks4K5G2momSz98hmNubYwQFHQ5pUn0Y6
H/HcdueTA32n6RlyGvc8tiZWeAsPDabDtWNrxkpl+A6EN21HyGU7a4Cr3wIRanizgPmgs3RFudLH
GOGoBXmf1y+Gt1x9KcWCYVkFqIrIgXyroc/PRiO8r+Zs7K6qhoWwYFS1TlacWuhOhpFDb7N1LiCY
8Cgbsi9ntJI7uNWsRTu9j37kvJMAC0fOV1m/d/BqbfoUG5c7+ONd7/w/9s5jyXEsy7a/8qznSAMu
5B30hAQ1XdCdrmICC/cIh9YaX/8WEBmVkdH1ql7Ne0ID6ZIgcMU5e69d6VvH9AskW4LbSBHILBCz
9BMza+HbmyhCOJ3wdyUMzDVBneWW7EEBBjxDlo5RIkfNelFqvUCoFjTbytIgP0dzXaCCpqIUYpsT
n7OinnrDNcAaJDmUkxpvSt/j8swo89TxtylS3+vKfvQCGoIFWlugNe2XMpiczThLnkgOb1DKiGBj
muOTgidmb2UpuX2efpUTsYeYdrU1Qi7T674ZEGwUNG5A7ia4YgkP1QgvUeJHtML8RDPmg5aVeSfh
jKdSb3ZWoVzT1CkuNGFCzzzQmKAdmVXZ1pfOTZmHuRtpTOTgaeDiOFQqJt1vz7VNATFSy3VJNAiK
/VA5JSPd9qRP70zgXzvTJgls7APsERNrep++6ZVEi7sckVZMTvle0w1oPgnd+Yx5TcW6iOeXcAPY
gLcRLDys0fhGl+wsrNndWi00bt68bOduLqx0i3jDKCOkSbPC4qxG4Cu7GL2OjMtTHenlaTlqRX9H
a0o7CIW0odwm+GiwYeD3gYmJKu9flDFFAh+PZ8NszdvA5sY2w2Y/RmN76Jk2V9jas12kdlh3R6Sm
aayD/5+X7TbFX3aOxV7ksJgV37sh3Wxwo66gA4RgKjJGb89Eccaa35ywVIX72oMeGnXefog99IGq
fRzsRl9BcJ2OTWc/JF2BQyI04oMXlepz6iDh0gxKepjHYxTFGxHZmxEhazcj7dpiiECDEHvOQIKl
+Fznk3o/lCggtDE4E5DzhtSLcCJs/Pt4yK9lPTkn3D2PpixQCWY2sdgPtepM9xO4uw36oHLrZKm3
kTLPMEdbiJ1Uz972DtKb1lIe1bQP1x47i23WhXCpVZRZsFZYuaFcTvvbXmQ5CTZnUC0Ep2NCR5pR
sk6YH/5KBfvtNSdOPkKfFYenEgVWOB3Tot96PsFRs0B1eVUtbDclvmRfFNlwtAavP5LWGqfYq34+
79IwBEQw7x8EiVS0LQgMz/zPHwlYQDD/TMCCsQa/SQfLDg/0a4hQA7ek0VL4KeuKyKx0PiTq4vjj
eVN+9Qsdw9JsWNZiBa2TwVy7D83Arf7hZF6+GqJAVzq/3bdoYMHtVZ25N6N4bQ8pbq3FyJci0U5W
yyFwaSBwWv0SzP5ACr90Gf7x0M9k/+XpqJB+Z6A4bmsyNVo/o8Ex2/aW3/HDHMjAzgbE3v310o8/
UJW48LtAcYc5IWH5bZ6iEgyyHP71ojTCfS5Q8HWzyEllXXBkreWNCMA4rCgkHnztnOaYiuD3z7WD
Rvw8JFseSH6M1HMMFLoIeJLZeChERtWDtRuoH8Q15mDZeimnS0HcrncalJU5RIwUMPYb5ZwilsM+
Wdkzdj3QOPXLgzI7H61zXJqBIBKNFaOnkrU7+6vl/FEtR4gsJ20TKnjwB/9HCJw+O0ar2a9RqCZg
ImOwX1tGcMzqoOUtE79VXrRTvh8d8trn5DrmhfKIDpdWbTYnbyzPxRz2xvqEWiSl7sWK0JRmdVyO
jCpu9ybSy1YDuVfPD8tRUjXGphHDWzd/q6e6DViaH2lpyxW4uCtDkDNcoEMGuyFK4vVytfmsdbTN
8sb5kOYLEfZyZOuUx+d3vJjmW2nSJelByQeRZu38GGLK8mDOgP3CKHAi196RZN1st7w00RlzJdvQ
VZw9mQrkSjqDmEoX4+diL12eZkZRwQhov0GzbrZybC5lo/usYecrM1pE7j8O5+cjDik3limgwjlH
RvoK10I9Hy7Pl4fl6QTTd2VWmczO6KcIrpg3YurUntnEedvlwqG4a24CL30NAgvCwOLpXN7Q8l6G
B1y98bHUo5TPZAmxWKAKDBOopAD37yzc8Yv9cHHtV6FEIOAYEUOJeDCRtCWrJfwF4hkpFvNDzI3i
kiWprbL5Wl8euKf/PMLGznv56/nyZXV5UXaUhOXIHvkfP0dYMyqV5XnTirR6/e23TTX23lr9PhRz
ekJpcN39ODRoiDGKtzPUhRejDoU+cifG+b++s6txYg/zw3K0fGM3MA9TvRnX/pzxIqJ2U5gkryzP
VMlFsxxJvXot6WNulmcVoabaRvXRpNL7Am2tZNATcvSLOsvZHz9hzke/PbW0bCctRpXeYZNK9s/P
X6/rteLGRoEAYA7WWU7rXzk7y2v9/IXl6J99S5BP5r7LGNHN+V5cIiDIAvfUjUKTem9T8GSbbaR3
qEZi5j7CfVXfx2ixEPZtvDZ/Hpa08EIbyhU9lnw0SXOfAftIRPkQ5TwuOcshZdzSnUrmBHpK9OH4
6qLm/OVwiRwhWnBvh0G3g6bBIMkUziMqcAOnWDQHt5dkAnXOplDUF6a+4vjXv788DefvWI6Wh6Ao
36a+1TdiHo+WDI4fcRx/PfdoxdA5VIjOYNws54flKGP8HDoR7ikTV64wQZMtry8PtNvRkFCDcnsc
D1RoqP3Nnm1uoKDaL4dQkvI1NW241vPgi+W+OUbz0fJ08Ct2oOmcKtMkX4MZwbPIXpcH8mzoBS2H
vabAq8XX/feLcH665BUt16RJ/Q0SgHH/y/W9HNKOxYDQA05YnhZ6EO8STTv98n3Lla1CcNRMRd/+
cvEv3/PX3yi1ArFFOps/5pykEFcsO+hhTsoxnD//weVHaqvARThYNoYlFVd+VAdIH5b0q3C+yYN5
Hvzt6fIFHeTIj9b8/3ZkrmPx/b//6+u3NESJVjdV+NEQlrA0a2ZdnMBfbv/rjkz/f47fq/r7+E9+
7Gfogv6HRC4GeMkAhi51G9lD/71u/vu/FPIYTJPXZ/mi5sxf+NmR0f4Ae2rbjjClsG19bpv8jFxw
/pD8NhUEtFANlCLWf9ihmTswf1OeqKbKuKSh3qZLrDm/qb5EWWV0tc1qXw/DGueCckNJL1v5csCW
WQGjrP2Q9ORKbzaUFK5KRY6BEqbpsU4bt4298urL5qH1S9WNmgiVf00+dtjTumVfTwHKqWeKNi3T
emBj57TWF0BfHu4g9bbKB3OrjZN+xJp20NQaeo60ip3+GvVpdZJ1Pq5ylpk8UAjTmi7dsrJIcSaO
eDhCfXwsv3pa9F6BMb/Uhog3Rm3fZkSbnfMqfhZ5SSSkIstTUncemidZYDTHZB6grdxBJb13MsjC
VMOvTjHdMOrWu2rAuE45kWWz+ixNgXAqliEm0PEzzKiYUKcumexEMbB2RR/VoDmkcIII0B/SO4Sg
3rXNjA+lj76Uusx3uepg/SOBjD5QfmggCeG4Qcs5xkc7zsDpiTBa31QpKcJCj26iSsFKrVY1HA/a
RWx00u2IQPxQGdkVUKG9LY043YCqw6gNh57Scbqr/P5pbCv0Qf2O8lS2Ez2/ubCSHkAdV/5I+x9d
mwpJzH/1C5YvdSWvFXFdNBuuxMhSnOjDcxqw3kLWAE0xZCtdbVM8LJhKNImoH1wIe70rjXTUAD2Y
1Kw1afIInlUqwAW27R3LvE3GScRYRN534medW9aCiE5EXCoMuXbETIZfnVPYgIRqGuycCXTwqF81
7Cu2dsEvJyDvlMy7PdlmOyiAed/kD7kact7SDplG1QEumUMsU3w4OG3JPrZshURuhdI7/jla07yW
DnntNmZ93zTjXhWcjkqyvYb+QwnL8N2pelaVgQ8lOIwN/+dSqyG5fj+1UO4DXCPmlGzYiOirabSr
x4ZqI2KjG22yrbMTN+ce6PfWGEXvkv+BjkPrMCOywxMxpUuqw7ux4/R26ZOwhwdZYXVHQqGvwvg4
OnLesmnNZuq5NQouOlbSZ/YrSBDY287gMQQ/eTA9i4FLrTKSHdfwQNiW8NbeSoW5emzSiEIs8h0A
cetokA6qY3T91A7HjJWiYWtUjylqoSGEBdnryt0IvjSb7nJ4UidKHMPabhLqpihCTCrp/QDNKUaW
vCr7kGu+698t67UgyvGxVV5MgurmD3XCSaLwocJviKoIJVHDSYqn4LWtIwWyHVLyavQtQLQ56DmR
s7QX+XNpx1tK++ygwp40jpyPwCozMja16pE5sDk7HoZYtXG2mhdVF8HWMK20bmelzSWvWrHzBMb5
waijlZ02002SxNAkLBXQkIJdvyLWFyqpFpJdkhPAsUPUCSeNi4cWVIfPURHatK/S4jyv4YMuAA2k
D+S2sEzd0Jpxi1zuqTG6liO+aI15qWh1bsIqeYRLApirIpTAh5UJ7wIfSv3o6D4kCjxOmt0lmDRH
SJh8pK5at9+t3KMB46hcLCbfRkHR3KKeljvPRrQ19NfETyixDh3RwElQw7UmawnjySrXumzHRuFC
QYc43IxGUJcm72EXWLMu8VvuxxFGwvIa115C/itkiEnl440q7NJ8Cq1L+c1c4QJX6LusO2yFe+OT
bNcQYySfsyOn/ThoyDxoF5vsLc5jU+vrwg7irWN3j0mCIS7RC5TqlaETOIk8iWwokCradImzTd8r
32M1fqIr57iaQu5M2rFWq2t1k9k7v8y/OzlYII8EPKEqGycI35UBA7wVJLicC0Ca0CdWIo/fq1qh
z+XTV0JGSPF+znUGdgFsUK4rEd/lDcEg5Jpxnw5pTu3PIZBsOCUV3k1r/qbBd1LOULb3J7oDDknj
u9jUXCezRtfsI2MTUYleZV9QuYM/xne5QiNuUKdIr06b0dDSaQfqXAoZBLhD5smGMc4Az2CXLexb
eYtdxl/1vRchOC88qEkEJ1OuoWGb1zjjQ/97hLGkbedBNfzmB92NX5TdWlFUaBgwNmqHClempKPb
W5Rv68HYNZ2hbGK/ZdhSAAFnuX8bAxhbEXZhbq3Q+QxtRZytXHQAQa23ulCtc6nVYksQK6Jl3cMT
GZZkU8I6r1LMsyi0tbMX0m1v9Y64HtGU9whGAQXSMvWr4hLbBkkdnRKeM9TFQZ3q6krM3JjJvgwt
NsaeL85hZcdUq+JLVRe005hVlFwpd4aveJeuGW+lHpUn0w7jbRY631iKH31FUBtsghk6Iz4nEZln
L+VNZGRIk1BW1jdlnQF3ixmaGm5PMMggBUISaXAXnep8eAPLN27jyZwvg30aICUcIvaMXRZj3GKg
bp1sK5E9kgPT0AXi+8aSsc4+KkrAfZ9bt4HVogpGt0la8DuzfTdbsJTNQGD1UH3t1AprYDwREtKB
wprUMsYhDiTLzsMHOTXx0W9vwF1WGH0N3nAYPNUlaIiUriebUXT1y804gSLsikbQ5kL/mQeDa4LC
LmJj2hvdwEp8gHg4aG+J8OXOSuQtqW7jVlbPolbsdY/5eEXTAKcIQw07VmpHZP9O4XDbUimiq+19
OIahIo8HSkWzgtC8vobyYdh7yfkkti4itroLHxrFcS29fcSkj8cJuAEef6j40vw6CefKNER6UjMr
Npw+dNsWGYRj4OMjm6abu1KtW+Jk3Di19snEbGjaeBu1o0J9v71NI22PrAzXf4MSUEurN/ShXBiM
trFXnGstHrcG9Gr8jto70T8vObX3s8eycJ7K9CBrjiIcSCdigWTSfXUHZnPIAIlrq2KX6ZZ31IBI
rfqGeMmRlDmHEKIweoMFSDkzIpQAmctVQnfRxzDY9hRr1gYnFz8TOoYJiihRUsZLoUAk6ZXcpOpi
mgA+76qpqW5yzaROJ45qQCQ7gxxrE9iYDAzQn0CYJwW5SK5lVIobjOrc4AnhxZIqUBRWfqZzygfa
9hj4rRIRnSP7A5NitUpoEtwR1+JhFB7lw+g0H85kPFqF191rZgSDJHIe0uwxR9m4skRYn2It7E89
BS7ZmuecuTllbnzIJn1maTZyX6mJvvObLU5GyU7VDu8Lo4TSEE+MqP4MgiASxPL6a+Xo5C+U+rfI
y6bHOD+PQ60+tgPbXb+7Lg/IRp4g6Ua3UGK6K1YMa82E2+09KIkbLJoTvQlP3RUVpskwKFwT5vVj
YxTZRVGY6HMDFY1laoyBIScC0eDBK2AMj7nKpG16V6bE/JYKOwSxDgFIYA54dnxhH2IDkLoTxek6
g3J60D1h0hGd3qwB34qWjQp0uF57YK28kmlqXlVzNK9eHG/VTKsvP16SYFCzXiWvECOGGTTGNfa5
Oeoy7/Z5kKn0okqY4ooyUt1sxbYNmuEJ8WpMDBJQLTPlLQSD8UFMJd3ong9XwA8syo+6kKYrBpHd
ZCowLb+wwluZimNlIgGwp3OMr2jqyaQeYJD3akx/z1yHXRmvMvXg2Pm0UfjcVmdCiJwHTYP+aljd
U5IkWB1wPqz1QiOc17jgj7mz295bKxNMRkSkyH80FE1019dT31zJyFtTza2fcYXZ64p0xUwiBm2h
kUxtQQs/C58Tn5AUQ/RorRSU7kxx4bbvCdcOc+2lV6uVEfTlLhHsALw2f7ViL9koOlNJ0BFRK3Yo
lwPs9ZjJ4QvnEgRxuRuYtQ6azJ7wPg67GPWyT5ya2Vq71OIMaSwX9llFlCUbjkvmt9tUI++mlJ3q
tkx2tElpqzjdJipaexuEDin0xkCFqbOvuFKSbR8iYpiavNyZKd7sUI7HUmjviIg7F6oKsltCX9Ct
GidcUSs8w9BzsqnYZmsF/IEsaemP0xS9hhj10bIRJMLAWkKiU8FXUlQZBwKr0YkgEB+6b9EXaCrp
hbWIDSiKmlJcnU39apmyPtm2idp9XqF0SnGuhI3dWZZ35USNODDfWZw3G2NC1WUN7TGW/XsdF/qF
4eZUlVCGcBlD53GamfLlV2d2UwNqGNY9Qt8D422QH81sgPgT+DVkJ4tbwCrjR5UMIWGOlOSacuVI
eIi+7nw3Le4Nld1kCjHPrcn6cBRnq6T9ZQjJkBsEty4ytjAg0N549U2ULyRq7jrLItK9rg6aP5Ly
wSoOsFb0aAbaK/pi1SWawNp0KAR0B9+C1/k3MBJYLnbJIyCU84zxcCway+FQP3aZV7kUzb6RnHaD
HNEBDpgBO7DFq1OyQY0Ly99MqLFXdRDE+7Czv4wFaXzdIFrY/GTemIZ/bylN68oE0bDTxNY6tNhF
qAkuXMFCgnfnowygPnsOpw69nmLjKd4mvq8/0O2Yp0FE5D2RAhh3Pgs/34p66ghT9WAPJblbBN9s
uzd3TZLTe3fEsI8sAyA8/zGESKZuLw4Q2aAaX62HhG2aEbC9zW1708s+xeTrPcW+Y6+7uDoMkwmV
IO7liegAvkTfXDBJXGergqfqaAvgOuw9nA19IYuT9IuzpaXNXZ8bb47QoVoF4tbIEQzEuY+/BK1a
XTc3HribtQU82zVmqQMotPQOSupdiViTCyX/yvLgI7ZxiWnsHyRV3QGFtD1hCLXrqx+HPXBEsjV6
A91lErfN2jc1bnkDe3tm0pDl5lqhJqMnLQJm/DRlmqtIY4/wzUWxxiBZg5tQ/DpeZ0VIAmOcEsGh
0W6O7Ma+mYS4qac506R6h5DRnIygvdFLh8iplmWDwH6WibZHv56WBxkyPrSwcQ8t3D6X0hKaHBzE
c74djTFWeXFzYynlTcB8dOCK9LhCtRsPY7xra9ah1QiZzTRUX4gWuEdb+YS6l5qzqXzPouJ9UgZQ
PwHXieCOdYNuTo1uQrEG0EYhVmJ3KD+cCqOmBzR8nxIyZ0HxYJHAPwc7aJfXFsKClkYlGxljUriZ
JvVNZJo8DiTVYtXXxRbWMszillUjCUL6KTPqe1+0+PKq5A1wGcrVfK1Ueb61fFc4D2NbWyBI7Jxg
N2IvC6S1gRpQGicFCiMLAJeGQC5g8XS8uk1RGgDy6hPCeG/NKkxTKRMSbyFQrnU9MhEYn3ZSy90k
A591ChzavNZu4KBol9t6HHZsXJ+ZuT47hF4rGcsLGUY0mKhsU5jOXc9vKVH11KkGJ9vXOSL9pk/p
qqvGY1qRgGMbLMkBesBtHV6SQFVRnA47TaOCVjUZC4bpuyGIigmt8Au981MGB3nHcuRr1+T1mnik
wr0QTvIFiDTyj4zmsp6wmTBrh1FjMj469uEtJKqNbhVELgXvhkaHSziD4rYKSzQnH5KNXofbqWFp
yNZvQx853XbtHV3Ax6bKT1YyRHtt0UsYdbNJNfN+Gsg7QMkL5K+MnokG5vSyNFi1UOOPJkFbq9z+
Mtlq9RbfZQZaRS+vAjexZjGt8oH7MNvV/heEEv5ass4HwpC7Wo+XXmK7tzP8aR0QpKlj92oJi80B
qelb/EJsSyhnbSriebLBNMix4h1oE4smHfRAPyjKxk+id3xAclZeAGLJAfNbjVyn9Gnn+hpltMK7
jia6lzFMX5ZdHNGajqvotx6T2W7y0VCajZsYnOdlK+HUpFEmrBiD8qmpVNg/OamBvT+QBn7pBWUb
9JDKuk4cxr4QhAY9UD9CTchqgqgAugXFvO4voomrqPRObM/Mrddw+yLA1ucamjpVWCoo1aR2Vuxz
NQlnZ3OPcLYHUJxaHXI34z0i/hLSkHo0AvbImcjTlZMe7ORR0cxXxDAAWm22xFmZUAsTLiENIelD
FVA0ukz7KbUeZRPT4eppkfkJMWG+UV5Hh4CDNkrvvRFNWxLQJM5hQbth4d0lbJxuunzMdr7nf/RJ
Gxy9Onk02jE5Ia66NFZ/brtAoAPx23XDxntDlWSig0HRRcazsUwPX1rEuZTWx9ukLk41UsxTDldh
PeZlv221FqtcMSsksbAYxfAYog7quUZqEMBnf0RP7Wjm6X89Jf8/npLZqY6V9P/tKXn+Tm05+1vX
48+f+dm+0P4wbB3hsq5qwiLhGUv8z/aF/gekIVu1LYNlEg5j/tLPBob5B50JugnQGbCSC1obPx0l
4g9bSLoNBi1FDY+K/Z/0L2ZL6C/NCyFNplJJhwTrrM1+eW5u/OLHd7QOwW/uYFa15Ac40JUeXiat
Z3mMIGb1y4n5093yq5tF/71T4lgMT7wryUYMr4z6m5EOIn4p9Nz39mPFpC2cFlpyN+gIQPRZcLSu
1G8UxA4tojh1vJGZ81oqwyFJ6daGXfoltVMUnmxjq77u3b7p3XgYfdeIfckoHj6FjnotEpxtlqWf
wsREtSjK3m2BjFZG7KyHAYpuZKIb9Z19X6tio3RjvumU6v5fv1GbHtevZ5V4cE3HP+SoRKLRhbJ+
O6sB9v9Bjx25HyF3Dw2BAXoE0bsNzZopex2zxUdYJj4MNflMQqDtQ4VBM0sxTWfFBh4HAOp0H6jp
Z2qk5yTpyM9kI7O2KnMTY2Rej1ZYbgSdT0FGEKYX7SVug/wodnSmwYk4+qGzDFRXviHQ2eo3th9j
e6HooOobrc31oyLUfCttJqIZzg8GEZVyMPveikDH05Ew80DHge0+S+AM/u2GEMZ1T1uNCZs1h+03
r2Np1VCJyz0R3E8Z6H12Lay5ICvtI6f2qSrrJj8SfmrRuM+K/r6zZoxxrccu1ZJx+l4m5T1beIT8
tEEIn3ks2tEVBH+seVuOOxrxGx0oH3Js9xUNTcT2Iundf/NZ/W4cnz8r2+BzMiUddHh5f78DVHQm
OlVxuQ8CxVlppXdFwf9FwjTuoCEAnAEcXGWst3zADG5XgnrOq96dLHNPoYo8vbbZaUmw92PdQXcf
EBJqWxuvF8IVYX8sgszamKXzOtTgT+ljWvAoRxThZI95lr+rmOjAPjREDo0X7aVTE7bi7ATMSNYg
XFlKlTb8sijnui/RHVZ9Tyq7Id+xggDMqsrXJMjOLMrp74Rs7hwqpojITqkonts+u09BSEHEQ8ky
dudQi78AqLsn5aTe0iLp+sMoLFdoENo85a4VzdmEJT2kR11FZdx0VGX4BiiHfIpGppo4i+RF1aiZ
e1hdEYBFd1KOLguy61DHnw5BdXxQDynxe/9m8Phnt5QDOUFzHIeYAPFbl7U2dArGdi/3oQ4olSUe
fnTfHLca9bFGUKOJX//1hTE3qv/HTew4qm4ajulgxP3twjA7jUld4y/qgw7M07qfSBykvsZbI/Du
pQizW10BDhg67Su8AXIuZsCtndP8wAV9wLb5CW/XL2c95tu//t/+2TUrVdvhaqFiKHXmjV9HbQFM
KUuVRO5tcabJG+zsgH+NmYzGHRZGXAnsjjL6lP/xnwUlZegmjBv2e3gb//ZnZSWEQz6Ts0+JWBlM
5wpFUEVMHn3itGPBN8S7uHau//qPaur8a3+Zo+bR1CQLmGlynqb+xxwV+ZqQPTfufml0hP6d31No
DPrk7BVqt7aLuWHHUn5tPGFqucYRiPdyEHQXbPVT0+SJRELIxkxL3HbpjRXlpzJikPHUeNzB4j4n
mtyN0ibFKUINyj+C9jqxSAq00nu8JLRix/Alq5QLiZBHxK6Mv7afuLGVb0r+7iYZAgvyMS3Kgu1P
pd5bet67tlUjT05gc1tMAD67MAjIq/yLP6K4sdl1rHU8UjDoPSJqKSJbTvXRqE+k0vWUrvo7iekB
HTeFpKm0vzSwGmOT/6yP7ZjCNM08j63TGjvq59CaJ80DoxyFTbeGhLJBRss2btXOoQPjPPAkw3Q2
fCYD1ejWw8jHhuNMsRyfZho2az0Zr3qXP7Xa/L1MrSs5jg92w5xTzkvoNpRXw+fG8yQn1yz1VwsO
Xox2bW2CUlv1ZZm5Qm5VhzJJhUIvb1swxBBvVjjO/h3oQhi/Y4S4Lwk84EIUNp5fac737i/LFhqa
rKynaoCxgS2s17dR1t21FMl2ilfndNLBlZDFFmjFja6ziwH8TH1nUlDw+4dxwJTQbZAS6GxzM5QA
jrrXnB7reBpR3IuYiFirUJLvgS2wMVPU1j/nQntqo5o9ZxqX62TbMqC7DZgdNzA6dOtlq6wUAh5t
0NsjlqKxTgEpO73vpkmjsrkzNx6dUOJEHWYQP9gCo/xsMAfaAmwFVI/3XD1UQU/wQ19uw45OfF43
OxEblOqBDMQK0YWeN14HGAcrxqxNzuVUx2w7pkddDTApZQ9O6dAzHNgaFTntzEITr7JNwJcDNzFJ
MAO5JuNNEyk0YyZSd1uWWL6WHhp4y+tWG7dKlrXboFNeLItAX9QsOyfVn+ANvXk5goWqNl8qAuFX
aRI+RhGM3NJfl7Bncc3ZZyeJi7VVK7fl1B6G1AvdrrEv/F3yumzSS9vq0KQOea1B/6hHaOW7cOOo
aehacY8FLGpdnNdrO+FUGc9Nzz51KLuHrDQ/xzLMdynVNNwU7YoA88i1bP5vLwouAQvrtW3iLbRi
bQsLApHKROtyAC04eILZaRrwRZBCBehxrSomZy+c2o2ny4Pis/gq4sMwpFzJ/OxaWJD9QgG1S6az
iy2ZV6fa1tCAO5CGuJo06D8OWluiN7o7IkDDbTeFGZ6ryi0jPQeKBzsUjbtchWSQcPkbFKhBY2Nn
SQskDnhd/FicqoychmKenHUYkk4SNPSdCqDxWvo6mip1wTJ4nvzkMTLLUxgVh8iCmwZAzweDGuzT
ttwnpe42XrHtbXNHm8hCFmvQEcZoGEG247LbY25l9QRibi1GeZG+VaxTpXv065K9tVY9pdyuq07T
L0FvK4eujk/0TIGMgr2M+TWzG35XeMazWZq3Fn3ATa0FxPOZ+o4eHPj6Oc8CK4LAjE3x06R/nIdP
WTyc0D3U+IFVGvNJ8TQIelvwqOuNHHJ27S0kvlRQxo+ZS4M4ZeerYCGhjqlQDWQtPzKijLSlusm+
y8n7nQL9boR8WijK1zQfLixaydKOKWbqgtXTQA2e5My3TmTkj/P5p5WqnsxqONaEh4mOFarJaiWH
DLbNWuVR9xiZp4wh1vApMIUBqqbwEtEBx6HWP9RK164xnLO7pqk8VTXZRBp3dQPLGRretC5XwxsR
XnTRZ9OBNyJ26klijkhGjlOQEPlbhYB2VSPWphRBnyv3aKtQnf0qm6MXtN9KRpsDfVGUF0O9q+ED
JmX5iIH0cKGLF9wUQMYJj85u1IEUqQinpR08x2n3vbSx7nWqh7SzuK2HU2uVb03ZXiUyodg4xlhH
EMISaSARkJB1Bt+3wlEz2f1LYpoAjTwW3bCqgVNQj5o4CXZFjycLZwsxdb/0qUo6zHWJ/Bo7dPFN
giRw8OOUtSkr6SnxBtiitwlDfaY44q6pkokIXjT5fkzpiCilnSIMCrJW7RIST2y8d+2VlDJTPs0M
xAjSdvIWZZydwHiG7kPWOC2zlWKh6mRp+4Kab6alqPGlUAg0snPUYVIrL4YPiDhndxBHwV4ZmtRt
R5IrqHhFNnboQEAOSAxUUfzOJ6evsSrq3UMZQGY1uJkLqE8IrJsnW9LKa4q7WG8inNodbRNiGxoH
XlytE9Y32U82+5vDlKXGqsBmC/y6LlYp3dtd7cDLa4KEhB168nTjvnrhtarRP/Qjg2Yw94ZULFHA
ES191wCu32kBKSUlIynuYvop1LUoEjV7FDMj3Gd103QlEg3bAITQ0u+kCg4Dvn8qJKytek6dhJ6A
meAQ9rOYbQRBAzMYndH4roRfuMuBvEY9ySJSPre1vAwac7Uv46eaLHlj0Pj4VaLhL3T0fRQkKSzq
0N7oAeZTFMmEDnXtVk3VMzBOZIqMVsqM/DMn/bWQlPwNZHop0c4582bYtSe6ocdC9z904XaJ/5Ea
xGkAWgN5MnRPTZGG6yYpIrcwkXF59YuqyA8vDfdW0bONgE8eW7QGbS2HqbXuyk0+xPtWNV67arzi
W4e3njh3kU3Pp7GTvewkdTe2kXFybKX9GUWwIE1n1lN2+Usv8QHalrbps+CWqMxXz3+t4ZlluAhJ
hceWqsudVgw08gOxX362hwfmhkxv9SQ3I8HlmINYGvSaiZWMnLWSQE/b718CqxdkQDrALCKF0gH0
zH3VTk9KmwBOhTCdSTr0A1+fuQNjE3+anYX5mnL4Xhu1l5wob7dUzY0oDcT2BlYjxjhqETQnQ8c5
DZX8HOY/Njk5t5qfPAdFQ+oZseNj6T8Fgu2aHuEG6d8aJVeZOl+xS5qvSnWJQvUB+1C1UWz6kkKZ
5BpLOuvWKk3f4lzZacy5/RhFO7Tpw8Ys0JQoUvseRAj22/Fr1lj3fU/mB9JJcVCK4bWx/XNDOleX
YV2Gy77OTeUJ1J5xGFAljj3ZbQMLno1mTIbLNPB/2Tuv5biRLus+ETqAhL8tg3L0ThJvEJREIeG9
ffpZCepr9q+/JybmfiIUiDJklVgFpDln77WzXe9ad2lFRbY4oQ0gIY6daws+3rH1g65SBNkANh8H
e4FFYZX5sOsc+57l6hKUJlIzL51zmPoadZ0pR9oofCD3XIjniS7teb31eYhUgSJPSCuizTRi2AMl
NhDXNxeZd1gNPB9WHoI6gm4pb+YpXc6y7hbYuUhD/Wwx1GfZKwOAi2gV4Q1sWwQLF3RQ8OigKq1G
m7QuXhovj4OiwRtCkhczx4jkXbqAdQlbPUDwuK5s/VovTAW3Bk7ZietESM7Q/JlTnGnXSuHaA1nb
kCK4cWwUXkTFA3AW3WXxhqBGEbKJtPS9b+K7UamvmHPebSO7duV9FbP3WOboLgyna5ZJ09Z35d1Y
ts9Fmz7iqrrkffnejNMlFhBYPPG2SoHPntp+QqDa9Hn5LrLoTqAIMgS9P5qAKIeJDWOVcT30DvN6
/zz12TtrqMtQq2WKRZCvvjD1UQyDCY/60COzaU4ZTDveZYlze4/d+pV93wzqBEj4qJjhA1yITUlv
MCcQnMtVwLwfNOLVquqwWslW448jYEXYffmCJ7PE0oijAVWTkbb2Jcq5RMnCRaurIPLroRgz7azH
6Q3rbixByve09AxjUGQPqxmo0VPYHXEOTaVuyqcEuGWrov/Wb3e9tZ4r8YKaLSZRwiNvHBrxai5a
rWrrLaimJmUe8vikRDyBkNcRZJ7b+fKd9gDhZo48xY3+LUqo/oxD8RKSAFyogoaepL+UhpcN09HK
ShL/CvsKA+2zb/bxYXbAvPW6rQD0yOf0HDhIH529mfpO1IGxjwf0ulwEpwQ+OsUCMMQ1S7etZXa0
tgrSpcXy05pHgpWoYXaJ522Gkq5wq9FwMtiwxXawNP1Xdm0sj+Cb753l2oFVl/CEybi5HxEJbkM+
nqZLfg0WBTmbruM0oJtpGv6AToCWqyZCiRcICBZLzLPL9rJxacNN8yz2tfMrVdO6Kv2tm8QQzErl
VIBgsG97pWWAJGbLvWA53RgxHCtUjCTJ595uUm8XhybUy3kPT4jzQ8krVZlLy/0nHDev9YJTFglM
tdGz5Ecbpr+sadkjoz2hA+OZ5kbquOvGiMwVoZPxFnf6QyIIiQ9Hfsidb7WB2Dy/ZHZ1pIEMmvFw
TwsXHzSm5wlEAgST7dAZC61xX6JvuQu7AcnKzBIuias3rwsfMaEdCUtDX2KmRzfr33IHMXw8iBPZ
Re6ViK8IvvR2ObDpgXivrXTEeHSpp3ZvbckOSp0x0yKdXa3qmM4i9rkMBoPqQdPlFb7saWc1KAkj
3bMpI/BVIimnV13oGQFpXOO9KiuOpfT5s6b7zm1+htD9UfbMl8oAaRcOFCqcpP0SetXBnfm4bb18
MfBwby0MvnyC46WxwOdmJBlCNbL2pcmiiZp7scsbl7Bijf8UooS7aTiV7aU3uLjXr4eo+etYon5z
wuSV2Am8/QtQIZ2pLKEyONrlbeJju8bKRpJtOD4s1qRYgRWXR2reaKZ3TwwAZzLSSnQc3oOmKGqT
T1Wi41NxE6oYJP58i/v4Xgup9a5nXTpJGqA6EgwSzRBKo0429F/LwvpBkomnCiFpw8mDlZxkUCqO
9B+IkA8J90jgGCTqOXZtNSfUybPF+gUAC2BLrSoxbo7guLF+ZBUNPh/RBIWk91jTbwrrkZBFbOfS
D9aPNAaysoeNogqVYLNZ5xSxsb5amb6xtqV1vgzyys1VHVcj5MRpdYg9yOXHLn3MpwknOtX5oWQv
lyvBa08ICOFmS4dLwLjOVBoHxQbyn4i3Wy1mU8f3uha3C4pxVLYBzOOZ1tG57zRipPZl2osjdkjW
C2OyFxOF4bLCgGt06JMhcFI2ysHydGN9LufkNbKowhggKgyKEkjUzllOVKuHwIvyPdOxdC90PyXa
2bLZJoMX+HncEr1TdEc/fERsHB9kCBZIeRrYfhV9CRsgKYGUjuwUFn86GfF8ajT7a0TrgV1Bta8L
Ij6i9Dux4cMp7dG3Z97yK9efO3UC25LCmuanr/EYQnZH97jge0RBld8ZjX4/Vu4hN6nOESKdwbmI
E+pClCw48ahf2NsiJQuO0yTTkl+UV/iaR+8pzsQNGSP3OJyhz4JEz3Joz2QQCI2W+XqOLVYx7qbE
RO9ez1y6DRFvfX3fthY7gTL9pS+MtH1zbTJUbvQ4F6gnbaphhrgIYWk7CvY6si/SaVBDD8CC0Y/g
c6lOczqgoZKsS/yy/RGG4bWq4obpVVfPD3KIvug5F/XkCI0gzGrrD62qo7EKjgaPdHZc4DPXM39h
+17jyqNdLi/wMmFx0eM7JhYFUj8ZjxpjylbKxaD+QKstj9BbY68I92P8kDrTW4NDnil2F1qQDucI
+FJJipXSKeguq8RJmT/gCRyQ791G/hEJ3KmskT1gbYRrkFrjIaqq8kSn4Etsdfd6Ox5LKlIG+DAi
m+OOrltdHowCPSGTcwejnThwHbX1t8bIaHRk87OzuEdyFt8GT/vRdPB+G0MjYJIVHIG7DghQEsZj
SlGoDRr2N5VIvlQZWbnxPL269kgs8ZCeBhII0txgX1MYA1mYA4pgp70JfXG0O/GEcQrgfHyj1wjs
wVj2uFT2WR5fLT45eiH2Xb/Ro0tdOt+NPvsKwfUqB1a0R3eX7JOM85FwlV2oLwNzkf3VAAMfjG19
o/kWCsA5Ti75khB7qjPXdcCDOFHLCwlQw9np7mOLeuYGKOq85PNe2OZ7uIja2+phjV8dp/wmNMvl
vB4ive7zf9xvIKNlNXkmWlt6KOMgfZha9ACliCT0PJsRqDCGDJM2X9rFJoMwrXcwiymILuQBlwja
QOI4jX5e7/syvDVMeFUpYkKqi2ZxFdKQXUaPcJbe3esUCzYyFkhpoLw6IyKvWTONc5emeLmZMY1z
ZUfoeNWt9ZCmoCsRkCX7DLLteT2EfSbZ4xLQ2cnU/HhsfWKR8RU1/4n8PuqEkPLIZyPIozfjq2oX
1WNNiqOWlgJe29Afi5D+JCVTtsbtqWc6skFr8EYls/YmVIm4nwfAEsTrWv20h9RRXDSrOa+tgf+z
Vf4PtkrT1AWCgP9elPD0XhTvbfv+/k9X5e/f+i1L8Iy/HEDhuitUQ+f/IV36OhBM26TJ9ht0SfX9
tyzBdP5yEB04dJ5W76SNnuA/vkrrL/r6FONdn36ZiT7hf6NLEGzy/mz7CN93KKXohuno/v/Xf8Mi
BF57tIuTNFwN809DNK46jCyYT53+0qt9ZmkKKkeL7o1brS4zxNA8uD6zHjCRoKrrViSDemZSG9TP
p9cn1seKfsBeDll547odfgs2LKvB+sNsvt7/uOmZzYnyWHconNA5ZngrV/glxWi4AaPxm8jZxzq4
5r5PqKjX5m2iaAdG2+IhX2+Ck/WX/XpzNXrjKVfjs1kJipQaJT/iZ86YLE9saiNEbhHGTC99sbOC
gnteERXMHrNbLiNEiCknpcigZ8XkG45skJECAl8qLvECGwYG5gwArmZvSgBiKqM3Y0K+O0/Vc0O4
JzYH94d2S6vvW06M6M0sEjjdeKCwaVBk1Cxqqb1FaizZix0ZjDAn0z1RdOV2VgGNM0mNcY/oX0U3
Mj+yGm+Sg07/+mhztccq6LEj8dFHw72DsvW1aszLPEUJtgjToDSwoEzI4otm9vd4Hw7MVuyHDhBw
iMAYn1PMZkGuZu5xslgcVIGA2Kc72RM5KVBY0IXHLBe2Of7vLZvR+1lFWbYuSmWkpDa5CI9eZAxB
Ak1vuxge/j0o2zTc97YKx5xJyZyV/tLIPe2oo3sDn91W2xL4RjBSMttodbLvukNS6pR/5MNIMkJG
MGtBEB3cFGS9oW7sIKEZAXU6On6+tU3kUm9GD48qZngUwPZjTuzKUY8bBIRkKIVE7WHx0DYR6X6Z
kbXoL4GNJdK7ttpqOlqW8UsrCAwpYuGfazy2ZtrU9yI920MD7yfTOtQf9BB01yKYaGw29BNJMTSI
pq+05cElvTSQbbHXZo9yIVmnkQo9nVT8aW9O30RcoWsuYxT5hlfvitD5Dnq5IYySAvb0tVBxqpUK
VjVJWKUKEgcGZJT1Qlke24wV46wyWQsWNeCESJiMkYRb0voRdWwHB5PmZIZ1ahvSsijiAj9C3hyI
WWOLIJyzYaUH2oPI/3QaXTpb46kO22CsvYo49JkED7z/svPpCHnpMRpM4gad5qwPcWA342khxa9q
iPqONWjL4b0v0pNNEZdCLgpkMmxFPHzPVKjtvJT3XacXKB0x2PSsJBnWgqoR84mYop1B7dUIK3jW
moCWGLcPRQMNe4YxTlUSUxPFcop/XIjdsXAAeCc9Ks+JHN5UBfLSpnhqcOTCmjEuuJFqy/oZE6C3
zYk0PTqlfmV0bGZasls2U8yq3jPL75wdaHX7Md7rscMcHpVyV9TsPTWfsK2ZFuLk7uK4+TpAtbgo
0ypGG9YT1SZUwcMGdPYe/nVgdIQSlyUUNxVTjD8M5a1Ha0aLCEj0jxk1cQ2Gx8EhyTvgBMIDOm9I
7vvaIqlFH87uZFb/sbqghNGbUbejYNmS//GUG85r6tJRIlXWZj1Y569O6xvbwqA144dYr81gpKHq
vve22x0dFdNcqcBmS0U3N2n7JeM0O7omzZ9oXBihFD6p0C+hr5SZRC1X/jWxKXw9RKMPHTA1sqJh
ylQHqeKjNUFUsN+MtMdH42c9nyJAKrj+CN6qTJCVhTxkFpeGBApVy+LWUW9S1iTiDqN2kK7TsRq8
1kHlbeGj2ncUl39m7BhLLBt9PLEfjklGyax5OzQNtAz/MZz86KV1bbLBSag8LoQSN5xjFLqcYMmw
2UhBj5PCMTykhARuYK82XffdSDa3SLmXk9YdaVuALdEWd8wuVGvaPFOswQdSPbWDkIycg+5sK2yA
uy7bR23F2ahMDTUeTd9yXnDicR3EqKqmKMq2iJ5RotII8NBBbzUY8oFbIM1exvrkdAK7B5FNm7gm
yYT2xlCMLppvQJYgZd+tieFlcGbCV3yu8+qEyTJ9zZziVBF3UnhN/tW2fml53W0NzUbhk8WnsCQn
o6x+YUAV5zQcjlqD+TXCEEYLF2o8Kd2HImWblGTSubOVqh5gY5tq4WkhqV3vf1Z1tBxDleA+E0KI
m4YeIVy8XVn4AtGxO7CuxFLDZo6txckFOkuVsdFC7OuGQZ9QxcYLFSBfqCj5XIXKLyiSK0r89Gns
C6zTnPT5gRR6syGO3jL6dlf3JlAqhO4Y1ovvJFC+YR+kB8FmRptu86Hqd6buk79StxfTB3OJf3Yu
UupIIvzWlPpIAmfPLCONU5jLg22ThWp1BfInvMxHLWN/1SDrGm1Lpwi35HcA4dlN2nhKdBHuc5dy
hCTEZic7AE3TBX/uhKkSuEMjk/t5SoZt+9Lk5I9prEF21QLrFevsYfKnCVwDy+rWRluUKHIBOOLF
bG4J2qaqAfezzpmLFjGGB7jD7TYtGDRG+gzRUOxzonUQF8zuFsG8OLVfwD3RLJmvqx6fijfPB2fJ
vng6hacK0G9muQoOWfwqfEdlBzQN+bo45Asmlaidb+d0gWTQdkHqJPPVoIWUX1QWOUrOh8iI94m2
2BdieS+M0zexU0WBbdYv7Fadw6w7N1oSQG6ZDlqrE9WLcJqO1kIADNdEq0oBpEA9aJp99G3lFisF
ac3VRDEj3DlRTptYv3EL+5Er56uuSsx1VU2HJpVnakrDxwH9wznFNLh3xUNlIzq32E3ZkGrQ/NgT
4wCggoRc4bwey1OOd+lcqoMpxWvOlL7TPe96woO8t1MG9SXN7mVVceZJ/3WQeY4jtTxOES3tMNIx
uRZW7W0oez/pQ1FQhZq/AaBI9rRZdpon7YytfE630yvegC/SmyNx4DykGpUv9tEPegoCdm6TbYRV
8hRX9rH2ug3grToI/Z8h1Mi9bYRIxXyDQtRIiZf1xHHUtO8qNTzwtfo26gY7iGqGfvAYNF3pB1OT
tpizfETqTQ04HPYgp+m87UU8HxK7vS9ikNgIwk7dplkxZ7oav5OR/PJGsc9EMdR0H5qHFYc2AktD
Nz/QnghjbCujyao6NR/IIouoS7nKRAQ9TJdhRNAm3ie90M95V464ULjyaLqMtzG2K9fMjOMKU8aX
8mRCIdsy/l+PKsnTNbFiT21yphsCAXGStxOaqPNsiWYLwLDeyiQTx5Iolk66NViErIbP4D0Ubbec
zPhxli9RA1uMnk+Jepf/jkOflfNEnlyqWkE2hPT862knpzA9J43YFuA4zsUsYyQOQIBzX2QBnd4n
eOH8tbNqD/UTbBY/tU85JEjGPWtTqhU7Zj8CYmfV5UpAttoafMWcLkAN452GO1KT2gjhavj2psP1
uNMJWdnJsK+YGEAQray4PHy12vA5WVgstxYFPS4S3cTpSvTTcZTk4ginhaG7oVdeAmbLQMjPFBWw
mXfHxOj3y9DJoGucr17U6mcCWcad9K0BaShpTKWuO3vXQwIdN8StZMV5BcjR3tE6MoftqHith8c8
8d7HmPFC6uVNkRjaoRQZeDzzeaLUkdbpU1xrYjtU5KP2qHARJTtvfgyHb7FpAcLtQh88h/VOAcqt
ksvJoDm5+MSFk1Wzhf7+lXWgDHyRXJUFye5pqSMFIKQrDaFwQ9uK0nE76/JXN2WXVWZcochGSXiK
OnM+W2oTYQGslQ5SpsyriEssgQDwMu4WlDA5pMWTbZH5WuiswfQKKlgxpfdabSvn5LC3Pb0G4w0T
MMSEQvD0UG2rop1Puf/QKBj/SuQfox+Z682nhezNQNDVM03yCjCMoPKTJF0Rj0XvKZINli67hXIB
DnGUZuBm1TdWFFQ1cwYb1wLXh729rnQ8l/lC/NME5JjBNiDTTFYzUURx/TiMMjuQzDdcNDp2M7iH
09zjbaOV1cbdG6uHFypFMZdVeyF8BNNdYgU5AolRkrrr+KiJ/are9RKqdA9vNq7BSbY2NZPCxaRf
qSxFqi/uyS2/xJpDfi5j+cdFbY35vagFGoHJxz0F2OwsGhqyjlWmh4m0tk0YlUbgDq8ulW+Myrm5
zXWt2UY9ksepY+hwwJ0bPqWnKJ+4ur0EhHPHRwQ2TSkAYxrfPvq1Po8P7Kyu43CMz/Md6k+i20BL
b10zeioBlgRd0skLYD+SeRDmamsdyEnywJfuS0Re11a6CwOeQm4hZ8JUnZwx+xRZzHv3lUUQ25yc
CEHHBNX6LyBzWC8ojtl6ms+I9DYMPOned765sXiVaYXGb66uEmFcHNMk1rdZLllksxCycQJXS7NL
FrLCG50ltWujFq1GcjwpGUrrNS/8Ft08Xena+5Wj8zmvBxpOrMBC27wf84VzVO1d0S/+PmRV/zKU
7RSMZNh+PF47tAdMOVQIKjiEDpVfWBH9la6LdZG+X0zjnom0Pa+ESzPtjb0GQtQ2F1zecewQ2Isz
VadLvlupqMia/qPFR1t6HClJOPiDAwl3eEuAKRkRX2IGo3O46NY5rnP74xZktW2UomwsmIdo30CF
20cFEJVCQ9VjTlA/Fcr72NbwKMeGbaVV3/lFJA+6U7vHhdhnt/b986Ce+zysj2VJhjVLm6q9r36k
LvPw7CTJQ0EqfUC8V3rGMSIsaqhREc4/LIor2xVVTF+BCbR0/JuaoKYDvBlmZt8Nd10Na35tslsN
uhsrLb+OBozA2fLBFJQUkY1Yf6+AoZjfqp5aQZ56skBIJzmZPe+erVh9pgQFuVIdQjVLGpLVbrI2
/dWBQIyF9obA4kaf10ah/KEbWMUD2nJf0xmAxsi0tj6yHnAvVzbX0Jzb+llXBzznT0Vn+fvUA8E+
x9Zb2KYRTQcxXhaXkyqBkbtfOEePUV6eloXGXOEMeUkbMin21aSUoE6GroLQc03bhqimGAN0Zhf0
wqbMrbv1kGv6d70vH+3ObXHPGs81DWUmzhCIDoETaRJfygYL6CC66tC0ApmEbR3aJDu4Wr1ck4fl
bi0jKsCqE1erJzQDs+Qlnc3o21Q8aOhU+o6UFaApOwnX6M0aen3TZnZ7CZfwXhaN+1hVLA10D/dH
xaVehPZdiBH2lMvsZ9doBwwYuGWrftrW1lLunAmqJgm2JXbpYXjqpQnjJAo3qcXGYBJldGnE66Ln
Jy/1+2+FSrEs+Vcl5pe2SsSG5iW1cBMEdaqTe1FE6XZM2nHbI9o94TZ57/rsCfeLjwdfn4PJdA9y
ZHsWynJ6WCD7LkXxFua58aOoyzNFgS+zyM2HJsPNaieIIJEkyvPoEb3iRtNNFdc/dd9bdkAMUCZ3
9H4p7AwXQkdP9CHc60HvMMPkM60Yb/Sv4uq7QZX9Ut1OqsHGDgSISZmPyrm/syQjYjkvCDIFO9+o
Msh4isisiiLWE7NTiKAZ3f7A7nbX1EV9TMOmuRrJjLnCQPJgj29g9tNXYaFM0jtnn0xY84mW8b5k
EewcZsUIE6ttPEl0qsTJiBMpJWycZQGPH4Q3ZlDfpi3c+le0uiwcs52xbXITkhnh9IOc0GCgfxgq
tO2u+auRxXJy7GTEL2t6bEA8bZ+14VO50O6PEIOjn7MmmDPtTKyHM+ykN34nM7EF3A2NuPSs7aqO
WeUYvR+5O6qWrAP/ZiKDxVLQ0TYITfzFoW+MyCJoA6RkR5y9BvdqqSVP60OshebzHbyhnroWh3nu
h3MymvUmEwsoBVWlXcVDK1pXw6Pvt/idSDcNzHkhNQyi9jYzMC4RIPsMGF07N4M/HiNTBpqiffrq
MIvmjl39+PGQWIuulXCeu6mOAqFosesB3ycDiFMHMAmybaxmnFretXE5n9bnTUXRbVfabCFZK+T6
hLZZtDCE/0Aui6lFGszpq+v08XpHgs9ZpTLroids+aPXWxl83yAtjJd1p1OyrXFzaRymyQDqxYni
GMZPA4TGgVD5Uz44/hFVpH8REYS3cqBgSLtxGxqCcstcJMcq4ssbpsxhlev3R/48iiL9gQsGBXgo
GT+0u8lIYVmFnYGSh2Bva3LeByhWl9nyLh6wN8p/C6i2EdpL+SCjBNbyOJx5dbRMYfrkLCQ6LS7V
41ig0zJDIwX2Vd8mNe81oG7jYGMsj0Kw3w7OapXzwNlaKak1Q2QpdnKvkQzXkP9x63X7aiyGQwmO
nVCMcutRZKd8NO4IS2Woie56071LBgv/TBqBkRfi5CbuQxolvyhqpQe+73SagkrqzT5bUO3CYnhO
E7B9Vh3tZ4/2MG0NbdPwFSDgm1WYYLGie+agSZ4x2r33c0EAU5zC1InkG/v42z6C+OGnVHraEGq/
UoBTXGR4HIKpZop22ync8C2lhnmEBZsAOk6GvYkvY0Nnazz7hmAs9+ZiB3mAFdFS5wolhqbUJGDA
tDfW6F2llk6a6OJ+J2fh1AEPy+uZqASu1cZfvtije07wPIopvcVRQY0OQ8yuatGd6QAgKPISLYr3
yk4dfrtXY9iyXPqZoETC4x4nA64pi1d6ojHV6xZuGsrw6kqkCDJdLTFuyQTY5ULjBPXiK5MPxzEs
hnKELWRjsNKCW3ftUCulD/8+6dR0R7++IqAXdnyT09v3bdjwNPh1dI9Lt9wYrXaZSXne1J32SKH/
cV+TXKJVxtehpeyrlrHF+Kazu8Z7rrcP+RKjKNDFQ1vxZ7c1FBOryyk4sxyMs+iRjUBiXnfEMlAV
l4/tUmlbK2TGW5RIoMqfHBFdu6yJh7aT15P6ouvZqq/cZDuVEcE0jvjh1t4SuN0L4ky8OLn7TOvn
xbZwYMnesg6ojK5Hl1KI74QpC7/qpo5gRvWIk5kyjIT9HFwOaQg6nGg5EmazQkvxROiB10xfUBq5
J82YnzzCcgxnxlrKmMWs1lzVg72b5n48pubUUcw3qqA35FZqSXgkN+ZBCBoC8eCHez0i4tBw0GyF
G3yutE3yqjnnGDiLPAvv0/AasBTB6qJBNkrXREc3tJsdCwClVlMIGO29ZqeEHxhYnSJaPWQ2+Dth
vmt+99Mk8wngfkUET5mxMP4WyTvZR+EJvBHCL4w+OssDFBsjBSwwIJ6C7vDeV0ZOkpPRjnsXhuWG
hXTNh6UzqIRnT2te7QZ/0Y/CQ0QNkPJaIy/yKo/klyL5wU5VUrwjJ7TD27p0IPwcwZatuptjxMyL
T9XK0oIpb6unFoyG5i6Pta177JfMnRVZxaWPCXbuuNJGB6G18zUxsNwYsxl07Yw4Mo2aXZ855yp1
dnpVzsEwUhLAyl8wdZnGLqTM0kCUsXPoiuJrmSTouVPz2erE99hEq1OPSDnkQspWTqmcaNmUCDF5
afqmDDoFl0mpJhaz8UTaSN3MuG655qreegJr0BxDdwB0nz6lVo/WL1mKnTOw+Ml9L5AJlBARF2+R
oWA8tkNFqlkAHcUDfpEHl8LIyKqnBSwWOEVWbmImLIv2UFwdl6Icdp6rPZAZ0z1KS3wpZ/9bkVYT
VTfpHzqG9FY6N4KIqyiBNj2PEZy+qlAbtISeUcFsJFlBJVEL/NrLEVGhRty0szy3GHcJVko16CXU
jf05MfaY0WJwC0TSjgZaYSY2RDykjrdae7DDcFcZbRSgjqv27mRYe9gjiJmHA+uPH1zsO9mgyoCI
5lBWEGeGTW3rilszvwwGV1qdPNfszzZOUylWK82KNjJe3KyLD+yZT4tXXUWgKi0YBhTw0nJnlc0V
Ms7uMGYBa5rbVnjEzDbOVjclxsrmGrE0+FsDyWtl/hLNAlEUzZTmjt9Gt3Mh1vn9Ka+za/lEyD2j
4cWx4Y8WtcPH4PMSA8p2cCzjptWyV6RWLFbi7gtNBHtbm+IWooR+SkrtUttdjBl78LYm6XrIgG8n
KYkoGhb0aHnpBgtAdawJlYXah6u+aaSz7dyCnFogexouj4DcvB9dWPLJLJVzDW8DCw0XVEuNKNQa
SKrNxq0rtgN2xSXCPAHdpKZjw+BiI+mGbMgeFPYKeyDd3XuOtxuLsN+zLecsRN6Yua9UN3/UZdEE
VgzHcDy5BoSYmDBSQ4euZapFYmT+iOfukgIhOzHW7JYpPzk6PSIcjXvvp4vQB3hKVrguxgpVMkJD
mY8J1jf9NhMJokhWQRDsYLq4jGWWljw2Zerg/kkfhhX3PtGwK7ikd90yF4DhCtzEBYJsp52eLLc8
53mTBACTpt0k6UDKCgpTi6QdrwaDquuVgY1Mq/Pwm9nuOWrcAPQVpK5ZpSKwXK+n/Mjq92udkZSS
CRhS9WBAc7eCMSverB9EQpo3ohq+aQinNw0YthOZSSDDMFojSUD0VbTl3p48Yha99hdjDNhdHZpT
MQ0X1Gs0VhgzDsZA5VXi/PJyzHaUqFwchPtkbKj2eDf0cp3AUKXDcrCIt1DMScTDVE3PnwdXqZIT
AXD/j8c+72oL6r0N2zGMcQV63FjlJEAYjJDkqJvxGqFAFYG4nDGs8ArmPMXMVp5NFfnxj58nH5b+
d549V+uvrz/zj5sfL6des1TFBGhu7sZQL+GZ/a2xGAtdPPWG6rD+7ufdj//E5/v946X/+PGP98MI
oO8jY2GoxnCCXZR3GVU1J1Iv/kHHX9/aQJiLohGUTx6JZ30x44NL3EBgRd0PimLzse+q9FATAHos
WF3vq8T54czpcRi+xHXJbIhAU8JluXHd5pzVxbdkGedXieapkC4OQ9HbR00QKshmibYLjCuqE3/c
LOq8PdceG5yO8KRQbVVYP/0+JJ6DImS9j+qAlI31psSCQJtH/VSruwmBjdR7B+tU5pc/n19fz11D
YtanMvVu6631QBzef17p40FrYW3plKycmYM/f+7zv/XxWp/3/+1n/u0xS+u8k9sealVAt1UizUip
ceNas7lb70p1nrZ/P7veWh9bn13vrof1BT7v/tvv/ttLYUcAnWzyXTSqOUKjjboShfpoje9Y7//r
g2bVsOf4fL5UvxR//tJ6f33aqdn99N6JkM/x3PSc0vSruUkYM7js9eb61Hqw4x0lMu30+et/vMV6
1yQx9MMV/38qtP9BhSYs20EZ9t+r0G6b96gs/ilB+/0rvyVohuH8ZTnUuE2UAjY8ATApv8k4hrD+
sh0bBKBuOCsa528JmuX8RfA3tELTFMK1TZ//w3/QOMZfvu9b0Gw8x3ItVGP/Gwma4a+cln+QB2jm
gnFxbQEEyKS58Cd0Im17anq9H5Mf+UrvoT0X9UK4Rgb0ux3n45xFAbboF2nW4XnxidggCujZm4Aa
68CpvRhU+5o98nn4SCVJzCtMJMYOSszd56CMIeFCSmJ2SFxbKoA6yU5Aw9zAoG9FYRklpzqUqjGw
5InYdWWDGLZBFmCATe4keq4kc5yDM+F9YZHuBm06jPuqzTHamcMlNJlLMy28q8npDjrTfyEBB9MR
KyMndO8cfwcJf77r6zq+T+FkhZ11Y0yedyVa4uh7CILFYH6PHXmuwkW7RNbIAlAbiwA/K6V7dmsk
RKlsjfXWmqviiOmlGgcE7qVzaxL0crAz+yYd9PSikfC2Hdr2J7WxH7o0nfOUEfxV4lynAeuMZ8vD
qgLmGkZr2Acw9WwMEhx8mEHMlW9jHjW0pVEuNxayi4i/RkO+prR75t8Cvk8pHxFHT1PapXxllIkK
6iPHzmX1XkfRJV1AOy89go9ioCqiuoLr3+A7joNCmAZF6kUAitQfBzEGgRBjGIqLLibNM3sazeQq
QTYOmZXwwLn0xEY0qXv26Ovsel3cxlazQ0AdpAamZGJHxQb0G8LzVrLdH1TdyEAZvRuVbCxiGiQv
hXaI1x4Ku0AJYnQlLNreESwB3YayLQ5Ml4YeX7KHJi5yD5SzjBMOkH989H98E5/fThmn1l5r+l+m
VRx00laPTKCkg3kU+eHn9ef1ME1Ws/dK+x1HuXKtjC0lpaQ5rOpJR10M663Pw6qjFFkZHqwZQxJv
D56Gw/oH/XE3Vt2qZgmtbSNAPUqkTmCRVGH/4+YyibsxSynMGeKbpTJzVv3neuvz7ioHhchuHZHc
AFTiiy9Vu3u99XlYT4b17jJP9c6wW8ToSq+5XozuUhDcLZVCc31wPTvGxP5q5uAT8Uz8/kzXz289
fD5mSvzlafKPpRCUQaox6/poXQ+ti6RsGcOdV7HmjlWMWfr3YVKrvvU6p7Ebs5lLJem7wFz2QpUf
m7X8CCafmuXnfcKmHVK5rLYdl72nQuAllaiFXdRblOo9RrvS2lHDopqd0gsxIdCfIYkt5/XuehB+
Aogqqqgw/xd757XktpJt21+5P4AOePNKb4pkWZWkF0QZCUDCe/P1d2Rqd1f3vnFunPN+HoQAySJF
AyQy15pzTOeHMPKDYYT7CoL4IWK+t/EnOJKB6dPKm2R6k9807NYFVLti6s4Y119BIG770tTJ56Qs
51sWVDzarSOVBvLc5Zui1YQ486TLk03dYcivXG2sf+2pmxBsDGRf+t7w+BFm+QTsw+YeEMeFCwSV
wMI4pl0EVjFHxEMgU7Slh4vLEwEpindtpsk9QmO0p++4A4NTosXxyV5e+GZTA24TUpLQYjOwdjzN
nPC7MHa+V21Ho8Kznwkbz3fqLdby144p9YLVNcFPygFNPTAkIq+/ezpG1XmsXVKKRvE8z93CGY0S
Il0e2oCaaDmSl9oP7VUs0zuNExt9IXUaHfJS1FB240q3Ns3wE/lHdlxqsMg1GTBm2DyBi01ASPXf
dLs+BD6aSrMI3uAPIVmhzxvs+qDJTgle7TFPsl1R8xc10ZTRUi6bfsTh187ZpfIJzvCn6cdE4JEx
pT8imx6HhVVm0+Y+nr5q2WSkOZxwM92sJkUe2es/QDmF29LITQTQ/ZWWbLQrwZWhGunxqw8wdyM+
HcbWygYjSY+lMIdbCnUqIwqFIWJI7myKE4vH0RTllx6VpG5WyzlxSBtM7eQ4Y5RFq/Hkx6yHRge3
oZ57wWoU6DJnkMmG40+H2qGrJn26lU+7rpni9hyk8zcYJAVhzAiNaQJ+ppZNHIHff2h6ZJ9Ie8bN
7gORnNoWLMPwEPoauZjB8JJg595XAsug8LtjNI/DDus8QauIl9euFt8sS1hnr3XyY5Ei0aEOFEFB
I1kqB9clzf5OhSvOtOlLUsvWmgCUBVSPNZ77Gj0rIG+LgvHWSegyRuOtjIQJDBhdnWUjJG8AB/jT
ItYD7fpNb8G6zIRvMIaXGGZsy9rRtSa8Ok9/zcaiEz4yP/fZfKMQQsaFlGgulrbrMPYhOu2snQ5t
Z3bJR6Dc3B9MgUazrnhRluf33YIFlx9+OptFql2nOebJ0Wc8Z+7Vz7RsU4dVvy/C/GWquomsaGHs
jNL+WQrEXDBxToVFhTJ2u+h+zqqz1fk6PtOIPIZGu/ZuClFgBE/c54OzGiQQYhQN9DAbVhuSkLXn
98bFr5xqk1NI4iqi1+8ZOjF0ZLyvxMI1bwIbX/u+9Tr667g/lwFO4wUDehkPG11PPlNSJlZjHi6Y
rbVLP1CPJHx3PXA9p6/BCTQU8Q+CkYkKZs1Pb6vGOYVfknE2oNjlahfezCcLHyz7pqFtDWJu7OXT
KKx7Lw8fSJe7pDCqAbyXP7ug/eHTC0H5eRlLhimP8zY1a3ImRXQdrdg/mJl3YHKJaCHl7IzjGIFl
SMptbjgvixdqBAqFK9OJNPjk1UuKcqF3tJOMSNi5NoEBmS52sD5rmONkIfR2/I0u+AelFi4nekTS
hu5oV/KAMGwLOnku56SB/B/xX7ZFfC/Vp/19sBCdNASOy8xg/IgKsEspFPfDkjnpujvGrvEqEYab
SrN/TC6rcS8wIf+8dAlEjkmzf6eN5zwUzTOU07sqiKYtyL702KQufgAbpSdVSN4uRerWQjEcOqQi
Veg90ODem2nwxBu9T5KoX7ekFRFqH2PtQjKbu7/EbH1fqsgkhEa/s/SQFr5OSnVkQUCN7WtvMLcc
ZPYqeRA0Y5CcXHIiYGHcJGfdqn9L6A0JsXq8KzNXw3mK7MICcbfkZr1tGu99csKbILFnN+k1mpMF
d5GMcaEFc9f1E1axNllDzX0wKVARDoDif+iebeSebXyj8NicY5ceigcCPHLK6Uj2ubFKjXbhUElA
GPmjs2Hox2jrw4+uK9p1w9S+jqSKbqpbUhIL7rokgs/2bBzcNtsj3NAuvmO9Oc5PfGrhuQlrdMBo
oukHUWSo6c9CHb8fPaYyOpUOkm12qB/fhz7Ndt6iveGK3MV98T2OEmbii81SlcBiwwteY58le58Q
HLXYlGJjVBp9pZ814DabwA68barVn8USdEe+iGytiVsFUyGoYFYuxLhk2jr2hHPBdUtbsuJypBFM
oKXkVI/lNG+sLELRMRHPa1X+yuSKfZ6NccvwRHqFIaOt+/vGr6mNh4m2MbE79wXJzaNLOzTXk5IM
RJg3mT5sSdLaQVtigjZaBYsTOR9Rt9WeyulUN0fEj+2sMSWTyxe1YW5Kq/VfN7kkFvj0im8T8NrV
kBcCXHvh4O+ApSVkPUltVOrt326CvneOQIRBYGbQ01oDksj8ZFmNDqsDRwJg0OTs9Z6/qeqEIC45
laiGSFoGKQK2LjiBmNYxTP4Xq0RZoAW0vUErMLkxyOvCIvehZEdKtKO0R2ojJlyDK59pEK3GcJPL
io9nA1s0Qfys8tgkvtYKSVSUG8MZ0j0u6zulWizm4S2NZCKDmUNxGYa9urtB/hl55nDIQYhYZT2f
XJKBTqwxZgqE6IEci2aY6rKTOvc50/jf+qrmZCAqPQ76SXXLvzaqZW4iAZDLuosCLqhNJefDeVUQ
IwCbdqV0pUoECtB7pqQndaYBcdS7NPduSk+TpzJRUe0qsMaX3MaQcb/hzpaT+jHtEn2t9GaMXURe
60wM+3GfSdDP3CL5T2zjybHKb2GWDgeuIjSLJz26REN9WWzMBnYUUj3y77W85OAuDQ30S/KJloTy
4EiBe257gqEqpF9hJ6arLzdh3P1aMiQ1mePNJw0o+NZoWB8tcR+Mm2xA8khj5GdSMH0yXIKkZ5zG
MyrBnBT5tSMPkTghhmEec/dmDPMhBHmCHtp960vboZUXnrI4ia5FQPl9oDG2wklJO90dUXU25hvY
FqwJbfl4x6WhesJxhti0eTU6ET27vuatOiANG1bjIMZA17/QFU9PhJysDHv4PWchWfUGSTFtBrYb
UmjGeGjaW1uCQgLPaG407Jrb6CJrnvSy3zfCkX5Vsgpihkw3ofOzysvF3SQuSl1bi6eLGczSOXXB
KnLlhwgOJTX0e9v4ZbVNerXrI1Hz1mqMK3djFYIWEJf4Vb24ObkEXrlrgxlHGegR+iLxSGczJCjA
6DfkDE0PeS8zj6b6Mow5638OGPR12I+q2qzXPbwJHQgYXpi8OU4QNMLCbq6IBttrX05YxpKB6/mU
iEvrxj6Cx+aXM1M0CKJw763JPukuHTC8wzTbyC788mwRF78SGiuZvOWtO1ZESg9DcBQghWZ+v65a
fTmzYjq2A6Tf2VvEyskQCbhl+1mbS7YTNJgOGvAQbYihItRxgmpr4Cw35vsx8L4D1KQnOiHRlKag
0XEeBD2fnZ9iuQ6in1oxW/fdXA+wA6p14RXaxdGtcB/0uHvQNe5L2JTosfT+wdJp1s2gHgBDLXum
D9fBKLIz4X3M5+g7ICjazpjwENxQbwR5YjCy+RU1S6O+5evI9ZIboah3ztzbV2FqZ71P54M95R+d
ZbnbOQDcE9PtuwJeidYF1JoH9H3FYeAiPbJh1TzfeROmX2YU26HoYP02hnFssu8zuo6rUfK7Zs5E
X7unu0XmClKMVshIP5hsvmg9Dq6KJh88V5TzvBvow6gXF2hky2zhqwj5pPicSZpHPk7R4YD3/7V0
WcgupPfBZ6c7DpVLf6yp0hx42WJbRz3N2Ax9itZ4+6JM6xW/29ZI0TUQ9LONkzAkq26ytnNunzyj
fUj1abxr0DrfqT2WKJJeIfSN6zYFEeaOVK2JinVPtM7GGbsEjkEthr05Z4+DENGGpGBxHgJqQFop
ojUXIwN3wbCzy6S/BKKOV+gUx51MgRbjsNVrQDnIbk92XrtPKdDkRyOaVq916uxB/n5kfqbvU7nG
0SJx64PbBDweR9Hwgs5cf9SLH33H+VWW8a4ecv06EFi3ZXQleKJ5N3SJ6HCbblcEukd/OF+OY5vj
7gKyvZlGI7u1pKjd/CpOIbu/E82N2weB+DEGw/RcLdFJy2r/WDe8RCbKz9G4A1KJtpPeB0w7GuVZ
1JRXrB17MczGKm7q7lx23Rv9ZusOafGCvrixN8Jw+FUzrNrUOogmL7XPvvLmXY8XZK0X7re0ITLI
scVT3wXN1Yid8tjbxrMaaNulfYyAksMmcMarIXKW9zOCYsld6mg962WOlFtHwE7C17LpfOPeJo/u
0jvmDupdfh9b+hWv7Y82NJoTWTYPnh/QzZNioA7PaF858coBXYILjSpEA24N8NdU7aAVvTDQZEdj
No8sgT8qp8kuMzmq4KPAA4ZZ5+2PS1DUW+GBJClH82RKD0/mS0KbTniDyRjJEfM9tVnsEnR5SVrT
uCVpYOxFOlikWXkQWPEHgD4FyYUrrdlUZnOblrF/lNXU6ZD1wvvo3HHfte6Wc6o9oLhFIlUm8hgu
91Hxbo+6zukwHHDwGafJeGeKgfyjmMuDLpPHRAw/zvWTTdG39a6AFkpq5rRHq3gIMu+XYNr+QlN5
29esImNNcy+Gc4qrvD7MxfwmvAzOp8up5KLVWtstxL+uMolxuYBVPorEza5DWjoPTK8H8C8prtWx
I1NJn5BUmcHvdgHzQIBDx1QXN4SHDRxRCOCYsGSC3RvFc41EaF5muEIxqU7OZPq7Lnft7ZQk7bo1
mcAuLrN5BdeqxwbTX2Ne1VQMWQpZBQ7ZtH3ZfusyHzNeUxonsPcvNeM0nIUCCGTvUWqIRvRoUbrh
UnY3REl058CuSolSPYVM1ruOurUDm1LGmxDR4hgUfUhaSJZ8j0D9YyKwYoN7Gwit+S2jt3m2NPsc
iL47xZmJsXmhuY7qCSSMIDJW77GCjG/2uMRn2mCMTzM8GD1NyJRdqo0RBfYFhSeTeoQsQx43G92A
E+YRAKWXzcVor9VQEjvnhsMOR+n8FCE6xXY0HihFwcELvGFbthj24iSLr5nD3Nuzl3QXsHytE33V
AMZc91X+u9FFJIDjjG9OUz0maYX+uE7BZbghWSNT+LzMyMQSA1luaov4ApufgkOg3/XJgkTI0+Lj
wvQHRWLAqtV8YiX1e1j06c5r0SuwYpRqQPN30KExp6dyHJdiq8+E3kYpxMIYUhQ6TgodPUiLLSwZ
GJG9Rqxeg/LD8IuXRtenW2+FN9d+64ToX+0eIXG5ZA0UxPYDcHBsrBglr1oXU4kiX/GMw2JnIRV9
qBt9XmtOAdfJsMO9k5INZ1cN5c/WeCy40EV1HtxFQ/w6ZwFzxFqGvtLpXnlhWZ9zPKctOY7I0rNF
B0iGzqOfsnIbS4Za2WfaXeToCFJxMB9yYzxUhk2lSx6wVmNuUhtPhFtNFztotX1aVN/12m/uylHE
Z493PwFjX/cusJeBstkhW8I3sh+rF/IBN8ngM8iivX7UapSwlRY9kRFHBgAZAXlB/wPjDwvQ1i/3
jo9aK+j6Da5oG/ccSx88nvC4uNBs47CZaFkAZU/HwTqMKLvPcYPEhMu8tgk7CHGJ/F9aKrerwli4
kJZM5n3MnmmObFAJe60kAk01IRj1adawfKh7kogeS7cgoYX/FF9Lax7ihBlqWpdXP7pOWeOcm7Qh
G6zOMHnhYTO0ZMRWzw/gBZ1D+rvGEqgHj0a3rV776MiOYOLWcRRnFwoTe/xr2mGoTbyQY9Ht7JYm
OGJhQSvIM46dW36YDpMiY/C7fagBJHWJw12TeBIdmBXtrDHiG1laUtYXn9KxOVRHp/RZr5VNs6EG
OWy8UcMXQ9QOyiG+AgMdv4ow0aBYuwRwnj1oIAbLs4Er0VIkO1vU/qFzc2I4veYBSNV6rCqG25E8
PfenZgdIZfzyGVbYcnAiSzuJKFgNs9ld0GL/GOD6McpGlC4mm4pi3i/mjrkyBdI2/W7X07IH6WYR
rpkH+3rO37s8xVME5huzpJ5RjyzonMBaSVwmFyHl1Y09NeKM7QkVSAVAZaJjeUy9Sj86Ok2nUty4
JkdnGGLZBVsGwoG0vKLh3ll8sj1AFBaGTvQYUtskR49vavyeFMko044rFLlWjQe9c0+ZF7BIK7VH
RwjvrDZERApejoAr3bLzm1NV6Q53D8N5xBSyzv0GTLnnXczELS58bL9PtJst3B+O0wfHUN7qPPED
D2xzZlGPumxiLBgt9zX3tOJa9/jB8Ac9VtHUnBUjnNxHoEpELVfmPD4WcjMF7TYr+sdgYKVaACy9
1RBavaA/204JKACP3Z2GjBJQJlEEaUau0pIY4lgG0KyKzLg3Y2160peYY30m7jiZFmtv2IaJGSEK
1nFboaDshb9OdHuHRJ3gjaVJ9onP3DVg7FqDkBenNF9uU8v5i8H93R7q5GDyo16LqAYjNyeXAD0A
uAHD4FX7j3FybOCFxSbgkvw0QP+KM/2qYXu6suY9LuS239UuuajDwuQ8O9ql096IGEDNVXlkO7T9
jQJhfR6jZKa+badYk5g2OhRusznoL4SS1YQHPkUsTVcAvjZF6jTHKmcQzgExXIJJMqKT5t7vOIis
oUmZZt71TVFfPEqHiUPIYlZZz6Njniusm3tNRMkR4SlMnbqjeVIH6Y1ghtviRcOJjPc9ymF02gFE
pxw+WJPADhhtwKyC/mprzDbpY2iLYSFTZM5p8XSmSLZGiSrNccuB8SPgvB7c33hxf0HdqvekqLzH
s4flcMivZZcBpxDQj+uw7rdOs1whFaOkCqxxHVOcXlX0h/fzNHVwF7nUC5ZNu1GKcvqirnYJgbR+
7RmbGF3Gt9xp7nrNtY6WR7+ZmO8K2AO4ST0bwV5l3aPu9+D4yo73OjFNr/z+uQoD/44C7nNkcC3J
QqRkaO+DrdtjcQOU3NbV0Z0dGFPuyMHRs3qbnX6fO9R2jaVuuK7lGqtH/6GbKE+NDgEMmqbZm7l1
mPX0VJSA0/2yoqk8F7WHTtQpDwluHAjp0art29fCLX/A+ujW4Ty+9T0zW38SW/U5er929tbivY5x
wQGcRNlhNPqX2Ac9TVSURtvttoSkU9rRbsB6wxAIcoBEO7ywNJ5OWEueKxjatj59tx2uO2Nj5zvN
6f/0+FS3TzX/vvp+X/dFYf8c10Wxo5pLsTeXtaRKdmN7tG3wM0DAxTbM2CFe03wqNhpgd0YCAaR6
SGkRQ5xc43tEg6Bui7Zd07TCEybd0HMwUmR1u3CDgZPpu22TiooQfZvYybDy9eghwtwBGgp9rerb
d7LTzRwKpC0pZDrK2XOn52+w8XrKshpkrptokCpEUns1an17gjaBOjOSIfGuMZ4is8g3NZaBlRDd
eFKbOBPXsEMaCirUOLWzPWxtkoHpYi/lOUyh1jOleeBkaeCE1d+cZSTE1CaHFTFWVZ4FGdtrmv75
BjcPZQwwZNV55gwhhHs+ZhbukAg50lrp85RSL1i48ppLsKBdJoeP2GlSxnLFhoZWJaV9SYyzlSUI
qafyk6iNElspWdfXfZplih0Sy5e/9aFDi1lSKgGJUzie1CdXe2VVQB+XX8TXA141o1O26CSxPGQW
3BB3r/b8f+2pm7H8wkrTfF66+hrX0raJlwyKBXHps3TqjsquWwADyiyNTBrlQZcbR5p2l6akHUS7
c/Gl99+Vu5X026iNurmYTEaFKAO4ntPdAI/33EaLzjyAL0O+t0XWNKnnSxlGqkQKKaMzVXWaxnQr
mPAKq2Hdh1ulrfTvSLbJvJdOR01ng0uDeilzEIRxnvOtD0S8a+gsn3Jz6k5qL5V7cZE5u7YTN3UX
jcTpiF8U122PohFzvdp01RDD20AB+KVhjFz/lBOyRvWtIijSrd8Hn6JZ4aJ1/0Keqb3BKu960yAy
UWLPLGdIWFfJijDNQcR/lkgP2uBSRqSomUz2PZwlY/e/mLL/Tnaa6bim9f8TiN2DKaMtPbwVydt/
yMT+PPEvmZhn/8MNZNCNbxtkhhEq/i+ZmK//wzECA4uyS9HGsQyCcP4ZoGYiEyNZBVuJZaAVc8CL
/SUTs4J/eAwkrmf4BrlsJKT8j2Ripv7/JAV5Ni1bjymq7SFq4/X+I40ky612ySt9PkxZRXcUWUaY
iyebxvGasO+qdYNdpBm3ItPBWunuuPJNMAG5r8u4eecQ1F72CPorb2GvLt1o79HHN1s3saNt7kKT
9ya8vG42THel1z6Mgdluc62rUFtPsi3ONP8Ovxi4VSa7TIT5Z0XRNrKmx2mkbRMYr0UYiQ1x91xh
7Vm+VkrZ09KuZhZ3J/uK8Dq8L99FMyR0CPFqOqx5F8gTB8ZHd2tnMvu3sMWmrdNqYwMq3M8e4jbs
sK8BFAj6UFzk+gAuTTO64ty33YuIH5mEMCUIKDN2gmqJ6f2AmtDsDWZ8cxv9Hlt331poD+KZQJW5
CoixAlnP0ECSSpbJVLKZ8gXzgHzIdDRqFlX4iThKHUoVTiG6VZmwiaLqjRmGEZGqOn0z+C7NO226
3xBk601paS8uuMvtIlha9nPCEiLzsdfFaGRc8wL6OFwFwhfHxG4vqXUZJ1TUpHQeixhysFUEI8UY
AkSonfnHKTXjNVPi+riYOm20IE2uczyHrFmDE5lLlySyu7Phvrdxm97htABBanmIWLJ8PTHt2jZM
7cHKUHXR3ZqV6uSlO6uFB0TdYe3NyAfmKiNirRuQDugwZu2CAFxLJK+2SU0vnkh4R2rAErWK2025
AABevBajXnUemnE5BLRwY9LnfSqnutZ9hKTvNjKGdyKPF4o+iwubiF5PhvWSagMAqO0uiwzyzUj0
dWS0r5fE5jUwkVmU9g9Pxv9yUb+bKgKBNZKB4f8ZMBgICx5JDbZKbX4OZZBwS6KwSIkWnmXI8IhW
MJOxwyH5w6xL8rUrI4lbGU48M5Tvio7AYtKzRmp2y8BChzhjKCc0xHxzOvQy7Nj3AH/X8WdDCjIN
SxnC0A5ohPKdU2i/6tQGjDMtoPqBW+QyTrnDlzMSryxYjTYmgctFG7USslyRR5EZAADseh10HCeh
DGv2ZGyzS35zPxDkPE5mf1wqwp3F4P3sYnKMcHzOzPqJgG7rLiLAW/8+IUVbDyYQJpu+iO7Vnzg2
eApZ0oEMlY7a8GeujXe5XjwtMdDTvkgutgyiHmlHFzKaGpWpvjEG6zuCHqxuqIdMGWTdt82xCcl0
bbKq3ZezeynfkkUi1aRPaTafZhmKHRXjQ0BKtm7UB+SAxGbPebTPkvA5GrVffgJJLp3GemWRtm0I
c++Rvo2Pr97mnU6cnFH8zhuEmi3x5fES4mis8BHp3s6Xcd6ODPb2wQKui5Zxay7aM2/WeuBbfk8E
UxJ4yWBWItyipvdeexh+8qC+WUHw3BjNXYuuhVQe2qLUDrpzl74EJI+PJJDbMoq8k6Hk6U+DhPJ0
JKp8mfoOdxuKEBljPlYEmjN+T5DWsAcuMu48lMHnkeOvyzUuZmx1Mhh9ICGdWuU59KWNpUMhOkmc
MnyXd0KE4a/W8Q7bR70fKTSQl9RlO8cMngsXJ5jhQUovUrrzOiVrlDWrPq05l2oD97HUOiy4PqnY
PDRWNFyrKc4PpsNgZNjeflwS+AkxtL09dPKgeMlIscUfUO/x6KZkycfA7DSd8cEJ9rZvmofGxHHO
pGmb+/V3gqCQd2YWmfMF3EDdeiUYx1h1c5/s+mGGM2VBnHYMh0bLlH4bkiHc0MymdFKIEd/jcSbJ
l2aB035bbAa6sXvupINPjH50wJdBxkseA/Unxsm18htIwAdvMHdjOc7rKiK1uhTzS5WhEE68zn/8
vmS4wYERLltcWvPQISWlQzrpKiuQDFxLT9c+FCWR6XcFSBTbOo1jKq7L3OGaRNJ5Sd2E/CvnA9sq
CC4cfQEEnU2Qw5OUftEiD4mCoeI6NHCc2w5QZk2wCjbGkwYja/GcTzs3HnXHoz0VCoINWVa6LnRq
cCnvS2cVyCKK1w4VIfE6wis2KFIEGN2GzCPXP4YHrwebMJCD2VnxXgO8s6moG0RY1mHV9UeNYt3K
wT6yMruNFVm/wfl8Sx0GDPpaBkbHBCRkJ3aGzxqld3SsQUF2CZf00SxnDoXODGDpW0+WmdD7ZMU+
13V/0ArOYyYie5BuNlzjCJ+uJaR0GI/TWp+tfFPW1HuqHL96OVtb0V27IaR0SuMcgcvaCjiIgGeV
gfGjjjNaDvj2dgig4ACaA1zTcT7FpoGyjNrgmPlPeondM/fMZed0mmwMD7jqfHotlcelOLPJFEBb
6uGZQ5uwitxyT0hUCeI9egDjfyzMeGvHFU3i5UgrzYCB1pMdHCY/B5oVF+qGW9HDEUgc0maajAUD
biy85tY1J39Ha1NcjQYI5yVgeR50PlyYcfzwh1rQXtijRHuLZu8lmGHWWzXYESefTjqekLSeP8gS
iDZYl1jwLeMe1CsYkvSDksKROq27rp3XZPY/IMoZhLR+a+FVIiu4N+zxNRqWeSPqFvneHYNCKLUy
584Vt5A32BUCf3B/0WwpxHatSx2l7jHJuMh60NoLxoJ1HwJIbTtSdsIaTlPLIFmFx2Q4Ok0dwDNB
ue7P7TsQxTyhgkDoA/Ac/86oaqYjLO97WNl3AAtuxB2B0sBjiYPxEnUcXHRoL2UYR3sxFfYaBdAx
KsvXpqdC0zC6kQDp7ROjfQkCCrbWnH7SQvd3k2bdqmJ4WVg2S9q+AYut24yTZwLonPcc3Fs/jjSa
8RW/OzwoQbZWlWWPRRK/FHX9ySoFkUYxbYLQRS8oqav+sx3gmOOc24c6RI4YhTFkfOBNaYPckfg3
mpMWwtPcAcXSu2j9iTA76bQBIh8jzIEre7RVDCy1GTsHSGiW0/VNCRajdo+hLqyzYxiN06mRS9qv
jbrPlatedR8HAFNOF366EoyQoVCf1EYpSRqQwjQUd7MUPKtOUqI8Duo2J2d2HGR3Qwpr/gR/DG62
7SWXK5REBlE95Skm3CFptFUhl46tXE6qTdq6f+2pB5xqdDfqg2hKixxKrbECQ6gIkJnYmtY22j+p
IL58UP2F2qi/aPv6wxFMsb/u+nqNP6/59XJGFXKVrAhMOYr6fRGuRajqU5TowdHF7rqnS36NMcCy
hEcQc1J/4C2zTtkzPHqOjfJciZR8JUJXr6tuh73o4czr2Vrx1RqZndLkHtJytavu/Nr87T71Cn+7
LyQIALhqc/jb/V83/ZAUOyFoYZclA3kcwwWrbKxZSrCkBF6VO3qYIOSdNuv6rCJTXsm0vn5WIbXt
mbI4qp85m9COM9vnZ3en8VuOhhEipLxP96Ly0OIc+3qy2vvbCwIDZL0iJfFWUVSnr41SlZlSWqbu
S5DybhoPXJ16C+qlUnWMqRf8sxuF7isaEXerSFS9rHGpvVSp9snTkBeT/nOQMvCARhja65Gz1S28
eT1LMbhbZsfIaIUjgwhIqlM/WxTV/DB/9tV3L1xGcxo/knk84eRR0TdKiaX2vtRZY3ehQShtuzYl
PMLeEPqrXaXLykg5cmot5WN1r+o0UhsPKAbcVXlG0YmdSfxlUUMkokMZF/+iVXASzTPFLHVT7dH2
aE72IJ2J6nYwCPK3CXgKC889WFX5Qwt8hLnJQLoA95A80dxzN+LPqnmmNVvAtt+a3fyzrUP0EQv9
nfYO/2766CfO3mnC702IPt3TsPzXTKV3aVc3u8oLaU53pxE9zXNRWs4OV9FDYcFqAlkn9nE5c7ns
UXwxXrKYcxPsP4uceZiQsm0H8lSMGWlV+5k4tIv7YRpE8A09Wibp6zYWzzo5ArUBcN5NkMDcJ5xF
HI2JWUSEB95v+4RqZJuexx6BKf7f/GqaJVdIFxEVmgsyUi0UWiGstMmJqhvpJnS9dfPcTypNkCZV
lVHhjZqWwAHT2tTRjKBrLH5zhj+j9q6OTcC6TNOSmCgzPduBEps3hFTHSHLuu5aWZ+hCgpy1mf6z
H67xrxFdGw3J1bSYEaJeo0WK9zE/pGZXrxaMA8woOPxy6UFCopRjWEAjsVK7X3f+7W/Uo4G0XXz9
XdmS59AgOqLkeFGP0ReHA6V28b33uxKXDfZ1EEo+DhtDbtTNPxuWJaRnpVzne7Se6MMMGoKwwo4x
KQTVRJJV0AcbfPfVSRuC+4kchp16oXbkOFZ7TapDlmyWiYQfGZ8MUUc+FlK63AxaOso0iupUyyW+
Prtn9WAv/+LrJb5uFi0CNHNO8g2qSy5laRiDuY3abSrdyFUmbdRq92uToXTaj+54FNIZiyTPAtXB
qcDBzjkiaeosQY0/9309oPbUxm2kv7gpomoPQZSxgueqTZTOb2YrdAaSf95VtZW9NpjnSYCE/FB8
L6Lykr0I7XOVSB687dp3mWb4O0/+Uup3QCbCA+p3hSEWgOSQv7spr0u65bwaMi6t0TUTlB0bQhqt
kxnHEQDjhYQJiVPrcz5aIwMgRlGZyG5J4ZROKOblfzmhYLX+tfd1n20iUyPfLMg2JZJWVehWvuk/
lmqazefacxOxDZeHMge5pS1oKtCWH8f5YsqRWDmS1N6Q5/M+0ySICVeX7Vbz3hnMAwvXaNtwapAt
iRPoD1R/UQOicmmpN9OMNnzmQpcobMatid7Prqysq/KL0Ysi8mf4OUtbyNjP+6rSzb0yaKH0gYkA
De7L6dfAC0ElIj/7JGWo6zYMYOJMUUKQrAOZwpPqWjtrJrhkv1SDQ23og9j5gfBgvnLUnO05EnO5
D/TspMxbatN2KZ4Uj69bubrU89QDvSMYqv64voS6imCTnDcxPL/Vv/2VfPGv/1H9X+rp/+V9fhtz
Tfl6BbWnnvd139fNr5f5entf94makzWMqJm1nvgWfr2y+mMvH5mF/HnvX8+JMz8Gh426XV4k1ebP
n2imR9VEKYAqOKKLZHihf3Jhq6Pyyzjfy9lLtj2XXpb4nMpY+1AQOkFcHr6ce+UyvYwdxFNbCJeo
k0jGYOPeg7e4sRuiAeg4ccioI1cdJ1+bCVZDEyZg1hYBlGB8EBY2d9XwIByGdincqc1S5IjUC9Bj
q05ehytUVaz/5ftRb0JvhicixYudj+M0Sqz84Goeom6sIhvfryCt0MgkCWFVNoQBWnmdQI5soO6i
LhVH1cZIZuMeq0OQrLlkrzpJMFSvwVUcs9y4ON2eNB3GpXjYJx3CIPQ0/+s8//Xfaix4rrRq/9fO
88e4/Pz1f45t9lZ8/kdj4c8T/9lYMP5hmDpCcItGASkLOmEmf/nPPeMffmDbesC60vU9wla+2go8
wyCT3jdcqF0mD325zw3b0Q3Vh3D+Jy0FTIx0DP7NeM7AhR1Kty3eA+/L8uhr/Hu+ed1EfZMHAWpm
r4WNHsU/qQq4iJ4Jsdzr/5e9M1tu3Eq77KtU/NeNCgwHU0f/fcERJEWKopiUlDcIplLCPE8HePpe
kN3VrrSj/ALtCGc4badEkcDBN+y9tl+c62aO5zTqHpdUi/7IldamyGPKEU3Dx2CfYjKdsrNT9Ven
wIqnm4CFCQ0h1cdpYkR/0GeS5E6s7dGG4jsoAlXwMQRj2RQnw4yeGDedsBWWpKDLbY8dxHXnOMvC
cbYoQS+kxjt7rXxiW7FB/5+gARrAr/kBKMz0hGGkXbVOgdbWoCuvEqYwaUdkC3kftcPkXXbM8xUC
iw0w1kpMyK8KVbDXzM+2Ug+58h0KulykoXpTYuvk5u2EaL1dMDVmnxxBie2TCJBO/BmPknVKY5/K
lNZTl9o5SVMPxOPPnhF37c6Ne4P7zGqE5xrZcRY3JuRlYELZVnV3bdFXwlBcMRr/GIi8V5hhEIfw
MZrgrRmH+mZFoBuptZHybLM/X/h6f0z84hCgamcxo6zyvH/CuXWMIIwVufC6vOCPMJqpkNDipo9q
+6RE6iFCvI7z7ez66i2EiG7k4xkRxoIdd51pt5q0CQR1GI7HLRLPY91GnxrBi64SvfjNeIkQT+ih
+Qoab53tG79Z24Vzsg25zWRytJL4rpnTYRz4MZP8OGj9JVT9nR7s3AS5Fyg6oSfwxaaziMdDjL7V
rZM9qO59HSuLfoqPEesoU4uOpbYUWIxtooFbgYaFlYCeDluzTfZa5p4GXSVY1HqtxmZjK+NZnSzI
bS9qyvjSFeEnvhUqQ4ugLTPc+ZZ28CvhDTl8PsQI5AurLbQ8zQOqsEdPyWJeEtbJLktrDWJMsTCb
6QOcNBdZcRmaXtmG+5iJqaYHGO+T4/wJa/5w6xq8GVPyg74JLH74WbXyMr+NpTLdKoeLWkxXrdpS
gL6Pakftny5TVRIaSzimA3ghT3ZVQtSZMVzcnByHusB9apHSDTl00Rgust7hzNKEuiACSoN/zDwV
k3nSQ97BUh60UHhBMB6iMP10AvSwquyWkcSpKZKjYU63+ZqcKtNTSYQWZgTxX747pX6EeCsTebXC
8TKU4hW7y34aNMhhybGu4vvX9xgB3Em8CA0eJub66bKrSKFrwBuludwGMr3bqjxYAnAUn0rIbBQq
HKKRY9GO536e8arRq9nFn3XScEi0mwykjYo/GHY+fvD4iJLK80HSkAxykxOxJT0BnvF0jqbkmAzt
BkLfoVDq5wSRVgyQv+ovIu2utZLhBeE4cH4AerqReXNB9FkE8qLzkdRWem/6N3ds9+0w3exqus2f
YKeOByVNjqx+7vMbM1+PWjBc7IgQxGK6NWO36jXmxKQuzz8SHFGM1/XCsIWHEiRfILQ5Y3U8t/qw
xZqsg7cKjJqvV+OQS0jVttfs7xbg8V4bArHdiQhW4fwgt2QKORMQGz93Sriar+2EaPr5taUBZ9mA
azDS5DKe9G0c50foiYyiSTqwzG41+fOcO+uwyaSfUoh1FL0OfbPWInllOruZLya3ajZVpN/8Nljp
2Q2D0tbo7VdJIuCCCM2bKnaN4j4HZbOpzXivxDXxx3Rd+XS2a3kOTXnNVHPVggrO5FnpxpsNp9XJ
STQlk+PuBMoLzoanh0aaJ1Gr72HNkNcPVr0esJkkfMGw5btr+t9yk6msGX+2+XjQobASTYctJ1q3
IxWVdSJ2o1TO/lA8GJDnrEHbIKL0qinZo9/GaNNfp0o9Q+Gu5PyPpgeg+mD8sOLkSS3ifVsbXqWn
x6z66hgxRoZcErzTFkvZ+jtDpceumw5u2V5xYRObYgMPlQfmGBi9kqMSRZuCmGiDy0vCjDYDDfZa
R/4rgSxcm7XorhChwf2JcuuHcAxs4nU5rKKG22rSOhLrgnQPBeE6H9iINFcBWkyXJ1sbTzcMCve2
qr7p/q3L5BXBUbiIhHzXw48mcjELWvglkuN8JqiufUJbs5lvIsLVeVxpUbTsA+e160rSBHKeNK54
rUBM8UwMF2CBL5bgnuegWiT9mS32veV7pDmnG+rAkFHJrLLkVsvusTtwf4QPdXiav1em26evO06T
J03HTQ2m+nurKCcNI/aanOxHZpkxMa/0l+FofEMAHy0CYhSJKGsN2lzDSyUOObyAL05c3UdWwh6g
yvc4YJxQYeWzmdA+YCKXtHHWPuaIfUjCEUXXiK/PIooksa09jzu4p9PoxT3zP6JQlmmXvOL+P7v4
XA8jfKtWa76jIhLgXSG0Eh3IQw9vNZFUUassc1MiEgIZsEvVq/xXPPcXqfwrd/nr340TQRRD1u46
23qKwljffE06/9/M8+u3BAD+PgJFTcHLZo9Py/fVi3+10fDqXkgtlqveaB/sDqGT6vpEzyupv6Sd
iIylW094DeZfhhEMehYDR/cn2mRE23Qi/t530M8V6Qtxic06aBlOO+TgsO5PoOmRgTGq0U2ztXAH
a5R5O5x4t1O9qoX8Bhh5AiTYT8k6F8p66JoFz4BFobyClLNqhu8S+VVuLuOxXaEytEGC2/ybFlks
vl1Ma8zYq06Zx8FF+9svnS6RAzgVEEO7OdmsCDcURfQkuc+nToqFEp5JYSrW1F83Z+Gm5n0yXS/k
KbCuQude55qzrroe+HbefWcDscyhWK01111gU4kY6ZOmW6TiZkm7Zf01zIooK+G4IdSMxmcR5FzY
U6y/p0pCxrt5ckTZLsJeXSa14xXl+NqVs/Wa25ycXQAC1ikfu0vmTpegHlly1+vRp9BBzfhGFE37
iAgegaqrFfhROf6kjrp7TLDWKdbJzIarXo/XRBSn1GLf5zvbyYzukcCUVx8Ek7Y/FPXn3+rhf+Rd
di4ixmX//V+aCuvplzqZuEEUQQ73riqE+UudnOsQDRgi5h5Bavkiz/plUeFyjFrubtAeFvMd9VAg
1YUQP7QLRUbboSl3JNw9s95LV/AfTzWHEQatQyesUyecfdPeTKYHFc+R+YDp+3OTyUuoBA+Noz9U
Tvzmzgu+nHEds0fGwC+jk9xjna9v61QPQ97Bu/Q3BeVpbmJ40nHtVDyoes4X3rNcS2ZYwKXzzRMm
xls19e8FZEJFbQ4kLLzbgro8je62URxFyXcanb0iyGG35VbjEUiN6Svy4jr9Reu6VWfKTVZ8n49S
GxRNrcitObWbkkd4Y8zK2f4y125M7G5VqJ45hiQeA8yW2zzk7kl6gi0UrhTzhC8g0Lq9qCH2whwY
OzxLI+kizfxgRa8QS4T8/O3bW9BvN8vkJ8bgc3QMn/R6qEHOj8RULlxh7eo/f9B/ioIkTJqLmr8Q
bNF//fIxDwEKqZYsdm9A6924/UKUNtX3gN+YJ5jRyrOw9n4ZHP7zt8US8+fry0HiAAZM03Sm63Of
9n6/sNedL8f/UQljxKHb5V4bmresTo8iTo8YIPq0Ww8qH0aaHf2hhWLBHQV9FsKWVxv1uhwpD6jD
dcpEozEXmBNwg1FYUTUnFN81dAm74vO0flg87kVBdIRVI8mSW5tJKc9gqCSvPeTzoYoZB7abITp2
irJtemvLpswGVLFI2bP72fjOVuMUMpwm/IvDaY4sSY9mpt5g1+5jLro4p9DNB1AMJp6zdRNnR8Tt
5LUNFyC8HtVsUU3v81zHzvk0Y/FgIWFDE3DMDZ4a8XSR6XjIbAp7QWUQGMl9/pmNSb1NmnqLMfNU
2L6a5Idip8dRcDjxZ5OoXYd2vdatZi3ZDQTWeEDIdmi57BvO10msuio9tSjYTP+VqnXebTmv83M0
6FWkyCGrY3ECMfM5P7SdXj7mZFf9LCp322fyCBMLMfNnncabdsiOlhgIaptTxdW14dfzg2xJfg/G
O1Ab3JWiUM+AUu4TRnTYbY8BsQnAGpBFh5W2mIjKI/YA5HC6HzH5ho56LIm1ImjphB7j3o32ae6t
ECNi6Yn3IwwhRvrruVQ0BT0GP7Rr9Fc90c6VEu1Vm5ov7i4ab2rEvTH05inwx/P8eywX2H1BQaUw
DaNjTtPTS+uIYoxNAB6cKGEF5yN9a1PhVVFynOu/wh6uou0fgTd8HbVjd3XG4V0r4ueJEgKMz7Oy
nwuWjlZO9eOjToOrTfFdYMDW8u7qO+FdoDqsSfdWc3qErGen5cfsZIKDaZqvcz2Ywalg4LXKVfOV
mDwU19FRzfpLGT7HlYU9i6+VjjdUB69xEK4LX8fdO733YXcxCtPr84xVABR5l2rXrTdIu6Ac7CMH
vjAVYdumFMEVxDTPoXAvy/HwdcHTmiugA/AreXLg/eT0Ejy7RJ6ji6NILe2TyxaGShdL7bCbW69c
tJe5Jesb0L/BuzrHtc8X3NwjxKXgmkbR0gB1waFBo8xDsLH7G1ntJClPGKYrDv+p3/YVvRHH8VzN
TqVPnO6/Zk5/9Xgy/iQM5dzSbRP7nmlxiKjOvx8f6WjElS7MzGvs8T1veCOnYWcQE9XTakyQYRam
7C9Olz1QbDNJGBYJN9LcIc0XVoOzYIFlCCUD/ArgUuklxac8H9tfX8DWf1Tx+N7X0Sebg/fYARts
ypOqR88uGYUsCCHBo8R7oGohfvEpQWCyUIFBy4hdgphpuDmMqrWagh+Q3egZVQnWqOvOmV2V20BH
GmaW9S5ypmNeRKi8qXWsidtEWlm90fTqXtZuuAqYwy7INL3WBRV7W1CBq0Y5LE45j/ilBduHTJAt
Pj36te45bsebC2+o7z/V2iBtlRt8Pl/CyUCgEmMCA1bMqW6hpFzrHE7zmfOMToWc8Jp5LNh+2FRO
P9ww4V9kLDyIsguMuD3+3fkZnhKs6iMVnb0Z1TAd5iMQr8SRzdtmvv8a233WjOee7juN1fP81dow
Oga63A7kGyWPuNfXBZ3rfFUkNupYvohLV1rTBOVpd1FoehGp7tty2GKku2qJhcd6fB8zXgDdZTYC
hCFC1qvL9uIW3UV9iCo4Zto4bHv0NBZkcvSOn2nbXQ0WY/MNDYlw+G06/C7/Z/BR/NXl9+choqsT
xmyhNkN2Z2uMN//48Ipi4oTiASQC0pTPKtlhQL/itecokCeS+iZlPFRMmaRdrf/mwv+LskyHRMWG
SqhCc6xfHpuuGLociWmOwEQ7jwbYDWBUu3RlZXRfjIEiDFQS4a3iWqf5kfg3337WW//79HQWfDs2
r0DFmav+8u2xykkDRFbh6S2lFJ3YfMsoXNKuyqkxXCwjujfFrpVPkZkdakHPx9gPpvv2b17IfH//
6YVwAliMtOaT4JdPIEA+HDoNTtO5NJ5vdZO5TaocHFt9HEvGJpikbBvRJaFJncbTjatrLrnmEjFN
Gee5wkPWRen38p9f2TzB/vMrc9ll20jhNVv8cjKVCdGp8ejknttROKv5wQiNJ6UhPRPeFiM6E9V3
0v34Kv7hbhyidHxnTnUNmnNhxnfVle9GSHv0NTwjiPYcbHVLeSnT6dbS2BsxN/7IkIbJl8V2cK51
5gGN5Q7bJDa9kPZgnmGqLX1EKi9ZGO+djCe0wW3HZzEEziqFlR6G/SXu6rXGvQqWrGI04DvAzNgF
1k5zIUXDS4mMTlC+aYjPw97fzHWUyla4ogyTWXBTAoRok/piSQGdZM4sq8+O1l18zNqV2/Hl43td
AHRihoa+H4o8V80iVUksTpmOZ+QBw8/or/jc87+5Q//q8hC4BkzN0lRT/xUvq6eRmxU6JVioNxAr
1DMK+n2W/viaO8qb1ta7//yxa8Zffe7YKOadhkNV6/zyubsDlE/+Y+7N5ViTxs+EtFmxcYuL4dIw
FtjwZCahiGfOhCdK7fory4B9JbK9wVGc9uZOm56Jl97lxXGiMnBddEp6/og7gotBZVyX9uPZGHzG
rDpw/0PUgmKwcgS/HY31kD9MdItApg7z1x2cckNgi9lbnmA8N89MU64EN8z2mi4PuDqXc4fUM3PG
bLjGRwQunUxibTkXDGw/tnM9nsN4iZofwAwY4oCldy2UkZKsGt0uvWjUkfsMDj2YBo9QwLwMkIvr
cBrrFMSO4x99BywFm5B3re0QQ1PFVeU664LHPJG3wfavUdQtewbUzCeNVz1ldlgXBPEZbzXD+oJW
bR7pzU8DQPWnbGwQA/JY1hlW5RELjfBS8RAF7NkFO5bi57mMStTsGDriVadsGvp9JsYHqcSfil56
emCuiP7d4AS4a6m/twH9GmdZGl44mh5KkkPfOq9Wj+OWYTjznMO4VrhdwTx8TZELy9O7iWM3JGPv
Seq09PwcKB5PrjUT7grElJT6GgFYjvruO+Jka3/78PmLjs3AEYEZAO6G/qfGabKVohKKkbPb1SC3
yavkY9duhEu/zD8yRn4v/5vT9q9OfVNlIOc4oEJMff7vf+jViPaObIpWDtuEcXXD2J7+52/un6+K
7ZcT3bY0XQAK0XQQqL98kyiskjZV1dwTTg/dx2xYcaUk6EqoVbicgTgtoNpUl2licuLQ+WjqoQmT
z3kGSdbPISbyKzLctWtq8x6KSCH9lDAU7nXxanMQ2nlKZDF/pqiXTRz/cCy+TdXTljHvEuyw54M4
yeStC/RbH3NU13US4HGk5cwgLbnotyjG+fw7P7lDh6LqhhGT8zJpIm1jupEqekookaXBwLLJj6Z9
mQbpmYyB5xdpUnEjEzqNhnUtWOngfuid8lvJ/gVU0ESKdmLER3forpptvpIbeXCs+JjXxhFP8Fpp
xsNcvM0FlTrZK+zSD1wehyl4dHw6vIZtil7TjrH7XMi+eNE6uyLTI193wCkXlK6fJo8LspuOc+fT
SyikkARTPkknNby59J+/nVpz0PQwenOru2akHSaVTVej4pmh4pJw8ngtvg9KkxN8rh+/LoP/T3z/
G+K7gV2fWupfPdDq3t7/8dvG/nTPPv77v55J6wn/seR5mZJ988fN++9/9P9u3p1/mnwptvFgNDH7
8ZT6ffHuGP80TJua1aByJVRoHvX8vno3zH/qKg4I8mINC7uTzbPr99W7of8TMxReAYjxGtQTSPL/
+3/9W6Hc/PL7P44VdUP/9fjClqqaqqAuUi0D1+EvFWQX6UlO/HDh0dIEW83vbUp4LjWB88eWLzWr
oAs9XLWsZU9mntDMB9aqRMewNDItZwtWwC02AqP/ya6efFvxVy425G2haHvCsSUhRr6/9sfTWJe1
16vuexyzN6GNxT0DLQiKbMweY95IDZYsVsEJwnVMW6euecYa34iAd1aZhBGrTZ2/khZ+Abgy21YN
ipUZOA5JzHTdglQesAH9BFiGshsVeOzpBbOOUrobOw/AWpjz1q2in9G0tcYLXaBTKdYumu5d4Ud7
YMLkGKoDxoU6cLd5Ga0Thh0bdl7sSnmmNKLfNE2ZPtMAIjTvDctj3e9FpMysyHEtD6rsF0Y14LkD
mLbVQ/mNmjiEARPXD4q57aQTHUqeUks86s2bYki5AJ+yDeLY3ShpJHCMYzz2uV5m4eXPOmE1kbPo
XPWFrsFL6ExSqbHyaEQMrEXUvKZF9DD2SgieKPfiGHm/EVUG2zp3p3NVHbrC1vbpYPyoybRdOk2V
k3O8syPNvDKehRsXVbgmarHJszB7CKTvdT6nnyZ6tjhr6sHxPvXNQ2Z8MxlNgyUCuRP7w8VQYx53
KU09um3nSCUZ9HZENZJd/BbwaKI04nEYRbZr3FmqGEI/9wNbPZidcgDLmu5DoIqnuHch67nlt96i
azG6kUSfKDSBLRfjIgzXadf7D35To3TykT4YYPtqyHtPU4HNs5yqB7W2b7LA4WWYFEOjr9oXbBXQ
ERXsqFU3wsuzCGnsYI7Asg6XVlssp8g3b35H9677xo591QWbqLGp0piQ5DJcV1l+Vn3LPxhWxfxA
J298DC0alIR0E1xJT7VtAGNtCDp2Zz1XM1xLxU2XjYtMRUlD9vx9bK2mcsB1lJAboiSBsQnqnxo/
7oLGyT6LBIh1YbyVmVbexyVEfRJY8ieFkPaFUJseUnxvsdihXoqpg/JSzVeFnT7aVjpCJyU208R+
QCs1HrPQVs405laglodQZheHGMCoa5+Fq0/7sQ5nq0VImID14Da+AS98ML3KNuwnHwBNqUNN0PLA
g5xXP0SS2shohbELIa+gI+3WrYNUAnADACqzaw7tHChb9IlHtDhMlJ8xW+29TUA6F1D2bMkWl200
PhWB/zPrnIyqVFX5XHNCBoMu34SVy9wxs2Y4DktQQIcLR+hypZT54CmsRA66f9CU7/boXquorh4T
CKQxoAo+KHCxzmqMnQdApgMI70ZZoGx1kdwm31SQKorpug/oXB8JaAfBanSPUpfpY74NyNexDgVB
rgdJJOgyClR1LWIdrKhDcaJgtHTDctjgCN37Enx00rN3aiSstIHwC7etNq6Rh9dav+Vkd2WOIxka
atEpCGxtGbugxDXFnsXFV44g+zwM3WfYGGgwcx8uRYHFhLbQelBzinECydduh1Q7VIW1jSuyHJyk
gE1uVSfUm/ZD0bo+k36FcPEIMGLXwuMVDmuqshr2ANHClcPCcgmjyFgzYDRWeIkj3h/9O52vgGKU
uFs17H42rMaCNNC3SpAmXmzQ+bai/rA71qZySLRVy2J2PcROdl6NfeIc4Ct9S2Nf30RGggmrRJ2Y
WxBOirGAbRko54mhwXqSYb8ODedTuP6tJtJ3NloaC+K6xbZ4AYOASdiBNxxXvs/rlo+8tbgex+xS
5R8ZU6BvdactCgm4Dz+Pp4q4I3ANfTt4OOkMyzaI+12t6dla8fVZCa6yIu1TEL88BEKH3D17/PDJ
3dw2FYEWoMgmAvSql9jUkmXU14Tn8f+4ef6KrBdCI8YLcnzlt9wmXnKU+J0b038IZwn+oObvk0Nm
A6azFYjt90wLsqWesNmt4VfZYxizb0zXhkbIcJZqW7pbY9EZaFQimMO+RsJ9G4wbanFuSuRbLEKY
ZhszAG0C1TIrhIlNk550wx17cvtBCEXSj4dYQCcwohZkWxskSD5xcBg1TZ8MhoxjXsI+EaRMN8qL
IExvxAi+NkvX2I0uxtZx+GHKTOJ9dFi8WE22g2n+pgcTXSHRinWNAF30F7QmbCvNJwf/5zmINFwD
bQ/OyopNUjv4IRoRPdUhqgASHXN0WUZAsKGyzhOc3L6Ef57b7kZLgllUTxNqJO4+1VoMh0DJ1lMK
80dVj05vTjOQiUiSMlc9J49/TBPA1oEGdDERvcFJR1aeg6oM8G/QmPkpE1iT2yyb2NjOjlGsvYhR
O0TTeWyusZgjLp2qtQ/jHH0XhPnJqF8MRsOMuEAeanmUE2SW38ewxSSKB4IwanO23Jor3ZRcJVxg
aUUlDUAA12p5tqw4+CYzxcsk3vgwmPBXiJ+jbYfHKQ4NwCImh0/7OWaOds0bTy2yV80eSjaDwcu8
LgJ4HKynlmsGMRHIP8BKhNaligGhcMvaXtlrXf3mWEnlVWlAginc0pUP7opEVdvauvaUPWt6u0t8
pWHlgUe7Mn3sCPwABgqtJ9ciGzlXotcx2WGv9j0stclap9/cEEbo700raF+SXjw7kXxqci187XXc
yWalwzDqzKvjK984ltiehu2LrcHDF8TnElrNHj5iouRSwSyDtlC9BAbyKiFy+hlTcEHUX83cWOXM
UysjW8bkwr4iS/+uj2170pjGrdz4wQp0ce9VplSDPfg4E7WTAwbwEIYD0dpWa9/N0Hn1S/8egqzf
qTPwGDgRmLsgtR+IihTX3q5RO6jcL1rQo0OugovJeGxRh9iOpzHVcL4SIMHWl3WxKS+CqO0jiKl8
pU9K6VkoLSc//KgUYPamVcfPic88o3egwPqdYT7GA++HKQoL+J8eMtsPd2UyiE/wARyN6cOgjx+s
uR7s0C53lUScjLZ1M1VlsB1CGOhJRCZIPWr5XtEm7vwO6mt+SbIarGNY7l2MD1d39oOS1NS/S1IQ
S6tCptig7PTVZkeuDKnCxTNvFVOcJip3Hd6qjeVP2YOR1oDUkLtFgW0t4cB1fCgmcjStWpkyCq8W
jFXqrD4DmJHid7RDhBduVn3j2bux6gDKQxWx+1bNS1c2Z33Y+UXtfHd82spGm9xn9BYGzKYpP0bz
bi4M2tm8IpYs5j90Hv5LAYJtVRJ9sFLmCwc5RLxOCgyYij07fHPjM24GE2SpsLwsV88OAKipeRGD
Wf80OvfN18voVYUxsezHkgdcLEgBMYeNweLOCoqbxHrCaqrUlyoExHWTxQWytil888+5ER19e5Af
AVCjUITT29gYz4pt/mjcvLjkRr8bsbdyHnGCOEa6TUXFStaJHjUuy4XshnZrDa8mszycnVSlxdIt
MU5p9Yc/i8ztBnag04vDFGYKWqNPA0LDoUJYtorVeOZYSczvDXtZzU7EZlQE6lzkC8t88qOzJVZZ
ECk3pxNAwwbYO06pPhY+YEptSH6WTpKsmkEbvcKXLxU6kKpUMAqNk/uW9PXRr3j5sW2rnokhXkbi
5jtAqWxV/0QgJAEiOO0K63a3J9I5h9Rc/DRyuUgsvQM02SMKIv56oevR7cuFR+sB76MAPEEUfLf/
+oODABAUCgDpOFPwKkv/uRyUBgkyaDR6rJjJOc6rG2RPG/Sb/OmQ0rGO9QKOFFKfxeDA8FIVgImz
g6ELguG3Xzif8TaVT5g81VWRTiwyo51jc8XpiJALre+3FGBHQBEMF0ro08TukFI1/4KQVu6jfnjT
oE4vRASoylAxhiFdsZdjvYYTDEgpsFg79vocGM8iMh+DaaXaIB255+1q789Ur6QsiVUu4xeNxPNN
BwBKafAQaabMiaOAVRXpc2B30x0Cu8PWEgoix80KRxypEXto0eN+oLZcI8Ody2brR1tJhWEm1gWX
zOwFYeDXSsKhapyInm4KNuRQAVIg+nPVjuFTZdoWEj1C9yhPpsq+FLDP7PCHlfTJQ/szRJBI/xA/
ZmYHE5No6KWvNQfCNIMd2EjxIOf48AiGcmshvitFeNQUHyJDQnKF6cSPbD5QloXxOshiQogd2z3C
5rsVIaLpOSvmkgzpVqusJTBLCuQwiS8a9ubSrD5cNWTJHftkd+O5gVXIkDrxY+Ispv5NIch5aU65
yjrbec11lLPFF0kH7QXEM2ZpzSwkZpU6GO3zFLvkoAbOWywLb6z70FPz9BXZ/BtUxW1bag/2EP4I
TTcnCla8KPUxFEi+WpdGtIIrq8c8tHp/euza8Q0g3waMx0Id0oD2AwpmYJGdPJ9soToyFO93NCaH
JI8Z4LGdNBd+VhyqVF/hJkA2R1dcsw31cjgpXqfo22Z0ULLxzAJyi727owdcgPlFi1yVyzS0lE0g
1UeB5gtV8UMPMnRvdNW9j8k47iLzojT4wMlYUQmyyRIkyrdkcO6WNM7cu+e8S158o7T2bsuUXaon
YTEOprD/+kIYczSvKhOv8nGMNiUPjtLQ1j5p1aY9vZAwoB/8gvs4rB3awh7w8FCU+Anmy69LsoEu
iPEBKIWD77r6zieaoZj9YWOGorEizLke3HSLOuMRJfGyNXOxAxxRre3ZxsYO1t43PeBBLdX7VeQ6
zUodu2cOnqeoM6hxMorIzNejVY9UXq6NYfJBq5CvhmEtiIvF+FjKWNsBZSCRZU52wxnn75T2p9LR
9Nau3S2xaCo0gfXJkaOziRJbrsZMtlCBeSNhQ3d0Pc6VzsrcC6MycT5OJiuJztiafL2yFMBfUKkv
VU0BCjGfaW43PIspe0ut9lHvonbZDcO4KhTqKGoZdOjYO3MXDLkaMOQEHfBONVRT1wckEIfmlg3R
t0H6IDR65ZITi8B6CnZVsk5aZqa9nQHpSE8qaczrYCrjJY/Xm2qNcAus8BjY6c/MgcHEQFpsFHUL
CFpQsqdYC1imLJCT4cFEyyV6yAJkTn+zhyhcwUz6GPK3BtrDs65/WJN7y2SEvDpxFgMRWSgRDILM
RkffpuFjNg54LyGpEy0DKzxtVn4otUNstz+0SvPYr5LEodvbVnfOcaB977RVk3fkPnfqW8sMcF+Q
sWSOExiYrou9Auen3wSrMGatbmh3l4nEwqxaoNujuQ4Sept6rMD56R+lUrnHUze67nedSRlBRNUs
yx6YjAVOcLAaB5tYM/aLSm83hTmqCCsDsQpQ53WJMTy2EP5BjiJJBTa9lVEWP+iU+su2bgKUD6B3
+wbPmlibGR/GCCZ7NLWfg0xDRmhzD8BkhOvSOvhKYLO4duBAG1r1OPB/xWbxTS3beI1zAEyrOa0a
SfjVkPRymWro0hURhI92k+nMaYZk1XekA/oJq6CkIAdKiUZQhHTAFZe1V6fQWKf0nOQVm+nio6LX
Jbc48CKbjGollY/lt9AmN1ui1w/rm4ucFodMem7ctFk30Xc9VAoEGyl20inZmpn9LWw50ApGIZN+
4r6Ggl+S/JV9lC2Xg25UB+ETs2TWwzFUeuLifGDdOiitHnqfKPO7im65gpNfqTHIECQ4iT8nQgjy
0Yh/uo+59HqDp5xrNNiZJ84r2jh442ulxehjmzwXCmoWY1oU9B+R+OnE4U/mhm4YP8sg69aJYfAB
1a+Jlbxh0/1o2p2o+eQ0WKPC7ognN5/CgB+4RiQFbJ2FAAqTHEBJ6g+rJFR2qKA98oV/OtDEZSFJ
p25N/MUNXA6WCoJKGTK8hUuqVXdiVkzTVB3UWDmXZDgx7XkM6vga9SXZZOCJOeE3MfUNxdGFe4TE
syeWix+WnsWUlRZYEnkq/g9759HcOJZt6/9y5+iAN4M7AehJkaJEyk0QUkoJ7z1+/fsAVTWzsqu7
481vVAUTAOEIAQfn7L32t3QuDiEK/BMeCDDtAln4CFxFt1FFrXIUmFBPRboA3DW1t3HFZSUVyYpG
TbCRCN2XtQ7vtqfFxV6aXuvzaJVk1tUvyAvXRIU5j1VTaHZPlauD3+5/BG6EZ2E5IKRXPoS+QO+V
OG0YfLai9GCMHTBMiDBRChFZgkabET/SIjzHmvi9FxDmWF3/iVaOwqWax4e/AwOVoyoTNmWYsLUC
PbOR5F8VXdsOebT1sDy3KkiPef2aFdqlYxTQZeEqpjEnDbOpWsSjHjwYX1gnibHwjYyoKxl9lNIK
f1BoDVEuheDolU/Txxc4k0a7NnAlaur4CUgt5+hWDwajELEt+ArVEp501WIw8w/CwPf+Vk0Q+WGx
XpZ3SolxlChGmT12wPBJ71HjUnzUMgAoEFdZB/QVDMsT1fsZAymroigIebU4mXDGX4O6TQWXOzye
RjdmshnUdS+Zn6XbvaqtFsNhof+YpeZSz9NTMUI4U+5jjAuF4inlt2fQaCzuKc90qABduAUFcCN4
ai9yZSzBMLWW+QEKcVy5bWDm4RepG0Zm92rs20VZ4W7Q0LfGpP0x9RkFuaH6FCnXKDIB5hP/yNh8
JAZdpzgSeGX/M1eBk+WRdUWWNdjYYbz6JhVsmquMWyUUAawRbbE6/2eVKsdag0pRENVuzAY2QwMc
yU+RYmZfA3GwSWQUIOpAK4GLmt48FGOibsXE9olxUA4dDUu1m/4izUM1Zcxis3W3teXfuVHlMyrH
Y2d00yXVG6ekdemYEsxJi2BiANP0oinBtyhFyNqKCoo8/L9Gt/+AEvIGJ9guA5jsPmISRuGxIwFb
M4dyMrdoyA7ShdmoeYH6TnRTxoreAiRrsBZKwlJqzlMnNLIji2EDc4g3nlkxxix92MQBXoGoRrLh
IPBYyVhlACjF4SYGE1YZubpF+IBDatLQ8QTyKqThu+573bYXi8hJKNQVuPVtrY9E2HKUW8iBph9I
3Cq9aY+yIBAwTwjwG7skMOkDNejrW+3qSVzl7qhr0nsa/yjcVrmaPhmCsmpsGSj8vhokSo0MDcpA
5qVYdEBtEWK0Zk1bgq/BXAE7KQwr1aWf0tNK21BZVXLwMIZNRrhcxZ6wIPhZoGKwSg+Oqgv2ptRy
UC1lc9ROY/NDzBXV6cbM5C030G30pZUsDNmia9vLIIsTgOJhzAG/VwYhCdGwfNRMkBQhd5HYQVUI
3c8O8ojisZpyPLlvUELUEWWPGuAoxU2fBqJwpeddcmoQbCjAz1GNr5LWqaeWRsuSCpmqROteLNSL
5CPmkLGWuNNLX550rIpTt9pDXoXldvBVhi1R+1H63qXWoTCplUe7g1q0y+RyKVbVoxnXJq2BZSyM
Bd6eNoPJbT2knoMQWLbDnDdETqCeAm+eTtOCaVepIn0RxbfuVRSqmkRvbfAK7hRXPJBVbyn1kDcR
5U+cl/kzDa3EwX5mo49SitZT3/hFNiyD8LkchPxe9fDUK7kNa6oSmxhjGgobln6bOYElPtHBLR0j
N0g8ExOhBxL/aDIBRoF89SKj2EYWgzDNSpST6I1vlZbo3NdKdmz9cpXExTVxkf4qeFw62hAzyOvy
hZC473kzQkyUyHy3Cvr1fIjXcsxuKQpQF0X7RLQfwH7zFVbDrleSz65uF5VMAn4U9FdVT08jRE89
y9cFQFs7bMeXtIoA41jpY29wUuLZNDBtpSKJHm9Hf/hNNrpHMyWEYUmduMw1AgoeRbNCOhYrRhUF
JHCwwvpCRbIInVeHbzCIuS0Gq1BN443UVxt0Ijz4AmZWNW4zgwte5dElpBP0NNwG+HoS9jWkEvcs
uMZjhakE3QJC/6O1JIwJgRLfUYNn3KrkjrEmbGlY8QTrleZhKFVgcQax9EqM331Whrn5Mxk+NVRj
hohdkZST9oPm8CADOLdCOt/qOhnCY56Ub2VXc8fGrxrdXb3vD1BKsTEh7i5AbNQwV6JVbu+jaWyg
oGSn8rFOnvWezCGUUPpcYoGNWMswJWGUQrhLWU+mTnLfPZNdpJJHQetpIGFufo5cklZTv8w+xjIk
Zy+dt0m49wLlXUHAJkfJJ/iy3rPOMBt7R5Kha1rdQRZ1sq8YhAJmPZcU+Y1V5FhetDR0D2lD9VYZ
0bLEQ4VenroKGhOZuXEn6OHCK+G/2iJazbapX3LN3U37KjXU+Jm6p8e6plK2sEqEelPKqd9JvFsD
tVvDb9rjLlQY6YslY3gl6g+I+6DlrSFsvsiyceAvCc9kIePji2nKogLUiTurVyjUNUlrmSbS7umZ
lJm2jGmkynoan4gYrWQjQ518uEMDZuLNLT2aw3gJqvSlJ9BRw7/rjfaQ6JiHdtk1Vi9cNeot+20g
ooglH1L21knrmtP092oEArpJeOKQR1A/Yqaf3bp663KiWmPYtrbeMNbuO7xO1NEW3I3bdRt4riFC
m5JXC1IpWyW2DtgMY52hOOtx84wTCJe74g0gP8i6aQu1Zof6eI9h9bJUshXp7NdQUyowiMW5ss6p
NAlP/W1pDivdj9cp3WK7K7SnoJFXqCZ3bpPeUW6o2HkkXPq0RCENaSIkUiUY0AMzvwzXcRw+9UL/
SVbRiZMKYzQsVJUmgntPmTEF6Zu+puwpJm9QQaj3J0+tvFVPhYwevvE/s5iEq19gzNgHT8SeKR2S
yll/SL06puH60VXfCGzt46GlfIRaLLhNG9Hy1mknbzJGycm46Gge1ebe0/tlzT0iSMNdoErrIPS3
Tehf5JCOt6CsxnrAzibfuNiXUmYO05asSw78LO/JKkkLNHCIxbXm0SUIXMMZpNld9yooYBrFg5wF
yyRIH6cbvxaoUo6JevBOy9pjB2uwVYpFqRgvUIX3pWAdUakvq9q8kmh/QX+8CLV+zwib5qoQnyW0
eLY4/EwV5Ol9Up0HHnlb0kG1Zm0nOJ2U7ul6YManbmWxXCeVRN2Je5GJPuT0X7JEPmJUdEzD/J30
9WvVmxsprMmNy8na6H6karpISXuqwrgo6bggSdqZtfAxStVnk6jXQTavlU/cnWDEZ1rrlwEoqyBg
I1cXT+Qx3zDD1Rr3TdTwNxurn1EBfy+NVpEWnck5bzt8UaKBRCv6CisNT2K7RutGQXezIEm1Cqz4
QxbJA+vKY0oNLlzFH4RhNiOw0yZ6LwXxoYyr14SnXkjzQ+OHL3LevXa1gEsTANU2MjZRktyPpGCx
ZiC8KZerIuIFNPmBJBbl3pCcDbg4uneVFek+42+imOYn52oXnY/RRgmX9SqSSdN5fxZSch/2F/JL
X+5gHgtPPlZx9BbnJOOMcBP73iEYsVfEQFQRcBdR1D2q/K+Aiskyavea0LwoPFQ6kD19kJJFQM40
Es9xFbymibyLS5l4HgPchsaEB+xZE7SDFgQ49QZ2bqDzD/Kjb1gbpSWZItbdSRnzUyeXu3pUjkJC
LTLgA24FkAbRAT/LC8Glx5J3ij2SEcmkGOLquKwzbm1aT00S7QEuqZvI9+ABt+4DpQ2CXTteQihS
b+q9nk2jr7JcYj0+GidtkAsacMQvVjr4znSzuHJy73pQBMqVn0OUDYhf0c6AijGqMnbclKAV8Bg3
UQbUE/kKh5vU9k5qG2+sOr3ABlm2CmDqTFModoAYJ+YnUPPLxnhUwm6rUbqLTObO9eQXbUgV+AyE
gIzh0dCnaEwHuFErT2Or3oWDfG8JxYfS+xsPUrafjAeXLGo1jsckqt6SJnjIkovl+3AkDYMywzfX
GrY9JIFMyMmkSPKxrqIH1zEnnI5UvHcICcsKB5zqxVeHV6ORlklkPfkmj1yq2rFa1T8GeKYqUXDS
IuscuChaObpTSplt+1rGN97bRIaBRWFNZgNdDGZF+84iFpeQjI6yu9Af125EH4kWY4mvDwMzcDkG
ld02mht5iV0TVW4C/onqoyQMVKsb0pXs1p2VyjbqgB1jnE2gxk9qy2PfjR57H/ci4YdcqTapVHL7
EXjS1Hv6vF8D37vUwFrWsOqlk14klywu155y7sfgGUrYo65pAM7pqosN4XLfyXKAe2G+EgSfALWG
s4ik/pyOi6vfWVSsvV/4dz4QF7uUkepMB0xU6dFINGyifOvQe1jg+FjWV9wpfnCVE3lVt9mT4UBT
vdMkXEQwHGIcAtYHG7C94JN/nlbqk+K5MTyGe8GXXPkUgyYoKOX83PgrzAAV/Emz9NFEUqLiBhgl
1odcgWSikOFBHCkQtqzFyACO0v+QyHBfkUYcn5SxQVSMmaaAMWNgOrpKUEQoCXLT2QGKIhNgriIB
3kcCchWMdNd3m9JoT0BCCROqW7erToNg3A2esvX8eh1SZaO+tA1B7OHSjsGiD4aNaTYnNXj1plBm
l32FnflBtBV3a3KgvmjrHrRn60qKZuO58Zermneu74bOoBdbU6zeR1d/AHi/7Bp/a6ZEcHA25wBg
eyuMGkeayDyJ1oTwHMro3iAziQuNDHkcZzsp6riUoD2XI28tx0gNDK1IqzphnSBdQDZABip1VIUI
QJ/Ir1OT6VX9i54UqUP2R3eE6qSbNaXhoVjsqHWxZJpHVBN3GlBlsPPtLhW+Zfv/J//8b/JPFZeF
/yT/vNbv/l9En98b/CH6lETrH4gqIRuJf4o0/1R9AlT6By8kGdWziM8Dwst/qj5VpJ2SrOsUEVk6
5ZUqtUZ/qj6Nf1BXK5JIQ2psIBX9/4IuIUr/rdpXNFXqhkSFtJiiyhZYqL8qyDPI0342mMOdLgmU
185GyNRR5LtfJkmW8HJog6bYfU/+voKKYTgN4hSijsYEVg7cC18jl2Vl9ZoAgIOnivXUZuSKm0w9
eEMRUGYt3PtUUGzKxjyUpUBWkadsSeL9Z58JwT2e3KUjDQMKnz4KeSMJ3PjqiNKw91D9I31fh4Z3
TMaJk+eHr7BbX3yJ8Rlh0mCTqyDqIrgtctIUsGAs1bFUELjgIKNF0kQoFoJOG2Es8FPpYqTZaZ4U
pMwcH+dJNWG8tDeBPC3IIILKhur2xwbBRPr9vhS/7Gbe6perNK81L6QscR1Uo7Sme9qKy5n7htGd
3r7Mk27TxStV9S/aBISbF80fs2/SLGP7u2WEsiBCzt/EqvvnpDo7Ic1bzl/Nm99m52W3w4DPZsN5
/l8m//PR5x3d9utNFt1DAGew7sqceDCMy3mqnWbnqdsX1YTIvM3OU54G+JlMJWvfNrntZt5knvVj
0hRiAIfl71ZGeT2O39/8ssfvpfPmGrkjsLPT+TGGbMfC/z7Z387pdrz5KL8dap71p5tCkFWCFv/8
PXk/QW3neWQSspPmLYGdYYBrmM6fwURF7NQJoDhPxhPHk5Z9N7ncrudF3yum0xe3Vb73Ma/9vdL0
9W32l68JZXK0RsVT/ntyXuu33c2z//7r+RC/nCVUEQ9UfEAOy5oIouEESOTV+8cZFp6AV7fVCfmi
rDGA+J7PJqTrvNK8+jw7CpQ6dQ/z0nnBbU+jXrOTeT6edj9P3bbEJRJk420bk+QmsCKZEI4vnBRS
Zrsar3Bu5ttk46blLqFml0Iuvu9TGM85hct2J3gET6SIoUdjqItOENpFpJ4TasJRwQJooeCu2qVB
dTBQVa+MWhg2lIE4+cw+NieS6fekJAEt1biaBH6y9s/JeSmJqL1Kxfh6nps/5g3n9W6zv+xyXjh/
Pa94225ehgwS0gfp/FXhkRoldZt9tEPhg20q92OTKTvy+aqN8y32kHH9BtmBlm36UMjQYaU1N+36
tEBKoCplYB4hyv8p5FANci8oEBfRUBxHtbhkWjyQsJk4vBaRgp2uHcqkGrYzMHyGiM9Tt495Wapj
okuMv/1mfI+lko4kEkIa9lJ5xv4y5j0hEZ0skad7Poj1make61KxCkbpEiQ9Ig7TqxjvtO6Fas4z
jhCNk5cwKXEdRGLakZaYZxOEnWrNryATQc+sx9t2IpIkdmBKmYN6t3Fm7PRMoTZKGArQe1d1UHRb
qXnSlPYdZzcJ2pVX7GHN5HtMWAlY4ZaySPBAp/M9PlJz4Oh5Ay+nGOH2iEW10+ATfk9VZqluDLnB
MmeSGgeIrDW9gv06ob/R3Ga7KjfJaM6Tt4VBK54UsAermcM9f/gaj+ttdp4icCutlESl4J8Haf6I
/LJaG6m0tYx4IK2hi+JO8E6FWAtrcD2EXcmx40JG/ABBFm54gggroGzuZasFjTDdrMr0cbv9bsuK
GHm90arxIkafL2QY3dFHrjDEw91MKyco8G1+nipkrGxtNHH0pvHGEYy230U5vj+2QVGenaZIXoJ5
HjfBftcXLn+VTp6wbUatLiu3ASckpqPdmJ0AY2JU+933ZI0LL7Q75Ofjyu0gKHmlSe4b/jfDKbDj
foreO5PM748C9gxspB0EchNyVwXORhkBLpopUTysGEgpj0A9DPAVMN4RUPAgk2zHVyXYSMO5ClfD
Iwodxd9Wj/2b6a+hk5ikXlIHatpG+Jn5DL4WBUN5mfyhE30Sl4vug3adey8NY5KpWGQzNC/LH0p+
LAC1VBsZ/0B/2fayszTaYAmYCWAfdZ2bFC/Q8eiJ99KwLNTPxkXvN+06LHHJcAjdx/2ifiJgXKJi
898TBY9k6kaoSdk35ib2Vj7+s9ZCz178YZuMX7K8DCGh5f4Ob1yNWsvJEAqAPm5ETmu2q0696upG
1baKskfFanzp+XbQrowRM5yZpE0Z3mX6E8HgIj641AjgyDXs1eiQ+neluM1R8paLql5mraP665HU
XQNzSVlXXE5ZsCsaHJXTCrCWdbBlFUxC3o7ws88rSorJcjQvZb9ASske3fxEZCdB/C9SyXoYzIc0
XnfNc4KsqPHu8/pTb9dAbfdGtCCdZrZrimUpqUaqgosp9EjHNDdqs0PB40UPRswrjtHe0Wt3urmp
EsbmG+W987Dqztao5kjrytEhqbZt4WTi0ceisbVJj8fKJVCeoNUm94O3HmT6qGuRPOpPGXXLS/lk
Crte3KCEJGFCf+0k3SXVQog3robXxBJzmsxax6PTPlFFgBPAyQsW0hXTdeJRZGScCAYSpIR6O+jb
XlkTriGNrpVftYHRzh4LGTNypAAd4UofD6b8EY70I3dj2RABOYgE1IVFpq/Ncu2Pu9K4jxq8a3ft
yHNB7SB1AGGEmPVJre487qM9xpNcb7yDRJw5+G2wn36irTCIvUcLgdu093eA5z1So/wB2zXZXg3w
BGirT6Bzfr/Aj8usd9LPrDxDh8zxPRGnC8Z1EorQxo2Tu1M2NoW5xa2GaAjpNupN2Fn9ljV7rQf/
CNtvhUPXxOGwnBSmZrNMLQfckmHuxZqcykI85A+aQD37hVLvUdyo/qLaJvUGE6keoGZG6HOJKX0J
AA3hY4U9PdBHFOqUTQ/2sn/rr35phxscU2PtXMvbDsVF2x60ejWEq56wL+xNz9biTVNjDY6drS19
hW86LBwiLF21RtnYyQ9dckDmJ15k0oDCq4hI1jhBjAQaN671dieRu1Cd5NVSdhWPgrdOpPscWp1I
0pI4+aii1BLvy3Ar4oaFmbWkrlRc6vBzTRZdt5cJ+qAukBCtAaADe4GdkNM0di0cwhIf5jU6RlLv
l8Y8UZdQhpsE2Saq2U8CSdYVsai2VI6I+0gekp3EpBIpmo+TibrqXqPO1o11OKAjXeXJmmFR9jJF
q2k4c1uh0qFYsBcMwikVh23ONaf6xjHurKOyT9bpBr2qMIGyqJOxqVSwKy6Y4vQGsB1iX7YC8LK+
MnBSPDvfNy8aqZZmA+at3jQP8qeLwqHccGrE3nOi+TgTE7fjnNxqbSYHkvM6+XnHu+bPlYbWeE28
CblJg34OHNgj0q5adEAm2FJ3aLuDLq78D6pDRgu5xlZ4jye355oIJ5yn4NjaCLdJsznBNX1O7oqd
f1IvwrIeH/xgNRq2XLwhn/EhwGcNFfb04ZZiuGiLtRLfSf1BUO9Kd+9NWb7rkK0KE3DQ3orPrY/Q
0knOxIYlFSc3lB7QOTYoHZ4Trv8PQl17wEP9Rl2WyBbwANl653GPRdAoLftnol3msKb2qosoDMY1
Co7IInwRFQoUlgExvtbaVFAIc8cNHOAwETkcesE8fYdcuGiC04wXlSKs4Yy0LareyS7gdWi0DsFR
BcgZRUsIHkLkEM4wQm16vDT+ZRh3UwizrrG03TUxSTRkDbgy/+yG11Zl+FCNduA/Jygu2hrG7wlr
c0dkhkKr1hFRUJsE2VD/biL3oKNaomUJdrm4CIiZ5gdJ2FfUb5uUkYEtsCdLMMxETdRVMIQwPcKm
wEZg136aZCrtk/8SkIhDarJnQOOj8cNwT7cRrTu4jj1kE6x2MeJDFMI8xmN6HS/w/iaui1YOHy6M
wtbU5V3EwtYdCI2OYIcrg9TqAtsZJ3/Oh4V+T25wq56VaDWuwkW6H+71cqm8uQS0HARmxpI7zVhG
nSN+5jQHT94lDBzxcSI2LzlzyeFh8J97a+G6GzQx3lW9Nz/zjXfn3X2Vzw3EhWNY2whMSxebN0fg
jmVGWCKLs7WHatE77gaVsh3YmA3b/kp7+GF/QUz4Ua30BRppW75XjulGvh9oFOgAXFG58MSkz+Gz
iIkv6qFn7aF1HcWwE3XR50v3gkKOf3GjZ1Us1quWfMsC7UW2cO9dY9nKcCpXZogC0IHzpCXITVF2
OzCD6EJli7pdQQXextxx/oYakeytWuenYNlDbBDXXvXAcCmzUxfgVLki179TF60DF0vWHCo52/Q4
7hTDIVP7YdmFM25CItXySnpGobjo3lzk2gdA8HA/7eoo/BCfpIwekV29ezwGyS47a5vkLF69XXRn
hbwSsKBDzXOEBJFds3XIWa2Ds/kqMDKkxX1OomVBucCHwVlDIrPx9fSzbeYw0vJNum0OywIbi+kz
0C+NUDGX/RnsGPcZC8SrdJGxeHiUn6ojyaxVe68depQD9/iTO8qCm33VWI7KRXO0g3Koju19uXXX
b+j/xsN4KI7KykS6sKHa6IAU5I7Hm8qiqGKWYtzyAtqWPOsKFTpuYI+skdkYTx3Hg7byX+utRtT1
fViaO3f3Vr33h+TYU+Bjo55cpAd5lx5QfYwrsk1O5AhLKstsXKPs8M51EptVFtldvLJWshPe11v8
/fJLdMwvwkvwgIvme3ix7PCCcuBn8dQt861m5wtMSepX71kfbdQKFwUsKrkkCqG5e+AbLKQVb41n
WjJuHa6wynOFrM3hju2najO7ux8fyoOJ0+o2OgobbWEctEuOuMR10rV1nzrBykAgTlJ44aNZccbX
xkGlYFP26FhArz1bp+54Q3qNl8trwq9ae2s6Jdt4z+3wFF7qQ/czOprr9lC8Qy0CDglt4OdLcgwe
hqX7039NP5ONyJWgjdH22h4LecEZgUo/po/NHTalq+ZNvAZnHVs22ha74qEK7Iv4BetLcMTeGa5A
6Xr7Yn00b7XMXzbaF+dkY76r1/KVInHUFvRZ3svX8Ac6oGPoLfrHaB/t5StC+fvirF6jpehwUdfy
HZ8ORS0c4ANdNq3PqnJS7FFt7WBsdCfb+S/TTbcRnvGVpHmDlEkLV7xRBN7c4d/KQqSgZ0S9J16J
u+KLe5WkfmpvoVesqisAQNqY+jmLltkdb6foa77v6+fwhG6J/3ueogUJX/5e4WICguk7xaXmE8si
yLJU8djBVz0u6me+42GijAdK+ASF59KoNpuR6NQxquWd8TF+hI8CgujIcTv8e1ak/1TcRcADmjwm
wod4R7usO9qq34Kr4Wm513fept/2/EGGY/9ZvgIFrGxlxf2eXjq65D9Q/wxO9iScxhWiuw1S4CaU
NlVpi0+d8hKtxS1Jr22PgM4GGDsulZ1wp9zVZMCNh+RroGtXYfn+SYUUIulE5pUJEuPZNNDirPzz
8CCujdN4aIYzwI89XQr0Zjwr4itFOst2495/BeeOS907CQBiEjZ0lXfhKTiPz/3cAM6thEvvlheR
alfX7IvEPI2KaGsfDRviK5ISwAAEsjQ+ujtKStSnepsu+q3EUO29PhU76yOJSWk7sM0pcH9nqnz1
XygVOKFQ4azHgxc6AAwQqpcOf/f20XgWr+Upyp1oXCfnqX/wJn0Ub5xiiAu4tii+2uEwPvNCbD9G
/oyYFaZTY0zDRhehu6tolqDQ2HJpD7th+dFu6OEx1nxQjpiiQtyhH+14y/JEW8pr8m1M7rphXV3j
E01efOruuK7RhsqxpbBvPFs6yTufJ5QukCO9iVvIApRqL00gxAiTWZgvi0W6QSayoJTwJK7FY7aB
W6hdvGdspxYD8Srbpxl78jYf/iJfauve553Wn/VDa1MB5YQnzpvSR7xseV4gqNrJc8Eb58P4HF/r
ztE+pVftZPLuDlfWMX3O9/q23vtIdx9kMl3GsgkRjfIepDtIHIab9tpvFJrnckuZwULYo5FZF2t6
qOx5fW8uNCwT7O7LnH69t2v32XrcNF8t7cQGPKBTONImXIWPwTk6a/t01T2sStmRnmVuAWDwwkK+
AoKpzjyzLmIxmHuO+qVQjhwsxafhfXjP78tL9JAc60NKK2j8sE7+xXiUTmS0x62709fJ0Tzj9bgI
Xz/ChfDQ71seZ2Uz/adTztHZQenoT/J7fC9oyxDzv3hTVFiXOcKLGG8wO0PXwng2sF9M/25SmqNQ
Ppj1in7xTt9Fy6nq0863jBfOmGqih5vuWvmKWCZe0U5n6DAv3o5qj3GRhivZXI7GlzgEWP+egR/w
V0QhYVzqC3lQb6dzH4FEvWQP1jMn8eGt6eCHYbuaPdvwCaDHKxuIrrHnRa5IDFKYApE3K8PvZXC7
FVPWiRUQfzKnhMI8JU0hqnnqOxoFDmyVdeGZUQhhXHUKJ88fcyTqNjtPeQMIA7lDjzlHoebzMfEK
anwrX3SG9BhRIL9Fdgr+uMu3cBAdqa4MaufoC7bBvhLeWoI5WLZCSm+poJGDzSBm0HV4qknjTjAC
hHdkMkXRO8nE5PGL9hgATx8MXShc05Fs4alTTgZP81RVYew3kmGWe1IG1bfXzWTFQwAooRM0TUa1
GPAW6GguY9h3qa+jfzWJYJp4QZZUmHgKEZI0fcjGAmU05b01doXkkwaluC9VYoMByefdjfntUzBO
yVj0IdU60RdgkaFPjzrvPRJUPdC0gEBEHwGEzXW6QdMZE9WabO5C0XC0CNM69PjBuh8zigcUGtxC
OBGj3ZReGdNwck7ozBFLZM99axhOgwsnwsspl2JM6ZF5sul1QhqBmtOaegR25xjvHNedp4w5WdcV
xT5xvWQdTv5U88cw5e/kkkD4bVlOof4G2erKS4eWkIrUIVIptHLXTh/z7Pwh5gSu2o4R2BwHnT9y
QSjk5Typu+65bpIWQyTCtN+xWnmUY8ZrAZ+YvQmbII9RWhoK9oNTpHz455SGs+73svmL32bn9ebN
IiEnsZGkw5tkZgS6q69IrL5EAOHkVmkAooZHFWoLmvhsL9VUk1vlMa5zfldPkHI3TE6BhQRuOMwQ
m7jbrsEgXm4UWiKVqHg+ZXH6iszePBWZ1n5McXkJx/4+E/WUirCCKCOWAEa7l+BKNEUprVpBL3aj
nBe7gqg6fw39yZDNZvs9N39hiaaxCDxi9r8snLf7np8n235ppQZqwpGYq0aDL5cEkWuvJH5caZpP
bmyenhfPHwjoebanj9vs7duicom4tsj8/rnG/OX3XpRmsqO8fQVl5mw2BtVEIEEgSmF63Q6idhdg
E4biohoiogztpALRubw8g7NdnqC28tKS+tcs1hBgWer29t085U0+WOY48hvmDSCpVOJy/mr+KGSB
P5paUY2Z5ej95pXmjYheU70szWnE6Xi9EbPm965uS7/n5w3mTeedhiDBuVr/PMtfTmJeeNv8ts33
7m+H/94xFRYUQ5Xt42+bzHvsjLJ0upKY9m03t/V+P7Nf5v/2zG6HLrQInbQVknmertu8y+/J33/d
9w+dt3Rv1/iXI31Pzit8/0CrYZypx0Rtb+f8b6/JfGTqqv/84/1yXW+/87cfM+/2X87gdojxbazV
K2m612pKaqRT4z9q2h8fvy37bXZe77dl5ACIa/22G2lOWt1Wn6du68y7yOC9ITSfDv3bLv9u2e+H
mTf5bbff60Cbe6jJt62a6fd9O9p5k7deUeEqMuU1m+l9O3/72+y3KR3t8x/ec+acVZ1X/56c18+I
NUFtb9Z/t4t5jfnjtpvvo9zO5t9u99uJ/dvdzOvdjjTv77asn7Jgs6Dm/7RH/017BK4U5c+/R889
v1c+WP46S/+iQPre7E8FkqT/AwcBnNM101I0bZIZTUWF//s/giSr/6C/qEzEOWh0fyDnVBRLoqya
hkQvEV+QCZf6h/hI1UDYadgRoH4FIjTpkn5DzP0n5NzMYr5xJVVTs3RzUjchjcJUDg3pX6VHI70u
rEMaHXgkQsS0jIZtVXvb2hM7x2sSihIUAsqmTMDDkqK13mX7VBQzuq20GmRW4TGV1ibEZO0Os6Wf
v1zJvyFJy38VRs1nh/XCRFK2VLiXGlC+X9GankZFmwEK46wTFyvGTL2LEa5OtXvaNoilMxaiD5qU
6eSbwqn0jqIv+Jm4fHkVuY/EBBqHa7LtUkrgm1p4cMeGEocBDwdF6vxT4warJKH/O5JNUTL347+c
/nTxfru4lgXED+2ZDotZ+03XVXp11JWZpJ4pl8hfyzELjwX+6k5k5Dk6BlXG/5TaIuKajdK9Dp5Y
39eSvE+wnT4ovhocZFj9RW2mRyOLHRP4QG3W0tWa2OiZYC7SxE1WgQzltYULKBtytQd8bWeIIhdK
LhqHRIjP/+U3TZf8r7/JkPHdESHM89sQ7fz1TyIrgZdaYaycudHTdVnRp6ap91Zi520bOSUd4wMl
BLUmUZRKttDNCmGHfBXOrOoC2zeLK/Xvxd5IlJUVFtJRNS/yBLqVw0h90GNc6j3M9nrLq7+bsL/g
Fn/FK86M4X85dZ4dlSeKp0r57W5K89RtPCq8zlJOf1UXwodBWncJdPc4CbD68Vr//3F2nk2OKmm3
/UVEYBL3teRdlVSm3Rei2gGJJ3HJr78L9b1vzfTMOxNx40RwJLWkkhAkmc+z99onXErwDzUI0D6f
vtVqBWlm67rGsJcpzS/0Gqwc4nkCpIajdMxIECacaNXwFU6GtC/GQEaWBnbE3LFMngK8qV01AugB
1LT2faVXxAiGTN38fMuxwXISDsuyWKScbym8FIUdbpp0pr41JshMvAqH4ghS3Hee8JqCqBdVvJ+j
ObnVUbRuoq5+6I3QOjQ6fkwTL7zcN+Ac/cErdi72APT05kVPRIm6KQs5C4uiQKL7MMaV/oYDvnsI
xvQzlL7+Ig2RbxgqyKkyI4dkRktuhUn8w/0W/vJrJjtKfo6hnh0SrUHjR4fKCndBY6/DcYRx4mWv
3izaVTtlFkJCgWNOLh5pZbZofOqfmJVCkIzqi12yVp2nQNwSqwZUrtr9/8eh6jm+6wL6tBZ55T8f
qsGI4WvyE/tm2P158HsqPkHb7iIFBLHPBYgVGyyxCA6VVm8A/miyYX0FlVTFq9mOrEuC762nUmoR
JX3Oe+s2Gus4Q7TghEie5za8hG4Z/hdEur18rL8PUw+Co+cjWLX5/z9/bM8wfTm5rXWb6VoxcCfP
ceY9OX5GG9grgm1D/iQ/fBxCVAtK8ugUa/fsRYXvJhk2J89Mfwdx1ZJZAzxQ0eM0iMDbOE05w07s
0/9CP7b+zYDgWIET+AhlGRb+HqMHDDtZk03WrYiC5mrqpU+XfUvH/Ix3tkcwQOa2LAPqDOJszWV2
tmL5lmZB918Y484/c5iXi4XvWKHpw07l07h/I8Yj7XdcmviV+nJ4aTJLnFsKh9I7V/ANE9PoPxXD
V/h+4mWJGwT5EaJRtO2n+65EGbRN9Zg/tmUn1rMmuYaFrLQPdVNi/lKWu06lcebHQWhfloRMF/7B
TofnYUmdKuGpjZEVbmOoNKvWb0w8b6UmdST/IsEFrP7Lkf1vDhEEw9iKFwWy8y8jmS2MKmzMyLyp
Kf2BkVIuSG2aI62Ds1W6z1plv70quFEdkJs6mvJv0nMulh68jZ06MyFNXb/TwdweEt8+2V1hDhg+
p90clsa6MZAv/OcP7P3rhdz3mVxwzeA/3/2bkY2n0sQNNti3VnXB2i4Q7jBI72a//1Hrzqf+IsAP
5TBTyYwgLQhC4KloJUGGjr3uM/cKW9DaiGr64QZDcLYSYAluUH0TJoYCLsC0AQMnOyS2hBPpUA/2
BucQiM9eFwd7M3FaVEpJjYgnTfa9ckiKWXBTtUq2relQiLb84twXujhju3TCuDr59vScmXZw7rKB
ArBEpmNMfvGQDdtyDgay9oYDV4XgSU7UD83SvpYqdn8b6N3KtLZuRu8fHdnHx0paL1YYO2/FZNB/
tytxdFWFh50oociDFgNTYwPUOzjbLZWw/7zfxTJW/DWW+DanhGkJ1wkZUP55LJF5HPWBDsHahUQk
EHY9POtkrk4zC+e9B5Dr2UCVtkqZX5y1nnvqsQunVdMyMIp2X5giYhVFel5g7URpPPa9g0xCQMaQ
ZgxvC+ljHFT6VMdvPZi7yAlg/DY9rTUHzVTUMTcstXiJS5oUg5RPpPx5rwHgz7y0T7PTk0ta0Z5p
dDRebJhgM97SOqjyFxANeCs6Qn4TFBcT10HoSz54fDcDp1uh1fnPe8pisv0ve8oRIhCmYH+5f5OX
DehagxcJ6zbV5WfR4EAN+uRLlnMgqsYS68Az9AM6uAZ9QVGcXI2FsgcFlompPoFFptmDUbV0fL3+
z5/M+3sW6cGXFgELB5DVZmD9/cmKLralmWl1G2unOhGsoq6h65YPYfYWNQa6fd+A4S8ILK1TmpZe
Xu4iQuSogtX01ZfDt3YyQhx1i5LBNpxLGyCkSfvBPOsovMw2rSiivPKdsGtjiz0/3WZqztZdn+hN
6ezjXpjPo/N59LguGuNMalWNni3zu3ejzNFxRg+lMae7InebTSXw0095vdPNHC4mU4ROkPlctRz8
DmoRE/jZqkgJSogI6OnSMNlaPtD5UmTuKolDghkKOKOj6wDosfQjYdEy0/0ZSVOdMzQz96iYq9uf
soLE6SGgUjvUdbENY8hGMObjlYptevmYeDdOWsVrv0zz/zb+gtH863BhuWRyQhEvIQjn8P7m8c8B
8a9NquObkY3VY2FQVhdGTn25TPxVZZxdt/mZRhOSn1kHhw4B2Z1b280GjRqqS6vE/x5Mbfbo6l6I
B9ufZzIiGqaNlnnw/Zau8tjpDjmhUCvpfc9VzNpGDtEGXDVdJ5XiOoOqZVpfu66xnrNoeusGz7z0
1VWGGe5QI16zw8xdItsfaU8f5mGCnxNQxnweB9t7KTqDGOwYmIS0B6InN9OAkCzglEaNlNI+1nyl
QVjMVWWMsDA211xx5Il2CG3gnBzdPKewzyxp8MK9F8QrGdAFqBN02F6A1dtsKcsXk7BXivSfs+Nl
0/nPLbu/TYU4+tHkbOI0is7WAkPIpuzJbQi0rDLsaUbr7/y8XNcxnUflmoTVBiDC4sx+Dmec/5Ca
vf5cemO07hqwdZQCEVdQpGzhgM2L5bmdkX8V+ax2CVDbvPFTwtfIEmhkPex8qfwdb+s8xCDa1t2I
858DnW6gO8m1WdEXhKRoPTb5F92CtuwJioTDaAJDmGwq84Y+h7VVbFoQSBBu96BdplsUIPSzCHaB
u1sh/ItCD6Fr8WOmh7Av24Tv6YrHSfQAyPk0OUiwuH1yCHdYmZmyyB8l4QmUAjIPs6vIcID/4g6/
EFQj5hrVYzHkcAeCCLFrj25tNvqbGDl6+HnzXV34UK0N2JmJNi4z5HQ3MocF6+1ch05+Q4/7XgZI
18ma824aZgXXDOswBN4VYMCXFoPlFXMBeTBFum4tDggpjK1Rq2rfZF4OnEz9FLltHyYf1A2ReeYr
1fFDpcgX52dbKCfVkYmxtXdcJ17lKntMjWmmpUcr0szyGju5d605VfZTHXYXulZtFe3CMjkHVf8L
uXhALUFJOuvoDmyPJK0kUuox0ql6zFtcikXfHgIrKE7ES2woZzQE5XC9BbCuH2Y1kohYq0uf+sSH
QTu++cpbQu8Mkur5Wl7a6acgx5VbgFzapmlSgu0CzeiPBX5Q3Xs4jFiFxfPBN63sccx/Vzkn2JRj
IrbMhoje7hIx5apiNV00FNp17wpvndrUdB4aZuAMyG2wNhwPLOvQ78Y2RB+Yte0TyW/qSeTkyM+E
Om6I2chPbV7Hm4oeAxB/j0PNnD4JXnU2TBPEwGwEnyeD7z/M+1ohk8hmYV7zrjOvetbjVR7cEk1r
2rGTlCTmqi8g0BRhDTcwSeNHHC/HrhLuuUi8dwI5QBb7sPG7yXuyiKPd5RUI6gjLNJzPuV55aMU3
dhv+gKICKNL5NkWBsRukAnY1AahFdkjLgN4aYqY5ZqxNul8+sdOP4bLxcac/NAFFIdZ2/gmLZrYb
pvynLuL4OndjdzDs6FoFEfpU+LNVqS5tG8WXlASEhz5sh72VtJ8KvOYvMFtPiaHnR0iOPrUHoCWA
pw0O2+/pPP/UkeHvyG1DwEAy3XmuLXjNjJSW1U6n2n1LatZC2ZwgIxDWgwhn/3qfy8QyfVKkGzxG
fvtIACO257qIdnBV8JDnpKIEQyNWDATeJlFDdSTIa9UQN3rtq+lbgwM9h1P7IjKxifAW4MKev7iJ
xtLW+OGD1TeIpQe/egVaU0uUdlljPTFOwbqr5V7Z6Hx8YL6IP4e14yHg7TyPlw1Tu08G41fSWQ6U
6+jqVPCnVdiLN8uy3wwiGTdTAHVSpy5+Ahp0tM8+brJ65/5usrESsJptjnfT293pdr9r3w0n95uB
pCkfZPNWLF1MtwxmczNPjNV/7pu0ZKNUBcBc6RQ1S3f3viGs9mL7yt9OBru1vzcj/2fThkdEuO7B
LwXHx8Qou/EDhKomTT4BBBQpVYTODlTUMV02fjxroA9ETXj2sG8suENc7o4JJKGdbRcHGRt6U+jh
/c/DSXpOPDvb1V3ZH9tlUyyN4T7F8U8Sj4Tfg0OoENHaZ0m/B5avcUEYtO3um8TCLwEJTB27PPnh
FWO7peNCAwxi38auTL0dy/wtFvFb6/XtLhgyplMl4hUZ0BvNNYwaJwEi5gxWevJLTpa5HcyHetYv
dsJAjfwG1tJ4LPvJPQyL0yRdzCP3zV9354WuOhsNwdmhQsEhsD0MqvxkG2PJ5OD/eQ1nf6j/wXWI
70TsByWxFydkmC8brsXQj//nVjw6+EHv94GJblvLQAvjl0/tZL3IXMSwJ7kk+7lv7GDU4yJKgHkm
NopfD61N5VWvlqAOOsSgWoZMX81UIh8JulPbVMbGt36ZtXcZR2hO+GCRl/gDsOIAXGLXzA0gyob0
D+HRSGxGc52PkLZGSfxy+Np1bbqN/SjbGHb+PoZqN49A6RgrgfAOmbdGnrD1vch4SOpo1ScuTnJN
L1kR7QIKpWBHUa84jq352wiN99DOEEj7nJ4JK1xCkA6tHDcgYvaTyuAtDgSTMsU5BxB0Dm6FE7zh
2p8LqyHB7h2Q95bs3n7h4CDPBjC7Ah5yJozgvlaHEZYbWPmJlcBJSDkzrt11YSF6w3BzojS0v5v0
8rvv7W7Iu7vmuHwdwhgb0P2huz/u/rz7rftjH8/989r/9Z8/3sFNKA52sAxWf//N4u4m/PgzdWMi
etHEot0/1/3pf3yE9tJstkpgBx9Gx/vr6mVWFCXNr1bVZDbd/2rF8ARSZCC1cpxZ693/ysen//h7
f75MXIO68pHVx9pYu63s0dlMWyk5Q6oAJIU2WCAFVfdTymhnTAAbmafNazsE+k12c9of75vZhuHQ
S9NZubJjwNcgxTSKMBLHweoQ7giNK2N56WKAMr0sWGfhwIpD2BTDavsHiDAPvE/iHkvkEcdsdBcp
GH7CrdElL2MQcCbf//m+6VkHHQMfNZrdoPAOIWBDMl5ezVXQPWopT62U8+7+vPtD9839bgEidm+4
7lotb3J/3M1hs95v1Tky6sHEBfTxAmbyKI9YLRPYoIM98BW0dEZ3KLJuxrzFxTMyTLj1+WwAVCHl
W36Jx+jFLdxgczemRbFLv/1+s8SRM6/U3bl2f+C+GT0TuK5cREXVwoHuGwep9WImu2/CRdPxcfcu
RfJdgWXz48G7QfDj7sfr7s/+uHu/NcUo6kMVMPqMaGjWvU/m2MpedEqZcALSfQhYi7sx3f6DR/Fu
VLxvynt/9+O+Xjq9/+vd+z90S4/04ymxTgIY34v18b756x3ujzEdgF2Ek5uwAWodf55dFCTT/rk5
OxNd5o9XEr7T7VwuOTDDGOVtQE9BSgP7f/0Dd4XXx2f4d8+7d8M+/sQ/fPH7v/z1kjFsjM3sXEIH
8Rzl044ch+UrTj0Fznp1f586mlX3Yi57DJZyUezve6bOhhKkjwm7ovBhXy4CtI9f9H43BIWLQqda
7LB/bt8f/njq/db9502rIZ4psiwvGAagKavSL+adI1OSoWzm/eMM311BC2xYiN8VZ63GsA8CkSNg
mm2pvtxdkuF96PBaVkdWAwN6wg9B5lNxyIgkOJZwXv5ssAWiRPq4H7mxsTJUghbb8mos+S4rjOWt
l/b8XQTn2lZMXSIivBRM7kIgScmvWN336v13ISrD3tpN9VqzqjtEywyGkCCIXh26/m5z34F/7f77
Y//wE9X3w/TPXv+4GWU1h03a99+CPv7hGyldLDetTiSwTDjwAtSgEM9u/RSdpsgAsjKTlVBlGaF4
pINczWAbGAoEo6z9HdIs0iqXHqbIsK+gDks2ddep3RD24ESYSj5Ie24vtCAuU2M3n92r4UXOOShv
kYWhMIO+E5sQF+aKOJc+sb7PliIfuDJf3XFID3b32GdmewoLcYNIZu8ptHxPyaZ09aPws3wjGIK5
5tElIpt6U9mNh0UseZ1b4E9kF75K0t53XhN8rxisHnriibH4DgkUTq71Uxp+IxvHeqz60V9NwokO
pjZOOUG3J+WZ38Ik8LaDLed9FyBezeKZfCfAOHZhrKq4q58yyH8gjUesgtG0LUcW9GBG38E/fSvh
8J9SSQXKNFk80WGymRuEcOcUQmcn8+FqOtV0QOD0Y6YBvB0LI9xFsYqvptokPrRn0d5krBfCq3/Q
pf+zJJp+a6o+xC44EnVihsTdxOmzr+ZmVw/ybShEt6E5nOMQI73J0VWwkcXovtsDBTPHmuOditPD
yMnwFFdUq9IkH7ZNWmHBMD+7WrhcYqNwlRZTvGa3P5Y66FdpW/4wSixtAyBwLo1yTx30yoAE7Xj2
kkOe5o9SesMh97KbCM3itR/A2bpCfId9bH5q873puNWpMnx/Gxok5ATQNXpvCJi7DPIQBfFm1BmX
QtmEmGupGfB7/Jh953EIa/eURlwHIzTfdId+FxV1SqI+MaISUbJyG/y3IMZFciYJqvwUZKzFnNdJ
tcF7TuYCrK/e3ltkhBCYC99n6s+Zx6DgWqq5IjxbGLPWLldWeG5ggUI1m5hnRzNmk+Fp0H2zJ8lT
Qy5u96QlQKpzgRp2EyUUR9OjLILsFHep4lCTLPQQrhmBj789ig+lpIkpy9gC87zrOwSM5JH3gwjO
+VB/imE4HUSVHpoBLmyvqSESDB6AVyOhKBi0e5pG41u/z+EGYD0Pz3lS4MspkuGUWt8Ng+AmSBzk
2KgYdt/cERrgNdhwPRd7xoD5z8ZpagMKCylib6IqUD+LME4fZWh9on/DDJYV+tayxg1nd/U4NRxY
esSBWbTlyWr9l6R27HPxPtNy/tQBVqr1s07L6GbBwXSIOrqSEeEeK60vtPCKR9eXDGILmL+tJsJJ
wDC2U+u+2E12ye1WnpU5/ShbalRxn3gXbRTjuh/pI5Fmtp5prr8GRr4ZTTltwCi0+1JVeAcCxM8N
zI8AyGHqTOdBaPoX6XCo6Zt4VdmeBgsypm1LPh07GPOVMPa5nt9knSPengAj23gJyEVD8XcLinTV
VtBFUzenVExX1Mp9pkg5xppZT7s2FeaOpg2K/oHggcSITTwwXkUgLf2DhnSJE3BnEnGcibJmhhmz
c9cO0pNTN4dIau38LCCNrQbCYjGuUCPUJoxSaMbOiYnXtALvhtG0cUhk90l5KHtcWfKLHvnkrPYx
NrTdF6OC32QPeXQx/PKX7sovSe1veUq5deyIo9vs61Mz9f0z0oMXu7WpJ3B3HUGrpduCI8f3vxNM
YT2WNQjMJFMH7eNIZVX82NUQA3ViQ3r00mOWkxtD2/WHbVav4aReiZkKtnHt7yt3vsii/lIZLZTe
dtqZEb3WcPpqdkR6VUhpNjJsIxx/WNOcX6Y8jFbYvltf7KicL0ZibIiHqmGlvab6W+o7xNAPcBft
nsAFOTx3rvztZrLdYzl+ytyKam6RrAkLaF8VHeoHOg3todDP5GmYuNw9bwWudX4ZByqMTskP4Hhw
Cli15p403izb3Pv+2c6l/UpkGJEwuj0TWtQDFAgxqBkYnHQwmCcdmwcok9vB1Z9BUKhNjQr00R1K
uamqhow2/8UcRXuOS3KMJuzLkxyCnQEscwXvCws09agFD/RQpuO5NHPj4vZr0fX1i60CSloOFvR+
LNZBavXnYv5ejbq9gT+89fb4wlTO24x0D6Z81F8clV0cEoOUI5OXMPbAeCQSja9qa4XeMHkznGi4
+RgB0zlE/jN7/W3QP1JbtN8N5eHIbYABdhkHLdVI8oTkiK/VnzRY93ikBpTVN91xTQtyVaPzXjol
OdWEfr4NHZrz+yORE7cnZyp/EZ6V75GirwqNO9ycynMgXGM/K+ZQNkmJaxVxwtSV3KU1f0fIob7E
coLH5CLBb/oC07nM5JvuvAeQ05AIAmikXQSXr5wLOh5hy2Yqn6bCzY9IjnGnOs5KefapV1wYfK9W
67rTPz23e9SVZQEoTN8Ns/UPcbkM2wW1aF3iUmuZVDL1asNt3k2U7smcYGwlItIorr7X7Y6OWbmH
KTD8DSj0jkuvMF5yrKSBEL9L3Y+falceM5NoQBHl6bPKgZyrNMajL+drEmbvhA1VFzWUEJzoUx+7
m+HTBPQasZUM9DvaLizlhb9roCtT7y64hlEVtb3DQODCG6UVDl9Y/dCmHULaYnEMAHExVxrfKc6b
O6LvBLj4MbwIGSIemm3MTtn02I63uP7Kn5wPI3thqy1wU14rHrRJsl1mDGTxaBCJkaBkSnSIv6pL
/w2GI9MLw23XRRv5pNtln+O8i+jo2fMqGYlAbz1Nac6kt1sTCfxgqmQ1M1P9IkT+NoyCySsl1hAM
+1qno8d8YHrNXKId8ZNn23GMn6aW6qf0+BDSwO6ZBvl+JMKC2B6D4grSetN7p3kHeJZwAXakUxTj
V6dU1sZz419xS2euos90myZIuU2XnP3wOsWDt7bL/KWKOZSHNIBxZDH8M4XhqNDzkzU7RJazVh47
Xz3Nlqs2Xjx9Slk1U0Ge09fI6y9xHLmrxtXzboaDR07V3pHhz7SZcjD4nK4dAqKN9DGfAt5eT9rZ
SCVwZYnfzOoAT9qjvy7dksOlr3/RzHl2e9v86RgpheTQ+8zVq95k2l9bwGhvdU72w1zM7wlJNPhm
sCIqp2HOOJBpCGK+fajtxiCDzSJCxB3Dg4qPXELNT2ZTfvfrehOmajxGKeR+LbB3F3bUn+cYOmLt
FU+WRwrFjHpkk+Y4JlTGSqNlLn1mKd6HmX8z1DLzimAQRH22y6zgNjdlu++WcglYULpsVl1t85yQ
hxEAdRKLnrIwrvqkGBFAEMDwEBF385WUVAgkmNLd3GvOozUAF5hiQAokn2TZaO67rIGuEDvXoCyC
qwuOPvKpYORjeqIluKeUTV1FzF+bcAncYTBQtGPWFunz68rBUIe2LTo2vfMs0cysctfr9o2hmC17
GZSNcgG9TjTscib7SQ4pxQztM6IE6sViwu7yVvuYDjvCFTedbyJECoMrwbr6mNnm16nI63VucUHx
aaqW03BmqtDxCWpnT6bbz8a1nia9rUePsbrwo1OThVdUoE+2RbHFIpQ2m32iASBupIXrXxtZfa0t
0nz62thBzAO3NfsEh9J926mRj8O0SqKJ6AbMRcWz1MZwCIOeLAsj+M2ExzkZLXaoNhTELFrjwePa
9mQT0tQ2I7OKISgp4U7vnqIBI3DCvLlm9lQIdZymiGmTp+Zt2jZLJA2xTZXjctKLDmoC6fIJvLsg
++bW2v9VquhdVF9Tx5yePWk+5b3ztUJa+uSH9ecyzKxjZ4tiY9dKM9+E8tpId0ka7E9VNuIPT5H6
JaVVXLyGFTAXFuSWQ/GIFuuYLO9ZuF2OeddrQut1yOu9Y0QFnbYZ2A28TyMwg+eM8TfXvXvKq65d
SY12DnFhsTNxVewsMeE8q+bf1Mafk6RkZ1U+Px8cCK/2IFvF1tdqjC5MjxSBqd6ulfH8aKaoDdrp
SgaWHxdfGzFaVxvD14PVNJCuq2p+mvglHmBSR5vAoI7v9A9EaDq7SHdX3eGByQB5V+LFa3JxsbrO
XU2xVV3sZLjl4FWyyksvYZTrVY1qaptb9TEOrQRuCAieuzwzTnPijY0k3zK+rqiXKJocSzzm5Nbg
qAdwY8tkPDOmx++DQ/+mlxg9fS6jBcl1gWkCB9DqB3Yhou8GbJDBuDcDNR96r6pW7AXs7+lc8s5Q
2pdjHJnsGsxofRjT8TcyxF1CjtGK5gvdfpo1D5NNuzqdmFOa4tT0+a+GjL01MhyTyRF57ZiEKDcW
1jOgYQi0xpkuTfUYT9+MGqFmQBHyiiAa3nnD9f6+yRC7XppCfx4zv98z8yvOc4HxPmhYn5VgxIVE
iZQDCAFuW+xZ3rwq2ERd9kW1AqlkiCM88mpyOdCNbMaRNci97VTZw1GOkXORUfPp/5YGlqDKODNO
AG1ZrJ153rDVyE1ntw7PJeuRB8nCmcCbpttnYfCTjv+ewaA/NSq7NVlmkTbliS3xYyft+Pzgpksm
bTjORCzb3tqajGc4TL9YX6u9od3v9lRiJTXKZD8mlfXAmuiUu+4XGnzBIciSEEGu+bMiHxltUGls
TeGqU98vFNmw3tcDZutEAQeiqxKtTRvMlxT9xikFdaGKGrxoc3zAY5M95CGRGJSA7UPTcTeBwoeO
QMPG8sG7V6DwNqoEYSRpfOxYEZPZzcm1omyTn8rKJBO6AJueF8Z6Edr0Lb2bMm2I1w5B/KBPQH21
UUO/QGadz271Ezz8xtfVeO5YjR2Yh3/mmFEn5Tx3VDVuWRY+GjVVms40i22fmNNVE4LQdQnOdQd1
TxwLcXNDgxxiJjdClpe8c7ZlTFyYZ+IzZkmYbOc6ZIoQAZiyqbwebWn0qyFXzOeRdeHXI3eVVJPP
WFGyi9uCWXHjJSfIJiM2T/xwl2hI8+gwx53hM8+sUf2eeDMtIk4x3ei9p0gt6ls7ejCWAkneqZ91
OkSXqY6vdjw8JWkUfpo6C4kyMcdkfqcdzuiA5FJWizjyoCIIiylpLop9iFBw4/gEeAq339D1bR6L
vGp2ENOJxdE1Mb6OnNakeXskDT4LLX9VIz3WWJXTLovc/hwCbd67NMpWZWf9NpTpXAiR2sw96c/j
OKq1l6bHmaN0NbVBvy/JhaAzTXM7iXILqPY+UxW4FVpeCCFNcgA9czpWxBJcE0INPeozRjI+jcp7
q2vj4gHXJ22JwN8+NA+IO/Slk6F46Iq4v/hx/mQ0rbnylgVJ3LgSymj/eV6gxkNm/xwHIA1FCAxM
9PbbyJAYdl76OrQdjd/Bf2wUmJoQN2Qr8h+2Hcasx+2XxjVSUCyoKOwQZ3Hh9MWt95iRdEO8jfA2
bqpwVszMgTohPrkiv3SgcnM2wC3fMBlTD7LzJNgY7a5Q68g1WsplyTD2KVZxX9kI6PzhYsNZw5Ng
bwD6RfsWZA+1LBrnYwtprTM1q/VlUiItSx7jmjUC7Us67XW7bxLElzMUvk3tjK8OGHF6s2CGA8Ln
NpPEi9FlJGMnamtHwVrYfbSTvYUTCZDpSnUipX9nvofMoNymZR9n9ZeB0DuSXG35bDk0Q+pNIFq9
ulsSYMnPODdhViV1XK6HOP4u3GygzfgcM1w8JkZJNga0D4cleZCBUlNJWGz0gOBS9SXj/gwDtGWp
t6KPYpCwnB5jSeKEX47yHOgnQ4OxqiodPXhYj3eBejNkGW6yIDUOtOAJgKBJjx+XOA/8pMAoCgEx
u4MblGdwUqAfWDScQNb7txKhJCdqSy8vMp7scqJ11YpNLM3+ZAJbcxPUTfkVmDSBs8swS+S9WHV+
Uu+qoXnJcj9ABE6csusBug/gJxBb96e+ZqpnGTKjbutQP5F/CbfAyOV2LqPPum7rTWwH4D9yUruc
8crVKD0TjvnlXoLJfShbbmJb++yrU+UWPVwEQdWq43SDpUcTcTDXKs56coZ+pS3xfVM6ims5DD+J
cIGLFI0bJU2U+vkIYGdyX1xVGqumcpFNNGBuvCq8DSFJNVndsmZ1pogqaf2br31zmvStKGN7rSiZ
EiLUspKsXSZHA1WUcZFwJJH5rbOkXAdxZiK77Yp14cD7spPSIzGQEDEtttPcprsaEffam8t5ayRR
s7d9SA+04OiDO3X+bFv5WzCkz+EUQ2WK02kjBiYgnjkUWzOsxLYq3MdJ+f2ppolAtGMV6aNbO796
JBZnq3DXkyW7dUhC9oZsDg63kFREWUDQijOucCkzlfWcEiLe9GSH49VhgjGgcVS1e0myoTjJLHoa
SdkMwN+/j/XFnpPg7BTUkcjzjLeunH9mJDmtCrPneGrn5tCnacScu/p1F8OD5v5e1p76DLiQyJnE
DaKdyZfcJJzwTx6xia795k7T+Ht2qpVmxYQ4Tgz7wfrOhCt96mabul875RcnqK6Dl1JsrHJnKyvk
qRln84pq86qAsn+pxuBMsln5TN0WlELq+WtmU2+dBLhMuxn1QOoGZwRHX0Vdt6cmxiPR+yLdtHlE
DJHKu41uFIoHIsWF3XpnD6a6Ngs0SbI6RQMgzLQM6e2HMYQqWhJIddGHlCD1ZeO5a1TF/V6Z1nnO
a3GJkEXDThuFftF5AvcmaeMtZSX4REvpUcZE6hjd1c4mqvSGzhCAyi8Ni+Gz9IxPQ0T/JUDzeYqz
+kmli3gxBArh0D3FzRkfx/C59qV/um9yQ3DMqeI59yMH5ab4lbBGRTiMeu5hNIgJl4/MkqtzmXnT
5ywleQLeIRna2BvKLHytRfiScyKcYgU/X4XLWZ1RjJtySlxZ0j2hhFNPdh2AfDBzxviNGVB2NTDZ
+GH+uwkHuM71zIVM1RcnK8wTTRYwgHP7f9g7k+XGkTbLvkutC7/BHfOiNiQ4kyI1K7SBSTFgnuFw
AE9fh5FVbVaLtrbe10aWaRmhFEnIh/vdey4HkjoZjg6ef5Eb57ZQxWs6ZfljBw2/3VVpnb+yO4sz
ZQ2waNqdbcjs2cRZvynFzMhG2PMlEN3aWPJ+R0Ddx8TRLbu/2oLonriiGHtTN+lugS/QJsw/TL9L
9+avKTHoQCbNvcst6tgG/k0qJ5wpjbvMZX4w6tTDct+BzhTyM22VvxEl6KjaB/6nfVTedJIrzaHW
s+k9JOOAhpVIa53Ldo1gA8UhA1zjJCLa4xDBLjSXaEulDyvArSrg/4MbGlH7bPak7rVItkNieU+V
N++sAa9e7YuHsso/B6q/V/PY9E9V7qGu6RrbqcpOTe0AHqwQCkVaD6fWSHb1JM1rUtVvvAUNXYcc
wWcKQSyaDHcVE0pQrGUJ+C1z16oC7WtxIt7h0QUsicKSTBBpWlee58L4NvQIUs1vFhCEHWS99G2I
y2mfRNR+DpU7IqzSaFHlQFyKcTgXftwQgFflQ5d/B3UVpr4svzJW05WFfYXET3xp8kFvKmllW0dk
rEZuWoe0GDcrQwvrw4EOhtTxntdFdCx648Vqhuahj1m3PJvKQXAC4EmD5bGbxuoWTaAcnWEzJnco
r1PBQ6OA4AoLHYpC9dGZTX+siYxhzTOx0VAIjEe2Gi6qauRmdLg/SB/m3uhcCB05MHPyn1TZFIfa
n40rw/7noGD0gVzXPUx65Zu0WiAGPbPnBKu5Lb1TLzdRD3fAIKW5H4MndO/82TD+FPMA/gvE79q+
X3V0k5+pRMI7aRY4ceKUpy1Lk7ObW9fMrutrILzyoehf//kXOfJcYMmGqoJhz7Ur72RYGFaNStub
1LZ5k7mcvaRS85DQEn+2BmBho5qhs3SLt/8buJCaE5TsuVEyKqp3vom9MXN9+nMYWcnYqM96zt6V
RskzhXmrGVj1iXKBq7bG2mtEhxIl939virwEXL+Zsff6gc83Y733nQGDLchFmS6KFm9K3RNY4WLK
ppsTc+OMo8cuEdOVn4ATOnVKhZbFJo/qaYPnd1fzYa0504gQd6h3cZf2aynhuEz3et02vpMmu/xH
fF9PvHtVWDsYj3E/ZvjT5wkwDX0QHCO9PXTnDZfqx6Ky9IW5gbFrNUi09j52bHq2fR3g2bMbiET3
E2vFsRhLTLZqFJsDYpe/MshfrKqBLqGxr09QVBCf2IdbKCYy8agWjvpT66hg0zfY5saRvBmvCU/i
MO58hSAXTwJsP9eyVv9EwMxpk5wTkLylvxZNd6/Sws5vycE6N1qcGnPJrtyTG64CKbzWxGEWUTU1
YVGwa93giBcE/RGlG41173h6frEzO3uMWbLiecbUQmWM7h3+hJn6+MqgUDT341kKe2ORZ8QFgkYZ
PJ6ZyoIw6hS+HCI0s0jki2fxSrHwlrYkXmMh82q/+e1auX0wOBc/0Eq3RogLcyN1P6nv8jzAUJ6y
aJcVyj+J++JZeqbam3xukE3WXTO7HP5EDq4z7fay9tDvytOIm48UbeLgkb7HJ+8FKgyxjnQSZbcR
PWPtTki9/ZBBQsFuwUzTfWj8ARINF65z58r3yP2cYnd448N6TbVPY17a0QVsKdwF7sS900zsbWKD
P7Lqb1vSxBj596oyWrEcLkBNFHD+cOkqTwgkT92uclTzQ3rGRpfpcyk19FblDrelLg92e6cnJsX6
72SOkmFYwbRR7Qcx8+nJFBxiK8WDtLOTN78oGwM6LaIBC2QxX+tkwqDl6h/USvAigyiUtbU3uCmd
C/vbwI67i1UcMpRo2TaVFzLBjNdz4SanoTZZOUQevZXJsPET0iOVAOJVUSa6SbsUNSTGwVwsdhz2
s9XQRoYEO+iTmkd9e4kxK50cumrK7I2jU0uJHixWJ+/MjXKXvR9ZjEoM1zrIqnzFKj2dAnvSp5lJ
0dQ71lHpvL10GFZ2gQ+S0Iqrkymt8vT3n2qnqU46F29x2zXbyKqXY2zz5e8/TQs9r5MxoyUV/cUz
ELZdgraDg0+gExSrSoltzE9Bqk2qftLEh5gk8zFXI1jSKYMuX3u0vZg5NPMZrs+69Yixd7Fvr6Yq
mQCUBuu/8bKK8Sqt7D8xYl1bO3J/9NxXkkD8aCZPPVlF2pw8Dbls0M2qcQ3vZOX3UEGKGNjXy0WO
g360sk9sic7zYOc7ew5GDGbKXJenuulVKGop1/nwp07Lj4ST/47xA6ou7nU25cXbcrY9MjLj/FWm
xzSePmyzZJlL/CkMfFqOsHl//fVHTDHtl7RqtJfF1pADY3kvzakQMn2/2fnJ+JIEmTwbCSslMtSX
4gfJ8OqtcFP8EYMDP87h17gz3btfZTiNtv1WiukJex7gq6z+maVLuROREc7SEUdncS525NeAp0nv
BtAqs3TmYuiPp45x0SmIynOj4jzUDTFeu+bUbQ20NjYBsBnHeo3JvQPx9d1wYMqNesruMECv/cci
28mHFKb59m87R2X4DePAYlgXquzXDTm6Df5uf9uXqCeptgxYoQmz5OZFFX5LKy6rRGVGBM+ZTq2z
CvJxrmja6icE8y6AO59o+uFHuus3falGRnu185imboE/1TlkFzyQ0avV30tZWe3XgYsjJfUKtNFq
/sIa3u5N5xgbhntByuLYL41N2pvy1S+839TF7zX75q5k8lKqvsX17qekLtF0F4f2v2qu9xir9F5j
QagShOd23FvaNPdG+U3Qpd6NdXpNEGRBjYl+3/fupnf1LleZ91Pv+7rb6EWrJ1pLr35yZzI7BhWe
Cv0TsIS7SvPRotMvEJy0pbi2gGczm9hyWX+USGoguWmJakQDvagBJqQjbnkepok5qNrNPigGci+u
N22nOICL6ZXFZarUzykT6JJRfrBm77UVjEhaLzdoFM5Iiw+l3gyNg6DKuJKTtAxdPwDKzdS2i0R3
bJzuR2yZD7Luy9vgyK2V6vjS++I2q2RBqC2ikIVwPiYxgXqzMpmHMX/i/kfzgKMfDNszD93SP/3N
Ewy2eMGiWR+GgXORbWfPWVeP+6Vy3wbbK7haezMpFeOXo9kpyiQH3kdNO3EbTUyPqRN0HWGdq2H4
irt2OKXjfDeQOv8En/+XiPL/JKJYLtHr/zsR5S3t4rRKv/4nD+XvX/ovHorn/EvarmORbifYeEef
/B8eim/9y/U827MDcvtEui3SkP8FRbGCf9mOYxO8My3XJQdHJu+/G5ncf/HdLN/0CM1LKV33/weK
gtb3PzOX/FT8/6m243vyY8DvuGfNf349AXrp/+PfxL/7I+ffeo7FfljaRzcQMEVz9jUAr/iYoIDR
A4p1D08JWZrFOwFuzO1R7NzSsaHa36MKc3bvRBIz26P3wHoQCjkB2MNggne3y/eImBvC7OOxbIzX
vksR1YzXReAGcJRCKQFjaBXTWplzWLgjLt+JxB1sDOUfW7N/duXr4kPT7znWwSkmNOUqjPAP+Z9l
6d6JfH9E5HK2VkCR4czwQ/e39K3DxrXq9GlJR2PlyeYz6+PvKVUA1RLo4Y37lEr37PckHHzXIgJ8
mP+kAKJZdqItMjEQPQ/pc+/5uN9ymmq1SXd2DMkBwKp7rStPHvvatvY+fdMMnu6N9QkjbZLhh8Um
50RDLosIMYoQuS00quqPV5rOuuQvt13A2CQQmrrK9iub4N2OefbUmW9F8MtywPOm4yVLg9dJWBwS
757S4u4u5eN7SqOx28YWkL30/oUIQWlkFl6xiYBeeQ9aKXKO9kA1Qp0spMPNajbXkqjUyjAjQNHB
0SUMEXZdZX9kho63dAbvhgXZNk/5+cEEupuOx/4VC/1H7YTKLoBje/2fKfCac5O6p6LlZZdK4Sdb
OEbWdnqTqu/I4FUINI7B9TlBY0a32VtzTLe5Ofxq9Kh2yZQt4V+Zn2O9eJsXcWhmEcrWZMvTpdjP
Oso2qOxlyARd7P0MPLd3D3tprtgJPdlzFx3YPol/dGrYMs2dIZIclWHBXb53cDTVK6fo4RjEU79G
huVHseMTYU8p1m2gV93ki0M3Gfw90gN1ENrJPPLQiE/m6DUQ/Fwfy16+OSnhQddswU0QsjxM7j71
+Pj9wuT46dPjkBW/Geq/6ASqSlz/wqv1nRBw2WqZ641JC+gKvTYrmnslC1u6Q0e8X527O+9Qiqre
pgmUCHiO6dKTwuBlrcYqf8LpYtE7ONKrgGuCzQR2i7ZpjZyTU97ZwNa7QnBmL5+xxPfbWszf0yT1
JpNZdwzUeI7dMd959181cEI6xB9J7eTdZvz3S1diCyNv16/knc5pxDNB0Bar7ihy2m7uX2zA5aXO
nH1wt9pPxY+0C35wTjtHbM1wkVZ2OfyEdUPJOcnVDIIEUyFwg2U34VPqTAzTTvGnTDP1zyOb9vGZ
5SXlja5/FV753pVmtI2KTayQtCZmHTDF2RF15DCq8frj3y802h9IYuid00NA7BOP2kFm8Ra82jKq
Q89wnXWWULWcj/60DxovtO5vjFG2uNS6V8At+wz9kqQpRpFsdDlrV9m90TSuN/pe2lSncX+qzf6x
IyJEJbJLOWvmbofceWgZnOxceg2MJrt5LXJaT1wF4wn2qjjWR23V+iiRMIuhWA5DHWwBSN37N9Q1
uZ/LG5BCK4yxyQr7JMBqTTtybwC1UQbw195uuRp16oiTjPbn0by2dxd56qKNYJXe//Nzps4znaB6
O9ZACCvzfuetR5LuE831Ovnyk15te/4Q6Z3m2JUkbjksr5dfZk5Xtbx/ibhW+BRfaXj+WhH9FZg2
7pVCluc/NLHHW0tAPa+z8jDRLd9P3rwX9welNUQRllHPXFKRwdJdvPPoUPdQNHVpMV6cxY37MyQe
lgLGIf337Ml0i6A4h72SDs9S++gIVhrD41Nq09w7elRLco/Bk1n4/tlVSxI6ZGN3wwG/T3ezpQ/C
mBlagfnyJID+8vBuSYxTVNLEL10yVbuCwAdXAu2xIvhhpmdxbG175yaYaKST/5KzJq7sMthxaEs+
DSSswvbe/TDnh78b0dTZlz6GtDzHlT6T73yu8igCkJM/5rTPPkzCrJ9Qp3ax6Lq3uePcWrb9j7//
Fid09nhWyvFueNeVFBd596QvDjjftjDiXS1yQFyKy2hFvRQBdRdWRGAiHuegWUQrfw9jciw7ak9y
/0yMOaUsZ1i+ZFI/JF3eMN67Z4h014dRG1jvvLUgGebhNJvNhKllWE8yR2pLUsa2C/pkFzQcegsL
3jEVtTEWPA1rK4br68+SK1I22th3Bp66ifBuZRt6iz0x2vcWPumlpgKGB7/fBj2Gwh6n/S1Ovu1o
cU51axfbuWvEJpnUrVsWnyW/TXns0EswfhaXeoq/myjz1/aU6z3Oo4Pj1N5RBoZ7dMkydpRP7rxO
o8JM+TtjOvPsRLWzNdzKOte0ha4UPe2MCew0NGqDnGkRuas+Hih677M3d8Zom1EhBhYhUkf29DYs
k8I/Bm3y7jpldY6VMayalN73HGfPfpp9SQB48FfTGAzPzhxi5OuvUYX5MqjrA3wVd5cP1EDlcFUw
2ZILLYtflcUuMgR8pi2GLZ3a6iDK4CXVwtxrTmSsEwp2iC+cfYFxfyXQvC4m3yv8+x94Cyv0d7Vj
UaJUPM1vSSpv2aLG5wpH6q7u4ydlRMMqzYb5wSU2fwFTu0pTM3sCIJduSY++xLGFjcB6i4Y8+uwd
CZxkzJtLhww1Zvkz2duj8OyRMqaF2/UkUKa8dPjq5l1hauOYkPPbWH3BWNT285TJuNpNcxttzS47
DaONbjU27vSkrR7MgnHLNPM1G1IUxOm2O/WnwAJxDcsEyL9HMXA986kyAOcYJ4K99oeX2lflZiyp
0vDn4stQwZNl4E7D3bZWztieY9+bz/eGbYiAXHdRpZQ3XTy8L2GCC2pbx/Z18Xq9TfOrmqwYTM0Y
b7qRPwSGzqDfRf9Qix/fkGp2lcRy61CJXJFUqKLReuYjOi4JUKM5Hp6Y6i9bVxgfI0ySUBBhfS1j
IHlZRriZUGSkUc7ZhSg67p4T4h7rBJbAA/YDXNcliF7Z28+OSXNPWnbGNTFnENsuS6v/iXMzvnGI
MOmMiKa9onoqy+i/abAzrhrDU6+jnZZr1WW06fapelU+AI9+0nK9kNRA7cSW6dftayk+FoXaG2s+
nhrQftJ5F1FzVUYZ5eOQnj2FhZW5+8xZnoc0FTB30nw3mLV8T+UOiBdz0gGLkGA8esacfTICLDqR
Gsoz4T3GA6NxRItt1iPDvK1acvZ9kMhYTJn9NnZqncmyOPtoCs7mZDKPcAbrteX5omfOmTeJG391
XEau+E+rTdA1JPPiGsucpaudrtP6gLvCf5zG7hpk8+O4BN3Lkshpg6ikLrlnYGLcZkyMT01GGZIk
A/7aWfKTpW9lNenAoGnYWvEMkD3hieMUxmh4igERJGlx9tryZ3YPwFjYVRBWlfORbwnRfMq8wv/B
EZH4gpkgV9lDKNghrzPGwWAOHOIgwiOi0Gchd3N366TNgHE66nZMpxFkF3y18cQ82LCHbi8obQuX
3JKoy7N4rhu+XY5r7nGqaUToE8Dqsde8mlgXVuVoJ7+cseFXr/FfUfzdFe5lHDjda5UxBCsnbMXs
nHhx7/CBShjxCdMyVZueC0B4rL+9shuP8UxDDQEEZ1v17WtFJUAjku9Md1enptB9ZqG3a0xL0dyQ
xUkVHWS+S/K+aJbVNHDRYQD1lpS5eYjIOtPdDAYvXyBgsNqxTFFSFJn9QpLpd1+6xCmg408tUXVr
yDkQ4zX7+75SyB1sK6y/GDneZ+SKsx3jIeXoMd7B0dbBKWeCngMR6SxxT10A+iYuq4ILnud/JGV0
SgvXeZznESXI70Ab9vQPBGWxy4kUPNRB9sV3iU4kyvy15zGeHoNYXq1kZNYd6HjHvW+zRJP4GLgb
tkv8FE8Ef5YRakhdJtApTbM/CMH7nsU2uTBvvhVVRW0IRKl1sCRlaDaQoTAUCVwCwx8MS8kzciue
Ek+/V92okdo5HELsC21+/Q8L2UJfJAN8AkbLvUPQRafRjbTEI3Frh98cGsoaKzu4xkE19SHOmD78
dTOQZF9wzADfTwdDrstY23t/xggW9bAAYJ5kbJ89i/3VyyJmHn4yhxXUzVOSlm3Y847iPjYunL4A
ICTcjGA60WzUH9gkiLErojyV43wnDJThVtCzYoKlAm0AiyUd7wgRVdaXCTxJqoYXTD05ZrvexwrQ
ELR143PTImRBFa/5zkz+uzjY9wvf2WutP06Et7qVYAYDu8quLDecNxrRP3XZRNNUgvmvzJirsErS
DRJl0RFYE20tcUnVACeM0I3wqpe+eoh+/B1w5VRR7ktEDIRFjBBVCU5vmL3HtDeG/TRVtDaMRNbx
5YPpG/OCcAU2PkRFdiZ5j00mhyjxPmYr2ZWdV7xWkXmF1s2zmJTnZGkVnw+KMTneJOBTy5qM1+ZM
Y1hrlDoHMW7ldSYOr7Y+GUShNoZmy9dlfg4WOzmpfOFNZsphZLnCgM+DmQmasEy5Yab5ewFmcxpl
zk9fuV/dfWSmMW2EXjXgyVsmBvI+DmzByCvOyI510FIeczClzHEoVGtwqceCUY+o7WJnZJQgjfOY
7IE8YZTOrP0cQWjym3HaA61KIXiV1E2P/qapa/qNqEanndX/OcxBDSsL25wC+BUxkYUfkOuzF+mr
XQ0b7S3BY1Bk6oLV8MUonxjAJM/AhNJLa4ubaVA+gAvxyehqcIdB3JOdoGBsKsdzmXHQS2zvXEO9
vCYOXkEcrLgQ09082PbJ8H6Z9TCfZB7j38paPksoGWb9rBUAOGLv8ymSMaOMIj7ASU0PvqTIoJXx
qY8Z0s29Fb3YtLXh4wPFszSfWKJ5gsSt6rzkBy3zqDjtdkrkQz9GE+9TVyGAmtnaMjsQKcxJQv++
43qRcFkxmWoP9C2sixj4EVlEvCKZuUfL3vW2i/fYxa7ddMjolS1PYw2IIUstxgcomeTSXuZgHuk2
xPftFpBEzTGRGwmyd1PlZbMdrGLfwyLJBif7ZKuWuBaIjblKh2YSq0PS22HGLfAgbPc1Tiq1y4Hl
rlwmN/RmGvLovhbGeppqTi5tQW9GgCkyx1a0DvLkze0KjjUFv0+S93vLFrBqvnUeT4/T4lDXhZdJ
TMwfamXvstxB7G7J3KX279YMfjvFJHelKH86bt5RJjpsgyYjfpopoDEYFFYt07g3y8YQHQSvMqi+
cqxL+yWgoGUSTbz1FZKK216GCtSXXfbVSQmm+WOvmi+qIJ55Jz7svtSHOj1xFEweq4W2PbYfpITi
IxkeWlnN71G8OAd+56iLae3yqbT8Q1DH88HwsvM4qjeG9MVG0NOOQaa+MhsfTsQHJVka+kCXwfdp
hbzTWeQhdvrhJ1/ChZqjvG1IAWZW6BERNTTDI2z3PPGjBgMJAWbiuHRN014yTcbtGCM7uUa/y23e
0VkjG0Zu98P1yBokuR1vEstexV62PMGteJ5Gjp5zB9FJfcx9BoG2I0zUCRzXBpIQQhvdslWzNY1t
4dI8GhMSQ6FvWN2GdNkYVHkkDKjWJeJKGJULXohF+yEfE/0YLoLfKL7apaw3N+lN76PG8eVNNVuh
kvcMlInlQhP71r59Y+l3bkXpjnR6sFG6qnmM+to/ueRZ1tLwOZE5FFl2TfoDZ/mBC1XxWc7xxvYM
ED9pm1xK/Jac1LEG9lMLXrWlv67rUGL6SfVXYaK/+LysEH/FL1AqlMd0LsbrbkZJNcrsMGbDI+Aa
69YbhKJa3yjDyUL2MINe7ZeMF+2mhnmPtfUca0Sy73jkWshMpgfp1iK7gjOX6i5iGHY/YgoIkpsd
K73TRTew+1uavSh1LoErCKLPCm++TycNDLuujS9FVUy7mQ0ddj8VjjTsubKkPoRWP0rQgfL51a7H
TEp5PB55glNbpcCMalzi7SBPHfC6MXBe6naJQnL+Oe9/mzyN9y+JW3223lA+woE4LNz63LjByzAN
BFwD9sZeXDFceerYZ3RP4yudVzGAo3GOL5JcRTnTAjlAq1v1tUWjXs4vqRuU664jPFkbPGF1k34b
MB6doH0XitS4mr+mVH52sdp1kdMzvIYaoy1YWQsrVkBZGQioV97lkW4FdXVk82OK4P1NaN0lfVHs
g5xzKDqqfOviLBQWW/m3463YO187J7g1PpWEUlsrcDuoz0Q4/tgpWTLwRhvfxFtScOKhil1eJ5fZ
qHR2SqsTsnW38nkSGe2RzkyT11jDUyza1wSaDSFK47UqxoBjp0qQbqHoLPCRDa1+WLN1L/68eCmH
pjrFx1CQ8N2OQUqBUVa+awxjiM71u4M2YnDecHS5a+fxrCpK8cTE32rq5YdMb0nCSaEpPngmP20o
hOiPVrxt3P7HAI17J0X0FkTZT0B19i43TMyOSu/Z4zFbknXFvmr0cEkXORM1ysSTMyOcolGsXHfS
IQZUFCPeVjtBXjGePIZs/CiWd0J8e4tnCJdFUjUoBAxbu1IyS8YFFPvZq133B1ngPUbQ5pJZG6AC
eSNDYUwb1RsEwdEs646Pz6yyHwp9EColAaxltNaD5sUO5fKngBRJNJ+qHvZJMW385uxiNcuduzm/
oWu0p+wK/fJb+dO3R9NTUyEf5A1L7Tyb+640nJMQm17EbugNfbBuUZO7qf3tptHnQkwnhPjM51Q8
qMz3MK3YJ84MMuiOXtDuhe2cpF1SHrXkZxUD9XLmiiG58G51jkqDk5d5w6D3vnZoU6/7zyj3H/F9
jCtz4fYu8F3MjEMoKNrbwbHVIy1wyCxcpunSy2qMyTifm+Zn7HGQW9J027VjdRHeiWjEt3mPFaCm
BFszUydHp9+xrftDDkkC/e6WmbM4iJYqtTbNQluxRvmeRejXulmuiMMoqbHbNf3vqHX0dcEEUYr4
p5b2+MFJ5a8V7OKk3k5H+s3jzL22jThB8OZkV1u8tV0zOSvdqPYzj2jqU4aXX4cZyaE1FjARvDbM
63gMHBTvOeA3gA9uDCWUdzqKJI2EYAl17Fs4teUD0DKaoZl3GJZ681txBCngkS79BIyZhaUBglYS
XV144oq7uuBYFtbLLA3NgVbpzJ8ifM2U7c2eoO90VK9JME27tgEq6sGDSolnD5bhH2WBqa6mv51c
BA8C44325Y5XmoTBzlFxm8XfcLNHXKd5P8I/SLh9Vnb7zpWMvkC34d46jQYQhsUKHYMe9CnC0Vgi
ea04Naq9AdMO7slw8S3nHFTNI6c7CkRvxhIFoTR0CyEYFaYnzr9qAx8jQ9Ie+oSLJ848YtvzkzuR
2LjbIGfunmHV248uzoi6Ll8Ih3DbDvyUPQxvVqJ9YyMNFHbYVjerfhA9C6/ELKlUfV108bSY9xik
zvM1OYOOLkBHWnaYuH5y6rPkGrexe+jH5TOS5reSpGW6iUsS95hvlhsxRPXOwHm3svrvWItiOyaX
dFT3TX2ct17s1Ou+J2VW9OSDWnwz28BNGMPz/EHoLe4x6epQcT7wVR9sbf2OiYOPr483o1qyg6Wp
KxvgAhzqalzJLvoTpcufObcJsJiMc4JseswVN8k0Z1O4q1a2O9crL2UNMJfKhtZkvHjt59SwMThL
/JE4Mao7xajt9ChmLBW9lF9uFzunMjVuVd4fhqnOjoVJNgPq70pErfUQyOabJ6KkT2GMmuZiGwvx
O1CJlyrgRMFgicw32BWAJIwc1TKcrYIQ1xCEGjTBGsV0CeFSvGXB8OS2tPH5LUM5LOngmyxO6G7x
VRU5pX7KfCNhjQSwtCJU6Sy3Yze7Z6+BgTB4r31rihU+v2HjmnW/71J5ssxsx15X7SwjwBZa6o/C
/CSbNm4t9ID93FZq286G2C8LUBMEmGiPPxwHetHorcy9d6stXzw05w2AuOld62w9LYw4I+y8pfzU
NRnaZklexQgcNRNGTgrJ62FIyvhTdP7Gncry6pUkPzHl8EFgtuiSfZV+jBwrLxllk7OBBru4xQkN
/l6T3pEwo9pdcMILmnlFEkJtWospofbJVgr5ZLBGcj8ULwAy2I+a6gii9zgnrWCmO9E1SIN4a/N/
atTsrpup/l05Nm1y7i/dlGjnDQXf5J5rJFKO/m15VS3v2DBTlyuZ32GZKZkl7VVN4aszKWyPYG3K
qDGY3qinQZqf5Bf9bTRS8m57+lfpJt3RKM350R28xxGyjd9OLSZKUoCOq+7DEN09FIIw/XwyE6ke
Z1kjVXXHKOPPdTlU6WTZ25V/QFJfQlfLXczsjRhtOR+cvoFJjhVKaPUedJmPLe6t70dMwJP3Mi71
qxzUs5t5G3KaMGDdfVzq8hCPZn5rRiO/ZRwLj44ZPMfNaFLqiS6X4B52WFZryzWuzL7c5lICLD2P
A5us6aUH7+7cmyVXafwI1UdlsDAJFu+8929T2d44arehTuCIGzHpptzMSfazV5XpW+7cuR+oJh2M
1Ru/wxyAQWEvbDTr3m44XdAJZ7nT/UJP9gViBct5SeOviVbuNA9+RQxq4dbNxjo308Et2scRzz10
nfZD/Uzhse+rxf10AgdLtVnOa1MVzxizeN9Sqii5p2+Mu89WIUP6NRKFgGcObDXXeAVaTGg0flFs
Umb3XMIMdl2k26xK4zAgir22S6ylBh9Pv3ej4CW3J3XBibwqO2ViGIrQHYrmSKZTbJTFnpAFybH3
GPtnbVg0jEfaxH6Ng3TNpsaakVunzOPoZVLVaTARJTLMNNXDwdZ4xW4QLHWJc790YCC8zNuSZf0R
Yz5re5oskBSwtAUScvU9aLQwBWB8wBmeBzMZvrNGiNC7s1onTdYY99y6Fr1+0MH3CJliA5Lkxa15
UGJL457lUmnn8ncxc4zNF8aTieG+AdJQmfUbyN258VxAx9j6Nn5cxbwYRD0/7bjEZmRPtPAevZiY
GricckGhDdo39LXyOFjDG5bl8Tg5zjXlVsqspbSuQQljWke/ck8OK7tyjENreFY46fwL3EO9aZ2n
e8Kr6HX06i/+0xR1M4N1U55hGR+kix2wFCPaZ1fDCM64Oix5vB89X6wrOewabfFpcNztAzPZpGr6
GgURz7Epw8b7mjyF3l6Q9Zr3k/+f7J1Xc9vKtue/yqnzjl3IYeqeWzUkwSRS2ZKsFxRtycg549PP
ryHbkrzTmWM/3Jqaqr1hBBICgUZ3r7X+AeXoHur90soRz+5arVy24YS4batoS03DSTWXsI2GGeCo
9US14QKw+RV3cI021SX8pXLTxc22g+VZ9RPiCfBXwNDa8Qqk+aXki8qVAci6cxDKcGKVchjC35N2
Po65tbHs9lmK70vUjzPLLtBT0M6nGBJkC5cXzAc1F+2K3O+DAgbcswgua821B8QRnATue2dcZnYT
PAxT1btmVyALnmAfKhPVb+xMhtRjDOsGmR5Ivk9SjuCfPPZP/CBjIWstjJPqOpeza+dqmvz+AwWv
tWHaxdFsjHODEuIYGyBddQJaw/Ou49SySXbmrijtYeFZkvSJyw3NB+p3dUG1tlx5TXCthP7RhpW/
ULShgFxlQfQGCZNGERYKTgK9qL6HROtS58DVpuUBTcxJqLQ6m6YjgR1k1OeDCTsRD2tbE46SnWAr
O1o+gf9gLiKcPLw8qV0F3S2XHNAiQmac7BgsL0TWmXSr5UWXBw+U/Ew3DB/z2JGA2VgXiWdclQpQ
T1m7bkuoCGTojoYPjEFRyQWBhESn5nOaYkRTjCq4DODQqP72S+hazUpzTFCaCu9bxnCE5lvbaMVD
HCCmJLBNzF0xAmzrvnPzTtjtjtW6pUVsKqw18JNH2j+wemUz2AlxTWAiwGr13QJa7cILunxN0sRe
Ee3FBy8YH2q7OeZZn5yVabsf/CZZJLgy+yGeswphlz4MQFASnCLNpl5DoewXiqKft6lD3YD60xIo
L2DOrH5sA4InqIeLComJyjN3gwcuKUaDFyIqo+aArVORncTRsB+OemVdlJJzRuDlktpb+MpdxJWb
SBIVJhmJHvg/HjVG0F8NTX0nU9oEx32bN11/SAr1VkZdAm/xoDoqGqWKOnayXRshxF6b1w66X7de
IrmYUMAiVzGVLctg7dtpB6k4R3XG78gPdD6Z2UaRMJ3lAq2xOE4thQAxBVZR0aSWF64IzceLzgwo
ivmnkuB6qQGYJJOxSlrDXjdDdwOro134ji67uowqLbjhBDEbo4LGFCFXowNpqmMf19oUU4m2lnVX
6UPJJakyXcaCR9uTFPVCyPWqemMA+3DJiZer3MuOXlAH1ItUZRcy7UoVe6HOEGoAUn2cX8hW7DCk
jIQeyXRQveEs5pksDfyQbJ8Mtpb1p36k7GzoJGNqe8h3nZ3vyH2vYs12NQ0pf11g+DUl29ZJzHtW
bSU7xobTmeBUfvTi4b71ktjVEBpnToQ8l1ntEzgijHJnfmYfg9EZSOAE3ka8tUvdEgbyA1LwSIxe
NJlxkmseg4GA2SSChrEkmV0Z6xzhXCRhOnNXuXFcteemcggqOd2FdnUalFheEK/DFdHj6kzF7LaN
yOzaXvKsj5PwOxqeAmhNHaGahnr6JvGJkbWia69wUC0ASW1zFZB1pCTbiCJMhxnFEns4TDQSDxEa
rXctUwZ1hA5N1lnXMsjTkBkX8pRhxKcLOEI2+seT0VwAZgx3qhcy+bbHVVNdZBp5Md78G1UTqZsg
22pNc9Zq9qZOKCp0gvhL/KFD6UgiN8q5MkuVYASn0w1EknJjlh/aCZ0RTM4WjLwRid76KNfjByc1
PkQq6cIxajYAClZoq6ENBb9lUVsnJ1eDbfepGU2EtjJhiA58pw+V6yRFFNsYyYsg6vUpsBNlFULL
d9u8/AKYCN8JirfZoMEnYspeEo1YefoBIytUq46YLZe2Qq3Or+Vt60yI4JluRnmZmVY2Gac4GjDv
ZpDYR1S83KAZsJT1s2OK6AKRBuAWLckeYuzBiyx6ytDCrHofDL5J1clhEjgwXNXkQV1i4l3OdPFu
LI91NXaPRgAbU45lYJY7waVgvZuWg5EfS5iNOjl5Msw3mZNf4UFSH1QUnL2KH6D7ebzErYXgE60v
gmTL3uYtzYlpV7XQxiI/VVJYLvJKdWGLKjspdDat9iWyI/1M/pwRn67kFnc6owC4aaZqsAyBINAJ
gOWK1WntB0Z1CBBImBTlSzh4oSh83iqg2Te9aT20OvpAqalcKlKrXJKdU1BoJjGsURamtIfKAyW5
Dfl1+LE9iPmhMx7kEHVCyreyT8gdZAxSvfExVcL+IlGvBuc8bDL1nnGC3x2ZwyLUUPoyppaciq26
vgWaKg7z3tWbcpHI4ybOea5FTC5WqdGp9B06MnBn0yKJtLume/QoGZ5NcpVsxgG9LUtJNx3EGgtX
7kSqmJxaIllLoakuLsNuMl27arpFSXy3iKvw3iqWitSkH6ohvWjIE6MH6a0zhhkXYiogVLNBnTg6
8gjKG5BRl6M3lksngUqUJtdA7Y9dmX1sLBuKj1MtYwOvjyYeMlycmRKrJuUodOcXTZEgK61pK68A
cJXCmlpZ1ec6SqhOj0um4XujNgw6hoBM6iRddUPMFLJwKHbjNjzk2toA9I6iGgQD/FForxjkQm5E
FiBPB7f2UDUCE5aUVHmYCmEM703HKQWuCZsemQmlpGHL9HujsR0RVd2leBkASUQtiRsOywrAIdz0
/FPHgL+fbKzJJGQy2oj0rq5m92gU4PbreBegUXC+kYNxS9agrtJtEpTZ1hS64ZgyuKUJTyLKop2S
g31xmguEL72VNuHDB4eZ0hoGgSCvPiGJWG5iVbMWVdrRL3O7NUT4FyqB+nKyJJTFAjMAQBxZwuhg
bU81VhjgqVajXZBgCXgFR0c/ZlGxQ9DBQHfbpCdAe6Qu02dPOKQTSQ/yRyRxqM5NOFRUSEWNsEWs
CiZ7omzB8DO/TydzSd/mhhpKwr5j69sEYMxIAjfq8lVudMrKyBAHNCPjPGg6QIzk0RhSCeDQkx1o
dotkoFmmiB9RAiIaa5i5TNTNxiG6LtBwJwnjfVDrk4L96gseGBpVgaZCjVpoSAU00JmsjIWBa7xV
gp0QmL8sDHehnrSuHCnPE7xc14dUtqAymu5H8lTlaPY7qWiMXVoFmIJQIATAjcVxJVe3iaMma4jd
0NVk2stcUOsAECL+GO/lclhBcYdID3JFiE8FO8NpXtTvQUblmCKQnBuCOz28sRQFXZzCu9YQ9F/P
EM+sLHC5qNWtYQ9IscIHX85gS0aCC30CQubY8d7U1A4t2XDY84YdST2TXGmK27pDeayDabwNYKca
5C4tU6k3Hkx1tNCbXt5XiK9PATqcpY4Yv4cPBKEd4Lg4uukrnLip4cDjs8ZGiISA/p5dA8KuuSbZ
DVtcqO1KaoWleOehvtOh973UyOkBRpi8eCUhA9p6xbgxmASMEciOEhUg2RGvZspTNeFaL03FISUu
jAn8TDUQzS0vdAAB61wOP+MEte3R9F6YkhEukwDxE2esS9dxnrq6g3nTARlXzG0P1xWHwWg5xTTE
Ok2vW8Zh/KcFqDQXuFtUIk+5nMKmhRCZLDodOxG7i1zfGz8KJAZlGut2krEITFPQnEul8vWNZeTb
NkhTt56kR4UMBOWV7KpRPAM6Tma5vLYofTQRZVH1MZsceU+9iEXZ57uwpEAc5PVKh2azcNRJQakE
iQXY1CtTxVqsQHRWhxFN4fBlUcbBnhcOEzY7wU0uDh/MDMirIp+bTXzWj+S1W3/YY0O5HoyMWh2Y
E59duBwNF/gFfZisk2ZjymUKyHDi6BvNQOGp0I1drKhffKlzGGZHIH+Opyz1BBcfMMsRObBSd1GH
SplmxkwkvRj9AVtFq9gAtt0o/Z2mKhq0V2fpWF22i8i7773Ys/eQOBCos6SFrcESJSclsLTBiFmR
is2Jl2TlMhhpEo0Py1NtihMh7r09KAP0dOvIAIi+oNyO+zyhym/nkb4um/Ia6DTsxNS6dgQfk4gk
7ZtN6mMfkkCtIi5KBLOuBO7E24fhq3KD08XdFOj5ss+lB7NGpaQNUVLoktOMHLaYfbxgndEJrTZ6
5FwRODB5Gk9GLMgBzRRvcr29kBzH30/yOmv9c9DaaLlPDUr0zIV9HyHJwkNzhEIzeoDZ0nN4bsBO
17LBm9AyRFPeUlaSQyqzMIxqXWnJzfxWKR7ZkF4NUNKUgzNJx+iDc7tzs5xRz/NiwvfUTLwLf4AG
ARcZcymqAuLK86JM16o93iWK062ZdNz3lu4vGHr89WgEHm8gCDyvlTd9nSr7FlovBZsD3TbAZHG1
VQ56pRQtZfZv0kc/WMkRufHB7MXoMH58scsofU5hQHmZVedna4reKy+MiXClzL2HTJNwrEMcXKNP
MjtUHuAnrBV/wk8zCSBpFp3/7GQ94xziZYsRgDOo0XTdmSTVIlXaNqVo3ZG+j4WCvSzg9g0ifFt1
JNg3Kf70ekLCzIeFP+kgL7V05zCfIjGHBJ7XTkgwoiGynSmEVTs8kSBn3EclxDcZ0OcX0NfoEiQV
3wHk2wSiHd8IlEwXkxrfIJPjYg0ojIlaxWjRUBwAhoX+dRdTUHUQswX+sbYA+ywcTHdW4CDBXllY
W/6NfZigN73xmjNQd9YEW1fRyMop8F4E++gNu8h3+pbAfKhAqEfPk4GLSWQgt5yZFJPGwNAXqH6p
SAcYOirrBWw7i6rZaJ4c0nh/Y9/Jl353Mbqm2IaqaxahiPqjf2cSdKNpyKi9yzLwafwCqnUyoltI
wvOoFuUNEQnmGBUqIaCvSAWhwgMHPEOM0p7ALef+XZ7fxLxaByuMs4NAQpNqvi6waDw3yZRlqHJG
MNbJPg2e2wdC8E8NpAud6WRkxaTFw1DDpwUtLYgF9cHTLUCUDZVOJWwq/HejEe9QJk59nG5CRY+v
m0bFy2E6xwA3/ELl/pPcyfZWUZFo6lKgRgw5LS889Vg5RZOrkbDUGY01lAAfobpQvsIoj96974xd
ElM1MHLm9rrB/Add0OLW1yt70aPvRXOUPuKUZ2jlDgmjZNmX0rk6UCxMgyEE/CSH95PD1BLLPRfo
CAyVwN+hgdDtWr3ZeTioXOhh8aBWfXrwAwmlc43AZvSya6mobAjSJrSCqkOE2KadF1VIN2kMNQZD
YsScbO1CFvXFbPAOTiT5dyRREp+aOVG3tsbP+ry3LLIwNVUJILfaJkGTfWXlkb2TjXyiqp046Cek
Qua1aTaAH5R1LskPiTGl15JhX+tlMh1zktGrptBVtwyL7pJ+CdlggMNMNqpPsZf5ZwNoXzgSmKgp
aiIdyBw+MVQo+3jkMuOIJGKvpAh8etomtPrhYGV0gjkK0UeQghJeTMaF3Jf5pyGA+mxfMUpkJ4AG
sG+DACHFyDg5gB7ROy/usMyLDxJVSlBtOu3eiw+BPjHQk1rMU1W9VSV4TskUfYR2srWKxHZBtTUg
BPXpPnXwEQyL5ItWqOoGwZz6AB9lBD8dV3eO1TwqCVLeVUcqrB8T+aibFeR8L71sxVZkdoiOzAcy
GtRRU5tkbRe5vPDsMilpL9ZERpBqvzy0EPJ8S4U/K745fyfMqGS1EJVfPihbkrUyu3HceiZZCeBn
8V5vCqb4cNlwE1KZkhp4oiDPqu0Cwxmu6wEdMV0B5jbUpHzsOz0CP5BRiA5sS0dJ35rAzCIHC9P/
mDumoLdHiK0X5FInoVrTmHif8E5mN3V/BnYovYRK7m8LU8NvxcavzkGrIjEBjwWNuTOVslqriFKh
6KIystf1XsrJYsD2yhZqXunXzDdBVXsXSUnTb1sP3G+g6ms/x7on5cZeYJqHA1Ef20e5yiJm4hCP
DZKF1+DPc2zWHFTrkfpetB6svS5DCwm1P6Ssv5R+13+wQdIYSuO7NWJALshMNOwjeZ14EF9iGxk3
MwHha5kRucARs0ShDWmrnX7w/PamlvziOHQmdUxlWIdopa2bAukWu51I5eVVsuKeVWtPnyjlksiR
wFRAJZpcbzAXlDryfZBp55Ep93tst9wkztuzSKvmHBNyCx0e2Ug0Ix829P2Z5QAqpThdrQGMhhvL
nD6R4q2WgP1gMUP3thMY4IZPWuYNb/byxaf1rWO5Yv2ub7YME1NSm65ehhb7w0ARV4rqmbWcb0EU
LJn6VktdyaK9rKbRwehRDfSj+LmiHcOYSYAM2GEO/n2IV44hhwe1ky6UkkApyyCRUGv5Qjbxby5x
du59dZgVYxmXiFsuLF7d1tQfxzK7MknygYHaovClubUPUaO3KeCB9VLP5KSmxadp9OzRletxWqLc
qjI7NTTpsov6lSK/KKugd5Avu8luNl01CLmWcRniKrQEl6SQ6KZeRc6wWNRM6El15urfjILKeztP
8StsTKPRH8P/1dEc4wfP7UICSo8sXw5sLCuPum9cQsBbmAQfK0MxsmOd7gt8o1B8XJDDKjfhkOlU
NAHk0fv04NuLD3oVomA6nCgngZrLsXiRkAIp/sanVn/vpPxypbqKIqmK9qDzu/sNDVHycq8CCR+Z
AKEQP13VhWxuVbtfZX4JQ6buPw9+dVU2dvXQmJ8xU2kOlllXmyaD2GF76ZmpIQw1eJ20yVPnPiut
szQbh4MNiNut8DqnYFk6TLBV3Dc8xLtNZOX2s3iJQQF0UaSWtun6Csv3NN2oxBSoqQzP3YTcnz1c
FYUvJLv0rR86JmxZoP5yQ3onxvK+I7Mfkk3aVjKVvPlt+f+E/L8j5JuOSsfx54T8+xHLzsx/x8d/
+c5XPr4i67/JBrNAfI85lyWs1fvnuvnXPyVFUThkoTWikYyBDf+djq8bv8mKpvPuM9boyHszy/1K
x9fl3xwHFW+I85osU65U/2/o+D9w8XkzQbHovJSKqvN3NDGBfTNbRv29jisHAR6tBM67xFwE4NQ6
Gyg8MML9zfulvXfMBqv+w1/7oSco0bEohl7I/RzHLwNjz12OZirWgVcEGuCmjPscN5OjtkEfq1jo
D4UbPvubcIdTNRRE6NDL4NDfKYdhZe3kBb0aTLhJcrFzzc/ePMQ/Gh1MoXjwNpCgTsDIoCmqpumO
8XvT6lGpFfTydOVo1TI1aRF/z4RWp9fAh+giEdD5zFiKBh0yLbsFdz7sJGwWAZYKK0ei+2o/r0W+
Q5IHQugqQP5lVeoIlaptGCNWxwIDkYjBVH4si2yAI90Pe3xy0DuMinw578u83gSEMBarMoJxGYc1
0tVl2a0nGzhKI5XZfl7Ys1VUhqONS2gEQUrwa0M5R+Nsjuvm7e67o2Ihd9SGyx4COCGjaYQT5f+C
OplI7r0uXswxLdjK/pSfz6aX8wLWj7IpDH/7uosQCgjoBLRwwU1ywMdUxV5OSHa1TCe5L20Ru6BO
oMSJP4lAlroVSbg5Htaxk8HMbl7OO+YgdtK7EP8ahcSyXXkbDdwRkMqvjo0/eDfOm3UF6VNRgb3A
5EYmiwB6TvbNC2aY5V4ZQGD2MgwHR5LB0AhbTWu22nzdpuzroKbm3TM7JbaW1U0n2OqAXJr9ZMhH
OWy89byrmUCnAa5FxQCvs4+2DIcfrvoXMmAlKCq25l3z4nVTKaMHoyfHKZUNaDKRcjbEImr8AdVY
Eb7PT8Wu/AMyweGGUvhbh0rYijhUzjtlOy7W6RTdvP5CNWba8PKzraYnrUsp/6kQaQSvrMmLDQWN
9PXHzmuKniRbXgd3Nvmc/T3nNQpS5D8RmCdH6q9RFrmbjyUhmc260BadWlNYEgr7s9hFAKqYc6uN
IBfkdy+bmo3z58hoRkuADFgAgGRtbh2qIavkJjAVF/vnXTxxe9k4tHkiIW5RObumegnZdIhXZMTq
DtsDXwI14GD9qROCrKSgDNOFRhV43/cWq35GGgrtc6imIncb4mK773ULBjoUhlcn19nYdW7A3dRe
pYbXrN+0V9iGtNr5ouocC+Xaq47z1eTzJX1fwA7M9yjqfTV39Wryo2E+GSjc0Wg8pmv7NKflzJvz
YhAHXjd/+Ai4Srx96hGdPNgWe3mkhfo4DQCvhiCzMZ2cEhpNdz5KWrTa/7CZeWgbO06NDELU4bKY
aNlC0zxK8fNXTGWyEKlrH15PP681OARu26R7+VQVYJrZDyN1X51n09dQfEaxmNfmfeCr6L6zCufH
GHkwNCj4IEIr/sIoncR9Ofzmk438LHUSjrSiz5rtPuc1lJCKCnEQdsKWV/C1FqvzorSNU8CQweyX
+vbi9cD87fJ15+vZ5s9Idqqg620D2xV3Pv5++010/nnt1Os2KPtdyThLErWnn/IN0UUpaQkVmapE
P/80C9mIl987/2hVQ+7C8eWzl6O6OdHfBaPo9V6OB5Rlw0q7z0dRNou0gzdaLs6odFjzZ+dPzdu5
gprK6+a8Nu97Od2b72Qw9zYjQA+lUq2NBiVliMRL9kened2nYl6FeU7VPFl1XgBNQcpRNFNA4L2L
69Rp3orELlm01ySYIFGLzV7BpXhee138uC8dGFRQIQo3EndDOBxxB8T3sin4Moof/4ffnb/2eiSf
v/e6Pa/9+KfeX5IPA0t2uA0jBHsYfF9yejO3EwOuFiiuNRTJFqu4B90LDTcSxsHzohejXol6jJVI
6lBsOlWmiUJei6ccnM4UVoDhG/gtvShrzAvbkK81eF1rJvTF/nWB2MnbzfkAavrPdYjJyij+joxR
0ZKwcFjOdqJZ36DL0WA+BUC0rVaz2eO8UMUA/br5Zp8Y9aDAocM9m01GlidT3OcmkwIGuDsC/aiN
aRv1In/t6Ds7afN1XDWP3I5uJykyCsNBskEfGc4HYwtRHp7N3Y1+oWOj+PI3O+EHas1vUKnnVGYB
gpAggZEXGtyeqord0SgtsLaYPaoNSn14rFZ74veeKZtYhVb2dVHh1LGA7E1uGH3xoR+9bdF9nu8N
4WiGaltWTLtaPU/EwD/fpZc6q1VfRM4Epb6uDRejQIEmLM9aAXMe7FNJzX/dk2hx4nrcOtmqxUhv
j7W0wJbtajHDGshd7B2rTWW0NL1rfDchDop9ojlgCZ9sqyHigmtpcna9iuUMQ0hdWjWJ1/iKCtld
w1x3HP14H/ZneaXE+w7K88bwg11p+OpekTTlZTFRxyC8RV+qGbeYLtjIXmaLQJ1uy9Tr1tGY7ru+
uA4VJji5YlVA81EAAlZ2RTWqoEozKCtZuI7OC9HZvjivvu6T0QFcxgl07ldj0ZcWMG+HJromdtxD
IQ4o16mWdG4FlroUtIBVFegHWBJU0VWYHXgyAxnCPqkZDAUqTMx8WWXearbWhTnBuCpkA9SGkipf
SMpj3iKmavNCmUdpUTScNzN8ujeTaW+yXH8qBiiaidbtY0oA+3mtjFIImgH4vSDnJUz5BYARJp7M
m21HprOLXnbHDjTy+ZhN19EZgB1ed81ffDkH4oK4nyNDhQisnwPHFGNLKRZJYmsTVV5WWz1qEfEH
e2fpLTMiuYc8TiqDQwV1wJfPz2uDGLnmtdcD8+devjIN4RP+bTVoQb5rlaWzsVGKNgvs0W2xEGB/
bp9YpbErC2WC38mcrdnP+ywJQytoqwcE8YzdvGs+GPhIlc1ruRT7y67k8pK2QlfMlt0KNuYua43L
wcN3hJbCkK5iZ1l5cOdMZOWXL/ua6tm3/cpVC2bm8y4jBf0maw6UX/Gt1wOvm/0FPC4sHxSK+bCt
ejxsVjQABU7ZRrG782TjR5BbzxREMMj03mfPNhY9/crLGR03+FHcJueEHdcSwH3cPVYUpSCmBMOm
EX4iC3xjS3OPBNZYXdf9oQrPRZQUrSJ/P3Z3rXrqEDEJ4g1ZZNTYgpiU64USbQTPVzrLowsr2jQq
78zGUs7sDucjj/f7kEXn5XBohwP8HlBnCAQ00g5FNEQCfKBlqGmGuxjv2zGHJbKGGdatzT1ucXCf
GLGXzeeJepqbfimR5mg2wHst6ZHqHypB/U1j7YwIEeLxYsQgJb5XAR1FC38VfECjo/ykSPjK4Zx4
CwKCSoIOXwaK2wJRh0ZaY1erawhdrc0UEAGuOujSL0r9wsaH+kMVXdbyp+Qor4vFwdgXJzQMzkFD
8oouwaLtQc8vo8fxQK3my7jWTqAJQYCupEvw3HW2GB6dzbC0d+qTcpW5/S5+kFfFXbmyV0hNAXa9
0LbdFueTRXhpuSbM4kuCTsiXO3uVHpVt8QnRX6i4UETg2aAJkADzlnZ1vzAPUJ0KwEjMsJsVnGRv
9aleaBd4ua+nW3NaAu66ks795/EpuCu+5IcSnaIFiUE3fciQxyLM/tAgcHSu3tYP+uq52U5nu/bR
23FVsDc24ZILZh6yzy/32rC1NrAtRt3FqTjPQdyuwAAjQ5YCH3poom0YXCOZpJagV9ZmufXWDqjI
JN2kQ7XAJdG8wagS9yn5Sc+vAlTWP/ogXmXX1PCdWw1YSgjG5HYgrIVBYuHUglHRHg4C0FHy0oXS
LOTqsTo7WFd4YFxlO1wab8xhb3eu44Y7tO8k716Dvuzj1ubSQ040jg/tevIOwda5guN09NfDI0DJ
+kk9UBnCpAvHFj9cFcNqvAEyZKK8BdHccXtvF9WL3LwWaLuTVpzJ0/ojstORepXF2yI/R/zocyG5
xeS6ASOp+B8xg/GT9WRltMRlbpyhA2/JZx5T4X6pXVCZiO/KcXlm3HbSQjpT1sUKTuUTIiYLoBc1
LengXfvyyvqIBPxIuf4REL6kiYP6ma5vu8fx1ikOqr6VD8y9rpJH5VnGUcheyJ+cbJnsu5NMqywP
CLgy+wFttSrA4u2g/aEkH4AasBchFiHo4t1ngKxRd1hYd+an7iq9tB/K3XBM5UUBmTM78PpjQ2Zj
lXGDblyKF92Tv6yeAVDrios3JsThQVknOSjgDVfI6ROgDtALj9peu0I5fBhcJwVXsgifqe+cpM/J
pe7mS4K0W/XBf4pvkXkAc9e2S3PRLL1zwO/3iHtfkR3w14ELyRAJ9fN8C/Z4ekh2+vndeG3cSFvt
MnoGXmn5S43CxEr+EmYrcz+s4Qpg7DNuqg9kwK/ULWDCXYwRwR0c8g5Y8yLe1athobvSAxoC1tpb
4RmxapFmWtAXKkuigghUWYKs+KoJljFdNgHEVfeY7qDVqigDmOiEL4ClruhT73WKdwv/JqfwbC5z
N0V2fKES/fYLys5re5tdOR8pItwNrrmatvEj9iSuhByMfYGoIMbLzpJOc+XvMzTgqJMvvUV+4HXD
8Oxcg55Dkox2eIB+ASXWJSUBrtuHEruZzqNgaQ9rYzNcffa2/oHIc5ttMSfcJMjDXDZbVO/oeaq1
LopkKGkCF1qoq/KGe7przgYEvNC/XgLYwWcPfq/frRJ5FfFaXzoPmHCMwyL3l6W2hkiNhAFeCeW5
BQdxCdsS5BPpnY3vxstyE33sj3n1gdgrkpaoGGbku++VboknWYHOy8FeAYo6eOt0b97pXPMGFtwW
4jY0r6V1hjwuFnCMKdjxrHCxIB3pUWRzn8cL1DlO+mX8wT/6m+CTMF8+HxKghK/Dn52VJHzmIVKj
20i7pNmSPNrLulVtAs07V2wmNo2IVLyceF0XsVHbQ6gO0ehwQ9V+MOGN1QY0PxQKtKIAmE8GbN+J
r8xrvghI5rUebh0gYnG4d+RQRn+xO4v1GpdS8Zlkjm7+/NtaXDKLqVWCEqQlVnlrImaNFr1tfQmQ
+ySgChzYpt8XUSUDttLAxsxr84G6Lh6lXKY6XtpQavoKWaJpWoMPUHc1mSu7lxQ0o3R6ynkVgPeE
ak0BhNTUa92tkaOk9O6hNGp3A4aRVgK5MwvQxNPIQUTztmdxyNKS1Rij/GdWDtNpOUtrFKvbGqwJ
aw26eKR9vm9XJB03YSCfmR24E2ycRgwiEXiUxcIKQf7Na6/7wN/0SLm0l57crUKFxm+OPGDCEyLd
MkOYYYwUCXfyixmQArSLOQh2dLsoqOpNK+bS86IRiorQEde98Ll/XfgiFHzdVCH0rAPUEOcs2yCi
tnmtmvE5rzt1kyKbFVbCoIoo0FRh8+kAaOZ08CxgOa/NsDBUW2Ukk3FBMZWbRNa8te2QmiqGLl6O
BcME6N4ShW9FWesa/XF7h+l1L6z41pIxOJvXBJJsY8w8xqZ4GUOormHZTHtEJtA/aSp6dQc0cYDg
uNlCdBiMVnvZlPsQMg5TJafzbmdkVpAOwBGDSbkFE1GuqQEMe+oAAzJ3g7bRQnvrT+KJV7pxn47A
5rpkyKdlJPJ1eozClOUJ/fC8I1IRT+518bqv6+QRnP0Byxo4hl2FLbXe5uNq1Mtbua7PLaIeDa+u
7QyinFN0QpR4aXRCBAswJi+hyCK9JI9fk8lYET4ahkXHKqFsJuWDtkeNHP18yICRWX4am9jhHWmb
YJ3X2j20SYXIjYWcAuuQ+9atK1Nx57Tq/IDnxeumjQEWP5LAUGZOPj/eWd5Sgr1NYFQ68FLH3gbw
ZZPemeFmLwuRQzaKip2+j+EQMKqFVqKJLk0KGbo5wzrro75s2zJCuf9vFeO+VhVXp+bkZk3YjFft
czVeP9ctHnv//V+fh//lP+fiKICXDFG//+xDf32ifzzPf/mlvPcZo6hGXIEf5tnbUh0N/k1d6Psl
zdf7V2dITvys9un5X/9EONsAcWaIAr1i6KpDtTDJM//rYWCNVPKo1KkOyom2TEnv7bP+/hf/4Cb8
9e97uZt//Zl3v+D0RJ1yFdZNFX5u3t4DTUMg4t+7Cz+c481dUH7TkfN20JK3KWE5BpX1H+6Cpmmo
Ddq6goiw4bzc9jcN5c+awl//wl93FxTn52+C/htq5yrFVOqoshBYf38TRLnXNHVTUWywibKpvtz1
/0E3wTCcl+b5wyv6+/fhz1uC9RvC8yZi4jZ3lHoRP/JtS1AU5zdTsVRwPQZyCbpQh6e6/j/oJqga
0ms/+z7ov+kAt00mUYZq8i8nfHcXZPM3hQK+gMbYimzoLxiDf+su/Bsf+t7JktJPnubuNXyu/6gX
/rMPfHvtfn/8a6eye/rXP0Xv+e6Dord9+duvve9/v2sq84N+c/Dbg5//ztevf/2Bv//T7/7Wt1/1
bec2fK5O1edgnA+MXy/z/JTSSf/v5PTplL4zTaCuQx/1eiX/+ue763zz/P/mxHX8w3l1+Rectwqn
PHt/4rmD+ukLruJTVp/qb5coHiPdtfJt+w/hMN/RL391K5anJPyCDt97b4qXHuVnr3qZJ3l1esq/
XaW4aovX6tv2T1x1nmXPn5vwc/tuTLQA5fz8yVfPyak/Vc/fziQu22aa8G37P7/sb+P4P/Iv/+Dm
tOmn97cd+PsvaIUkaarw6X0rVGTROf7sA9085/iYvD+zKsvMCn72zFvueBh+O8/cvBEk+wUtZfd0
Ct41QEW3lF/QheySJMzy8P0byUzxF7S/XfYUnn7oRcC7/oLnt8v79w8PjXWGsJ99eGe/75sw5vwF
78sZV9Z+jsdvlzi3C5O7/G3Hf/4qHnLUKH53mx0sBH7+3MdTmL3rPaAN/4rh5YhkO4pPT9+uUNwO
VcY249uO//x2HE91ffoctPUzKjPfTvdyfkPgbX+2iRzDz0Hon95HcUwqf8EbfgwZC+q8edeyVUUX
FKOfv2x86vmvKN71TaoCvOnXnD1vqx9P/UsuPM+aH/oQwNG28/MXff78qTr9MHtSVVsEyD97t8+f
u9P7cUvVCNJ/xYn7f2xPaVEH4fthnfOLyP/nL/z/sHYtOwjCQPBX+AVRMF686EUTH/FFPDZkI0SU
pBgff+8g1LgFOcBeCWw323anO3TahzMnndHL2PpMHUg8hYwv6BmHDMbKckfC82Oqz5bfvkDyXoIN
jJyJ0imQkk/OPopp02L7nFU0MFXYBGabzyUZXUOzimIe8QFGi4DZc4IVCa9qcNXPSCDJrrCfwCbK
PImuXBPkMK/krqwywfV8V8DvDe50ImeGg7ksbBuCd+ke8W0KMrl2IIJC6wl0adFAdSDm5gXWgztE
n7KM2JKiD25SIDPu6MmrypJW7Dp59jcVmZ7LcyFEEa4A1h9IX4BszDKgWACLm25o/KGk27ANgQLu
XE8474j7DVLVPGifBANoUpxa530oogTsx1mYXvEfzpj69KYPUZh50MH3/yKcxpDXMU1fLrLKPxm2
ue4zTq7lb4QJKT1+AwAA//8=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plotArea>
      <cx:plotAreaRegion>
        <cx:series layoutId="regionMap" uniqueId="{F72A0625-58AA-4ACE-A580-18619B2B591F}">
          <cx:dataId val="0"/>
          <cx:layoutPr>
            <cx:geography cultureLanguage="en-US" cultureRegion="IN" attribution="Powered by Bing">
              <cx:geoCache provider="{E9337A44-BEBE-4D9F-B70C-5C5E7DAFC167}">
                <cx:binary>1HtZc906dvVfcfn5oy9mgKl0qgLyDNLRaEuyr19YupJMggM4AASHX//tI6e7bVmxkqq89IMpHk4A
9rjW3vC/P8z/9lA/3Q/v5qa27t8e5r+9L7zv/u2PP9xD8dTcuw+NeRha137zHx7a5o/22zfz8PTH
43A/GZv/QRBmfzwU94N/mt//x7/D1/Kn9qx9uPemtdfj07B8fHJj7d1v7r166939Y2NsapwfzIPH
f3v/n4NZW3v//t2T9cYvN0v39Lf3Pz30/t0fLz/1y7DvapiZHx/hXco+kJgSGvOYcsQVj9+/q1ub
/9ftCGP8QQgmMFZYMCQI//vYF/cNvP8/mNDzdO4fH4cn52BBz39/ePGn2cP1r+/fPbSj9Ueh5SC/
v72/tcY/Pb775O/9k3v/zrg2+f5A0h6XcPvpec1//Cz2//j3FxdACi+u/KCZlyJ769Yviknua/Ot
Haz5v9SN/EA4EyLGKmac4qPsf9ZN/EFgSWSMOJGUUfWzbv5nc3pdPT+++0JDyX/+S2jo90b0o//8
9OT/1n/iDxxRzjFTFHNGYvmzjuL4A8KKIhJjyRRiAvzr+9jf/eeFbf/303pdTS9e/2kl/xqOc/E0
vTt/ms1D+3fB/J8ENUYwFVIwTgT8JT8rBSPxASNFY6SQwogzUNqPSvmfzel1jfz47gvHuTj/l3Cc
n2YNOefmab6HsPujaf70yP/WY/AHJqiMmUSKcBxz+rNywGMopQS8hWGKICGxv4/93WPenM7revmv
136aOazty7+kSnbDvX18d9P6+/rvwvnvvOZ3Oe+/v/cPyJDe+/vNM9b4ISX+/u6z/AEAvXj1dwb0
3bZOHv/2HmNEwVv/gWGOH/nJN7d1O5jHf2TZH955unf+b+8jhT4gipWAqIz5M16Znr7fkB8EJYLH
MSYYxVRCOrXt4AtAQfgDQlTFShAkIB4co7Rrx+Mtwj5wQkWsFIJ4QkTM/4Hwrtp6yVv7D2n81+93
dmyuWmO9O779/l33/bHjTDmLBeWMMsw5hVOEYa3dw/1HQJHwNP5/+TSjVXXtuOdV7dO+GcxlVLbl
wXX9pZ8DTkVdFDvTRNWZyRBORtIDGuqrtOyuWLcWBzKOF5GvnFbdMCWSD/aMe5L0dV7oeLTuxONw
7niv9gOy/S4ugkp/kPcrawBZ/LgEjghTRGFKkJIgYAKo48cl9H2+xmGd/Q6BqhI3mm0VNURH2Vhr
S0hI1p7oMZaPso3qN8bG6LXBY8URkgzyqXgx+EDLgHHD/W7oi60K7a6v6aqHpdjUBE96zPLLTnSR
rnqbZNSMye/X/ur4oLYYkgrYGKPi58WveK66hTG/a5S7omyqUjzhKXFW6EbmUTJUJ72ZUmQat1Hc
Gv3G+C/s51n4ANQRA/MmlKsX65+DH6uag/A590VSDuFjPthC04VjjVihNKU+T6UCOhNUnUzLwnTD
dgptbEOdpt0QvSGS12dEmTw6F4TzFxLxc5FltPN+F7VMaFzOxcZi1p+9sXBwzhdWx4FmEakUE4Qq
+WIYlyvqQp+Nu3nFbbqottwMsyjvumxKKuHzU5Tb7GIF7qBIwPtxiqYrOQxzUsuenHWUFbt6FuJQ
GqZ2v5/bUeY/+DTohBMM8YEARAeTZEcJ/eDTvA+EFtiPO9c/yiynWkTFA6OxXpbsxjCEEpGV3RuW
8KvYOSEkBoKgMANAc3SUHwbNiqqcFG3HXYk4T2wW10mH4nbz+6W9JnUCqDZWEh05yPH+D6Mg5UiJ
qwqWls8qXRUsY2iF0zXF/Rt29JoUfxzqhYKBfOZ9zutxpxYT67EOaT6Wj11ZdZpK5vRCi9QUC2Cs
fySPV4IZBaj3i/KUVIJTJWIw4BcBeSkqoaYJHJpINOoi8nYfN+jgjWy2a0eYDvFlUS7jeddNN16y
crP0YQ+hIdZdJKs01JxupjLaRZMg+6qWGcybbIOAuKvGMOllrs56PiMdxjhsssh8G3K67qKMnGfL
HBI75N8cFut+qa4G1S5JXvFS44WYM6Xr3F/jMfrKem72b6z8KNAXZksRoDAsuJLkF7NVLhek9eC4
NfHVFs/mmnpLdZHDqqIiXHs06H4K0UaG+MbVrNYlW64mG2Q6zzxshP1UO99rFMVYjxLrTrVTSpfS
pbmh2gYwFhIC0m5Y+6Tm7YWS676bC933KMUroWecsPJ8dg+msVGSqwntsy+LcKUm5XgWkfLz75eM
8a+5iwOmxPQYrDj8e+GqZVyLauW137W9bDbjuB6mvnya26XVbrpdy7ZK1lFFycT5vLcLiCPi35bY
XSBvtt1aRmd5+2gr+IvQn8SINh06/GeRrXhjaGuSmOOtGHmbUC+2Oa3lTTxm+xj9VUaquG1mH/Qk
IU9G/UgSAtHMh2ZJWIaQRr45NLHzeozgHiub6zmo67jtbv14hqtSM7v0WlF5TjzCJ5YnbD6Uax4n
tJBEm6k/ncZwnXfTrQqHao6HpG1Gk7bsE0L8VvH601Byvo9F1CXCjhsfVJa09rSubJEMLJLbVXY0
bckEeZSZO5MMCnda+Xm7qvyWluZqlOFyEJ2uTSi1WqaHpSNdEnV22eC8b0B2upbVKVFXMl1EE+1D
N94wxH0yRf4yn8yhcqzZzt1tb+SqF1ZT3Yb6lKHe63L1lV74QHQdoo+4lbFu44di4A+tHK44uxGt
47rp+VeCxQ1b2RfZFLmO4vmkwULoTFKhvYKPDGG8FbkKackHs2ubjmqIV0bbwV/WxfKGVf0auBSH
GgCBUAzwTh7J5o8xcnY5H/kEfjQyv+2aeadCFSXYzDfZPKg0L1CS1da+Ef9fHRWYq4CqnTwmgp9H
jQewjnitIO2iO0en67Gtv42DuJjX6HZg1ecqFl/e8J5fsZfiEjIBjnEcC0ZepByXx8FG9QjYiwWv
bdVAbCs/DZF3m+Gey7BuYnRAPqp1x9er3w/+q+MqrsgRnscxolS8cNx85KGcQgvLle2XbiDbciHR
CVuraNt5cor8XkaP0SSbN8SMgY2+iJIwMBMKcC7QUhD1z3JuUBY1fgI5s1FexOBhG9o0IanzZT6p
oBzYAGdIePBe18V64SB4amrrexHuSj7it2bza9aH2SgoxhIuofLHX8ymMtGKRRe73TwDCkLHsJF3
1SbOndGNWsAzJ4cvnERB56y9rLIsrWtVbppiumkFsTteo/T3miGvqQbwMOYKQ5ESsxdm0fctW02Q
bkcoUUldR5tOMLwNJtx1+fItuElo17eZxoLkkPfqzw1tPy4yQ2euxn9WM8713jF/Wqho0dWImZai
KzXoNfUov8ElOfcGyQuAImE3TzrzWXPer8W3gmXzhlfw6d8v6RnW/Jwaoe4g5ZER0hi42gsskrMo
irKCup1ka7yzqc/HCyyzZmPDCEkZV20SStMngbJGl/Vc7VfHel3zo+M3wNYcEvdkBegignVJ5dKp
63wqYhdv1oamcqrrLeIWpVWe0ZORqRtEWrnJRbGmM1sghMVn8Sz9nrew4Jyd5BTS6lzX+xxk1Jqi
eQN9MfyKnQMzxpRCJRnC2fH+D0gvw0PcLGpyu1C5xBfFvpC1lkW07NcenwXfJzkv2EkxRXUyWjvr
tvhWmijlBQD+MLJoD/B8ARY4ixQI4KRBNqtew0KSqWy/NHM/6vJIZn0htr7+K1LT7VDU6rS22G3G
6Yh/BE2bbqCa8FBpTjqaiFCdqnzKN13mVl2Y5X51Ddd1xYakzhxNCXKfplY8/t4AnlHfLwbwgzRe
+Nnk64nl7eJ2+YirZKmXISErHnQrmyntKtVsIC50yZRVWuBQJjFxJJGS34bSX/5+Lvy1SA8AHJI0
RCEMNc2fNaOWwKaFj24XNzLsJqaWAyPV5zGLN6LHy5nhQSadGTM95DkEhBpfNnNbXcq4O4lZvV9h
4mdZi0CkXeyBqi4HGTdUD2u06uaIcUrbJzOr/uIEPmL69t7jMZzEOet01guVgjBu4LM3gxrLdJVZ
nRShtRqrym4aZb7V1i9JJsmlr3m25Y340nR80Cr2i6ZrNu+qogb8jk4KAiFKUdWkHKl4O8djow36
TFl2j2V7K8YScnsXb6TvP4/eJbQvzJnpacKG/FHhsj59Q7a/Gr1A0LxjgIEFgpLGz6LlRMkqKyGc
Klbd55lv02hFhW5XwPS/H+mVICmAJ7IYiDJ8FR2V/IN7uboSdmix23W5/VZ2fdLIbg+h80pNRaOL
rtC2YUXCLLv5/cCvQF6ohREVk5gxIdFL4txn+djJjEN4tnwzhtLpUc3spPLugVA561VlqSSj18JW
QvMcmU2zAJPPANcnVd2mnVSPjI9mt3azSJZiKDet2WYCF2+E3VcMXSBGhKQUwAUQ259l5HPTk6xE
bmeLPNZTf2hdeR9QfTVHPGmM+eZk+1Yx6xm0vPB0qPiRWGHoFHDxMqPGIXKzMeBdOIwXiKIUYn8q
pUlXIc9ylfmECNdto5juocrwkWTqhDgb0imuMk1bdjXTwadF4cN2yABorma5MXg6+OgtCPQrXwNF
ckidEvTC0Ev4ZUYfeBEgJk2q9SnqpIA4KAstUGUSXpTffm84r1osUCQF7UeOoNL3szZEXFZ5M85u
R+355Mk5YzAqseICgjPVNdhvEq9znUZvGeyvjFwJDFVSMFdQCLQBfh64dDhvMevcrln952lh11gC
O8wKWSXFPFwCXUlwDvyzmosoEbnPdMldWoQIeHiWN4lqnEgoClukqtN1Fd0bqRL/WhSBCUogjwic
WfGXUWNaRr4WrgKPitg9RJUARMaX26pz58AbnwoD6DgwtRUE+JpcPnUsTzO2dhs5kBUqZPU3uoAI
f68u9pq+ACGDpoDdKmh8/Sw2n4eMUIuG3TLm5RY1S3ESWX5Su7VM5wXAq/NxnJQmR9s8oDwF4HjS
ESgijqVqrpZmZwk3n+g8P41lMX0acX5dZM5d5PYQR3Q99Kq4WCHSnPVxP6Yi43ZnAGheWMgLcYnP
vcJWm7iIz9cO0oQNAOEMWsSmEHH47Ppz2wFDMDNUeE6ch87GzL+sY92eRLSUd6TPH9febKqAi91k
i/m8xpDW6LB2Z22Xuh4wwO8F9oq8VCyEgGAsAUvjF/ZdRMos3Ip+F3Ke0NWUm5GtYTPZsUjakd+Y
YrwW0fCtnN4sYr+CtWLIOtC3l9CGVC+L2KbEUO4fZL8Tcy33JRrZ3kRZtiMZrRLVCnwyDcNpCM10
WmdQ36S056fFQv/3nAq4FIddHcduxC+ZobPd6jvF+l1llsuBNUH3FUIbM9k2kQW+n5XFF0trz0pG
3Bvm+kohXcHgUM0FEiOhlv/Cy8ma5WU7wuBeLlyPebEjqv2r7PL8rMl7sjFRbJN8XU/KkG+7oi/e
8OJXogy0f0UMW1sEZjx+oX5AStbHBe939bg2SRef0CwplXPalA1JB/TmioEKvcIlAVOiOJaxhO0C
L7mkqlg75iuGMUMT/9USWSZT58XVDEWbrfHDp9qGOsVzH99EXCEww+yRyqI4yDnrd/mcxVdldG9L
VGzGZsn1ZEyRVBPNr0bizxzumc7bMUq8LExaSxrdqswl3TJwDTi5OouqWd45KDE5lHWfSFF/dktY
EumG8t7P8ZYurr52dTNBF6HlkAER0F47m1vru2ljuibfN2SmnyvG/gqi4JuJzBY8fVTnOT5+iOHs
vpLRrgwJJgh9hGpOdMMygJFy4ncmrsoTKH9l55mpc922LLriKAzXK8lqPU70Ghob/a3/Rls1ajMH
8VnRu3HF5VOAuv4wET2M5kYCg7huJx6dT0MWkq6xwLlVkcUfSxkvOs+XQzGaq3Vd8J2z2BQAPeMv
mSvtjsoWSkSEsUsb13eAZMaToczXi5mgA+9GfOp9/BVIUHXe4bk8U2uNNGRIezcv5Q0a8jFtpjXe
xtgvfxaA25rFz/es5TXEDlKlfo2MrlA9Jcsytp9KIx9I0a0PqMLXVtV/+sZEW0uYOV/kaM7H2T92
i5uSYpzqVaumHTdNZ1bge3U4ha1RwMB8vQ6pqYZFl7iZxcaEOZE1dadr2wGqH+vPPirHHT7+er4k
i1Ula8aalCJpLiCzmwvftv50gTLJ8yWsOn7qFdnV1kxn5fHQIha+nz1fy6o5dWHIdmZW27Ki/AxK
j+Ls+eyfh6nJw6aboCaneNdsFyMh7ZHWnGfTYs5zNkOtM1/6TZ5V7aGYUdTqOPLtoZfD11m0wF7W
zJ+afBpPn8/Wpqk3dU2QrkK+XkbtsF6OlSZt1l8+X4HO33Jp6pLt1Vrt20GceZvxq38eejsmBrDK
hWxckXJXzTsL5fe9W+wMGLdjt3NFi72XzW7y46r9lLFMV0CpTuPQ3y2ggW0hZb6pMc8+MdVu8WLx
56ho24MrgMtEAJNR10UffYejj3PbX4da+vO2tNEVHqB2HBu/y+aIpjzn2U1eVP1p4VyePP9sAOKf
L2udjm4+GULURHqW1XQFMGGYljrSvjTjlatSicoDcUV23dcx1y6a65PQ9VmCe9FuSyTKa9aG8hoK
TGEzL2ZN10VA+V2E4kCRCYds7crEwx6Mu3op613XdnLjLcnuROmixDLfALZSOyfm9W5hGEoYeVjP
bZStd6RqTiOG4+sGDcNd87U+XmSuqE/m0YIzdHLXA325zbN4+SS81YPE/W2/DH3qqtxCjZyWG9GO
0KIDSnwpnKGXz2cAXSfgGloqZ7Z48oCRyoUOZ7Jf5Vb21VdaK34qlRenTVELsG+mmc/aizA3eQLt
tWHHcZE2sJbbY41Sk0pJXfA8bEtL8SfU2EpH4WpsO7eJV1h2HLL4NhRWpGhWckcrGDiYsU5nPHXn
0ULWw9y5rSMHPExVDt3z7NqHMH7NZ/YljNMBr9ZeionQi9aBnbREzWk0NP7cTa1moiseC9EsmrCc
Qw0C9ds2580mOAcCtb75tDbj9aJm8WdTKrtxoZtPojlyX/h8x7ls7qhhG9pFUDi2ZdhlTa/+HIvT
niziK/R/5+08rH7vorz6wgU02o/XBQWUW3d+TcIMYZWq1t0KFi0JGciyHwuju2Et7+xivkIgqb9a
msHj1aeStMOVwpW4K8otzU1zN4/TeE2VOS+Wu471+EYNcXupmvk2H4fslpu1uih99PD8q2bGnFtX
W91kLUknG4E2oPZ6DUlGy1xkn+LjYfGsgrrQyg41tEDTriTDntrRpysUl/YdwcttnAmWGtNR6Le1
y23NeLWpJfprnuYm6dvSfRrnAp/HzHwcXHCf/PGAZ6gfzK0iSZ5XPmkDh7KzjafTyRLoUR1/lqMv
PxnbpWJCX+NmCLtezXI/ifjLTG0FfE2AL5IKbITJPc4r85d7AkVP+xBNIyQfxa4yIYGP83SoHb+A
tlyj7Vypneo9tCmmod9AwBNnPFLdhntTpLPJl8tc9cvl81koAMi0VZ3wNSq3y0yhnze76mpuuuJS
1Hdxn+fbJvAYSmM5OaBA8aEjULGRvVxTEQlyKjDk3riP1328NPJAob5WdcWFXGR7yHHVHVjXoI1z
ZbybljIZK2630KJ118SgKqUzk4eeqO7QCAZWKtfi8jnZtQzuFuUERD9D68XzgUPfAFcx2iE35Gcs
7jcqx+SEZdn9avxBFL7ZlP1TG4UHkWHIOVBngwUc4uBOxroYtsCo47SV88Ywnx8wyvOUW1xq2zan
ZFn3A9AIzZnZRCHeUdo9mqr6WFUZhd7uss1X8xQtw27oZs2jiW2sYzALwH1hdptWqv1KVmi+ZuWZ
K9xn35c6I8NjGc4Y5HEgMMns2Z/BiI8oWuoUyl/XAOdTO8OWFFkRyPmB52kPGDJq2Jka/Wey+Kt1
OnaVu8ta5sesC52ljMFOEqm5rD4rku3Zyh8IKXbMmd1MTrMQQ1iLvtlgLhaiHlc/z9rSNonyDECr
VFMy1DiZke8SaIUaTfI2bOS4Dkm09KdAhspT3K534yKuehHWFNfdSTWsJ3Spr4PVbATKVHfTyVwy
q8sZb6ldd85EmyWQXZWLlNfQcpTLEzDO645Cf3WRA0uajkEFslkoiA0gK4dldRawMqoOwYfpTHS3
VdWHRJT8Y8nQmoyOIY1DBqiAQ702a1DqjHpQuO61MU2h19pf2zj7KJa1T6N5wTtXAjKJUHMsMspk
gmpc36rLuhzVZl0nn9i4OfHOnjZUBOhNRpdmnu/NKra8XXGKhgUWRPFX26ELKJWERKmdRSSVK3DP
2K2PxWQiaP6REx/AviAnhaSP1loPw6C2S9SfkwqVKewIaZO+o1doiKh2vC6TgMukJl/IqC4WBxt/
AgdTrZq625CqdJu+6C8mGdktmvGwhVZV0FkUqjRvyQWPgEfYoTNbF0h8WASEBCafIh+6tFX0W2Qp
ShRvqa7W+KIK6zVyMTBkzInOhNgwErVJZX2+rzJvNBT+UZIXfa6DicbNIqFpIdZzWYTxdC4Kk6w0
3/VTe0awufXr6jW3/BQqgd8slJJz22g3Nk+qLL9R11Z6Wm2vR0AWWoZhWzWgYxbcnQj0a4872GAw
DJp/ZJcmgmZ0HgeIddOczigetCERCLhDsIGBR0lX+kOstm3luhRNY30esny7EnEPuzhy7XtebQfB
c92PAdIuFikuJ6X7xZ/RktVpieYvHEfRTk7T5dAFmhrofGrcT4exhbzUBXnSEDPsMltrmqP1xPXj
g4UEWHaLufbLcBnKutCjKWRq+24+VNMyH57PnEHpkMfjSXCQeuaB7aY17w7dTNuDkUBzoc7Icdcd
asUi2ApSHGLbt7pHctjEJrZpi6BmrEqbhiYfDmrMB9hl4PKQtBxK8M8Xx5L2h87nZ3Se1A56N/0B
RwNUFDvUpyiu+gMBftPpZurIbkTjuTwO2LOlO0ghIXrimYOXKt3OAxTGW6aS57kXzWy3VJYP0Bow
hzKfzUEAd9fWuDENQyAQrnKU1qhyB96XDLb3Hbd9DPO6CUZdtFW1J/kQbVzW/BXyzm5kXvW6CWN7
GI9CqEpoLsSWceiiROOh4HLZtwvfFdBsb2YynTQqh1oO5EwdAQk8VYOwmgoXpSoe90sH20amKUMJ
lcQdng/QF9xKR+L9EPHN7BpzMnjOYIsa/DeYpC6g/98Pyh4Mjz4PUTZt3fHX8yWg4GfGynKzDs3B
tL09rE1hD2pevyoOYImOsLEMClHdZhSi1222+laXRyn3zrUp7lZ7gOnZkzUDn/cNPSkVJP4C1Qef
D/WhOp7hqditvPD7yo5fVMjaLfzKTp8P7Sr9lll8Z+u8gXDCpX6+XtYxhMrn04mXGyjTyX1vl/yw
VFVxeD6Li3UfGQEsaGJbx/C0N13YyaFnLWij/1x0bt5+/xkVcX0AkxoTRvkKOymA5SnYEhGZ8vB8
WCJuDnP7uW7z5vtl5ZnSVpRDOq1dbbeeUQdcI4MNgOMYnQ599RcGYrqBZoY6pWOoIY6HC1rF82kh
3XlvdsoOCnpoaIKOJ+Q1LMF8ak+jPQaN664x1R4Dg9uQiclkraPUwDb28xoqVuf13FW6jFG37aOO
gJNXsGHDyWGbF0+rwtkBinzDpq6GIRnsSSl6tOUZB3JN1ekSxWsyVUppBr2HqAeuWlfoYRqjKcEe
AuuC4seF+O2sinlTZQasydtkiHGxJi7q7alqoOoNfAROV8NadwAntqfi+WqcR6rSYVnt6fPV8fgU
73G5oRmUKqIFb1aEiv3zdVpYDE5xfBuJUVHYcHJ8/Pnw/PnnMzRRlpRxpb7f/T7O9+Pzq22EbdKM
0ZB8v/j8Uvc83X9+rhukSMlU1j/MbX6e/PMz32fCl/ozJ6v8PqV/LqLICrGZZ/a5JcEA5j5OuIr4
3vEZ0nTe+VNLZn/6fFYfz/758/9Tcqa9rePclv5FupBEjV8aaI2eEyc54xfiDDmaSJGiRIrSr+/l
VPVbfd+L2+gGCoLtJD4uSyL3XutZ++PRx2v/9ntAOVil9fjp4/WPw9oo/8HO/u+3ips5rCbbPn28
tHdsLxUXP+dlRKucUJHxNA6Kj6f/HPYejbTYJ5ztj4dY0/UpSG1YJIychIdavJ3mME/XiRZKTBfj
OsEVDGVUyD2cq2HpeW25Rwtp4yRzH16g7bcgBxz3x/bektvGC/OOR7+wEcnMxeJcD6o9Ej7uRdxo
8rxs3lwxOtprlKATlzC5OYc4o+bUqwO5sGwFYOUP6ztzrVvvLYd9muzQ7wtHw+3t3J8JWpenFlIH
+uxXHn9DxdYWCgt5NvE9zmdOenCuWHuigb3Pdrmp0L8DWAH2aTtW0JZ+EVDsMyfancrd4+9p/Bx6
biXs9JPahp3oNuky9j10/3T5xHq0dFqtWW+iruaiO7Zqj2o3DV/HBXDRuE8HtFbP+0aqLjVbNjeU
ZivEE+ItF6bYkifa3fIUtB+JqMmGwGZkhQncibRQZlS5ibnKOZt+dq+rme5dQP1MEoL6qXkmwj77
PVKHQVhy7jQZ9s93Yzxatwsaj4QshZmDU79P6Cp6uAgWhAUaO4hF0FigiClUSAuaUseUnhDJhRP5
zeon7Y4vdJjWWjVJUkCMTJ9jI36asW/LIZl+y0a/Ocu0ldpdZd6N9tz07Q/eVw5XMc7sA0vUQeGr
VpV80nUsxvTcKLAJHWojb1ydg/bfo5F6h9Z8aoFvvTQeyhnZ0YsDPuXsbcfNCNBIxL2k6SLLIe27
vNOiK9yJj4XuOg/b862Xv0XQ2HJGC1x5YdNkQyhYvndelBnXxHXaqDnjg5s9UPzcmyds9mqArOUN
N8dRzWGm+zsYx+EWB1KcApWcubEdODKz3gnAs47LLw6T8zkOtIXXoVHtBJO4sk4eQhO4x23oDpCe
Pjv4COcQ0kcmqYENSBNb7gELKhH39DD78ge6W1PAwxF1E/vmqYsyV6PkGx3Y8lIvTT7aWBUG9iaA
9AmOIo/REAr07pDAeKmgDuAH3Rsamq3uYBNlPXzZMzV3cEwpKhPUBkANzpGKPhk/mbNhyzaHAXFx
i15z57gDqM87OwZHHo3yMnYSOxGXqIMHSLYUfPcOJRFUVPst7iPs8DvpCtIrdVmgD80JyKyAJyqX
YQM6fU2+Wk+yU/JzEFo9TbTuqerzPfRvuoHCMFunOwyuuLke6A8Telj629bm/WZ4FYVzWoN9TYt2
CL6vzDX5HERt3nao9zUMXLQV+e51X4gFXNqNOix6gcapFShSVTOynE2schw2Q/3oZBGLdYWMNW61
kPo59JkqW7xJCp3rqPWcBe684qphSbmNAh1k4t+YD1t4cAOU9lEU5lRgYWbujwcDJh2FYgTfDvo6
KPps/zPCSnZE980R8o9ebXDS3u5kqOSjmkfAtfguqyZMOW4j/H1qF790vPZX29HKjuFUouQWRdul
8bVd2xb8czdl0wicM1TwpKH7XcA5JYUEsI2tM6BVoOx2UELsdb90Q0H99XfXie2OFRAgjNE6U5PV
p27op2pbzZCrnUdHB90coobemaN3b6JJnD2DAgz5ws+Bw2nFkWs5Ck+HKIGc9LAZep50vxZN2rev
iyW/aXgV8jb38HEcE5KHEtw/78JLr60gOd9D1GaK49Z+3EUrmdbjZL2nuFFo4lLD4VHGdUQ2YJko
lK/T47DmfRtAmhuX+LQg11U7k7rMqRyufx18rI0LSf/QqUWBBROidNMV1l/mQUut46m9iBGYStj1
eQw7MIYFCHFwGtG2Dvo8A5w/o6G0hZ/Av+ANVQIEXQdxHSvVo5r061A1x1RBWfE7Dh7BGZNsadZy
jONDtI1OpbrpuFCtMjv+CLzeyyWRHWzy1i8+z2aMKoS+YQtbmus2aatGqAaYK1ZrZ+shDKXrIXD1
j23c22NMDd6L5w5N5xL7il/i1TKRnSyl9ps8mdMud+OFnTsyiGxsuyrqmvnXys0v37V5N6DYGd0O
fawdPdSJ27vwyXGLSL0NWwQtNMmscuQFlHNtUME+e36T9ehlMg10M/M1AV2j9q+d3wRV341f9qW/
thSmRrPyvoaX4+ByQ9CDa3FooHpVIK/U9jZTrLKsXcISdvM3iI1hjuIW7I4/Zo7dfbg5qTqPQ50q
vx4XH2uUxp2Z4j0JlsenCV/f1j6hTF0rqd0mQxqqz/ngxdXcf4LkjfBRWumRPKV7koKsjRkk9Y7l
sVxvayNmVAxpUq780WMlbDulzMljR9vndj4vW5oLf0meBlSADXPUXRH5qxtSXHSBGa52mL8OU9/V
G8SXSmhThVDNStTJTdEJgHFqk0k1Dd61DdCFiKbLV7EO5xhmesmwaBdNE+zVqszJtNYvNyj1eQj6
+WlOsbkQ8+LtDfi5fmqxxaJ6MLLzyu0bIh38xcBAKvphDPJ4HMdcQPKqRACALVmqiwUjfjTN8Hv1
GpkTZOQz3BMweBj5yVjq18GqsMZC6zp4aqflEq9NBkPtCF1mO4ZaDedZxblZJD06fN9BRdmfDsL4
52np04tN06ZiYCpBY/kw22wqshjc3w1SgHsZ2JR7mvbPU4Aelm7+k5cKm2SOFv3z3e3sng2wVw9N
2JsWq627Z2Fk/QOSW+qZ0BejCH+VrClY3/jPYBTGV7DxQ5WMy1J4+pvSVL6Ffa+vtu2+4Xab3pZE
o6wP2zFL6R/f9Pxrp810dqVjc/fxFGQcL5bIH07ECHtsGTSGKW6q1a7eH6dj50QupUptYaYw/sq3
uXlAgFBJYvSqm7BPCTJ5iDcs6AkgJYW07w++P61F7K37E8HXnIV9wI9sRAm54Y3q1GHVNrXfQ2uO
rE/MXUZtc4Nnelus5G8d0wdIUB5wNPZnCReTE62aKuDun2F56gHxX6b1JwSJ+Tr0iGktDGhlO6an
nusgDzXxy76zR9ebNe4uF/ENR5tzDzNrBQFTc0A98LZQdm6Ty7BGrjBJ0LyMDe0OREZY2lGmhLhw
T67/q0t0GW6GgMJrvDLoKBpcunz3ibhFPhe30INcSPlij+G8H9d+rGyHsNKw7ZUj2+jZ9GEdbCQ6
wrQ9mGV9CYNwuW29crGDeKaSYvOzhmN3pWF8BLvX1sR10wubUMOu41fltxYVUgdvz0sPXPo/48Ul
x7QnV0sgIxBLymjVqnY3bU4MflNG5hZNfBJcuG3eEa2DIBrHazn0e1Syca2ZK6Lj0nZj1bBFA/GP
dB43ATZcujHoCTY4EFHFhrYZfJT+yWDV9TovvHddGGYu5XHGZR9U/ghFxIEFBtBkK6MuILm7zvqw
K0aPQHmOe8v8giUMWBVWilVFFYFUVYTClUc1hFsW0e1zO3nhmSCxkHEfKHNreVqNiWK5nTv56jFe
zhEkZQG6pZYR7zMYVV3WgHd8SiGPZ/40b0UM481z5yNWJAv0IzIQPkz7kgRt5gKrnsP03QuoORoC
ZXgmYbZsHYq+tZeFjy47l0GHaiHBNurywCn9QF+9wdkqric3e/Sf5x3tLHBXCpMg7L77kFiPQZJ+
b1ZqriosvbZvnxuLsAjTCeqkyOUoLmIoKhLdHTpadXABaxM7jZd1OwGcRuPXzwOA3FDVpOtqQJgg
ziN7pINC+nOOt2od06FYh+e+n+KbmqIc8In95M457ZXzxbNwZWJ177eJVg6xvzbUipdRoPGEuHZJ
erqXA3CcGieGHlTwhYqQlk5Hne/R+pvGY/TF63/JjdMyDe12CRKTHNW4w4drKDb1ob22IxIwXjB+
4qOdr3QZvBezvsnBRwACWMK17ZPhxhesJJDy6wHAyZ23GvIQ66KrYTdMJ/HvTQJqOuHNjMp2Xu4U
Fcyfjan45nQbFOwQ8GpEQI0mDq5fCXnBhFRlMd+RJnoc5qBZKhXvcYayMb2l7h2214Vv7qFRYjio
fX+T7dJfYFFsLyrYc2d30GvoHvZTGHyd5j25fxwg2x36wX+XgsC8c1kMCDXuctTuCAM129tOe3vF
fmBeAuOeWr/9vkImhmpt4NC0oNJiJ52vu6YcfYGjCtBA+FrJeBdk8HIn1iukYQ2PfWckFwzscyLX
5IiKQUKVo+rZ3wsdVinYxTIYyVbGkTtWuuX9hbRzuQzJfh4hFJed75LMutA8XcfAzglhN09hW3sb
Xe8DuJEVJuXU2+SC7Kg9pQ3g7U6u7920TvCM9qCc5GhPIRpW0XVzYdoJsVreeIVu/abyEsiK3nlg
jXwdww7fUk4QWrpsDPkPMraVCiXN/C5E/U7bNF8c2ly6ZHweWtIdWhgMUEC3PCLyK8x3rCLB2FW2
73kRYcLNExHbksMf6SufUV2Ould5u8EM8sKfYFGdY9jKpLZedwJvoM4fB0etaS4tvhgpOn7nmygx
RMV7M7jjT72ZNVIErjltXfJtpM27g/DmMyMEqOQoj4CpRLZRsqJkHGW5D5wX20p0IZQP53iKmiNf
GpsrPjV1vOvpEMq1g/wP5W7bLLTX9uHxd/Cew2rp6VwvK6rDqUu+7vN+ZVoAeyerOtu4kzBFxq8I
xi64JNKubB3v5xa4qH83tp4W9MR17yVT0Uf87u9a3bjp7BOl4rxtnl9snITViFWoHtfBLUzUZ6CH
2i/b7HhYJNlcEgcAH016lEL9GmcSisRT2PxI/T9TbMiXVKzg+iL2TTjIh9rA9t+gq8uc4hJbg+iI
xjrC6o3A39qSCcgAUVXL1zfu9eoqUFKEvKt1tERZgnX0iAgM1IF6WEx3QMb+bWxbWdDUJ/kar6g9
liSqumHRx36YgK6k7nTTZ5fH74n2AW9ONCz8cHsLIh4c9aKzxJ0BK/iAkPk44owuC/qOBJyABvAG
1GYJs86JGti1++8oAIUrYI6je5QCe9w21cJZcvgTAN8RBlkaISvaM4XAQgxkHV3RsAyAcgDhQdfa
fZx9OmVE6bEYOu/HRMvZ81HpO7D9FpnWTPo2o6k4yGATAA1anUtwpjWj+8GMUhZWAnofZLEmDdxP
WUeBCP6s7hH5kWyA0h/SjjxjopI50ck5CJeVA4Nw5VvoPxHVV8Wdb5bbX40PLYTrRufjvtlM7oF3
FM72tJs4vUpnUBdPLEkBmorD0ISJOnleNRK/K7HfP27dMR8sVxWxX3vho0yJT9PCsd4HU6GiacJW
HzdZkPbyQFBOddtainW0h4UgIR9RH8glJBnUEuDr5JovAm4uF32SDX37ddIOlFpo/GhSwfPIDa2c
TW5M7dtJukM90C0+N2HleTPYcWcei3iE+OWH6XJw0s7PFjGSmirK4Yaw5STC5Tf0cLdOyDRnCEqv
5QqTjQ3iB2yyqN4aAlnLQbQGVVDZ+C3Jusg983AYM0s0fZkgLm0Wfq1GeuHsmKVFm7e8TEOLKQND
AxxCO8HrMv6I/YCdgMGabOGbV0ytDA/60dc7ENbM0pHDhnhv7nRILYSQwpG57SGjT6gcefylddIE
8qIc68ltbTHJfQDsYOMKq+EZJ8si16DQm7gTeTKjd0L8jmVwVVfUsoDElZ9A60EoMW/bmVwCUDlH
vvLnNF7EZRx7KD+zUrc4Rs0ZLfaCRXjPLB3SJ9ZBB+mgrXX9FGZ2Xt5QQSlcrASwTDsfSeL3RYAs
P8zPpmwWlda7y4FT2CyZRFw4fFI3He9vHpyyhyIVnzyf8SLQYkNPjS9ulRva/8ihkDy9t2nYlxNW
uFOwRQNCN+sPvfpe3vfCyWcCea8tA5q2pT+hfGuE97NlC4PLMf6e0bTXVo40d8T7OMztBYhdUsVh
/3sNH1KX37BDj8h9mKyiwESktAoS+tP3xyfaf+i2ELI3Hz7Z3CL8q3FVp44bHb2xDXObwn/hgs15
s0jnPIc9CllEC/O9GQOss/wdPi+aLI7yhe499m0DsShxeggL0l7J8h0aRt6jEPkSr8dtUfFp8BYv
98IeZyeZ4Iq2fCoR4D+lO/mh4t6tOrcdTlZGC0B+r/Q7o4/T2Gs06FhKUEfeR/rHi5W4u0G4gYZI
VDnKvq+jBndmnNoMmmOKhhqAaorYSEMeGytPjwNbvy1Mdedm2e5yjPNGTfLCkCzI+0jAIdzRDycz
MKw1JPiOUQ90DGLQNgS/qAeJJhgWnOU1PIh4NVkUWpYNJiWnMHF+MgSJXWRaK0iO2A/Mlpwtwf9e
YJMI+ZFpKTgNVNHAcnxKt/ZAYiBdUGibIpgoqWOYLUMbnRqeiGzdPHFMnIjVPWS/ygTf3M1JzpNd
UgRY1+4YBzcBkYU4WHEc5954IWZK+CmuAH/GjczUFxLT9YRgn6jl7ka5gP1kgwiGPpkkKBKJdT9Y
0vPHga3hbwltDdpfN1UQL7oj/KJnmsjg0iryEzWl+4up4B5St72125RUXttdY7P22F+NV0ISMtVI
0f8gcYYTPFOGXjM6QG/pvvSpuO2rthmDCNbLhz22NG8LcFYUTKw/+SM/TsPMTo3bqONowzsZY1v7
ExatfZhg7+XYMtrGZAycx68F5ZpWyRfKFIrzlQy1HYIh56ljUQeQT308Hrief/hiHt4kJKEadhkI
D0OmG9fqDUXVdrQuB0owss8jaqStXcjRpGrJEAQvaTygTZPtjBVpDXIzQDDdEgTsJ7pl7eK3J+Vi
F9WWojecQgTM5wGtwI4Uhtf0pwkDDS5A5qoHyF6OtknucytM7ljpVtuWfo8BruVu1CA4bpE9QHRL
50wsh8kX5Gy3JsxS9GJLD/ltwFgECA2rVymCnmYX7jXdPeyDsax5Ay9mG5w+gzQWX6N0qGeRotVB
vhznmL7cGGVR1afaL4MJd/ksfSg07Uiv3LUH1wbpiaGWPhqGlHkkZ/BOPru1hjkH21T4HOjLnf5l
E/EI3mZrbykig22P/ITfeKzm8ClhQdn5uMsArbJz7cVM8tAN+oJ4uzwu47JWCSJeReLSDHEQA0kz
+spwrzxzb1MoFdrjCILqiUvnxjdljjoa5lvaNBh9IFt2XXFftsR6p5ALwCaWYhACWLh2uLVLoPOZ
hd1loBKnxyx+rUaG1Wp0+/xj4U8MusnYkSwTi+8fsXfcug2lojvJZ9H0T8SH6LsHpmBOb844mTEu
oQULuZTuQQ76ClV+ytWkolcawZxolf8qRtQodAV8ZAY4Q6bzfo69HJ+7eC6NmIJvCYSWHFEgfCTk
O8px4uSzaw6LeV/kErxNxF2ek355G2fwU+iH/XwgDfscsvZdRJF5FwL6Xril2a7Aw4YOWuFu3y7G
ichx9u1wTfyg3lMrv2EbHMEg+n05RKI9aaKgjustvrUDmBLaCJ5bo4vGm9jRgZVOO/9t7tKXlu+4
iFx055sgMkdAegOyyMltUdg/aL+ET0buJm8xiEBAynuaHofN5QxpWWWfA7v60Afc4NMOajxr18/I
yaWPHhdjNVb2vEliD7OVf7gcpjzp4ylC0w+gKNjs85p6zU25Lofd8DJSdL6QbuJzCJ2zSBBmgHzf
9rnvjm3pNDou0FqHx2lWHUIAyLbtEnW/Akvbo6gFBycwQ2FBU+evDnK8zfDdC70npJOdGrHNtvIV
IDcs999jbw9RkYvl2Im1KZZODeXuDxESVO18CJB1eh34/kfi+u4SM74FqSaHCX10NuBe3l3jPq0W
y08fD2BW9xX5x24QV64eYEuQaFirOz1zJeGy7N0Fgcbh5nuXRsHcFgvhAEjS+8Ia8bRGQp0Gg6sO
iaH5nETUvZpgnG/+zI7uJF5J6EB+RjLnmCiFgmYJcz9GxeWlDflkt/QFYv9yMklbBIgIZJto6CsY
4c/BmqyZO0zDeYoou/szbnhB0q6ISQeFDGreNe0FxD8fAV3b+vwCjxY9ljQHnnpbpfvFvwv7EQoO
i0mz6GKjZr5p1716WDOKWQu/ZI9dxGGQbqOmA3kHtmmFgRWyXUAX1MtL4wj3nranOaoRtmK/BshT
eWTd+Xk2z2Jh7MIQLkDjOXhfASYiwO2pBVmwff2CftGsVyqD5BvpFwH3B5uiB/kH1WEMd6lpcmiW
+sdoe6CLkQxO3Ju/oyNwz77CnpB2pHQRB4/XTZwX8OQ4K1icBmba59WSN5Gg1gu8FgrJ45DAoMLI
DX3vsX8/IwZx90iXRZgRcgr6GRRR73Vns6VxvkzIG83hmqFlXXHV4tAs6LedfV0PTOvamME7TmnY
v1CAcZE7lTHWxZwTs58jCBiHLWpWSDL8tDqIBcqUNJ9VB9m14TO94KyPSDBOEKCDYfzOKAoRDOvo
7nzUfj3DHf0MbxuY3h3KXhQMTz4HcMeXk0xi+ZnrR/eM6QLKHBzEhq5B436iMDT/CDJhC4zD50hD
6TOzi3elCbnBFboPK4qhZKFbuWFKVCE0v4nddKif0KKLQbpXF1p/1gz6dQGgjO917L60E+SdKUFe
bN1UFXgbQUfr5SGKUMONvMqBqYKDyoQPlWIR7kP6rHj0I2kiUbeRefWd5km1AG71MNqaRjOaNop/
RgXsHm5JcoZPL+AErz10EkYPI8PgHxNs5r4iXbIid/A1UhA+h6G7e0gbwijxowz3JFIe9Ij0XxXN
fvRbI6cQ0XIQ0KY+Dn3oxbegCdwrpjEVTeHAD/rKgkmdI4YL3htG9+uijAak1iZnsgLv03Mb18wx
/Cq7Hux2GOpPLS5uiL3DZ8BUfQ35EC3V3sRHOTdelq6p/LnBIto6z720PUYfyCQNTz7ZNRq5CHzn
DKuecPIrASr0aYaEg2ognPI4ThSYitW+bFskzs5C3y3koJeO9nslR4AK6YdeNYIxHWVL4N1AvorU
zC/J9ieOHWsLQkB2YqiMl2PCna6n5ZE66HryKdzXNu98Q04zNeTT5Ll/P40k9jtMi9sqxYw+uAJY
OBstP27rhrAAb75vmnSfmHxJZSo+G582LytZwVz0/T1dW+cJgw9q2dI3qDrbZSZpCzwvje/DSNvP
3ocXoa08GTrmKXKfby3bL0saxpBThu1tEFDaEDI7KwYIA20OOa8xIlFNqqavO4WFhXCBPCGbaWql
oDmkoNkwWECn1aDRQoeAsMcHXr6HytYzXxPkS9h4CzfkIEcCJ3cDal4aDBas4O6CqAxncfMF/wOp
Iakn3wXB4K/kiIoctwSKjcxyGPx0c7DMoNLN3cXulU7Ry6K23q4RCv5citWgvnO8Q+oFy5PZ0fLK
ofE/b/AeFp3oF3ywP5tSabEDDyn10K6HERhappaBXoB9LyVcTRisVEVPA4jiZMgXo+nZNCh4+az/
4HRCIGzmGReSJtXIh8dW7JFndLrBM9pKjchPeOZOaMvFiqEMvmwhH96mxlFvqN+azHVYW4cS9dE6
osde92W/hRZC2bLFXzRx9ScgtmhxY77dYe14t52KQg9xf0WEI4QDuX1X0eJdPw6O8WD2IAMJ/QKv
wSY7qCk1ddLtZ5wrdgKt573Q8NRpPdzlTMmZcos1zUNbE8Xkbfdel9Txv3i/2KxviU2bz63jN0+Y
KPLFRqksWBgL5Nva9UmreX3iyX5BApamJ4y86YNsh25QjRtK1B3BV9jEo1vNk5o/Jhqc3WHHrkzm
JQ9l5z/rgP3oU7CXtpfkCzipFpDd62LQkfSR11SCGHVt5/EpDozzhIYBEFBroPHsvTp7jXOaJc48
hqZ8iXZPHwITY4RibL6hs/COCI6RMyS75mCtx6vUIjOj2D6WKThQCCdDEFm0qm1c+g2dCoHsHNJm
6nMLVTyH2f2DBX77adfP0dLyEsH/tdxn/W7k8rJJLylsINYrJlWcjCAhhsc1n5p0cs+aL0EWbs5e
YJ9I6tUPzF+By79niP49au2vWZi/BOyprmn/Hnj+r6f/o34XjyGu88ck7n9efkxM/+fZFbMJP0at
/19/601w/Pfvv/L4NP96J3yYvz/dY4rof3pS/vtI0/9maOnL+2Nu+3/zw//HiabI6vwfyeT/MtD0
f7If8/Cf55l+/MXf40w9P/2PFCMjIoSaMK4tekx8/GugqRf7/xEErueCKQE0mD6Glv49zzT2/oNg
IDWmuwXIp4eYg/qveaYhfhRilt9jmtFjigAJ/n/mmZL4Md3nn/kJj88DpRcOe+RhujVmKv9bjjaJ
zca5doP3fV7+QOhvLu0edjejGStS5e0/uh7qqLf0v5HOgwbbeuSu+rk/ejGwKaEEysTV3psW4XCt
uYW7FIpXpcx819j6aMLk68cBckGYa8bBQzebfG0mGVx1iEljgAAklrcUsdYBqv9fv+wk20mja8z2
vWF5IpmsSGcaZNMzOjNx/ecQSyOuSbvAOMUKlObzOvHinx9/PPr4nY9HBu3ehc5/vcnHy49cnYq5
roLGWYsZBuVXFnu3cFL63RvsefO0/raBBimMDaMbawZ2GlzC6wYhotfANXs2AScr4x3m9OgKdeU+
na7IvskDFfTTPy99vP5x+Oe1KWHlPIXp6eN1UM/zBbkuh4iIQmUBev8XdT809vzxFFcaO6RAiv79
9cQHi74KCb8GQT57/jj89VxYhEmyjz/oElSYbNWH+OP3MbLr8VcYB4R5dERnMTJbGBA5z/dmRSEd
bE4L9DHgkG0xFC9rB4MmZUOh9l8e0o5zpJscdsQ8u3go1Zis12jk9vrxaAc2tWWIZ/cA2weMHsQP
lkk09QjToXJ7p83UoKZv3QM3p8ZA3Uyb5CvUp4an8ltKZVNbFANxqu0NpvEG6SuW3zyvS5EHCdAi
9Tr47PkIvq9y+l+Enddy3EqyRb8IEbAF4LW9ZTeNKFIvCEk8A+89vv4uVJ9RS5xzZyIUCJQBSLEN
qjL3Xvk+6CLb2QaBPTmtD9VH3MrGE6q6/rfLS78zl4qBd72wWwuvg0KaynHK663phbH5IDwFjb8n
uq3IVEVfmM5FCN3jA1J0vCNKZVWarnOxtdy9WPPBFRr+ZY09669+Hkfewdb9R9klD+00uRczQZAY
pmxLZV/g+hO2kiHd1FnUn9Az9oh8re40pV2yVgbeX58G5JR7Xx2m04LkYr4u7Mg+1jM0FcnlV9lq
J7OpFvL0cztQEob4IrWPCWCQBdpRA2wMt5CHrEp17Lid/ndbdpL7W3ulj2ScUhVP8qDCZaxsxX5g
S9I8YYRpjhRceCxTN/rotPphVIP0O8oubZEUrv9lRAyMOgjsEAuraSt4XB69qMfEEfrDlnRme/TR
rfRfgqb1qrXHhuYhqFXkUOWo7YZuDK+3Q5LFpyyZQ/q/uuYzxSHVidfBXd8Hws4Nrx/6MAR/XztP
TKPaW0dZglidpd+ibEpnHWnuC+ga/mfzwdR5nVsRmOt7X+hNJzdSjHPaDg2Z6KQ9qY5yu8gLI39v
Q8Vk562bJ7edslOcbmUjjKCt3fpvpzJbOrqFs/armUUyX9HPh0gH47kwAyBpIzQCMhBEVZ3RT9VF
aZ6jlu+9NimDh2buZ49Fv+eYyNeIQ29v81pSurfxtFY/jFQ7jB3pT6Ux1ae6SsYn8g/z+e3Q68XW
r0d7WSLVuvVBi3qtYq86wbDWngY/zU6NHb/dL2oAPBJY++Om2FLm2bnfXUqfNbuvBtnVSQgkoEo/
exOtW1fc1hvynt1SNhOtzq5ED9P73Hu/NWb1JlUU5EF8pg/pBJuZsJx37iPdBSxjpT8d8E9KMv1Q
G4EHrk0Jg40JE6y/nwr/e4IVrVjc+v+TlfH5Ieuq1GjRZvyXgB6uf37I5rUgI1hP1l/Ctdtdw1/8
BHZIO5F168TGTixBwr75ougaW9nUhAjYUEdmW8x/RXCmq3HQrYvf8kKhoMj36piZyE8ZlH2BrzWo
zrLgMPWhddbSaJ+aVYwWIYp+JFhtsAFWhPf977HOOzTpyuGxYPsmW/LQo8xi//9yaxThSQ2m8NoA
i3uxGgwJIDHakxxky9cv2W1We9lUkcnUIncXNhbpS5JYysGYRgiCiRp9nZLy6qN3+NDU8A0IsfYl
FyGblTC2NySeTmnQiWXRR+o1jEx7WyHKPXh1p51Nsn5rYl7ZF4287SKoh3g7JmGLihrdmt5nzSLo
OvMJoZf5ZDsaEf/U9vbQLOcmSpR08k+yJac5dVKukoIfPRInIRk5T9u3WhgvyGPBgndqcwuLmngg
2OAvlq1eROV3Pzw/1hABudN1Kqvp2Lq+t0KFmv/wMChq7VpLa3s1Yf8cHptYPPy2iPx7tf0Haf4T
lxGGvW3DLrRNZDMCkqH2aWVmR/qQ5ph7P3r08auEYNhT52vTo+Ej7tJRHJcdKaypKa/CGeE3eHWz
NqIhfVGLtDnZGRvg3o+Go1GyLVIm0zvyfaIcWYu6Cy9VyLDmyI/vA/JM9sl5svmp737tp4F/mnzv
Y4WJt26w90moZ+siNK1zYcbKHiSlt53DnNdUKR0STYr5Ntrts0tw5V8VQsyiNvyfSGa0iigYGIs+
iEmi2bVxICPtpAvZDlgipAt77r2dyl7RWACewM/dps8Xyn6288MiBiNw6iMRkU1BR1Z4aXFBY5es
0hjUCHiuC4k1769QycCKlcU+dUW61NxeRbTeTuCiu5q9WkqzmYUJ8nRIykuEnvAg58mukSDd2koj
HnOxnfJosH4MZeyeGoPP2pSnwbrOO2MNMy1+9GMOajHHqXNWBZWZx49Gp8SPqNpSCD82SYa5T84z
cX/tUocEv2zKQ0+O9NBG49u9C4RHerYnYw+pAOkGABb8AHDHiUYYX2Li0BBJxFEeSAX1ay8BkYhp
0L713UdlXx22GFj/aRiVrL4Y9EBZ3S+RZ43u16TCa+P7ROjxJFz/LzMZtIfBaa1XO3GXPiyDF7S9
/XOACCiNLHTKgEZOc/BzqTWB9kPY5s7zHf2rPaUkyzo/2fcgeZ95uPyUE3SMRATe6mfXQkaOtUjd
FIqBIbJ1tmbRaz9cSEVLQ3f7i4id4sTTZ1rJgWTro6f2J0QkRF/IfXqTf47HLDiPkLUxBQb6vq91
/4GlcfBces01zAP1XOKTeNZQ5OwiG9muHJSHTqmuY6WpZ9m6zyiNkMvnq37dQ87Qs8y73aOJfHPR
66m+Lr1yyhZO7DmH22mUa85BMRx6fzsdsMKPGHwJ665Lq1VevQ7yKNs4a2eAYX1VDQN3usPTQI6K
CpuU7SjPQZwpT33abq15Voc9avu/vrb+3E/aKg86MInwLqkNI/6DawzXfgiVOMn+inWXWL7eFYse
kdWPAndnBwcnWMQPWogUY9H53SlqbP2L0+bmoYHJDU4UllNoDKhliyQnw8wTz4mxv+ETTw5hl5G5
jJp+hHQdJ1jIsv5/QMVk/YXftsP8+saMrnOFRdUn8LHzk/w3ziOiOOgNYvA+lD46gx/IQQdlbFsd
4602inaf9b6zEoZhvkUqO9auK9lQsGF+KfMUr2xhvhkOsjlsVtjs56bX5h/wftBzOyTgbct/vl2N
rGBjwmndynuXbv5Yq2czbA9Z/w1heE2CH9OTWs3ETXl6azd2fZRnsVUC7bHgDx0bxJnrfARqmOd5
1F0Cl6SnFYhF1Fr8Ema7jx2rw13Rxc4xTGz7doiGusd5Prf7CBHbBOBj0aXASOTTz/T8ddg0zht5
kHoz6IjFgZlXz3yGPuSEik/3wlYV52maEnvv5VW8qQe3fid1uzSBRX2v6yDexANfcdbU6GQCVXWT
1QUJmE783kTJgofCUDAMmv6ZjEpwlmfyEBRsNx2H9NmngXDC0vvf372Sxfrp5WfPS4EQCxC7cD+z
WjXDx0Q7ROKjq3FnP1joq/1OVOchVS91GI5PhttwwEWD3herA6qp8UkOJEqzjnQx3qb5de/tAz9p
F6JHdK6pe5jxje48RkrsPeK6dI/44F+73PEwj/Xe46gV8dbyXW3ZJRjWlmrWG9TFmAWG8xVy4uT7
BEOFdZRXyH6xcOe7yo7MNx15V9mSV8i7plqgL+93CcbKWEYWKW45jwzlocRmjqzSOmgo7szl7XRu
yzN5wIxjHXrB+n8hT9towtRtoNCK42zz318F7VOVHZNPIYEvrHoStmoQPvvzU6iHWRIXoaV/kPGt
lqFXxpe0Sp5cJySUTAb3Ig/dqMWXCGn/Mi+cYiP75Fx5VjU2QEnN7XC4cMV9YCj7Zg/s5e1T/zhg
qSr650/d8fzTdT86NTk0g/tt5LRaicAdJ4Zy++my73Ywunhdtw0eml+/799XZNNOb5DAfBrIaj8+
++xv7v33H6bAj3AyTTnKQdkfgtzAgF4hscjKjqV/wKGJ3QQx5tz+fConeEJjwufT3+YGRl5qy/+4
2XzzRimUFbV53FVbDShJ1MQ5yzM7XSKhH85W1D6Hg/9s+JVzKnO8nk7f5hsraEhB63ngnOSIIAx5
ks2R+NQG9W2JchHzuasE/Zda175Obu0/EYEaHuzcRm+iTOp7krr1UiOFepp8J3spEv0o+9lMR5u+
cYpdGoTauy6eUKiRASRKtS+0ChbsfPU/3FXLymn139+4uiQ//vn94WoG9hw4tDxD+D77840b5bkW
952efhD04BUWHirBttWdc9xXm8bDTSRbeaQHmB90gGlEXNFPz1N+G+mj3eAl5a2rGVWgGyagV5ag
Ji7KX5MHqkfc5tRFnJ7GCIVgQFEKted7S6fqS6jhsNamnjoUVEm5UPxg6dqZ+yi7siarD/Cb5soU
jvOoz4diEmhJIwX54dyU82I8RQiRRAtLkL4+8Y8pz2OUB5l1zLTeOsqz+0H2iQCtOF/R/kIO2HqZ
kLqeL5GHT9f9NmwBG0GJymY29MzP9/902T/dCoNIDRlm9U9T3QYPZMLf6Dipg3JCsqSg2+AsDOvX
LrYUpJl/9A9z895nALfB02rOSxPiyPfrP80DPl7g7hYWdJc/bpDnJbZFecPaz9qVw2+LY+1Xp7yj
IES2c4mjQTgyjx58uyMhqug44eGu46reKA39ctAZ4rBapEZo3ebdryD69uh56ri9d90vk/cMzG3o
PRPdVU8Ov8taVZr+tdGtd2MOfcdw4BviDFRCgAZJEKHcekQpr4OPZE845TdndKYVYHV2GG1pn4La
hgJgeuLdJVAjt/0iCQrU9mryDPwk3tll1OxwsK/6pPQuOqpsKU3AMkvNr6R5B01WvkZ+XJzaEqe+
bM4IGlTuWGRuc1O0DlU7oWaaJ/fVXrFPKXiTWYfUX40hqvajKqZtYSnY9XNC2kAY7Q/VfY+coSai
rpGSUMLpySknZ99FcCqr2Jif6O30hF7OXgAGUXayz4rq6YoH4XaB7CLY326yAH6u70fTk7yT5xuP
bpEHZzmjG3L+g4S4wCaW/RIKM1HisfKr1e0bb8AFhxKPKNColWzl+aaUBzl6/2a8D8Q8Wyz4Q4d7
Vy9vcv9Cvf+ke5+crf26vbeDSTs/wiGy8hxvXGQR8rl+a88jo2aR09C8873r/vjX/mE1IOfdFwef
bne/lj8B4DnZhuUS/I/FgvEnjJe1gmUIx6J0BXYom7X7p69chYSsncOx++kbCtb7PHHQNMTdLk4d
yjfIthsGwbUuKUI1IBna3Tqd0inOw1St7WYEURIERnCd1Eng7SA2Ii/BAeUtqxxROHvn6FLieFpl
rMhXhiKii+yTB5G4AuqXCtBvHrDmA5wBf9s5k4cA/78/ZSSf+o+HDOxYcPf8Q5ROZvETZ92Ab4e0
JK5/mviqdREiTS48fdPOlZAqdwIZU9bF6Xbqu1+RY9sHng3qT1/xXnKeW69aYKhrb7DcY+3CtGFJ
b67SCjJgFZfQalvoDXotuvM0GO6LSPUN4B/nLdOybNfZJkgVO3Df0FZ+p6yDuMLWSR59138nrP/4
3/+vcw709/Qkr66jUUJ0LhunqRq1YP98oGrQY/QBpd9PEQ3msooGARjDQ++L2VK2VKqUbjMiF8sE
ZBs8GZEjc+allaNpL6pDoqcVxhDb3OBRBrg7q/AGbHRHeVYY/aVTJwJRcz8ZT1GhN+JUHqyxXolp
VA89QFCSEsI7lEpXHZu4Ubcd5bcuQTiwyCAK8eJAElu2bmEuWmr64TRzwBh4VuiffDzmlHm0lKM8
k32TqYNGsL3tves+Tc5toabWC9mpVPO9wrB78Mew/MKy09pQJDDbTFGpvDZjiiPD9KDKzk3T0L4q
imtdZAtmWzlMzauLxezaltNjDXxq999fJu1zGpnXiSLWggWRympe1z4HKz0Fr2KBt/1HqFgFSAgF
MFmXPcqDh/6dBE105dd0CeuEqXoO1WyHayx7DK0oe6xaP73EVoqGiXoHy8bzxTV0lpSgCWGctN+t
XvEu8l7afFfHbEklmNXD/WdYIa+pwxJT3k/2Y8r4AtVk1cT69NiCTOHl99xj61naMY+aCeGf0J+S
KEXr1Hf9977Rdim6w385Sb/NEuF811HhLKBK+M9jNDWbTss8tCR2s+5g3K1MAdz0niKaZhyLocW/
p4gq8eRSQPckU0Sjm7VQ0ct/vIjqACpsEC6w5wvkfRVnaM/zT2mCRKM8IACC336CpZRXTHvIjcq8
eUrBvJyrsHoIY7V5kl18KEZoeka8lk2tc/MNYRR/yFflaIuT6VW4QIr82huh+zgYznPPp+qtEjWK
poHnfea14q0M2nPXudHzANb1UvVOBl+F/i4dwrU5Osk+80boxnECGkYBtGuOyUY0vXK+HwJV/N3E
bvzFizti7M8BcrMjcey/D7pnGsektdxy4fm1uU+sZCX75JQRAtkxqANti+PNX1Sgx7/qP6vZI6fC
wTmnJRWTZFNRigEZ/Cg2ogqNrxVLgkXfZeiJb9fkfmk+aX4gtoBAygdcTeYy4b/xsxbnSS3UbyAq
Fr1QulNXtfmzGAlvqFH2rRytcWWFinmw+2b8gvhhl5Jz+WaQfVkrRpzuc6A4bxEyBDk/DSAvTFGB
Dnu+HA7wfPF7ZvAdSiD3fxY2hb/9+UnIp86GB80z0HUo8Pp582H5fVHhXMh/ODV7OKNwxEWbD5Ra
GpZNqkKOnZt9C1NrUan6rnJ4TtznBRhYj17increaI4OwR8QmYO29cfW/doB7IhQhKGcSimHpDpA
R3NvPBhjtvcVvbpmluCBlIk98PL6KrsaE9BpZ9UaRqh/98kBC2/6pCbd2cNJfC0rLN5VmmsbS9XZ
DKYGsgvSBf1RC4DOWR06Etn0/SIqeaaP/fF2KnuFqNFQ/TZBnhYFOZ8oGvay1cx3u82er3arCmqV
F4tjZyoEShVw6iYMhV2NQWVHCFilLCu2ogyIHeAmzNlRnQcnefCYeBoLSu6QyMhW9z555syj/2+f
EQO98MTLfZacSo5sXDoqfoEAfwUpyNZeK0qJRcGk+umixfO3t+a9lzdv3kTRbGpPQ6Iyd412kl8g
U6yMuSW7UJFhpEthcYbUY7nqds9jn42okdfje1khTTN9o9y0hRjfg5CSxCwgXzxqMpH2w0Uqp/HC
WIvMicOHPvOMp64yn2Q/apgemoft72UTo5sTTem7hfuwztsF4vH4GFlQcHCCBC/NfMD3M6Dueb71
BCmOKTB4h0BUFuLGtACU2Bz1oa14CTgoJq9NEvTRYdJE9VwHvnqoIg2E0DwaTB3qBnUs9goLh9UY
+eEDMpXqUA9435ssbp/0SXUXbNG9H30JP6oxvb9AHH4lJV197eveWqnzRWWg1FQfwbec+CEYV72K
2RrKU3sm5dwOCnl4sCK0DZUCD0VUDSCgkDhjmIQ63lfuzjebWN1SFoiSzkqKSZPcDmUAStIHPpio
OfED27rfI4A5OKhyvrKIwMs7ucnZC5zpmRDuAxga7d33KPATN8qwMinUegBRZ19n2xVOalzUc6ss
cmho85mj5ksXsMODk4RkJZxhE6ujNy3kdy6FMfCS6OG7/N61UDP/PSDb6TQAasJd9en7ObSMJ9xX
VGiMwoJnFKCAAP/xo51H+cqvdFS+LoneJk6DdzMXH3asFj+HfMRlkHqQnvpHBZklTGMaAibsgzw4
pUhPkSfWqg3O6DagKJb3kGfaWzgZJLPlgNK6+kNRdls3c9WTN04cnFQ7yaYDRb9F20C7qkW9K+3i
eps3d91GZZuPB7yy+SDn8Ra7ylsNdXIJK2ohAW4wl1Okds/yoLHQR/b1JHIyUF5UJjNmutrKMT8P
csoIdFQVZXrrZd1zWUU/8OCoSyAsqJ8dy7vIg1tS3M1BhrK+9+FRUi69525Q74vTvd+O7XnX2v3F
T1Iuulqy5+S7PF1iTdc2slNOVqm/SnGD7CG2MaQgBEneKIOwa6yU3BdB5WvbRj9kNxWRsfWmTbuR
zY43OijiILzgl3Ze3EaZq8Emb41j5wey6PFKh7TyRvUdbQk7De8VOuLpKnLtW64UcH4KvggyPCTX
IksRh2lu9d2LScMj3/Ef0T4hWzB6RKtD129Q3YerwVManFEcYmo0Fdhi/90elIkiIHCnV93cl8ph
Pypmy5reHLXCTvYtHLB1GSnZ1XYVJLCVEn5AL7MHPHzkeAeqq4btBbK4ILPa8gyjRu8rNuxHORN4
wmvUu84XSxvHjYKX7eAG6qd7+VgmCKYXV1zu2rFPNLvcyFNziI1yIU8HM9wWRevv1RnfJbqfGHHt
Re2Kbg8gvfxSpoD6RNKHu45N4xfVCxFp8wTZsGytvuSU3ts4Qa2t5aib9jz3PbhvchTpfryvBYQi
2axTvtJMbaDK+Xxt0KnZicJebDvmZsYLZiemePInaEdm1gV/uRCCW68HxaNSdJFciP0t8jJ/GWpO
9jzVtQKGR/N4z3f5gTq1/q7Xlnq7xPxgP5RjEax7N9dfzKzRFo1djN/rBsFwZSjfYt3cE4z3X0Qd
ONcJSAX77ahe5kr8jvEiPetKFLzk1CRYW63pU23WzKApwbjLKUGRjulJHjTyfbcz2Ww1Oz318+E+
RfGQPWtWRvAL+MZGy6K1irzzKA9EvpujSZXmYgGCgIRW6uAOqUzAQAQMLvKQu9Bvu6z5fu+SZ5NS
aRszzLWdkqYNpGNj/Jbq7gUhTky957A8yn5/7o9U5aLE4/MAWOnYI9lZVX7sgasI8gcCyjmWVc5U
HMMPCYUPb6MAu//uk6NughSm9yB8UVWhWOqjaj0YAl4KLjKXUrp1+aOjRvsEyuJ99NtqU+tpt7eK
Un8uDP+7PrECRi66C9ymesghAz3IM51434pNtlgSK+N1UhyG5YgjMH7WvgVQb77kPiAvHmsLJoI9
Zls5IPtud7D08NlmibY19frk8hhDoRte0NeRsy4d49bEKoXzY256hOoXArBZXw0eHNJqPDZFD31E
s+Mr/oqeCDQ4Gpvt8kK0A3UuGjtaxVpo3SwkmWOVxCQp7ljNjpJ7U6lEv/FGwnrpd8/JeRPjdnyh
XGb4TolJ/E/YFh7NBg/qUDbmMU/U+ohDEW+toxaPyDWA4JWCAHgY5Fs+ucmlc83XLMzUvTG3ZFeY
+QlU+DZaCgAkm8wiFc6fheE0iEHja/MftirPDuypJ63vpm1Drb0Nkub2PUgT5GSifdGognoq1CRf
6mnZvTc2JT2GNhzOoS4mHE7m2U2d9l2HkA/2SUc8Ml+Ofoe6FVn0WGLJk4l7AhTOQSbr5cGWsKo5
jS8HKIdCLv8+x0ygDGUgCjWcLs8U1N50Sdd8Tfh8HlPkVkvPDJqvkdFj0sArfBvlpQQIWfb2SY6q
8PEyI3VezKb0rlmJri8a1XOuehFSrNy7kpaNzrkgfz23ZJc8ZNn7OAjjYiIUvE4KFSfjxL2qFMZd
lXqa7z34fa86UCmYDJV9lE2guN+bsbceZCvz9J2qlpja5qmOssai0j6rqQiXUQmfphDiVI+9oAqY
U1Chaj6VbXkI+8Fb4NNIKKTx74ly4FOztXMDbVjx2/3uN/k095/u2ZTkQEGpB6xDEusCCRD4VxU2
i5DAChUsWDcvQ2p2r9X464iN96Pp+FiZRgjNrASuFybKe+1aFUR4A4fT/G7tenU8jklB5D3Hea2N
arzzBuLcAyRVqhGRjsczNX4D7napfKV4kf0zNvTWn2mgXlgnPenddwoLBVdAjmJRFEP1o7HKBzsa
/FfLq1msZ+zBaqzlr1hvj3ICjv/5298cLuEYaScxtQWfD7/+AeBnMaBN+5YqwlxXkZMftCDpnwTA
ntu9nSj68PW0eB782piJMMmm5j3+PuE9l/c2IIkvh2YqSEaa9kOBAXqZzb9Vn5i7IA8hlXbkjHBD
p0cpCJcHqf+WUnF5dh/4NO9TU04uw4CyaWLwYZFy0/sNPt3v/jN0FvQo86ZiBWsk3lj5iJkY/v27
U23yro2/1cJAApvMxnaqnH4jyLPsPHskFmpMaDjKci2npXlzcgmivHgiCQ+ZoaiLEPz9cejt6khJ
jvp4b3ZzX+wAOl7IYdm+Tfx1yb2vyCHH5HHlrf5pctBU4a6yQkRleb4IY1h/lAjXXto6+gn2JDub
c6saHQCpvTXtYDJRyT7kkUVx0ybFgj5rjvnzgFcTofdbyAmK8rEMRXALMjkukTdsql9vEaT7Bbd2
pPjHep6sToUKRMkKDgqVOcjwtXBqdGjj8mzuU8yo/JeJExwRhHsyhM22ZD7I5v2Q+wjfG+2ve8+n
WZM5WMupSXpkbi3FbvKamiJskUa0RMj5mvYgm1qjmCwuoeq6uBNeBFB3dFfKO8X8KHRgTO4yzBPt
rGhglZTczd4B6B2wtIuPkRJpBkba18wX1tqsKA8UpbZ6bsOSmhlQiCkjkCoH3U5RaHsaReUNoVzE
7PSSh8EED9+za9kKLfGvsq9R+uai4hudZ42R6dkLe6wo+dbCDsfDCoa2mgspxH9p+G0DN/lXFwZ/
hapTvCpKzK4gmCYYoOp4qKY+3U5OXzwhTcSsxgP6RzIkzOAi1khXQEbiTa2BI7iZNV5agZDcGMy1
FkJ2gmm6CpSp+VF2G6l4DkvHXg5pGT6IWdWnYcsZ8yl/NJUEbpGZ6T8oaXYJcBV+0ZrQ3Fqqyfo1
1qovgF2e6kwU3wbb+gKPJn+y4y57Um2HhUJpJFvZlANKVe9SPBkPskuxU7L3JAIb4yu7ZXQPWvGh
xfXXKvUwu9h1szFcfzioUzxd2BrCG4ah9dPMjxT9Kj/SriRJ7WrxY+Ip5Z5fnbrIJMxfYLqFCzml
HnHcN1r/jpVDrPzS9k6TqzunnsfdqsVN+W516U7+XALivFFZoz4VViXWdeb1D4OY/j7kyLuO1PzB
TvHvftcZIoJJEQr/km3T8j75PmfsSRfko+aBJ4KCiFl7Gw1l8MpST4WtHqS7W9OpqZYe8J+QzUmL
smXkJdNBNq3YoHRErbpHgmnBq9Wgbyi1uDrL0bDx3ghI2w98lYavbIMfYLa319uNSLT7qR8/yQs1
g0q+fZM+tuOwvD23U1JYfQxBTD60ZV/bR2RNK3G+d8l+RHJ9STS5AYrGhi/CyVC1wRa55net6ZCP
lmNS7vNk+olweNq1ap1e8pIPSokt/LUdKQcUxzVVBUgy62OOaKU0MPsTSf4WZla2VKeyffK8eSOo
ILUVXk+xUYIX20LLmkei6upSRXAKMIcixbhm0fKUaK2L2QQvD24LzwAl1MOtFdbEaYWyF1MS3yY4
ijVtDXjLS0BMC7/VD4oVD2d58PQmoWL53B7dtw4a1IQF/jX37ODY15jKzHhyX0N9dIFX2oAe5qbb
e5QlbTRoaHOzMpKPIjOdB3mplXSLViVcRuCjeDIS6zZJOIV+Kox4Wshrcl8kuyzN/DUgwbVnsjSZ
erPCtDG62mYs7HI98O20MKLa0dgVhvVJjXJcaXIod3NtIecb8iVIsXWu/CTVl9KwqrVOd4iM9FG2
cstvLn/2q3o/UlRuNrfqCRS6ea4R6PVtGprV+vLrHrJfdg1QxE6Eqr7kVASSmyGyWPq6a8mh23oa
fh2m5NYP9UWnAlxe7d25/8/5sr8Di/0CA3wLbsQ7trMxWZ7pKfJyKICwH2KC5QNu1F1eTnwx/Vp0
gkM1ThOloWWXM4Pt5Vu28g4NGb59WZRKRXql//r/Lu/kgN5YfxU1pWbv0+TZfSnYxr1G7LkF8iXe
CJpAdEpBrHhW5K7tuRmE/YX4KAuhJNLPfk2qR/ZT6YM3djXxbFNF9tKxzq/Yb/i68UUJ0hCTG5g2
JVWV91hXvlHBEg6Ra8QPoUvFGdkvHBZybM0LAlput9bzThx61fUOvPUIdP/ybdSaDUY9Hhs40Ahd
WW8oV49igrIlvR9FpFabqdcHql4xAx69vp6iFrJ12a0Ro+jXaqis5yixi5WFJ37Ln9d6Jmiuwvcw
4oVfgFaTU35dMCDnZKscIdEE7/IywEycdDAS+tyKK74T8zR6iRTQKXVtHzpBLXU464P3kNqph80o
vQ6Wnh/QORyyJGnwpMPRn4rmDPIQAsx80OeNV2zZb17f1XvZFc0btGA+CIJay5ldRoKGFJ4yecpi
UvzRXWU5FTwNbzjfmjJ+aMbFOSzm0mpzSLGaqPpUOnDFyRNuWQR5z/KApBNQvSixFbje8xTD92Xx
DnZ6brYeKxazUL6ZcWPD8i+KDaur8Srn5qFLUeWpVW53M8I57mxHFl7SUnk2gJ09Tz+HXqUIgAJD
ZCHMsDsMTQ/YE3DV3oxeM/Q5/1I9vCqu1bz5QeFD1BMfIqyhtFMRiOxi3JDEMAUg/qh+rDKzetSC
9taVZR378XlGMzRgX+dBOW3ucjztgLej2LEDREKHHdg52WB8qCiqhc9qpeY7FjR42ylLxMg8fJtZ
ahO1HgyjXv52pZxEiYaPmJIxy4Gw2lNVG4+paY5vk8pWn/BRt5FN/ALfEr68rjWgGjlLa4ipOXMF
tpCN4nxgTcObceoQDv/qy/ws2JMhLbExNgBcVMqiUquacGTEsrSHl+INIjjKpjxMVNEirZRQISov
WArLTi1RgmAjTykINkGFmy+XVzbwKdVi19Si3CVBVz/5ZYD/1rS7D6RRnOjdDzVREQNUBuZ/r+0P
VLYl/tALpIWd8o3URPehR5SGi7XHNFHVA4Cs1t+2nUUKPSTbT3Wf4EysjgVV105Xo1f7tV5lxpcO
B0OaWOrVylTjy0ArnltyrMdxI8fUeeY8VsCuuY3953VyTJs10L+uM114wF0QB8uaOuRLY8jIqI1e
u0dl3m95DBTPcHrqRT7LmQRARJOYYCSadZuG5o8eXdRibFP9qkxVfuzjMl9r6GG+lazNisn4AayS
lxziOLncMH5AZgrQZB7QjGApNHZMVc+HpqoD4xBaDW9Q+KMLee8k6i+Dr4SvgUbYRO+1fKc1sXJC
xBSz6KWyQFSm1qFOur/PqA2785Qecl1OmarblPuoPLtfFpiFip/Mix5Yri+G0hBvvq2P2yKm+Ovg
Jt7bkGqLIDPT7zymmrWupfFB8PX8wp/pKvjiW/gB1YfLaOpevCpAnAY7duOOSveiRPFA5LzOlnL0
/zg7jyW5daBLPxEj6M22vHfd1UYbhiy993z6+YjSVWk0/8xiNggikUB5FpB58pxWrqhHJMoAbRyM
j4VdzbtGi24G5bWv1MkTCJb1cf9cqbLAq2fTwvhD4qCV+9KNmkPiONrca0MoCUW3svjwp6a1TQ1y
uOny4ThdQY72pvBNgrfjPz9xVYzeFbQdpfZ5+cZtv/pVTjEHKht+sOVtkaRz4tfchJrd8JscHqZA
3utBGM6hcj9FpdVfUaYZrn1csiUCKCBMojH6Yq76VXMWPSLY/fUxKiZAUFYBeKnnzzVKh9t3XPS7
5xqBbg97xy/fhCnhVnJS8g6Q0FQKDEDd2rdTuXA9Nc8uEjjvgVwHa09UFIsBcP0ySmBT9bDoi6aK
3IhiJShrpwX+XfWvPnr3t0LVbQrSjWSjACJeKBbSl7oKDAOuEXRXvVp5a5WiAHrTG7tiVOLtMAXX
PRWkkp8GGfIRfnL3LWdELNxUFr6ZxvcwLdSt6ZcwqHRyfG+NyD/A2YmIguj6VCmpTnYXvQLpvpVT
lDUCwRFkNCFczeLq2UiBTYpE9ENyWfbDEyKqYh/W8DwGeaMsTal5dR1UZBKv7u5BFVa7sofbRXRD
04j3qZoas0JGxTXzoWJwdZ160MnZ6iX70PZxDGm40d27wDaOUEp8T6deSrjjFIbDmxirixiy9CC/
iImwe2uXwfORdMUTIVjjWljSSoxleW7dXA+mgWkM+lEJHtafYqjX/eiucDfywmCYh9EmtRL9Vfil
AwIoJRFR8dhwWC1Is9sLv4HgV2vM9I5+9BYZIOtCtUB2h83mXc6c6iTGbAh+Z2rYRwcxyM88gU+v
DFFaY6ZkodKis6PeiG7WEidI+15e6aFC3j+39yk8fsf8f2+GYdHKnXIQZliYcyLUsLM83EKFwCsU
DovGC9RqIXzgG8AHxptxE6v83z66YqIYF7PDBoZR19eTGREZZ5ebnbxjO0DMib9sID1GrB20BgJ6
iWT6onY1h49qMnawf4M7FU52AJJaHgkudup4fDZj78lHNYTwFoTfVpl6YlDYo4H4N3XgTrnuRjjt
hTFVqGKfPZ2InwfLqmymDY30q81Bt5HyBanbKdEi6834IBrfAxjePrCPokVKNXkMJUV6CwZr4uP4
4yMuJSlMDhZvdmYN/TmyhhbhFmiWCj2s3oKCf3fIXj3iMXRLtbiNCH1eRE9HnXnU2uGF3QtHjewQ
eQVUDWUxMWKRIA9GSZvuWPrVL6JhNQSJtwiRvgnnbHXShdZm2SrS+c7NE4tMuyeTN3v0ldI5+xPr
T6Kr+lWsY+f8gafaZZzWy8KghtbJBXLOQwgTBVcjlKz1L2F62McYzhJfr+biSQhba2eU9bZes4Tj
B8VwBzJPfTpFRUiOnL2RalHd1WCrKKtzOTXCLkFB4SuydhSuetF1xox36mF7uolZf3yFPbGH4qCg
0w0hcjB8cV0IDZRM/ujRX9/0jVOvQmr7hN1zzfHDLlGRNuSiWTk6CrVsVPyDXoTwPheFvm6Str0N
VtLdfLS87Fq/Cgs7FHVDnBNqy9Fx43mYwusm2Ua1lTwLxntAfBeF8/9jFEAQxUcB5O9isp9EPxGC
9xdmM0RvTV9s+zRRr1oTRxQWQqXGIe1FSQL77n8VxgrZjJeytUi+MCHtCVdkZr0XYyb7/bMDjZMY
8wjXHlUVSjfIY9Wb3Rpv3lj+UN2sfQ0Lz3zJzVUl1Q6Uv611lxxXOurTmBlX1tyOoD8Vrq2tjWvI
SipuFowmo+sc/qyjDpVYJ4zYr3YBpcPwhJ+16WRUTKelPNVeENfTjqLnyTWxoLrvllLGYckJ3PI0
+YtBBESNFxj5//Unfgsn9zToaiOs0IN+thIf0FLsQulr9/bOzGHgzrtcv/Enpd+gKzDQS3eybV36
xi1FNOg85AGEfgwKNx+Bh0XlEY5/zjK6F8SH5KuYo+Zas4YUzYB/+r9JKOTebFcNj2KOK2X2zp4e
WJ88/nlg0fXC8BCVwd00W+VcGmW1kCPffYMu5ZdTauNPHwJESYMeDBrzq2Kr42cdwHPejxrgI/5m
VkVpjPsocwmsSRyCMhCS18BCAqCzbOPNzZONlyIEXPTJSzU1pddRcyKBkEmzOHlxbDYSaA0gXEFP
eFhFZc0cR6+3YhYiVuGhHJxvlm4ZGctmHJmjogGpBS801cDIxUZQu7Z2r24Tqz2DiIC7vRRt4Dre
UZE/hcfDROklLJvTjIIsE8g4ea9MJmE3Rw4naVj0i4nI8JxpFUeQOCo+x0orF4WsDLuq0tz3rny1
EzVHzVB2N11bIxITRAUxyJiimGisuIVK8rxw8vyWTY3u1kj5jn4O3yNdTVEI+HIMamzvRjlfdnMJ
woLuyNqZGBNeOUQPFGYUR6NrNZR0aJAbbuedgUiUsFVKpJ0hk9DOlm9dObiou6ep0Br9FChXtWJf
gIYh03Og4vzgoVFNIkpqfoxmZBxEI9kOoS5xmbUFl6j4DYuE09H86VT1zW938r0GO9D/ur7XbHsy
s6iNh9+5b/yEr42MZz+OB8VFUauSsvaFgl+LdL7sfk1Na62omvTLaJ2V5MnFt8E0J27KxHgZ/MhZ
jpJlHkKtUnYBfEoTrNq7QrmwCw0PnJaByEVlffpxAp10aPRrZepKJO9gSTLebc21tmGreMssIsme
+VBSxKOrbZDeRkHBS++qrRkXtU/D15HsqjBXkR/uJT+F63zy8jQYH5M20f+fk7Q8ShGHn8RqCE7n
iv/N9A11Mcke8GsYvLOXos5ca/kH58pPXQZV0+qGcSsK9yDMpUJdArx/1RIlvOIjjUzUA/rOJMHc
B29kYh6ze1UljGglzSW2k11PMuaTUAwMHuCEVnE+eJ8Q4V3cDkyexG30TBi/gFIHO2w30CgjrEHc
0vM/CyS1QiP/gBnQZKMxhgs/Q0QN1iNlCd7yILsEUFpOjMdWUWEqnbLbZUcIaGi18AhyNnrl7wVR
XtLcZeC3q9GujbVIjlPfNu/I8rzVoN73Q44im3DTqP6h7q1MzzpMHleoKz/EskWGgiIUSECZpkdp
4LN2i88qho/KMutwKTLr7eh+ktnuiH1WFXfUcdLo47HHXAoWBuiAbTV8M1o5RElGG15CFEo2OblJ
eENV29+k1DwdRoM8QtTAvy7Xvk5ZQ93Wp7qlhKEP0b+2W0XhmydsWXCsvYl6l56ht6iG5Xm0lcxB
2pd5Bo9WlzivQTFIZ8OJD6IXafr4OnGeTEN22zX7LEvqKWxBNREleoesJE8fNNQvuqiC8e3K/I/E
dr7nrSH9cKGuJFkR+IgsZCu7K4fv8IzADR90BqJUZjABjAqguX277IK+fBlRcodKq4ByYuq2VCZf
HNlfDIpSE97WQGsixMspR3PdU67a7YsHtIob+S3oOzpdUiwiDZIDMSb5eY8AW0GRJoN+FeERKT8i
Z4gOESUFKx6XpFak1fO85XwxFol+zhtZeYDA1L74lcpDAn8ASTVUI9qFAIcpbb9KOfS/K2WVbzTd
APPWa+ZnmRFyraqv/Ir7ZYwE3pJb6y80lQbqYmBGh8uh1BaVNnAHjgI2Qb21Ew3lGwAyxSWOXGaD
iUTG1Pw7/pfrc75WN+3v+cIopj+Gy5p4QZGqV7shbtTnUfvVkoGFWHI2ERPYBdwSALX9c+BI/lfV
S9VZ0erOK2yWOgfPSD4THlfWDhWzMLCV1V4KK3+myWa8KxPDvUI51a59x2fH3NfuVdg6qiFQbiy0
VZvKBIbjlu9hDP9Omo/FugHy/DGU8N/CsHQpKWF4SRNt7XOD4LTajPNoNEEic98zl01PkAgUQ3Nw
VdQqj0MOjMHxu4UxkIBMwX7cakASG9lXsw24G+nmd/yGcvZNd0SLbH41VUJuzS3fx7xHn8E0oqMx
dSVHgrM3C+5Q/gAxba2bMNdpjxpCnvgLl73CO//xLqB8rd2IUYhrf1GW65zEoDCJbp11e52K/3vf
d+PGQbJ6qXeN8klE7Ni0rvGipop3RBvjNeptC9rvNpxADjy4qoSrJuudpTp1wdjBI+qmEcWodClM
kHaSSyYcgqvgrgW5d1J84vqS8Zlm/rtsDMZrVaXqCqxYtqx4A141tHUgjCl9tJ8l4xVxsvKk5+E9
7ipnptZdv5JK7dAYVvMCBW37kkJQA8AXPZ5hQn3CJuVtRwThQQ8wKvyQA52XbACvotchCLkwEyCX
duFcAQnDRpvW5sUHCsD3tuq/K03B8SJNvqDk6S/Z27O9UW351OSGOhceOaxyUhZ+r4lazSubfDwC
GcrBKi1UHx1om6rGmnXSeELC6OCWVfphhYoPWixqdobmJh8dCvcdf0P3xjLbU5f75BB4Iz7Qd0XH
nMdZa+VQznyP+AikXyj6KUBcstZfxgVf80ClzM3SNekUguxEUIO/GX7/xisE/ijFF3l+1WM/3CSa
JB2dTvndyHFxM+Dk2D7tNcjLWO9rlO2gf9f4jn1KY3ZuwDj/cpMIdlg5/p4GRPTMErATVZfRqm04
J8q93O1hU5VXspqYtzpXkaSCuOWblaurENGhX5rn7gaiMV8qNSvn8uA5BwNJ5ZkUlQ2M5l35Fmhp
uIOaZ5iLLhTS5hrMClm6aVSFo33pJ66xAp9WvpG4zRaWYtkbFFTKN1MlYGTqBcGdaZTNEHXLNZ+E
RHDibQTzmhV5dBUr5Q01CFnVvQLTGV4HLZsQbzyApqYbN8/Mc9P3XwF0Nb9ce6vLdfWTZHAy6yMl
v5uU0yyrQU+PCHUjWOAn6RrRXJeYP1X0g29kXyO73FCjV/9KCmPbEWj5EvpeOU+RmLlGakBRtwSr
NxTPw1GXowyCj0a9a1Oq1qZY9afZzNn/1b+4BfxIzEh+g03dAkyAuAY1UOY2pvh23cPccDEcEMBq
aK2MivcRGH+7k9JXQKNKsC2sutzDVlMR0xqskBSJHpV70YihZ9eEy3Yp2/CW/TUnjamqUApH2vD3
kZ3KqanAnCxQGGwXcE5mJ+JLQNjEsFLZ0V8jKGzDwTz5iFGqWu4OJ4m632Y2/8WPxsg8dkddvSo6
JGeEDeENgBlppX5CmOVuG9GFh9qGhRDA6jRXNkYdeky3JfkCbzsZccRqxeXgKdPlmFbrzG1Pj5Gi
dYN92yKMuxKXf/n79hkxTPPq6NUqIDryPspaeiSnCKRs6ga1V200jZuD4rbeu9yo2oKgybgRo/xT
F7Mxa7qjGCWpDnOXJL8YQ1G8TEv2tSK9iSWDZqxnoiuW7Mh+LUTXY3vzWFJ0YYdYG3phbfgNyruq
JloFETlpgESG0/mPTVzBoT3ujK7sk8eIMP7j8z/Z2LBsKqc+kuHRIRO414jlXHqttS+NZ9kXm1qu
2Mwg8P5j1/tenSUxmAnhwfkWJbcJlVgTiSVD9d9UteStUc1JOmxy6Xe6RlKW+3O07vzGPpbTFUp2
v6+EjaPS79F//P6nUUAJ9mO9LPaOLmyuUaRau7qnnhAmIipkbUfXkXGZLnV9ZNchLh8Owpdknjrz
7bZ6TBW2UswXl39NIl1i7XLFqBeDbyUUCkjlJmgB6iZx6V3GxPOo2VDYVpbAdIrUIfn4Z2CILO9E
+fxcuD3tTgTHLPcL4PaEqu2ZGK519QiquNs//aRQDXZVMHz0hmEhkefIK6uS+52KMvCuNXRU3kV/
tNH4DeTM1ZfPcR0i+YTzNa7C+PB/9FXdU8EFAgKF9WkWyufUTsevXmaWSzlO650fBN2LqtQfwu6W
OXTUQ4/0hZ+yzYtVz7smlSJdUhsGNb7s9aKsTIlth69VG1KPMmx1PaSzI7T0e1CWD28xhc2lc47y
V9Eh98eszpBWqITAvjmtKRotBlsMhJe7iuy7s9aupuDpVCU766oUlUQYUfhlpdKu7SJKU73h7mpJ
fc1ltbjGefSm5/nwAWcC7IQr1Mfke30vXau9C078+o4yZHsXdPm/r00N4snEG8+UaduTMpS66rRc
5XwFURSQpZ+l1lgHNJb716AEoenLnJ6C0O1f2ep6m4Yd+EKMSlUWH6vR+SYG40JT2CLtwSXEzTwY
y5WieWdtaEE06oVzFE3SkOSGIH6o163khKhJT/3nuLiyCij79VjdwbouN+saNdBFnhJddcK83Rst
sYqZ60rNXvStySiu/rHZsUopPZFJNmIaFCKqDt7H1oJD3VreubG7341hQRfch2Ox+meAggF4rgpb
nj0HiO9550RPwyPfl/k/drGm62cvA1wdW9HrTbUjq0YgeaoNEjU+o9JlW0PPqNX6r+xH2A0OaZSi
PQuJ8Nlq+D1Njyub6qHncsIm1vzjK0z/rK763l4xCwRh+jGSqGaGrMNwm40TJWFOJUIzkKbrsmzb
2tF0SV9cpTClzrQ4OKh+zt3HcrUTFF76SVdHDw6hYaG0Un4yB4SB0d9NlUUohSmg+2lUZ//Qtc6s
GvmigFXm1ZVD8D6ofI1SvU2Wopu6SI9B3lJswQ2H75oS/lQnaJMYjIwbvxLrjo97IcF4KRQpeAfL
6OzMFjpD4eT1RcntqlBBN7A+P+t4Dh6y2gtnNECOJenoq22a5NP4TghzlRgltLRm8HhSqs5ZTvry
gD7k6WcRmdFFQBrYo1RXLFTwxJcn0gEM+j+WTPkMoza6ABauHniJ//s6j8epjI/nGl1PsRjlyrsm
HcAUEGj29whDD+YcAD3QsKmhsrFepCNixUhDNpQrSk14SChYPYirWhjH0eRwrtY+J7fJSYwHlVr/
9n94iQlRQkYdqjOguf8sIoYfk0LLjw7NDqUkex85TbVuG+eVAK+EvFpvlEdxGXSpR4UVxoEfJDcN
ihpA+1ktGDsKHfkeBC7RkNCV9gHRkVmWnnrnR2274WIKI+YzkXQUmcj/OSkphgAEFHvhKWn+qu7K
dKc7PQQpFKgW6oQmLTmfP2jYHv0/w5XcSd3pT7cP4KmeCW42Bf6jahFH/bwrjGjfK2HtrZ9MbrU2
PB4ApRWnO/3pPlaAwaiHLifpKOockdn5NA1Du4qmNNXmGOo+cHufu1frV9I2sFCyatNGu6ZVrKOT
61ExIrny/GlzuAcvqsgi8TotJQYyq0TITSXD+LTJsvnhoKq4FysJO/fVRQV+nDIiZmpKFl4kq3w8
njCVtp6Snm1uYk5oUXDb1uo24IxF8X7eH7Sa+1XrOi071CKcpRB2oDaidiGtXBokuyaHwUVnJg/7
nTdNzIWTuHQ9Eo9KaCMUPO3dRFP+uXraxEbv2RVX/9j+6T5dqqiqZwC6mlWPRHw5gm/wGq88u8CZ
YRueGrO7eIPR7xr+5lGTnGyIi7wRgdW3omdFZXlONaU4W07xozcKUNV/TMJjUDVU8GD03QwGVMRR
m0tHWFZR5PXb4T0eKafsG7e+9V2CYHkuuUenbpWNrqD0p0LgfKjs0VtrWV1eJB2R4jAJkvs4Fhya
W8N+i5u+3UuNDD6KBIkNTJMGzbvkkBd7JQ2cA5o0DEIV/HtQeKjqEB5Q2pjJHIzl2Agv2ZRYDIPQ
OtlmuxQ90UjcBXaxVv9oBy8K51YddOvcKSoqFlxzUZmxvqs8is29wJfW+jDar61UcmhN1X1tgCkk
pX1xgpNlGBH0jzTRpIFSQ92b2FZ9Fr2H3XN2nAWlAwmIcaq1q764ZmDshIccx/HVhnx5Rura2OgW
IohzCjSAJFSlv36uLicQgXYpifOnLatiaTlqiIqKZcSCTdEMa9LqvKLpSRlT06dRvc19P5s9noIj
a+wNTOVVr8bBm5swUxz9ul0/n3NjaimCXScx/fEqplfX9QMEMgmg+elpC3d42B+v7mn68wqfzyDU
bVIioWduHg+ZctwAqML24fmYoWXBwJOSgXs+aov2zJJSuN+vUCxYBgiMilf4eLcC34bqd3p1j7VV
w2O/w6t7Pm/xCiuI055PspteYVI/Pr/H29Ih3VpG/e9XJ2bLCLJIng0qanofxewsSb+Eamnsnstb
pB0RJ5XCBTC84gXc0VTvKqOJZTb2jVTZS6VazifFN3DsIZC0SxW3eM+UdJ6bEtpbqqMvnREpgRo1
RG5MxkuqEpHzR5e7TBCR9UQ85iAp2lcxKJoCMIZmOMPDv2wpmq8JgK5EPrQL/eZg59GPp7+jED/k
P58Npy0vGk1ir1dMNO0JAlJVaCs338vUGxxaB7uvUXOcekNhdTs/5K0Vg8LNdKGsZ7ftw4OJi1v7
0FHYUB5Pa4hGrfN+mbRW/pfNjaqVY1rV+fEoQ1gR83fVmXgYMavWA1RBzDzZiW6vDBWKjd2jJ2b1
NXRGhVlAR/rn+foqOsijYl+EKYTwYQOZRDZ/Pl84w3+h+VzthUdch/7RUqvHMxUmuN2Jg/aRT7aP
FyRs2mfktc3jLQHsn6/lMAHGr33pnaPmpukJpW8KWAcvOIsrI04onerKfCO6lhHD5F6oIBACvQ4X
/3g7kdxvS6odnwsID9HwCG46/H6Ep9mM8pBi/P8e4TkQF83vR8koQoE/nv2Q3MKRLKMzBJSZ0Dab
jpVqSBol9V60ZTsPmTUqknuyzjbp9rI4OQ5SCb3s12ivoj5PPsd8lXzbm7da2n8YVefPlF4bvoVZ
fSzt1v3ljORqUh+5daklq8zWzJvFtgp8Sva/o5D9s7Y86QNpSBuGsCa9q9T1LBL4Va+ULnE01TQZ
UdhEWZt+a+0tqbW3TmqX217im4vyuZBhYeeluN/5cQ0HoFp5M6tEq7Dlr7U22YqRXnOmiqOUXPJM
bZPh8LBamjPr+SNYgqhI+QhqPuV0HlQ18X5JiVeNwvZkXqRTslq5opqs3wr4h9ZBlW+DUgmImTre
WXbAg4AvliCgbJHAVJP6OFamfAvl6i7sthdpi3BExpC7u0JNpYZMmyV9gmdFRll1TRLJTO+7Y6Y2
kO52ur/lp6EshZkT4r4revk1vBqjb09ifjGq7o5DneWKbSJBSDK+8b7r9XhfVXlNjfJ0ibqUu7YN
ZdcpXkZ80V+gXJkvxyFN7o5J+qzpEUewLTO+5xKyCmYGvkN024aSqzCTf4neKNU2DOnOUcyE88W4
wZI+hxuZ/+KpsdMNyJL6VXS6KF/D3F5fxdwkHO+6F8gn0eOVwETs+iHi08yLO0CADaH6LeED6TXh
/Lnlp5DLMz2vAmL1NEi7BnPZSrXlGCAnKWxjQj0XDNcVQGGDsJ8whr363/DkaDZjvnORefzLnhtT
oKGVI26k41uE2gqw6iJ+b6VBhf6ff37R1XJinlqoezsPkNY7e4A32SjCC+Xq41tjLISTkjrxWctb
vsesYKsh9Uymwk5gmoK0L+l8yQUlMI0OCjfHzhrtoxgdyX+DQ/LuA+iqq6HVpxKh43ddsYP9iPAo
4XgmZe2YrUwwFisxycgRSB2agMMDCit72PvdlTdVTIomFLo8ToAOTzxJ9gijBpaQ6ChUMKNXli8h
Ya0hatRrE2klbMtBtMx4h1disBts90ye8dETprLpvHkaD/yEpukOKe29UhtkvPqcBCREqHep8ZCE
m1YiEOxsQ4oLQDD/UozqG8wOwH6CqUwcJeJLpBfG2nRRL6+cHtpDib9s9PqqqbLamUHtnX+tLMqn
lCmNrjSIRQFd+m66RT6Lkky+575JqkVXVQLZurPpYIjaOtI44UnyYAmXbHavYo5mfCm778TXFo+V
ijTa5l2rf410KhVMCsNfmpqoVx0HyVGTMzJ3Ue9tAtlyz76lZQtbiZL3wJR+JJZl/Iz762MdRK+u
6JnLn43R1YCvWunqwPqwcMcRlaY+vo/IWr0G6EG8thVKUJGV3oQprPRxRtUGyOppsGiSYpURTl+K
Ue6N0aHVOyCi02gOn/JrvX+uRT5uimpF9UGMW06C7KTFl0z6TJ2mfR3aZFFA4PzeGLYC/CLQZqKr
5Ya1Mv2mgLq7rt45iSHlFPWUT0zOWuKuSHy0L4qblDdKqx7m3kz8fZpN6OjJK874zVE+gmC23Bj7
TqrjmW5I3XHip1jIld/NdXPsj8ImGqAI/TGemjGszQWSTrhMMzqoewewq4yIvipD0focFjYxCh0c
6KnU3MtVHM6bbnRPlelZxzqz+vmgjfZXQnA7DyHmt3xEwCFzq2JNTWbw4ekj2hKx/VWioHmRqqN+
CFolvKSkbyjrVa2vaTi8K4hPeGQ2Zr6bduAau+DybKzaPVZsdPYUMxb2LLKdaDtKpj8TLnFg/Xb2
AliXdTk9IiqKhKdJqG5WGHXF71/0OV2sioS3JzDS4VJBaLZDDb6lrGiqIxji7+UIs5KoHKjpAenx
YXOiqmBwgu+y2QQnUR0wjdWT5//HPLGKbvRbWymDszxSKiBVJOJdI0Ld2eicm10BH7HNq7AMMkEf
aHLqhRgTNtOuV71Tj2fRi40o2lQdzGU+InDI9brVBZre/hhOi2Wuaq9GVKQC1TBvPhorUGgmHEy0
2ryp2WhfYwuYC2PCUpmGtHSpZ1/EWQVrYxiFS40CkKMCKtsuy3AehlH5pmTp7ytho8yqeRn6fA6G
IvjidL80E7FXKzfTrUWB21KYXS/YO1ajk+zlboV0DFQGSRd8CUf5OyX77dWPmuw0aIM1E/5VqkEV
gW7nydHk5Oqq+k9hN5zcZR9QmNDW8Dtz7OIg7NxbEX/vk2YbGon3Eeok56enI3VSvI6hYFuLLs/O
+PPsus7ul9n0LGCY2ReN9fvZtWyl5p3qriqoVMKiy34WlnImIpt9jGFmLMyol49u7RT7IoPsseuC
6D62QBSI02Q/qQafR3WvnxtNTRaNrrlQXSJPKa6eTdJIw9pso4NjNu5fg8JXl/U3T7f9e9vqeyU2
1Q+3L+AhSyP/WCgN5fGymy3VxLXeezU+u4Gt/Ai17AYqLnnXPF5WV2bSPtTG7gg7BZWjul99gpXf
euy9fyhu/gVpLv0ul1K6snOC71pQy6fOG9GcViP3SyShpT65QoeEopOTV68Z1d+rVm+8nUwp+xn2
qH6uKgM/4gFF7KYcXFBto25ttdDZcMCI5hNZ0PuYlvWsG4f4i5EH33JEk78RSThlEHT8LNRxKXPb
92dOe4T0JAtnjQn9DRUjM0o/VnqWlD8dX74gptZ809rg59j6xkYynW4lozzy4gLey/IX6CKyl7Ys
OIAOrrIStnbUyzOFYxukd7OHB3SF3tyJdcIYKMwNWXDz09A554EBinm6ohK/WjRxFixrGzqRpQ/D
GJ+Asy9VktL8vXJuNIro9hhFgblahHYdLCML8iLS3Q3r/DflYeNdfUwR6/tKpizDPqhXsd1Ks1CK
pbNrd+o+HgDKRV5Wfm3DN/DH1re4bBB0hxn5yKdgHnWIluflNNAM3xPqkL+GZhcuvZJzgDkAUcnl
Dnq1KLS+jXpORUbjf+Rd1K4CO5S3Um6g2BGikys8+tZ81ajBvAep7m3gB7UB75nlvUmUF+EAJVEy
g9QPyFlVlWtVClTeAvJFQDGB11UfFpjsjRQn+apECMZCKvcNxn91G+tOt7R72fhiDs0Clezh3S17
fWOr6IYIeyl/q/sg/myQc1s3wI/WihOYX+IkMb5oNhGFPpatddF08ecQfxNjETXOK47VqLprwfg+
aNVC2BWDg2pYJSoxr95/I6C8EQ9BfMdaBFKw1sxYmpeGj9QZZ4m9uMqn7tMmBnS//D9cOt3Rqado
9MU/c3uQ9jt47FG0hOJPNGUITrkIcu0vW5p02ZknEa7JFKBF9Mc5ngbQJ7Dh2TZ+/GNXa0pufa8+
/mN3vSw9NiD+28gc5hVVy/Ou695ToyqvxVScaMPhs/9jouq9uiJO8zCRZSsJIlEVK3Gs9fVBWeQo
6l29zNCWtd5DeNI6zirX9PzocNLbUBXb7+Waz5O0uLv1UPrdJ5nfbipYPo+GC6NOHeVkMCRU/CK4
kC9+WMEJ4JbeS6K0MMSGbEZDVT4BA8jOpanJK1Np3VmaGi4H68d7IQ8bOBI4mZpmehY2ceXGjrGj
MugkepoTelAZJX5xrEhIBXGXnh+2sEyQEEzkeOEPg/xCMbi3q8cSAKurDwVnPX8OALq7ilEjrouF
FSAPKrpaZHeHfMi+ZWUiv1RU358gWzzEngtrr4pCveEb0UZ0dV3pZmkeuo/RoBvXuhO5N7Kn3mut
NgvhZY/sX0qdfbxMtSLAL7hmBgPx8KBzw4Nf6vVboJfzaNCgY7aIFI562yxFt6mjH9TGDxc7aaNr
ytnTqGNAoo6uLXOzqOG9ZFKCWlVGxgStb/RdLdOobqVNFFiPg2Mzsd1GtREcW/78xZhovK4ul43q
l0vTVMYYIHRz0Q1TXnsgSLZp4CZn0Sh6ES3kwkTQTsvShy2ox4RqJc9HBdQEzjg5C5u4ooKz3MgN
Cc6nzZXQooftRZmBPMzHZRv35EYmDp7EaZJdSFHTOqZ/YR50dm3TcINy7o6qub+CeMcfhv0zLNxf
atPLb0mJZDLIMv9cZ5X9v1g7ryW5caVbPxEj6M1tedtV7dVzw5Cl955P/39ESWJPx2jP3nHODYJI
JMBSq4oEMleutYMRPoBr0dTvOoX63VzLixclzAPyG0X7HSyvoWnOD60Mn8KntJR13lCDeWvqxIKh
rk3uiyhD0vTv9nYa/GAjtmFQmbSIDf9HYXiVeueAZ6YkQx7XOsCCczZqCtjI8DsE5wOsLsNwFFdz
YxlKslWihipq5N2cqfHZh1D1OF2GWvnUqmSIZ6E3YVcl6vSF7eb820+Mzs59qRTrWNbdnUQ12hax
1QG0kRm8qookwR0oG/uw8oJXP0o+B6ZTXXhxB6/6lAWPqxfPtXpCw8mjmDIWlXogZdgthVPMCRbk
F9UeRGF5pwy8NsaOyiKjt7RnM9SVVRIN1SVW1HinyEUCfkEzT0UYxxu/7JUHiyKxZUc5yVs3Wg8E
2ScgP9svklYLl0r2wGUb4utauaTcsX7QK94gSaHIJwWu2kNqS95uLOTxkvvpsBoQMn3pOk7J+See
OclJN3JSAGHVLQhwydEKeGt88qYyKaehFHIh+qIBkheCcGhGNBqjXyNiDeEufG5zRF+VYGzt2reh
0pN7f6K+VvouO/VpcRGmcDKBQDDOYVdvhUk0na42F2IFCzFntosrdeLEvtnwuLn+Xh9qsO1tQTkh
TpdE1cX20+wk/OUxkDauMVYAsTRnaxDYOo5FWBzqrHMIwTf+2a40bQO+LbrCi2+vOLgMj9lg1CSM
tWJ65+aIM2neym6oO9MjXTnC2AKJQTKxhShlHW2EMVRSu7hd2h4MzS7RtOEoDyoQNIXzdOY11WPb
xSDBdZdgdSInW7npIEbsc30/JGWxT6fIZAgj42Z0yviaSyKUrXpPupwlS1Ouik/oCPvwhBJabCEm
pZozZas8bN3pELUAWLhuuwKqMTeztpY9LIwJ8NEWUnDgAI7e29S1/MZdUC8hncI4aV9+uzUW6EK7
p2Im87Wfbm5luoiW4eawmrCL1czJDVzLezd2ISY4gTE+RXVdbqXYJrkfDepjYJrlvc8THMF3o1i6
KkUBLYwEh9KJ1UfLTNVd5hlU8k/ONuI2jymlPZOrnifZUgHrthOuilzHh0YCri26ulUjeOkU6q6z
SAlBGyQ/Jj7MmoZjRC+5x6mnGVXzUx2yGea/X/kcjVBJ+LXyTUpb9lwxRNvEKhY2Ya5w4ZVbjhmI
roKnWVdRUtxLUqUvq4ZS8zJs4WhqEkKHJAE+U0R+zvyGuEVo77wys3+Qn3t2+7B4yxMjX1pSoT9o
oOQ2NTyqZzOMtH0zJNoOCYb2TqwI1U8KKZcLa3bb+5/LjN0p764pdnxbsUhA70wr6q2TL4eJpFAH
FrUXZ5x/OgV9sJERKw5+Qmh7NHY+RYphpvcpCjtDsk7gH4KlW9Ly5D6o8+y5aIrnrNPUu8Ft02c+
ZQa40SAiMw2OUgbVna2VBzFqNVUIf6fR7sQoWY8CdifXRJ+TuYRhjU1FrLuvmjswNAX4dy1+swP5
ZEyqK6bF8cRznU+pbk50o0Fz54QVwMxWcTme1xSERUW7qDSr/j5uXE/Kv5dx3AMQgRJLzrs3Sjuc
kyuVP5u6qYZ1nMXa4sPAh65ZVpy2KI4U9jHI4A5xkBBMRt05+TVhaMjXObSGBif8Iui/sSODkLnv
fsB8+IKguP/JSeAJpq6ou4Rxb+wq6nKodbHzS0JCeAXNtrk19cFZ8nrjzz41DQUGR1Ox4ZHrNeTF
hTFDFRVh6SEiM224vL/GYBHonn7qqsp9cr1u+qGoNcKMdJPWKddlYyB5MTmjEmBuR02HbmPq+o0D
jzNiyLelrNxp7nypeRZTR07FDxAeLa3J1aybbsnWJ9jEnCeoi/TGaJXHHDwzTeq11ybh8VOtODf0
/gJIco/yQwDpgLHKo6H7LufKY0qW8bPbmtVCtUznBQWzYYnmbvIoN3Kwhnj66CQWPIH+AGdrOGb7
HiQOzCeKlC3rsj2w1bDBszOqWHq8lQw7XmWRmz4mUzOQWSDTcC8ssuudHGvcywydfd90zqqSGSO6
3ZRPy6abrIAIdfJKjJcDEeGsha+4atxzSFx+Wei9vUh9+SmyqL4yoWTYDqSfNqablkvBLCSIg8Kp
ALbO8kk6HlirPFboq8Tqi6Xzz7Mj9SJ6MiF0kNdPaKpWVwXO4UOZpeXKSy3jbWizb1ZiJPe5U0l3
0EOT9DY6fkfoPEzRyHuyydWXxG++GfzN3ni5NGhfAgsItSZYwth8RW2+u8soYloHtg2S2LGQzFS6
al96lFu78E0OqAUhMCSPJ34tfykjD0h0QFC8q1tvYzogLOF7C745/MdopaTsIiWUdgQAvwwlxOaJ
DgF5AR/6z1oWGCJTNbde9UF3t0idpFuzyJt738zPsTuoyJBpHP3L5Ktcw+xC0Nm/WmFx30l+uO/7
wDxC4g0j5NQY8cXLP2eFX3sLr6NeNAvaH526kTV52weF88nP3G5da3J5tDlAXDw+4jJs2GRpMDhs
UN3WL+XYeMuOWCTVQkUIU7TjR4u6iSzKPuWLpjTjZ2WSWIU8BU5RK8/5Rg2bTLZffbh2v9h2ALNK
R8EZL5Rwa5Ywo7iy0b06JnCtUvfbr54xbEuvIHHXaE9tqjtU6Un3npnuah2yhcGCdGSI1GVdIzLd
Jb69jeAkP2Z91e9MWzq4Y5aulcE5jnHVLmSCHgRimn7TBpq5ydzmk2+lNQrvdrCo0iH4Ai/T1TYK
63vOjwcqZzRgoUHfOFJdH6B+PTjUN9/hMImZU6Fwlw7g0iNgIL3nh/eigaBMOUoRrPSTKZIkaMUS
21iT21HOnTUoZ7nLP/V2fi3MlGh8Vj5RPh5fIHaWnzNJeYGl0LpTw7w6D0Z57UKgPHkShsfA+R7K
TXqSIZ1wwn7YexbsKsD7M/0k3bkNlYq+mbx1oDK2YNOhZpq60mBepsjWg6m23V1j1hSuS4DadCkM
VqXc+EfVac5K3dhw1k+IwwmY6DtcsUX4FuU+GKkB+gJhFw3FWODphYvoO371F5v+dNW6w3OPmtKl
iMPnWsmqOwKt/JLGjgxfV7Uvsp2GC4oskm0ZtN9sMiH3yARr5763KG3U/WDJbiM7cXUvBiGN7+7R
RQCuPEZfCOvj0SnGsHeCKF/c+oFq9YuhUmNAdWm7znu7eCm0sFkjg5lvRdfUTF4/jgK/rDdS/+bk
w7KrKQMlyqalx9ulxan16OpU+i0nUMUx8vQHUsHS0u+QXfSdQ1oN12IIjYudgGrt6rXuaN841xUL
Oay/dLrRXsc6Ie2UQfNZBm9jye8wlNTl0ITVj05/7GwLlp/Id04FaaYFLFTtqo8onmlCpMgDqXF3
SOMRcOLnfE1g8rym0xVp6GuixgVFnJjEYJtRKNV1PCtFV1b15E5Syi8RqJ4MpbOnMpJb3kHQQomu
FXjjebAJlvGeewLz2T0kTbakDMJ8yjM5WQTABEic9+/V5MapG0cab13f/PxPYnLCQww4vB722sDd
f2vWWTBlD0H8o3Bz+9AXcD/aDfo2VN0ku0Cnwor6TCqTS7jJOHIPGy3XistolxbFlnJDDMe7OnWR
7TK26sfUJi/n8/Pf8Q4hOZdBpQDh4XiBlDlbu0EgPzRjZKEy1MlPeXxflmxAJ7ne+7YNw12rowgf
ek59GYIp+eLE5Zvqpme54JcexT1q68CZiHJpS9PSkqvWGPqucUd5B1YaJfNMjdeKYRV7xWQ1wN3T
K6MryEyzL6Vqea3KpfndzpNHZUAmqMpkGdkaad0ZYf6DU96dz7PwzWv5hJ0fZVA0Bc2uHOo7m5/S
NlLtbtsb9nCVLdtbwQGtvsokKFUzCX+k5plMFtBxfsxXs6+tN8uH57RoleqBBFOzKeI6A+tSgo0m
jMWeq7pmld4s08qKvhRZv/SzMv4u+yUiCGkQP5tAAzct1CfHcdRgaTHA8vpOp5DTH85qrdtPtuMo
PLI3RLmKz4FvUN5py8XB1TsLPGH3XfEiHpS2BRTfqEyA8E14hIo4XBO5Ge4Sx8wXrWF8CZXce6IU
cdgpEKduIT11njmjQxWZel+hsQBAmCbDw5DoHWU/pbwp07Z5hRf1IDwCswYxXhCfU7sq2zZ9tZMt
L97DCWHuFfIPJ/4vI1J/tXmBesJZBRD5r5ueoPugBsMpJey76APHfTJ0nXBQ2R8m7EmnwRBc9KAF
+zo+BwD1qKgp63VpIFPt8bdcmSh+7nm5SC9NOPoLu7VJf0+jVWOjOGPoT7I8cZG6GZuimhdpCaRC
09tu3zREr0dbSd+c2PregTS9Fk6oXzPN/4ZYe0oBtLPIwVEvqeODYcGRzT0iUsO2b6P0wVOnyHXW
VF9NyLOSoFG+c8r5XsiB9VxA/bRWlOjNHsp8Rd7TuSZTA2YZJlVyRzvXlFQJfo9KWY0lmCXfLZ2r
cHQcE2h+SBJ7tuVSbxL95cEyrSLcYuJKV/u29m2x2ERcp7n0bUewWfL8tZ3l6VnyKgQIxhjip1aL
T6Au/rIATJ4DzVhnfvUIBXWwVEf1NFbOUU+I41qOrZxzRN2X4+ArK6Ou+50TV+oeHZLhkk9NsEsH
Qi6gDIJd7jnBSjcb9dUc4NMv+/4HxXCj33Fih9bquSTevqhqJ1t3ECTxuIy98UAGYenrkoFQVK7t
5AEQW1yYCrEaz9q5kZQu+crze1XiT76jQgNjIwKjyflwGilWXSYa6ejQ1PpVZ0RE6OXBoqSuadpF
VDePkAUlO2GbG6rCfrlUttqtO6vTFuxGzjqpgle76gjDWHrwMrFRrtrE0K6R4zsbn+JsNzG2ZKTG
EwVG6c4zULzp1ALGn6A+d6WWPMKowL4alT2wV3q/FzYlAfoCuyxwUMm+chSwvisqYahxkiOzHzyN
XTJqE59lSRoOvp6NB/DY/HVcMhgBRf2nBuwRG8Hok1SRdugowl23EDDvkqK372UETWVLbTn0oDRP
3Sux0oAzjh80y9hLghOY4XQfjAQsbGAeq8Ia1ZXmOy7kLt2DRzTcMUxS+GMomecahKJLvdq9lHnZ
PXvpqdoZ2YjRZNfkgd59NhECQNzQZ5MX1+UzKl8E0SP9ie+PCUZnCcN7erWbSUm5ebYoRr4S+Uxu
TUFeelXAELYeJi8xEBaVe1fnX0UHaVd5TcI0WllWOV5hmHIWmlL3ZFm08XqzyYa5VWNbB/+Kixjg
tKBfDCCSkyXvwmgpGwi411JTnnrHKk5NE/+8iqFagKEbGkZIrwEpC5/bJU8ivlex3G5i3oTn0kDP
WJKNfJsojktVJQ1fA2ff1Bbx+3Q8G6XJCyAJ7+tCivj581hkB2uhbQtDN8ImlJCUhnUvbLWdEWis
oC0NbZVjUuWSpCOqC+pvO8ppusqK4a6BDugqw2yw1Fzfu/f51FtCczHZwg7WfG+82oCJTvzoqk5Z
wSuo85p29aOTq8m2DvW31m+js99+Iwhe3sXNkG8c24UtJkCBqHIh3RRXcCpDkyMu56a27vqiHwid
Ij/Sm7KJ0IQFX7UUv7lwnPxlIG+xMHSpfuF5ryzr0PUeC7tEqS0s3Ysp86UIIkh7guhoNqgRq43B
q2XqiqaD1IMqSCfrs4UYUnvi1mm3krpYvWrVQyDImWQzRp6HP/CNu0kmHLenKoz0xUhRCadedQr1
IeAmCJZEU/gK2wLfbDaKJ2s3AqeybpBf7VX4hSYKJ+HXoWsFX7R5ijJ4BPLQi1eNpeiHOqBe3wHM
9aT4ZvXAcXoh90n2BPPjGpikdD9t1N2mUl612ClOZRK4t66RJ8kyHLpwA4ELGitp20tr5FqlbQxM
96HSs6+UToARS7vuwG8tWHRkqu6NLAIv58Tj1nBcAFel9OKjbfXQDclSb8rqyRuG8ilL7GsOmfBd
7knlk6N1xrIdhoYnLF3bVtwtKYpw5dbunZHl3bnNB/cuRV4efs7w1UvCch/Ifk7hhhe9mhGxSeKQ
wU6MRtRRg5EnVSZGXQnhqjSSHmVblx94f+yEubfa9BT7GcgmDpoAJEcf8gYymIZWxSvqIcxnI44g
8FbhDqeiynxOKmLfAM3klT11jUFWtnnG612KLOM5oUoJSKgSr8Vc1Wm9LQzfzfo2twE5zNteg+EX
Z3Z41SYbXQ+eNJaK2j6AtJ36L9FVEalcw8wvb4Rz2oFJ16EdvY3KXpQSuvHz7W1u37srCH/krXDW
KKZYlb7t3kZjs2pWFmX2O+EsBx2gp3ZKw4r7jr601Os62oIb3RmW015ab7A2STDmJzs6ZkTonlD7
ahW5e5oqaZ6Ssn8hP+ecM5gFdjA8wK6v9d2lqeM9Je3O0dIk2FiErVY+FyOVWTdTq3XRnQ5SwZVz
NYC6NNWPZEcOdoe+tvBPyyBecX4OEGxH3cRKO7Z4AXliOYyRrSN3kSj91zQ32s957qsIo2vGhbr0
cBfAG1WTDrs2RvTcyEiFmU6qHoipt8vQ6b3XktDxRoPnYCNGlQrZj7qInYMYzXQgfVXWXr3A1l6a
z1WReDvVzyAt7wjbhYlZriqpKLcgl3lv2d44HBxkKox1aFi/LuPpUleSQl2+c3h3qSdKvommai/P
eEDc1nsx+edRtDysJGiAXjS+bfdujBDR1JOMTr+E3vAgeuGYZncF6DzRA2NlnDQUehbBRK8+lpA8
2X0P3/m0KgKd2mZi11qFpqRdBlf+2ejS3pIoOZzNbPjzQ+wCppycZnusw7noD4G5/DCQeaG8KNxk
2M7OwoV4BGcdE67537dzWw6MRqkozwgTbKjvHt7s0XRXY+10p0FJ5bOsEu5qVICDIWdkf4BsIph0
hERTTLJC4irWjIkHA2HY0UJRSNiU31dxNiWZW+RpPwwIZzEKay+iH9PKYhqavx48ChBZrEdA1LdV
K2LLwJ5ISjULkMyraBjTQ1YFPxtqA9MDke/0IK7mgdlvHvjg91+4zMsDN4PwXqw/zxPd2We+03/h
8mGpee4fP+Uf7zZ/gtnlw/KVJ/36+H+807zM7PJhmdnlf/t7/HGZ/3wnMU38PZR2QN/RDx6Eaf4Y
c/ePt/ijyzzw4U/+vy81/zM+LPVPn/SDyz/d7YPt/+Mn/eNS//mT2p5fsjvUMkR7B7Z2wfQzFM1/
6L8biiqfWSk5wtusW7/Ro+x9/zbh3bR/vIMwiqVuq/yb/3zX+VPLHSo063nk/Ur/tt6/3Z/DDEfv
Tg/Znc93vK368e/w3vr/et/bHd//S8Td62G8GkXXbuZ/7fypPtjm7scP+scpYuDdR5+XECPx9F/+
wSYG/gvbf+Hyvy9lOyXUuaX2eZCM4NhI7cSQCNjsGP9uxEg0DMVB1a7CLCziqhITZl/TLcOjGC5J
IO2dGFk2rfMeMq3Rl15lUFtVG9J9FsQQqNX9E6dgiGynXpxTSdiCb5nGxZwx0M0D2fcfYlzYXXii
NmMJI5awiabqYcswdUBgNWT7J+iiL5B6xJfCluJ9ZzsIPnfU+dpmdGtgqIzPeQoD6eSlRRFKcmI0
sCTgbJ58utnEsBrp31sAVETOGqhlxFK531PnnKvy+ubowiq5qozAhifZoL4kG5HY4WQPDhMx1Y0f
oeVqw3djUD/fFRedoAF5+5Dqnqk7BFZxKZS4uChKo209vQC6Lma3WjXs3AJkw7vZVu8ATE6bN8gF
WVFMrMwcWSKjvp/XEkv7nVYR1PSOt/WCpGhOYRpDy/vrlsIt7bv+rLKxuLnpI0c0S905ctlTxIxe
kDep29/E6qFHpkT9nXB9I1N/NQ7d1uD/7Qgo1zv51aRl7xpMEkYxfR4uwIk4kqMfkq4BVWHnBUWn
KUwfmbXPC8u/dRwlcEDDTPYcOC4EVwSvbjOEcZ4mWWO0JOlRr9/NuXlWQ7nu4iQ9fpw4KoO/b0Lp
/sNaomtk5plIt7FXKgOt+hihtVHuvLugSbw7cQXYy0O3tfS2LpBZ8tqMzgPCr3PG6DxSWTq5zjNv
C2ntg21HMXHTQD+IZiR0dkAZWT+IKwTThn0iJQsxmPx2E11X172UghNmZBRHIzYrLVpHBl6G2pgP
8VhTqHetJCl3wtoiJrcGU6stxcBtdHIXV90oE/JWvZPwnT3IOJkbKYfSA7zGT995NFL8R0SGVAK2
fxvUxkzf6ar9ebab4AlV+LTSjCyPK2/FyHwzBw1DUHUdFCbTp/79uW7dlFI9Sg3ttfgQhuWp/EXK
BIYt2z2IxsgyFOtv7WztIhNrRk0I0cLJNwHZgvD1gPLdGHfSuwX0IidgEHexdFvwNundgmUP16sE
Q8NKhRn9qE9NGObNUXTF1dx8sFGnB20sB7HlPPA/LTBPu91D7Z1NBrVdysGn7E8JR0QUkNXk6st+
eg2NlNNViKCEGCDeFqFBjUjtJE4JL619oBQAcUrRB3v602gZ/hNCC/JG2EGPOYd5xuxbCmFLsYyY
O/t86OZeTzWGU+9HOXqTmpRMRm7A5KaH0WMAQG1vWwQNZL5hr0Wr7YQHBVwOZ27Hv1oTjD3NqK7L
zbgEUmVB4T/BSdoJTtIMgHryMTdJPU6XwlhPI+Jq9hFTqn5j9cg3za7C/E/dQEBU5pViebxz23q4
Hx3jqtdJ91Rw4D7kulquhzJOP3u6QUoJgBWhswGStykFJUfup8IAuBoV0K+Fde0upHrYC7CxQCGL
pq5sd2kYTrKebQK2nFJVt07Aby3FwA2e7DpuuNVsvvrvQM9e3UZ7mBe/3BwbqrirAMZcBK7cg1M4
zoGTq54uxKVo4GI3gBBUaNrfrCVl2n2hGhtt9oTs1EWGc/Ihb4RM7NSI6XZRBwAsCQvkZtXDGJpC
qC6PXo1sTlDdlTm8z+JKNPmQUG2b6qA63OrnQPT7KvYAOcDkrG+Fs6xpyEFHPpyotVVd+jR+CV3H
gnw4BnIqxahh/baFpLIuYsCfrv5kT/r0Jf69RtQ+EbbMT7WTR2e4/6NzU1qryiH0CanXT5MYHItu
BE9SKfkeEtqTPNpDtxA+VQeCmrwnyvCpE1EfOK2VtHUVbMVl3Bjf7UDNtu9s4lbhjxxe8JO4lgiZ
9r2WQHSnO4dkanpTgZFy7osrdILRJTGr3Ue71DqHf7L1hu8eJESf0HSffG6rCqvoizmiaQdKT5Zi
pCgGeUdWuTVM5arrfv5SE2/2ZYDsZuzrz0Q9arPJXzwvlVFQ78D1y9mLgoT8xejMRzEjzO34XOZs
GnOdaK3Z8KDRKbk++qnvHsVV0uV/DZ5tbkSvGwr36FVAknm5/3IJf1/Ntg6YKWo4LuoT0+g8cJss
1hErfrhdTbXOKq2TiRP/b/Nm559zAxkVCivYyH6QbYtR9+4luYSFvnDiT0Tv3oxeV34gru0YOqlf
2wsfYyuq35w2IqUTtv6DH9o8M41QOpq1GR8/rNNA+nX0uxK+G77EJ0WurH0n5cSfoB1Y1IjnnALk
JYZzAyvgpg2BXoJFMMvXMJKcdQxb18IiUE7CNInW8I41p2ZqSNa9b2abcFFkZR2VtrSf7WLC3BVu
wpbmmrkbIwettr8taeTj+zvM87WQdESdJFfXMCiEihF3sGAl34puLOfJnZPEdwBso3zZpKhZeD5q
W75Ww/PVo8ClaEG/gFSrI3H+tyZDrxe9VwNu74UYCjsFHmtxmXsJKrAFYbV3RrfIzLXWhaDcnKrZ
BEqkTCUH/qNoGh0CCbTu70XPKyDAmT26ya3DI7DGXx7smsA/Ksh7K0VarUg7eudSkCQVdcy23c36
tTBCnemfB0GIFE9Owvhnn3nO7FNNtEtiIAw1byeD1YNBKNee4QqJXCV/biuU6H51fo0UUiFtUqqj
KIaZnnual61DqByW4jE4PxWzAWZcfxqYbbfn6DSgDy6B9OmxKpp5qXlgnjYvNTtnCDYRr01Snuv1
+Eitf7+wybgfxgi9GDWxPHKtlBTFltsUywquEr9RH/ppEGIMe9koILOFby+ZxjGoJr3bTGsL0irB
0S7V4CJGg5z/kTSBxlx0LTLzd7rXT0JC8mM5rFvqYyqQdEAWJrlzO9NWbmP6+xShi1NiwcLFmSiP
VuISYvGhWtgZyE7KUMtNPaR9tSg0+afrbXyeKq66YOJgGDiriC5RdqqZekB4kZQ92FQb37m1pjwN
JD2XWmTpe1BTypNfWjZs956L4nQOVZisd0tzyr4aSL7uDa34WoyyzXF1soFp9ACBNeV+nPKwotE9
Rd8Hdf1V9JopZyt8A0p3/tF3WnOeLq7EukomlXtYuuJjH3UF9evspxT+Dhe9BDAjbK1CtWbtuM52
LDLpLqdOdz3ULWpzvZcv+ypRDqNo4gqAUzbJCS6E4d3QNJ7B9XHwkvbnlXB5561Fwac0k8sd6J3y
oMoQS/5WGxSSg6KbBdmRtIh/FKZaqBJWCakzU04nCv5f+oTCuTSpnJN6FegxkoXvZvRKfjRMyzve
FhAj8ypjCt316vfHGNqKRPnoxUsjyL+TSs0fyUAVj5IU/0Wuvz3pU0+RjX4HZBIpq8kjL9TiMQua
FdTn41X4K8WIEHFPiZQYlAyzuldrQvfTdDHJdWMFwBFa37cb2HFyTlKD2n4tz5cdoZKFGTnZUTiD
Ihj36kClkLg/ChHyfrBJS0JcbbXaa1OV2tmSgMeKruVBqjzWVOWIbuFY1ULWI+ucepL8+nNO2yra
WUrgGXcLR3ud57CJDa+qitqfD6dlYMVfEjA4l2xqSGEqF19NjHU/qZfONjGQ6Bk6CREqP6IrGuHi
68FjDzrxMJvEFTWjvUlwZl6H3KF9cFMof3/f7uapUmvu9g5Y1+kjiKa3dBjUU3/buVJ9NDh75rAN
qPVR7cud2XnDzlbqGnpaTLFqalStiL64FNbbHDHdrEgiAsUtqrU/gn9u6uwfJmQyNZ9RIO2UhiOE
aOLWc0FdTf1KltSbkXKXn8Oz4wfbOM1ozMb5OVkM61qsbhVw+R+XNmLHTtD2/NuyOaUvO22AvxFe
kHgVoTjzSWmcjjetjkin6WWfFPsZUmTrBaKz8lyFSAZafZx+St0hX9se5eUcsSF6LuWFlcnKypmQ
+UhBp0djQm6KK2EbAaIDK55GRJP9vhJdaNIYdowYWp5uevFm3V5mz3yCl7q5Kn7SXlXFcFddh+LN
bDPlwjtXubsVpo6iS1hmJ0pXbbD7vTCKJoQYYmsC6Jh4rpvr3JiPYe1mV9CZFkdFgyLOrCodAPfc
sAhN+ZwYoNkoMV2F0GvucrLVL03FX6gKDSSHJyVm6n+prnab+qhP3a4GwUqFsHsSo6btf+4GZ7gT
U0HAXpJSLa5izNbzbaOb8YMYC6R6AQInflIcxXnukB+G4cUxpacAprwrgM3qmLkgUqdeArXB7apx
YkQIlLbai4He8MqrU9rNDiYt9iOT8zzQ+NJeVvQGwQvchC84Nm/TeABTZl+xOiJyReT7t9m3Mb8E
jiFpylryPHfjdD48BLGXXUQjG0hDjTUCuqKLoPHPgSqvoKaRZW8zO6fTKJIT3cqPcqjnfq8S9Up2
8XzVWXdNjkDQ7wExw+iI2oWSBRmTLm1MmLb33MfcpwqqMRM5pTxJ7SHLhVawoLWc+/MwwoUQXor+
UNfFrtIpXvajcZuR/4flyWuvrqbyfZuutOgcogF4Iaf80xK6WTdFffgPEg7TQJvXJRUMgEmJFq9d
KaZOP3TgCYSAdt85tXUdpoaqXFSAS6JjsRJYVz8xrKuhuNa27iNrMdt0RVJOVDgdhUlMFb7Q2Czq
VPXBKLKaGFQ8L7jdZrbNt3FaKo5buGmOjm+1ewqzKU6P8/HVZMu9SvSGeOTUtWGjomxfv+9bqXqM
dGvryeoI1qT1jjEI02UguroVrePGq3ZiNCj6z6E7pepB5zwXfHuFF9wqEN9zIES0gqWLSkk30HIE
W9EdwwIUpeI7Z9FVShCfUvqaan5zx5sqvk1CnwXmYZga1sIr1wxpUZbg+UU3tSDsVBHc1gu+tmae
obQAHdC+yq10y0NXeyTZwJMcIoFvgQn9NoT4X+AI7JcWUt+XD746PAFoseCbxqi8s31cUbzrrGp5
1I7t1Igr0QRIUR2twncLONAZkYBbLVotqiHcpBuV1YPm1OFrF9VO+JSnTf2ay813pQk2tlUU93kn
q0+UpQOPLCt2ioGvPfWgPVae0blbMRronPdRLdEAYOA8oPx9jFxgUtHkXBJDvFICfhCDYn5YfI1t
TkPC4ufhm1dKMFxP3lIOsf8IsbxsGPIq5qf2IBqKr2TDf+iMNn+gmHMkliRDdjm6Uby0Y46rqa5D
jPrbv26zreYbxp1qqd/dBEGyvlPiS5fxpGQ7CTs+aMRLMzVioE9Tc+/1yXNtFr9M04Q0tfNzaYbL
m39jeofQH8+NoCidyOfF1dzU/2AbEuPf/OZpYcj3P5PqfqXHXgRW2oVxZ9CpGJ5qTtXKV2EMohFX
bU6eZCH6H4bBggY7P3BPwn5bQUz54Dfb3vnkcHVs+D18V+RCZZPBjd/daZ4irj5+mlQnNtSzrVv8
0VGsOK8t/DRfMtYFTxWYutEIWHY2rNJ8a6N8Y0zc0qIPtUkAeBhA42zreg0No3f9aWIjjGLO3JS2
FR7yvJPuAQ4aj22VfpUyozuJHiFXdcPZzFi1fG8eEQ7ZBVHWn9LGVlDJoVJjMEMVfdNUvQibaNrU
gOTSVrO16ObSCHa3aMc9MVu+/035f6Sdx5bbOrSmn4hrMYepslQKlV3lCVeVA3MmwfD0/RHysexz
z+0etAdYxEaQLJVIYOMP4Sto6AiGmtbhFVjkG9Mbu1OSNB48lSg4KLPyK5OSuAYgFE51AAY9CC/y
ytJ52hRahzry3w24jJE99q0vMm5PWYwMxdxFS382PQdJco6scEPEIQad25xi4yALN/Q6sexbjxwY
+N9SjEnusjYt7pwhfohMK9vGv0MyXtl1WC7+fTnAaCfKB30dLdv/6PR7Nhn736csfe+f2dsy2AJy
ctda7+WnJo0EQgswDUo4JovIFuGPHJgnJKKffDNvBtpYXyataFe+5qaXokBJEHE/fTfalXaxWaOt
bNGVS6j7HocP7XQMTeDZmzqESuQ0zrD6IygvZWEEANRFa/jAtcBsg+3Wp+OteUTivlt0Ph8Tvskf
t4YIeVg81vC8VLPikactt2PkSGUNpoR51xTTu6zJoi/N+Y+mr9d6MxaPMqZGCMHUk8uPm5CPaTZH
tdFatplzCPkTfTspRre8xbKsdRejAKx+m2hIPn0N7/LrrNDBDtDk4oWcQ8ZyD21ZPx3ijYyxOIqW
lR61O3RGLkU5YvGBzdKj8OzhhG7mKZ5r0OSrxxEV/g2iadNKVmVBDv8HQPmY7CTd0sbyLj4n3nKQ
DLWwrbcoG4hljTA0POFhBEnmY804lPolBR1vllN0bueajOuhbd6xdjjImqtOJihFfay2DpZbCxm8
Fo2qX3wdqzCjQ2lOxsJeNc7mGC+arI7XtqdU56i0OJ1FmneXOppx5v/tAnh2tBdhc4CiCjP8Ppba
MkMMBTK3MA+5GRUfYQVx1UWVCrEjRVknU+UcTRRKDl6jmluHpMi9gA+5QoJF/WIV0ScnXPVPJ97i
qBFsuM/UWwf23H3n6fayqAJidtd5i4K1+bFrvYNstZUExft05E8cr1F7p4KF3KdY3KwMvbaP0OZ/
IKkQQqDQsPSeQ7fiFrPRaN8VagffnB4yrgxjKdCy/mcY3M3/n+n+61VlbH6H7Lv0dQBSvp6PL9u5
6OaTV1lANlrFAH6Pt5DsEeijtul0lS907itjcrysQgR9BO9u7WXtNi8smRwtkG0BXerQASufbZaz
50qkkEWdr0jZe5eGE7axyatdoavROe9b2L+WYT+QDcJ5yvMRV8KHdIEthvV1sLqnPuEvWBmapdVz
xsku/+6qr/qH1Kq8HL1MX9eVCVVmVlbVDYtCXs2F7DLN6qzdnLWOpuznpJfjhTsaMtdDKD4hqxwq
aJVfAsSNtvDLxa6K/BgbG/XT4m9sl7sO8juFU7wOEJC2njuNa1lthlasMWrKt7LqT328Ui0j3suq
p8/iVxhd3I3cKl8DlKygGyG9VamqcsL/GVxzjvxapbr6y6Dlv6r1nG+VVS/xfKTIxK9WWc3uS3M9
BuoPMU0eyq+2iutQaoL1bfMEdHTPDsbWcCzhP7PKFKGeZE0WWZjNQhb6j7g38mw9OHvdJtFP2sCA
DqMa16t5sQ4xpuo5BIJoJhtMrByurfzUTChKc++0tvR1qfdoz/5u9irLKFdyxuu0MGsXY+4r6xar
mKVIRXGwkgyfQOxiVxP480/VQoRB974qU2+tJy2MDl3t5k9GYnxi4pltyyAAp9MFxUkWrj+0x969
yMrYVFW3ujUaSqAtrRqLpaGr+h2Chq9+XkEm9Gp94emOcm5nwxBOA4JLnqK2ZGnGH/GyygNz0buI
T0ZtR96AbnIUCrRiPwmcLjm+iN87HY1K23I/2j7gQZeU6MQLeBld3wo0IwrvA5mgD60U9ZNpjMmB
pZK2RuK5/0hYHqeG92GSqeOktlTBwuraozm5P+Q49gE8vqGdPAwwHjmP6Eyeu5F1lSRThydTs7Wv
MErx7gQispdbR1lkbIVCp+QxNe8mZRFV0D7VtsIgPHdclIbLyTmVnr2Sm1A3nu3a8mCp+a16aZJY
vRSNj9VmoO1lTRayMU78RQ837nSLG7puHrvSmCqsKtXGe7UnYzrZfjQuhIqp4ITI3NrTB3crq5li
vQi9WOLGiifGLFtjanHIp6aHR3mVTGHWLORlELhJs7g1qW7LpqXWQIYz5I+Ovy6x/VuYre2h5jgN
x3guArIw+ao2+jensLutbMB9y8f6JCq+2GYO47Csw4bvugc9JC/DWXYnnk0t5gfO8VrMSj7X+rVT
x5GbhtcXglgzZlqiohv03DS2n6GDxyi61AqpYvxcJ33X+sJ4aYDL81SPjV2b6fqLKvxfrUjfxYex
xxmOdYK7gEsXfE5Osq1j0/yJwv6+iTuSfIg0sH3093bjFPcykZ/q1bRQgzy8k9VAC8N1pSJN5ibO
SzNM+CMl01fbd8tN2g4kHz2nfpvjRaWPX6HMIsvKnzDHO8sKhNShUIfozXQTxIy95rkbUYHMIvFD
ht2sD7elMSysbGezRzug3I1S83xl/l0dlaGf7Qtpvl5eu4fArbAORzz395h/zXPtrWEvkC9ucwae
8+DAg9jWudMflaDoMbzHysrqtUuHl7mJmS8x2ZqoQ3+URVHnz8oQONukiW3/JGNIg4Ch0ct6IUcA
MolIT8+zVvmU7DTOf0rMX/H6hpNUpv0m+U3m4gt0poVstaL4vWjUbje1mg6rYR4RhS0nQaUdwdL7
3VGywJD0sQGYfbCNTRKkLQULmpJFSN1yiLFV6sTelOiZoXata+oqCNqfZUkqX0krfALhvcCs+Mfs
nf8rtu9d/6tBGsBfY7NCxr8a3NyB/HqbRvaWLvFX4/i/5/+vaW6xq3387xG5hbIKv13eTTS/m2i2
h5a9b+/VCvXHwMyNhaY01YocQ3GPw1h+78xX4AsgMNkXGZHFFOIiV/e280dXL21H9kO765DfMwzV
mHEb87u1HCmnNl1VnEdyWTJkZiLE8cIySSNHYbyZYivwFhrP1VPp9mtNVuW4rEwLjjNVc6MG0Mah
+YnuGIEIvb0z+erwfR1u+JPY3hq8thN3DUnH69sw1dkETFlh5Ow8ZKSdOo9EqW5V7kPaeOYJ3MtB
tqlzqOgdhDqMkdXRXJUNbdn161rzvJUesw5fsoPzFw3tsxu0c+3Dl3qxEe85ylm4K3QPuNnc2sH+
tXtUXU6Om+zcqLPOrVWkPF8zjkC1RgWig7LBOZ5M6yyv3KA29kHbPl37ySFBn37P/XzaZfwzSHwz
wuEnsWsbI1rY86yy322qGRc6OmVxuL6khlZGBCtr1c+njb3oAih4ZbmTVbzOMQK2oCLJqpsh9VF3
TxgGuHf4SzjX4l9V2SBjwoujTTmGMcqDYP+MuE8X+NvUD3jM1Q9RzJmXWeowvvqx5mOmgGfyZ0x2
5inYrtIetQ5Zlf3k2DZm7WGSYL6O/dd8TRO227KBi63hen5nFuJX4XXOXc+iAQo8SkuQqf5pmC3L
K4wQkOO04qaoN2iXozmBzGClVcFKzvDHpZxW9pYtPgoi/NCwRppUzKMw38QSs8zwhG9j7whlmiRb
b+GWXvaZurrWYaG6x2uv0QtQsLDDzz9aLDmomMejes72G54gy/CU9YpZ+8rdBKuQ9RWFlZQKNsyc
+iHoo2uHZCijYwTPFfV54xBn6SYgx7mLHWhVU1lZB85s7V1g9o+K0cOyRhV5YUyi3bCBGr8mZBHg
n45veoAmAn8h7aZOxTWe2/V0jfeZ/kdc9p+Ak1z7m2mnnHBVRJJlQD6pr6pzPbvrpgnb47Yco8M0
e+/2DtYCGgZ6m2Y22zXYuOz4RYUr2RogzXr07YQH1Dy2ykf7XlWiXTf3xfrAPbiB/4qE6fTQ2MJY
NDWqPWjBLVDsNj4MrcMeIxARcuYmFFe90Rdp7CVnEZXpE45Llwo18XdgVvnGDhoFgTWvfPdgMpM/
KiH74dHOgT+uidkJimZ9QroaA6EKE6Dera+hwA4RKOIkvz5ptUIuLQOeLTvLPrJBVmVROvDY/QBH
niCcNV9uHeWVMks6F/232/QyLCe5xfow+to57+lQTJvaaAJtU002pEWF7doKI9JqyX20YRk1N1lx
Uh2HzuAunnlxuiGBlC3+xyiwVPHB8IzVdRI537WTmYgvmmLUu9iIo/OtsAtQ1P24vEWQR4rO6Fji
lTBF1jMpyWAvY7cu8qop3Wnpa5qyujVoo8swsqbB1hIZvMP5xa5BeVnUIDtQb1oZqfnnuzAcUnFd
2X24ddIfAn8UB091fhUyJquy4Vb9o0tcKenij/rvaZTJN5c+tlpL2Xob/L/O5cwvrLRluMOzeY+0
x7SNBidc1LOEVouyP1IAbrkqFc+4y0MP6S0ptZUgGnVKON9ZjlZEstevRxWXS8aoBV/KOOl3sgvy
AxHKShgwBUFp7YbUcVg91sp732t7mHOocavhwOHXrF0+x6up+mEkKHVEcaify9Y8NGG36RVxiBur
+Awzt+EpaSgvUWxWq6FR+ntbtaKtg7bGnYv1xLJLxxJrOx3x+7b9yBonfjFKxbkvIBLnyL29+JzH
PBfBQTbJAukHIM1qg28gvVlXPDSNucBz91uFV/BzgrktzhXKUtYszIyenYEfmZt0q5G19soxFrYS
JU9B2ImnZMjilZv57TbNbPGkFkV84g74KhtlMQT+V5fV4lHWkONwto0JdzNWSQstmcydJ/Oc8Ndk
U5N2WxLBp7FrOfCbCtYws4iPQCEbzMlcRflk7bT6tkpRA4oipech/I8TjzTG0dIGYWcLfOmtoWrK
D2xeHCSWyQIoWcgp05DcS6QVKMNL1WbJvQRhzW3NXJNtQRxfGjVVF2PLqsOx2pLjwkRdgNUvH53C
LB5ZS0OWyKd8K6uywSjgCcexc5ahxhL1UW+d52v/eVCgzHapAZuedBRxuuzN9jP2gu5OduEkw720
k728DdDUdqlykzw2mrlIHBbBSRkJC6ng1N97mXKJ60BhswTw84xlmThnfcP5v5pCWvGR8twaDpwF
PIrqre9rBh+i3ywrK+SIbH6YpnqCtnGM7c9ck4VsLOYet27/99gocOEbGsi9ibIubBd1QvbULnIj
6zHO3LthCKsLHiXVEpfW7Nv/u0fGHMPfc3RahSeJUQS7Kknbp2ZU3nze47GYa3XehbupH7SlopjN
k1EM7VOSvulmmjzKiIXHCE6GVr+RbdHoOWdzQCcpaNqHNNaBNVfmmb0pztyZEJ89j+zQUuK31vGM
TeMZ0b5IVPvccTOwe9e/q3nM1dB1uRwmT1m7JQBIXN9d5DAnzJamVn8ZkV66VnVh6y+d8J0/qrdW
2fm/xubk/nZo3maT3h5l4akoH/DQLZBy/Ccmr9QOxQtSwT6nIPkM8BwzbHVVlCVX12A3o0njztll
tjEdphJ1bCnK3uGAxDPJeRbapOxG0QHVz/XoXa2MJaKf4SfASeBgkfuiOzEWiSUYnEQg7GpEZ6tX
9HOCggzkJn4mxywo19dGO26dvR2oX0IoDRz1+K9Fwy3Cs6duKzCwWRXeZDxXodnccfwhFrKqIw5+
HzUJJj210i0N44uml92TbKsRWEiUKjzLmlaO5dI9TxG38ns0cNy7MVGSJQAA7EVGezyJajKW2C2F
n47hbFgpWV9EW6IqoqOQZY9K+FrOhmBzBzkymY1J6gFFJzmSpXX0OVXWJh8d60vf9+VWJOswQPp7
AjFcf48qfA7HVlNebdF/1ladXGRN1V+brlVfgNR1DxyundK0wPm78znJ1NNgKat63mdboMD2Gpze
WwY/fl/Vdj6BslemXQnqWk9JDalzYYUDmlO/r4YMpQw2A/1GNshCK1P72s9B8OMO0bDlbXzacIiC
/VHXoADhhxsnx0VrcDt2xvWYnL1O1bljptojSs39Mikblw99ChaNU5vIcRnDsnSD4s7uqsq9XmZ+
WdxprkUK2ilRZFS+dQbq3CTcCqyGBmDgI0+pwuixxena/kn3Z8/wzIy/pb6/JPXY/cxicW8iRvU+
jfxgTKMq71svKXeit8kRapl+NuJKXYUaB/Zodn/IQaO7L1Eh+uFYfbYI1bx+yQVG67Xji0Ud4ADO
+aBAUZTfXDOa9a5N7O6ZnMTsNQa2XbbWRRhwyGN+k41OEXhPfDCySRbYnb/i3+2dZM2wG3dpuD2I
s3lqpIv/cy7ZWCmT+/dcEYYnpqF5J3MeLOeK9ecgzcyVTLsJq0txN4raX/m6P+piUNxl1qE41Mxr
61ZH+2NCD2aHVoT1nGqxs6lEnqzbea0t4hrpW4U7sJir6mBMZ7LWnPtSU7RSfxqSBzlQTuZY5R4H
j55nHu0YBFWwtTLvTs6lGsN/v1LwUgYRjx4j8K9FoLcW0NEwiTadaLqFbPFE9atZVq991KzR9uA8
9rfBccnOIkA/aKGNBrfRGozbnW7jbQaMlbPAlPvrHPJn2XM11MYIWyYur72zCHCtosWHCYk81dXe
LTUEZtx2/qYPivGrMaE99U+4q1DalWHV+c/wX73lJPmc0/urtwyHcfzdK9A2HlRX7Ng5WdsENfpn
cwy+CbsevyES8qggQPRq6rEFucpSYW7WbH+6aVrIHsgsbnrhweb0wxJAe/fFiLVhaXACf2I1ifKq
qrTFSdY7cOP9rAvl9d9YWmPbVZg/86A84yvjvvd6jdtRRVbbIZ+6rdHZOThNpxyF8PT1VPTNM8Lm
PbpyzfCtqI35xmP+JDG0RXV40eXe9CwAtqBPooLxmj81qwbu8R9xPNROrVmqz4GLFmxvWb/6RxhF
3frf4nN/Mff3HfrL+eUH+nf/2+sGzPOv/vL9/N3/P+aX77+e378zFuuBA5Rnw7N+hEbXf+tQgZ6S
FH8YdwGTLkLw38p3pAz0b/infx9i0zkgcitYcFrWDvWgeOO7/vgVvTak2Grli6OjeVzNccyLx68o
8izN3/Ecot01PvefXFPsyJ60iwzDlbvGTOp6kWaKfVf1hoOBh9BXskUWsuFWlVd1YzDkX81F3B26
cBh2t/io9RaZslB9wtYZXaYs0d9L0by4nKr+RG83Uxz0xrqp3w141CwHZFg2aenVSPtR4KdVH2VV
XslC6TkuD8y2QQmFR5ICRauc2pMsktJrT9FcyKpvDdYSiZd2dYvVZkceW9YDZYo3hhlMCzlODpEN
Y4mqLJzOGnl/R30Xk4HVWx28FK4VHUXvaNf4GCNxMqQ2dpoqjiTsDcyz6JF/SdLsUDkdLuopaK6t
l2PcjXa7ciTRC2/OgYo8GbP+XT49DRHbG69gu+WMT7iDTE8u3gVQSgXmi3MM2s2IsSsLjsiG5mfr
95Dbxqd28JDABZaB8rFXV8tgcGEUpPpZttrRzLMCJbbWjHB66hDimnfDLCbbpaEa3lscjl80dAl/
psm9g5JhsLBt8BHTzBNEVn/dpaxb9ALYgVC7rzoMt36L81x4RgJq3mIaPVa+KHENO9UJQQZoCLup
VXmQtYHUyEVeVZdGVMP1WuEZu7L0lM9sAAgEhx/WUBZAPa9gJp7qvByKbS1GlswI6i05nBxOFrSt
HC0olH4M8ek3xXIoRxO921JZB2oWHRKtnx4bK0ZyFmG53aBa3tptw2bjDjjGakowvLbJLPjY5uFe
j7vhdXRjbcEGMMeHgdapSniiYIBnZtGAS0nFE+N3gQnkryr7o/igeBV69GgBnaFBiZfG6ZasRTg1
iTVuG0mAJ85chWeP6J3IV/Fg8F8ynFldswBLTAp+bZeN/lYqs4d4k3gXDtzqOxN0Cd5QioAvGYYb
Jm8XVQs7Indd/UEWLO4vhqohZRigXXaNIztgKuV9A3L7oUghpkT6hOz2P0PMqOrJG4Zvt9CESOdO
NUho36bhnBRjG56M16ENwpTLdOryleZjhFwDxjklk258QYq/CtT2S2HpwdlFzHMhw2qi46Bh2m8a
qpac97sbLNjBTSUkFFeKPsOV1XxfJ7WnrLq4Zo9U5OZmElp2cZMgvxYZVicYQyOBbQNFORcgK7eq
gQ+b1XTjJQuEDftGc74i0bwpzaD4UfTtW1Frw6vpqP1a0ePmiMNbfyzaolr1etc+iyrzVxyRR7tG
i6ZX8gvAaIIa8kWvja+h231VwJpAE6SmBhbrm6x/MvPWfFbBTvH1Tq85zjz34eQ9yk7V/CcD50Fb
OBFKy3rebRV1SDaViX4f3JfhxRDeUeG5+2G76GAaA+CcKMJ1EkomunRD335UIxS6wkndhwFlsbte
AwcwgtT+qEi+GZ5TfkF5P90FThBtm9Zq3+cjI9kBl140cMdcHGqh6096VL125F23AbmAXT0Lv7ae
pj3PiKNNUjvRAdNfSJCIWS0x+9I/B+VnpSvjdwCl3P3giz+GnhPtjDIydm7jqw9tgLY3wmPTd/BD
CGgp3+rATcHdNPp94GBb3QgHy1mgDnnRxHferCAtC3+c1CPYn2wzztCKW+x65SIy7bb8QV1brLlj
qPERO4ZJ0Pk9D5+NjREq9mpVmQ+HYHJILf77UtZloZvmcFChkfzPTmqrqBw7B/1wsOKKWQAwhmCE
kEpQAZkZkSbOQR1ZD2U9iPvY+4hNA1v1NAvzYzD6j7LN8VrrISyFuqtzMKk9lIJ4mVihuRaFrXGG
NdcDVGaX3JoLZN/o7ploPJbuNqtQ+RtLXdtNNUfSkNkd1sEaJz7NBP4bA0vR3TdNBOxf7c+yhuBt
d1/aLhnmPNHXMiaLWU8BrwLtjJEJU8lY6+tvmaa0h2sP603PggMZigktUQF3qwBrgXfMjH+sdOeB
0/v4kqoeJjOh+5AZlfOQZ1Z7wFM7Wshq4Az6BTdFUnjCnT4arT8MOkgXxUumXauY5oZFh/oOABH5
U2XfDMoDmSfxMDhVcnAt3VsEfvDTLJN5yTd7WFtPdsXapOXcbDGgoPyiJ3G6avyq4fVTjABACZ6c
hgWL40BZV7PavetCteHEthAXf7YrQCJ2fOo6UIKjqWRvQYBts+MgVGfbqAvA834o/Sb5xMUvWIjM
xNijR1ItcRsdM4gYaIYjsmfkYvHC6mLnoSPxtx4H4IfQxrVNWzWwMQAe7OxcN+4Ei959IPgYXXW+
R6h2uzOnPjlB/+ZWZA/JBatFHovsAh7G2cykCsrpCXszlfQIhmyD41porwzaG/4JCYxDftQOQrZt
6FTfTXXcl/kswu9bMIa7CYuDLBwXttCcl8nGHjfqajbVQQ1DWk9WXhPUbyCQcIYwCsSHDad+K9MF
e6HgbVTt4oiUSLqUvVIHzreRutiOzIOQfFm5aY4sqt6Is9X4Nb9pu8YKtVJe3dCDFOmRnSh08WQF
ylIdj6F1FmkZ4Vkz5AcdC6VvRpl/t1Qrflc14ItR7OIrq9mcu6bpBFDWRuoiC+qztOvREe13bLcq
jYXaN+LizjQyyaSVjFuwmAI5fPHoznRcGeqTAHWWVOgHz03Lpwnu4gGTabGo6kTsBjBxG+yR1EvS
RhH6FdpZ1kDKAkyZC5QL222CPjFPyMCM15XR6wulzOxH5Fj0xTjY/lfRVRdcINxgwaPWngVtedVT
lCcwR6o82uRGwZOyNxIFcFSKp6seOxAzWudEmsqYVgGEK9aJ3fFarYSvb1oLQSaXY2m+hjjeuImm
qgc1afDZQmZ0kep+dZJFNh/e1HzywzWY5DvUa8yjbFQzE/URcmTrysLMI3VBhbRmEJ9TI9vYCtL3
IzgwfsaFeR8Lz7gPC1GdIRii6vpPqJmvWhQm/WF07m7xIVHMpd2IcqNFSYBONIadu+t03BHB7ozW
dSo5MZaj3bGp+59aM6GtP4TFj+zc9G77Q0msbmG61fjk1pPH/9TsD+xsvVXfFp+sAGxcNDhCFmoe
chIGxU5Wbw3XKodXidfkp3/FB7NTVzG62ivZ7VYUBSkMM7+XEdPNSnc1jFq31E0vXw/+QdUD8SiL
0OWj9XWh7mUVpXINxV+UeIZGPCr8FT4ic5lvA9fFXX4eJWOoacJe12LvIPv1LcSXZPI31wFzt0IP
800z+eNKjuprUzzWtfqKJWlxlKHBxWtWNPFZDgK7V+A2Eu5KTijOWk8ibtRwrjTqnmQssvzcPfV3
JciCjWkbwYG0svaoTci7yh6D03yS3VKfGtWt97XV9Bu/xStYLeJ9U5SWgcmL7p+rFr5/51lHVEmQ
cMVLYGWZs0gV1oQrZGDrPXlL983m4RKVjvkaRlp87MGgLUvfdt+MsOFWqNYxu+zCerV87E8yN1y2
BYh5TXOTfZMZ2hF8WrSN47i/FG1brlEbVR/J1ttLs2ni16qKNPRlMnTp7fGrgiHEt0bE+zIxDJ5t
7riN/MmHV0LRhdycvXzU2d2Qjbd9hPXT8d23UnfZTt50VyXCeYlSex2WE3H0V7bahG6qlRvDe66T
lRbIuvpkInAhNzgCmYePBbCwsBzKS1dO9YMf9h9yeOnq9iqzkGXXOb1OouxEstnYex5Q864cxNlw
nHwd4rb7bFWaBYU1jz4aG/doueWp+30kevsnIgcvlp0U71FRVEu10fTHfBiDjZyxZ+txndFBt/Ws
ZD3mU4NdPFfDYAHt16IPKxQnPdHZRDFjDqriu8aJ1/ht9p4x9NB9tyOD76O3jaORheZT2APD6FPn
vTeAsiioD+xNVKSf1CBlF4lAwVSqOYZe+RVFF+Rmd8edo1tKFB2o1m455p++W0UYUPnustZqfRd4
VHuRIpbU97gmk68BQ92a20jBIly2Dgk7tBBI9lK2GhWkdgdqId5+1p3i6e4KzeLgMw3XPPy1z6rT
Wky7MvVoRU16GRUzn6lqw/OMMCsLfV839vjCXr88BHocriWw7O94NMclEO3veMl64b/isr8ylDUn
kpm1U9M42GSeFmJBb8QvoTCUbZegf+D4cfLS60p5sHXML2VroaUK+46RJ9Lc6nk6bupDepq0+RCn
bT4l3MNURHroe2QKbugPGeO8k+P43+gPZTDTg4xJgIhsaCzOBRrAoY6B0LGHQ9vJnQyOkZVYf69c
7uyNbmN5Ur63OF6/1rOAPklAFM7mrukPK9l0BahGmSkwx848yyt9vkLQ/zIoU3qQoVu8yO122/8e
JRs4EP811G+tP0bp4fS9nhpzp2tafOmyxFkV0H1WVonKuozJIoDasNNLD1crSDyXphYdC1y4f/C8
zKWYEsH/8PcQ3MG2XtW5d9d+ci7fhzTZzsSVP4KK6tsrZwLv0FlNpKyEWdS7GqHbReo1IYab8ysk
vIKcW85zHT2/glkKZ5X5Gnkno/Me7EmDaacN9XfP+FEW8fBplbmx5GPILhwtW4cQg7CNjt3uJdQS
C4+0xlkrmcfOUhP5q60K2DmV3u2GuZpbNdLLiVsfZCtiDgIoU9gfRzXKX60u++rFvX2G052/mjFb
eX5Vhzbkz0ZNedVmUst3MHzIG4VmfI4VL3uCOXSRccstChAakIYnHJXenb5cjZ6dv2L7bt6VffRr
uJ8hMRahon427PQ/hweAWt7tqbgOR4TdvAscT186mQEaw4j8ZeKR7UmMkb2A28Vfmu7NQ9Topa0b
5T5IOUjP3PhLZ4TugRRPi6dNmXwZ2LVuVKcBLcV3svAUu9nqo4/DnFGH56HFnX1AH3rXjFgkKcEo
Vm1YWq9TZP8sU9wpqvQBajJL7JmEAV9jEdvF2TXM4SiddqUf7xzi7x07Dusfi97fobrCs7DPYh8I
a93t67R6jFGnVrdwAto/qnjHdHusoh6rTi3OYVLDMPS9bGWYJgqIc5Fl3dcUuZT9KCqMA8c2zi4a
iuPL2HG6jazKfurckI06h4i1kV8nqId65RkpKDxhjM+DTxYhNpo3HAgrTshHawUaaU4oILiNJnd6
GniovVptukispH0zDVs9+IOrLOWoINC7ZWZhEy1b1bcReb83Ei3RMUtxUoPj3bJ6j7PV2PjloYlU
e0VaM9yIlCc4GgPChsfIDswxr5cFQt0NgNwj+CGyJILT/yRssr0xy+SsWHu7i7aveb6jUbYk+xi/
uG0CMguv1B9ZA1LPt7/HwBBIGzvTk5FjQzsMZnBnWvDZkIqI1ooD596qC/yKJtLNnKajj2h99tyF
ORoMkLbENmE7+KWzh7ttn5vIq1bemOpvtW5d5AuZUbhL4EJiDceDtFQnoAaFH1/kld1U3xUldDgI
/Cte1a2HgT3u4hmpz92gsOEUqiWOwm76o7zq8vjXldNbyp0aARWnwy38r664o/fX1k7Muip2SWIy
4dgs6cJs52FldT026/mCTpUev8nGcoaLFNFiTN30WR5+OYr5wVIpP8km/APylY6/xVY2sgRJr3NV
kaccsoHj5DDRg3tM7KwVRk1AmyLY7DLmz1fk3deKqnNcjEvhNV75erMTnN4uZI/bgDRCWspzhgqU
5j+TRBlvxY0Q+ZlfRsblqES45spLsCOXDX/MzgualyhWywe2Et1Lk7unaBQgQeaaq2Uvihp5Z1lz
muK7n82aHGMmXhwc3fGaLKejNVdL8MyLynR7oBOMVBGtWeqBJw5dM4mX/8PZeS05bqRt+lYmdLyI
hUuYP3b2gJ5FFsny5gTRrW7Be4+r3wdJjaq7NNGKWB1A6QBWE0Qi8/teE3fBuEzxydvLc4l4Yy0Z
mdNOnjuoTNhjH5jb69+goTDidbgmyHMdklyb1lCTjeztY08AfZz99UosOKvUwkKx64tnz4p2k6rb
75apWKsE8APkoaB4hD94ubajyrGK2c8f1SFr7h1T/yLb5XXCsUad022mi5XBve6ayXkfWlNjtm2q
cxDG7snShUUYQkNDsEmHVT1gK1k6QX+BhdlflJmeX/GanFQXyNlf7UIXwYrEpWCFxgjZ4QsNs4oM
BZa5yS9UxUXYdTxnmJUcZFtqxtGCGVOsyn0TAf7WWMWvS1cf9zGJzcc+n+6aqscnqCEWONp192jZ
kBFxCDj2c+3aFKBmUqE5K2sRfDW8zJP+IKujF2VrPwnGjReDQXTa1tpkkrmjBl67KOYi5vEbs+qC
eQlDWzuzezRwvcWqiQJAODMOV5vibepON1lhK28NU6pIWZGztd4hMsqvC0TkW5O6O0zU8ideEvUB
hdjZYZd2NIJ+H3G9UbUH0Wd5sBovQVlqh5Bl9sGAJ+O0RMh1Ju2F6IfqPlMydxeM0bAdomR8TPXh
d0L/1u+RxTyCXsJLXpjJxgF5cUMwPbwggYucjBVbvzvZvaUO7ddGx+LX9qzk5GqAAuoa1Ktip+YB
bYR64bHuYZqjKg9e3JuHOTAD3H9u/KHoylajLdMN+WE0H+f+Rmjx0p23mizvlxgSeEfi16az6m01
XIWKYq/atLFPOHi37HkinpagKHedYdjga+jwRQ1gtBMDJEUm651sJKPlXLtFEEA2ca1uMaDUtWo1
9E5Uw5ru8c4V29lYCguvsUmZjYfvmLtU2DRE073vsuFEZOUka/IEsofqapi3qqpStCkL23ZZJnV1
kUM83mH7KdeshYEa8L2YD76O+Iafxe5eVo3OT06BuoPxfIFyT1i/ehaoL/gLiPP3Kn/yW+DHMXZJ
Yf6gwl1ZqykWAwWqLHvbm4I9uyX/lLghfkjEXh4Cv1QWPPjNe1cmf15RJwfynyvW6GZt3SlT11iF
6jtTi9G0qCrvFSHm75VlVJcAJgF2j+6zbB4NlfBKOrlbZx5V2MZW6KH2yG57wvRdF9xr2jv0cVcD
WO4bnKnq1yxdyf+HybEfLIMtL3Q6Oy/gYifDj1XcLZUFSShrmY4TRku9WR0jBcLpZpyL3WwFJA+1
Vtp4hzCmQAClWcjGjzEGyr1bUaTqMswIO0pnYE0fd1lDoirimVwIMJpPo53o5IEmeMB+7q/7qnGe
G2v+BeUvGIu5J78P/7jWAG3ualZ7q8Bs85exTBumVi/b+54SrhzP6zZKCe5ad3HqSjveVF7fbfnJ
5q8ZoiftHLg1ocCs4iLG/hMh2jvh2/ECa7PpSwuSlDdYmtzpcZyQPvVhK/4l1ShLUnDxqsp47WGj
zSrX23yM66I+XYZWaiwzvPn6Nusv43xISoc4ul98b1M0QGRNtht+CIu0HFmLor98HeYmVXkuxKsc
9dHcjCxwhJ6nu4+OsiCAFdkAGOXV5OfVaqeBdzWy+EvR+2uTqeGU1AM+V+0Y3mdgeZa6BQp1rAAw
9EFevmta84zpZfg9M8iG6i2zrqtts1Yr2AKa/o3u1JhKKeK7MQbGq1uOARGcdHjU+3hYZUVpXjok
YDZ6HdW3rQ6jRO/NmdDZd6sPvHwXDO3SKVwoeiTMyLD0QX0ru2v4oDjD9N9rNojbknAwUjx5jE1c
fje1Fj46GjCuTCmIvcc65m8YTXK3w+amBY/3CjNPDo+Is+zjrg6WVd3nO2YpZBfryFwF84QrD00T
FcG1HosqqxZGDZP8t3/97//7f34f/sf/nl8Ipfh59q+sTS95mDX1v3+znN/+VVyb99/+/Ztpa6w2
yQ+7hurqttBMlf7fv9yHgA7//Zv2vxxWxr2Ho+3XRGN1M2TMT/IgHKQVdaXe+3k13CrCMPuVlmvD
rZZHp9rNmv3HWNmuFvoTP1Ri947HfRGlCvFssB/xREl2JJCTlay2mtAPFeY7fOX0gkzwzoYXHWWt
rz37Edo7eKNrr8HKEsnLs+zI9QFqVZmja+Yg1GV2ybptjOLVd0Jn70xJs5JVtAazZeWk0XEwi+K1
XYGoTl9jg2RQMmnJUg5S465buYRC92YWPmVOdpqaobpoplfsXD/vFpqRQx+XjVnpQFcLvKOsEVKt
LpWmjOusduOVU6bVJbe7L7++L/J7/3xfHGQ+HcfUdMe29Z/vy1ighkJotvnaoJwDpi6/K8aqu+uV
/EmawhsZmKJsEtZGWsxHnfosR7GbSNhMsyPwtex7MXNm5EF0WounT/wdaF51xy2nPYrbm79GiTlS
8leT6lsmqrxquyz8aHhO0K2YPNIFsgY2GDJK+Bw0SXufTQ5kXsb4ilefImESFbn8+suw7L/9SG3N
0XXXcDRdcwx1/hH/8CPVAT1OHVvFr1NVNxvNbNONydpwTxgzeYr6/OyYkfolc1ISLK0IiWcH0Tlw
E2UhOwrHfEJb13uAbhzddKk7ruOhxGavah4wH8WyckqC+66Jkv21GsypA5k/UAnIblslwngmSFo4
mH/1yBzDiJ573GNV9pFxkCVdMezbj3PlWR8X/WEw58vPlSM+2r0BOCvSgfzegXIcimz0DzZM8/xa
DwxsLPm2trLXmod8jEMgL7ie4cozPrqTKM2sJabz/j/MIro+TxM//1xdw9YModvz5tkxrJ/vUK1q
NXrmkLs7JSw3faq6uAeh/+O4ECoJM7AvxRrtFHlVdywaF5J+lzevdq2HByPpsrtQRNmdluD+mfSu
uZdt10MH88MPCgxJ53GyDXHblNhF125ltR2t7K4vdIcgatJsRvnhnleQ1M3Lbg0lxEMGA5pybBpZ
sxgqBV1mI6ZYgqgnROrUy9jWiqObFPBgfig2CA7vosm7eGoN2j3K+Mb7ROx4Nq3jNJTxduiN8JxH
ib4GNtrfRTwRK4wY40e/I0TFLt17VooeitkwKW9JEHxVVMDniu4c0ZueHuFi3Vem1uwmgFGEOdv4
ohPrvMgSXJlvXABlxr+a8gaRw6hJn013GpzrCUXpw8xMwYV+nN900Ao9wnChwtOYz4Jvk5WX8RfC
KhCTbUSWfLW0l6bo8fnVBbTfuRTbE1LtslhPoXttlFWA5uZN84eIyf36S7Da8RwOTNZuEwBhlgc/
3pnOqOxJbsYoWCu1sdScAAsASPRHJPC9Y6I03YF4MwR4arLd8ivW0D8UATWvUWOfbj7G5C6LtpWs
W7r1NTL9euvlzT5Ui+ApUNtiJYi9H/PJdE4u+eGlMQe723Q2lEzEK6+YfEP20NxjyE1+1GvJV1bW
eIXpS2T+4PlY9DlQOWcg/9i5xFlr4EayE/BtdO4r+P7Cm4qlWaXjYlQj7K/mwUbjkmbNwncw3s1x
cnv1BFryz0OWYUDDXtfesk+d9EXdpeop0oDlIdu+keMs7bs6NsHZbmLndsywZh88K3h3e1gf8SjY
bnS1uNgDOm5uboTvVZdDPPKcBHyMqTyQZjqZnec9EZPpFm50Q45oPClepfrrDu9I0prAyNyyOBsK
vAEkabHOTqfyINsysJxoXWrFmUjFU1+gHVGxA/XXbPEI7IDt3I2IFPvrQrBoUzJwEfI8eYosuUEE
kSbhX/NxrclBED7hYVknQcIXG4EtW5uTF6xslstrrdF5c6Maf4LlkB+EV1nn2tat8xiBpvv1m8M0
Ps9LhqGrmulqqmFqMLjNn+elofLSxu9t8WXwvLUx+yho84HIW8u2n5JA3M4Dm/afxtIZglVFevyH
Njm6BR12iHPFRG1kPlvWZSkYkJVXp5Tk02QgLdi0G6LfCVtIKz5VAdOePHRDFuGXIcvIKqgqQjyM
knW/cmEV+d1BniPbr0OAED2hZ+WjqFNr6iIXGXw2A6PrX39Pcjnx0/xtWLbhOsJyXE03HblM/OEN
K8oId2PFKr4oZpQtbaJC27ws8BYFyPTWCRTs0LV7zh2nPRBPRr9gbncilBLVQkznZFK8iy/Mb31h
jfjUsn9hOVHfCH1QX6KyWMj2wDPCHdHQYiOrWoZFKAiOR6J2xtEMhup62VIrWJA3anqaRJBuEl3r
MV5Iwo3u+A5zb2y/9MgbxTMo9lN76i/Nos3f/TF21j3GQPsE3cWXUM2vAOMIrdJrO27m7UtCPFkC
fT+Nz2iXgGE3VCJ0HA5h5eQPc15yVWShuZFVZWzyM6zUXUy8q0B4WYfhHXT5Pmrz4gGDbDIsTf19
HBVt/eu75fxtPcS71iYRJrhfQieN8fOvuiprwyGLGXzpghYnaC1/mazau4vS0j71edUvGtH2b0Mb
gB/wXQu2sqM9oZGzwRK7fxPdkGydVg+3wkybdR2AdDHAlxy0+eCQWTvIqizJtkDo5Gps+ybS4+zC
egdJF5XHpsQL+YJYIHaxA5NLX6rF0dPG/lhglvHUjOIcVNF0RpQof3J18Z18R3Mra8EcpGyKoD7I
atqG/bJy7X5fzWeWPls1fzLsrewNwY2vjbSqN76rpzfBDDkDA9keu5lPZM3a8e2yqfv6CGoPqKVs
kX0fo8peR0bcYbeQ1ShNtVH/jUnfmvN7qW6RHyO2ec97rNjFUU0wJVEJYcQqQ424m4fWjb+zPciZ
tTvatzZSbtNCmLl9m1fmqcrFuC/nDtkr27XGsv/hxssb++NjqhOjFJpqG6rJZk37vBDukaLuetc3
3kfdr1a5VYCoFUp/PcT84FEjcZ/zKrI2bCmiW6t0rLt0QnjXRmBR1siDJ2fRmcBB2QLPplLdOvfM
cJHV4GrGHikzeUArKjs5NnO/35gKi1E8xx1Upwi1DKeOJfH+1z/qv03VujBUfs6GChPWMAzt0xIy
NkXpGFqkvdua91JDar5tmGV+OAw96nzwHTUWcpO9SBGXvgU10q/MzHMvZarnm5jtPUZKaJCKLPdu
Sie0blQgNLsumaZbrxuqTYE18wX6Wb/ojbE5FKFGLN4s6h2ga1BCybR2vNTbm+D3bmSpUKPuWsr+
Kv233o+2j3Ek1uJ/eKX97eHXhWvpjmY6hnDnzfunVxoLuIk9+1i9R2n6PcvOhOe92yGKrFM4Y3kk
PkfoabxC8UisPtpkKW4d/ahhsHU9oUSjZiGL0TSDiI1y3MgLyMGyAyWbOfrhHUaS1uOfUO8OhYEy
GAO0Vpz+9gr/lkV1qGeppjFZ98RAwR1AGNUB9MAN0+uzLXVM5jY7bLXb6xBQX9eqMQ/x0VxZoDU7
IgNbZ5eqTh91R5g30mwIJ+Ls4qui2QlEdCFgUZUHOTZP4+vYFLy/sxBl0O58Zdj0kV5D93VabdEO
5S1Ieec9UBPs6R3AeERIbDax4tVsfPfd6u1mCXMBdRGtdy5VghirPncgNkQ4OA+yM8ga/1xMHqKb
c0c2ssZrvBEzcBHkt+2gzuEhOqKpeDEBRP76MbHlc/DTHGCxpnEBttq2AwjR+BwZQLIy0dCyfbcG
kONlHRL8wl1gHSm9/VyaXr8SdW3tgrmq9GC4VaPJbmUvr27ce4kKj4UQjxlLTNk8WmCneLl9RQ3U
fm418B9ObqpL2enq2LB4PCoc5l4nvwv6/hF3ovIkSmHfCj/Uly3Kyl+BucOoMsbXqS5A/eGass9C
v3islOpFDuiUrF5Y7djcIfcYHwJ/StaJNyhfmnAhB+R65q4KNxgPXpG5+MR7vPrnS+On98g+wHpk
FWPsBkPBjUwSL53UIuzn99xfZI62qhbVd+N8gP7zZ1uVmdWdPCCV8mObHPxxrhJ19XXcR5seoZTE
muKna32+fmmDCmI7qZM9f7Bt9RTACXlLDOyF4nLI9nmt2K99hG58bb91DRy6pFMr1Jo8680usQOH
ssgCvgNXgsEIIme0Q6+EmlBn1qXLBjSvE6ihrlvuu4LEH0IhCY+J4WMXDd0/gj5Xjf2BhUcfPLt5
8+DoYF/0vH52IQjcTmbjPABnM9a9i7hbiBvxw+hXHTZ3+B5FSFcsWbiAMB/asxw7TDh4JZXiwVpl
rK+RDKvyKVnI3ushb5amG013CRvHoxg0Y6v/JZQi9U4+yZ98iKxgpD1tsWK+fDTJEz6d/6n66XIt
jL5VKXRrIc+VMisf10uxHLtRCyyNcrtZd31uXEShNSQ4+FhjLg1zm+xVC1e/ln49LkczfOOq5Ni8
GeNuSbi7LPq592S0lnntIDatHV2JkJe9zjxalorBB5zCuJgc0WRAgphYi4GiVqM7eci9BjEDL0yX
M5rm2tYIc9rb2QwXnse180FtWvgtsX7+ODWyW+WkT+2yj0Z9jbrRk+m4452tTvVS67t6K6vyMGRa
u+g7J913TTHdyTYtBR6sQHqSNdlejO4+d4rx9qOpFRH6+W10yQzRXET23dNIFdcJjkaEWsdXbL2+
k2/0L66imfeDFpya0R5eRWkZoGlQb8Ih5cdRfcxMA7XyNKYFuHwYg8toNNJymfgnD2mze1dVhofa
j4g2kDLc+t00POjlaBxn/qHjdllJfBIPKHAuIAUZ2+WKAxmFl5MWP+i8I9DlH+/YLhcP6pC2a0vr
9bWsjm4c3mVjuZS164ix1JamrytbGMuEGH1iCQh72dXG8EzjEOodq78+22ETae+EafX1XnbIQ9ID
+9y4wpi1rPpqIUfLnsZWb4OkKO81F/HsshH9bWw72slrASQBIi2/JgiQpcg6vuRpmm0z9BR3Qs2L
J6y/7uSA91D37ZvArpUQNTp4HW5j3g6OMxB7GoczFNj0BBlgcR2hsZI5KLF5/Bghh/lFhoua1YBM
NlWHxXLlEEUIsCYfxDB/Z0l10HxE5IOUamI13j7LemONWkOJsiYBHXvw0q8GAjplbA3fMCoCWIyl
5n03+cjjpI218yJ1ZO517OuQhGfOtezfLZLKkl1xybJ03PM+TlGseGlhemHSNyAAWOd/Hty5+tFW
pCa3cSZabkC4uYuAXO4rVn1LqRyQVja6eypAzKjM7XOg8lqWigHTmNzbaakfi55veSp6FJ9RbXyf
nJmypCnDKVUJ6ZmYiegmm1SQ38ui0cp3eEOgjwI3h0vTtm9Qc60kK98nQP5br56Krawm+k0xeMDD
hrHcTaNZb+TJSEIuc3huL72iIO/kxeNatgd1uGsiTTwVk9rdJL0pVvIyWmWf1IRwoZf1SAe06E4m
wjJhC3rDm4mN8aK0pUHRNN5h5P4u2zUf7Db4bmlsMLzGwyGYh+uNou5cDPvWclShirNZW6R8QUDf
GlahoNjZD2+jaJAAKBcxfmvLPnbEk6W29mJo6um18esYt6dw/CIiH956pX8zomxHmsQHhKn8kcON
jAjonEt27MGCNPemz9Pqe+ynd8rQGXeTH2YwpsVwyYDNLyFMeJs41mdtX6X1dqPe5Kz1hqBee1Gy
qNBPPLtCybyFocEQrPhKN3Hmo5IfvemB6rLDKivl1us15Xaw0QGL9fIgmz7aZUntvZ5/FAvOTx1m
YCjriQ/bVoOFQ9cUn50kRLbHVLynMTMSEM2ucnHzwr9jh+MsDCgcZGJps/w+Owk9uCNFeYxUoz8Y
g2ae1cYXZ/xC4lmWbS2b5CEFaINNy9DekIokgt2yZHBVLXjqYwC3QF9iUCRt+IRSh32Ou5L5ik7L
i4cH3/iel2H4VKh6tXLGFM8jd2huh/lQ6BHyDlm1U72suVUdm8Nckp1yWGkaxVJA4lvLtk/jymTA
9tJ6hLSjHStdnQ69m5YY6NTR4zSQBvcBX3wP8c1oTO97J4Jw4SE9Rb7Vn9Y+iLHrSRD4yk2UaAsB
VPpg6wjHajDSOgQrjW6nmM3lWkVV3jyONeowC3ttwrd7ajIMDKqCxyQSafVUQhRcYwwWbB3fKp8y
AzlLZnUbtxiqemliJOrkiF7O1dC27V2AlvRSVp22K29YYEbXKoqK7gFeIvijeXA6WeqtXvjfEv3R
iyf1C1Dw3yMgmm9DXXoLvxL2Y1Lp9Sp3rOAO9l++ifpBvR2UciDIP6o3ychNSqwCiRX8fJaWqrcX
GLbxTuW/vaWNzQlSnlj51aixye6+aVrQ/8GjoVRJ8kfEym4RY43wXIZjsK4KIMJ/OJmermIr4QlQ
I8s99qW+w2aRB6AwreeszIybwhvHy1wrm4Jvyg+yJ1DAyULRjAkRUzV9sn0TSLSvVDey19UyNBfR
tQcST6/eDT0qd+60kVWyxtG2J6C3nsYsfUKPylykrRIf3bwOzrqu/cFk2L2EQZrvCng2awthyhc/
dzXCfoWKKgu9bhcc9aDJ75uMGUT4CNvMzXZpVgfYzHJC7V4a9G7XxVCrW9nLjwWV+6RKwGdxyb5f
VcCUnk1k9M52b/7wuZAC07U8x2iHjY49o6V29T2OYznQ5BLLrtgKTz5SiyunSusX5NJfYCbx+4z6
JRlv96szeQC15pME3JPtEAiswueTAgekloGt8csUJNeTLKdfOlXhfPX7FIEKO6rv/fmTUj348ZMA
wdUvWeW/WIqvfE/L7odPgtW7mxRrwVwqQInOyXiZopeHKm02/7DJm2MduUzWX7PypNF0U7UInAFA
+nucp828IlBU+BR2FBgIf7bxQa8y/TnVo7fJj+ozwn/6c2DEIFjr6nEoWfr0o7eSg+BiY2sM1Pp6
StCMN5EJqkhWZ8DkFhU6gxvHJZxB6Vdokxg7eUUkIkFZFDFJurl3DKNzjAXNRWNXfkP0JzzluZft
ggSfBVZrCH+IKTz6bpIvgogtZR4OsEvTAWesxHqUI/zhBc237kH2B9iO8NnNSdZCjVdROqrJzegG
z07tWgimGOzGVWvrVYYyAwmdI9xS6EFztVayaBfHUQTeiKqblAPymq69k1WzsWCGFo1+CJzxgYn4
WXes7N6Ou+w+ZssBEpNMRlfwLCz9iIc3zNKD7AUx0t7++g5qxufMw5wJdV1VEKuxYAmJT+GsyGY2
KWunZ4c3jFsChJNB9nZiYvRSxLEazLSj21ao5sGqMn5U/Fsh2nkkmq1RXLzsq6460X1R5fF9iYn1
3olFQxoxgljuoiWqIky8rdVQWY950b2qHS/mNjWas187qK0U0z5R9O516vppNwlgnAHicK+lgfLG
RAjsZJk45IAPv54OPaTZOzWPTj9frWhhyLqOVd722JM8j8Cz5el1MeU3BVl0DLgYVs5wisxMq2MK
+vTF+fMzXbeOD46bmUs5yhcI+mnMjgd5DTSRSGqOK8WJhuVAJPCiozB3KTBf8JneTh9NrgATYwyI
tsk2efCw4tmYqOteT0XOWTuapfWiYqJ79PFX3OVGit7bXPpo+2+lX4+zI/fP67l/lT5dJQ5dsQU6
Ta5Vvas7xdtGQRgu2aBN8y5tutPSINmItstXH22+1k6rrtWMtTxNdnSmXi7N1O62H222cBBMG/Vy
I/rpGzhw5DFrTfDk+epeGISxJtGjVF2Hzj367/nSyoL2Te/EI/ixABCOsqYBApPqlCej7Or3X/++
/5bwNwz2CKTVLFjohG1l/w8Jo8xikxPqTfCGUE0Y31j2rjayRwhezXfLabdirLV31XfEMtBt41yi
qb+vgsnaQvbPjznq94sc4OAChBU/8vmgIOu/smKQoLKq183p13+y8TlrYtiusA2Cm5bhmI4pPgXO
LE31w4Cs1Ps0DqvInWogIhzMpMDz2babHdvkeNGr3p9t6mBj8Y2f3UJPze7NzuoD1D7g5hoUK9II
kKfStH/zwesvUpGqtz2aYQ/KmJ6tVO3fioobpGMps0uDFbTpws/027GpCG0OJv7aecJL3nIdDdtE
emRJHuRAkAo9vlVh/g9QDe3nb4EFk9CEDYMbKXcX3bjP4UPoS5ntVm72jb2K/pKPbMIQnLM7hSxe
YyuLMAbpBPFkXXgReLxOFH8gtmVvg1ZkiKvFeK7E8U3Mq7kNuxGokaP9w59oOJ/mTu6NY1voPFu2
SeKWVOjP+S2I/oBFstkhwWJOF0mZH0kh+bPXOEV7PqS6nx+9Alo8Mfb9p3ZZlSM+xsq2ROTIySYm
doTzRT6N+6h+nJu7cIsgXkXI1pr9vYH++iEQ7hvcBsI0tTniIWH7YuOYNb3zEMiqywFy/0U2ASgb
9kz2E/K5dMqL9CpOU7UTmjsU84Z7tSh79D4uIsq5pNLx+PhVi7DMfIK8iOKVwQKEh3+QF4EEN55i
3O1kp6jbeO0VvSlzOYeEMCarYpAW8XyQpaY28wVK0O36U0eWIie/kAMtnualrqF1W7WFjeJfPC0D
I+we7cQaT3wh923aIUA2H8rhDVJX/HDtt4jeso6vj7IPnI2eZc0xT7DlscoGuVk/0LCVMNRjopV/
lmSbPMRz76fBsk321o1p74WPgE4/+cVBdVviI2NyJ7SiIHT/n4PsnBw0+Te5ORYHWf/oViNUl8lr
DOSRXSyBlUnZGPPiQJsPKhCbSGvTkzMvFUD6xLdTk53760oBHP8GP9kWKMXcOxsOoRKakewE+CEv
0pWpeifajeyTo8J0qvYIw46speblxn/7VK0b96Fn/vmpUTqoS2cQoErSaULkFw/JBFXAtxpQEsS5
wj3DLXXOstrro/Km9yQaDDQijt2gZ+c0a75ggWycEL43T7JkeSabVIw8rLIw2clO4IRkR0QoAqeL
ulzL6sdBnlEhPfvRpJIfWbRajJJL0yu3YJXQi9MzZxOolnIr2z4OgeUHS78IkxsC3PEBmTFMCueS
PNSKN+YLWSSxlmyQbz1HbZAcIz9DpMspsrXDbVhVUVGtU5RAEL5Aspo43AA3r/3DL3MkPvoue6gb
Quv9qKvra7Vu2zsXZyPdML18KbKK6FBZdFjmMThw+/aURdOR+FRy65NmRJlVOAuvMY2XYdCtdSvq
aSurOf6FC3Ma43MZ1P5zxaJKcxPzJZnGDk71T2dZ3SWFx8OKuIkIXej1V57mmxH84Ytn5dU279mh
5XlQILoZ3ssBiNGNCzvwrMsQut1BFDkqx4NbfAWwOl/AKRRnlYHtOqB9pF/a0ZwWsgM02x3BnOap
8/wCARw0b+MMgH3o6DdygCiRzVaIC3UOlq/FMk49s3vsXfbVHjJybO6rzcwT+jKs0HYEBxbDsWNV
b+y8UDefzRr02NwdOTGAc4stVdpX1toJxHAz45+hpqGOpwTKoZSieIO6ymz0vSR3xC/ifVAXKdRh
tzkMuf8np0Qfum+kPIo7bNrGU1WWZNBAib7V5rTWwkY5Iwkx3o8uoa8CmOsuzvThXkcI8q41j7JP
tlSaXQCgCqylrBJeuTNN07rB9jHY16FhbGJVy1/HrN7I78Ia2m4ZNFN9SpOSLOMoxPXrRSt6lWV5
9qYZPNQYB6n7IRjKB4EnlTwz02JU2goBbaIGS6WYvrt2hzF4h05yvRG6hw5g7yAjamAnclaTMlta
FdoNSocqZ2Yiv1qXUPng35butTDKAmZH18JfXaP6/zPm7x/BdbK6reaVy8dHKL4u/uG1rP/9rYx5
lqGybjBtw3I/v5WF8Bs3tdrhyTQn5xwn7RmHkfJNa7Hw7JCR2cpqhrKIVenE9CqSl8u+JUo69isv
95Uu5uuxi2WGZh88RiUCtf+fkmLaLguhMdrK0rW3tP4he4qSys8763nxR+bUsvHwBeVkfN6Wsb2p
ywKY96NZ9WiDIgysVoa2s030QmXpo839L21ynJufMTZdjEpK4gxZm2QfEj+/6aaS4GjiejedXuzH
bIqMrTZ49mZsefNc6xjobJBcRrZlSN66tklWRl3ZN6WL5qmoHyJbSVg4Wtk+DMKU6ZlqNHbfMIjU
LrCtDHiJ4Tc5iiBFujYczNZktfIebVA3LwXIz01XO5V1SoasRA4vLF70lvVHHTRYVM7VsMhXvuFV
j346mXc8fyxLZwzRaGMOlbuYggZsRp3YS7YBYlPnnkT00faGjayNceueZalqHRUhNCz/YhuF7IVs
VKz0DZEvb/8xWJ5PIG2jzqdex8pzk5a3sWzsBozRQ9+AyGto3tYP1ZK1Sl+8EKW2ASsUyY38l0Su
e09y1SS+HHZPXZMRhOZfZGGpsIT2PiAKltnirUjDL0E0pb+HU/RmVrnJzmTw+IE6gFTxr3ycB4S8
J55CUTLV9S6ovnm5dC3KNZQ+xtxZbWzrpWnwR3wsrCqtLbzlx1IKEVVsISDwbafWTDdOOJV7tgzO
I5nsO8MIjS+F8GJEHX3jZBhBcfLLmpfQ3NEG06ngwXpy1czf22HVbcqeCaeOfpf9ZMeD9ZRkyo3Z
qLN9hNevDXYopyRhXdFrbvFFd6MXiGgdyoO6uCHXrKxkO9/6MsLB+HWWe932rV1v7cJVXoP/x955
NcfJrWn7r0ztc94hLULV7DmgM61Wdnh9QjlI5Jz59d8F8nZLbW975jueKhXFYpFEwwrPcwf0dZYd
EiyuNmqvVS4S8NFjFhJDmk8o+3q1ssbJOkFw1m7qoiNrNFe0HjlpxLakO9WrveOUpuXaSIV9G/WQ
cJBOfV9XeY3CWuG/E0xfCl8ZP3SmWVyNlY7E05iNH2CihNsm1DJIA9SGBdqvEu5U10ttBS3L1LMP
CEEN1xXODsya2CsOp2k3+hJ6TW04fWiiNl7JOPQcl4NM29+0qMs9SnUv3ZoZZrfLhaHmHEw76NbL
QfhCJuvGs4wDqmv1qYqQj5nGCexJPU/swkh7dy5iZfW9WBZedST69bq41IYVUZHl2GY2gApLn6hz
SnrU1sEmiMBzQ78T31fp+rrZQrv0XAWmubT5qW45QvLERosNGdjKIc48T3wsh7pCVQRNPLC0ZBVi
ckidahySfFbP8woZ6yszOhajJx7iybp/2Z7YBoFBwM5WM3h3jKaflu01Q5JVWqNZAK8quU2bonGC
GQ0jjTjKpIGl3xhT2V8D5cWyIkL5t2vB/qAfvDGzxnRfVrHUMd2l7JEv2uEMiowPnSx6PfopG1Ha
rEvchF62laVxCuVJcl/hf+ZtvnI3grr3aCwYvgLE66LwS9X792bkhU9dX+4wU84Dp0i/pHiYR07R
3jB5F4GTxxGiG/70VI/ejVFZ/RcMgr5NVa78rU76gHAZGnwDkXkHIXuUgD3TRPUwYQYBx86mH5I9
JD87izjcvLrstKzVWoOdlWWlq2WbVMHqcaSAc6TLOUhyhDskRp+X6vNxVo87WhBM+abz0sGxUWKH
Dhv7G8ko9WvmuDKEW0U5ZHbUnoCWoWQngvpBChgrW1PVfULM7sbzAVQ60trPuu6FgBXOvKuFfLUQ
rXw/VY7BBDhppmg1I+4ZhpbmTlcNJhg5FsQjYbIU2OrZfsRABL6tyulvEXnrXD+oPyqzhdyyIDjQ
3bZ+esLDXjoum5ZdjQDdSg8p1vV5XzPAHFERwT6JKrFW1dG/UdNmwmDLGDHPS/RTE8ndRrXz7BHr
LhV6sOZ/0QZQOjVjaKeLi3WM8tDXfIhnkUBFf2eH6DMuZ6p85fuZ8tlDVjMkdWdIlTgRfctFGJys
uZAwDD2l/ZSgPdeX4bY2pdm6gRoz0SOokliIrgBrEtiJmj0r6dUwr0VKmV75RdXsc0wSX9aCH9su
anO/7jcyagMAGGTXJnwLQWheDQxZdiXBYikuC6FZmbF52QnxRaHiBcKuVmwoq1wpwtsOddDE0pIP
oJJU19Lbeq0asLGR9EC8LCA6AKMuvbUSDavYuQLJtmLd263lln5gv6+SdpUY+oCNCyyOrO/G7VIE
mnbA7E48Yj8UkdGGo5YgEE5sJuJRM/rOw9r7hK98uErzWUNN0qptloTZFcrBwK1RBt6Vk9/dKfY0
roIAgr2ckB/R5iCYP4fDmj7UD1ZWfThvWtasstfX4Wy4KONJpMSpdYVpusWkH2ofYnhipc7FZduy
mApGLg60SFwsLfQDETW6q4jRrRRSdmj9Fqg9LOVpLg+1D9BqKdOL/6vsp9UHXc6QJcvkjzIQ57SS
s2cmiOiKZoL5EliIINaNe+DMxjawivBomKl/aq05JyY11bs2zxDoQHz4qf2SJHH+nKnAXKtKtd5J
NHtgG5Lm5PeV6uZmGu+Ssi3vmXWiQpKWyZcOT9DlKKUrbvyR1gpsobeiad39PjipircMKuJyum2q
MpFrWwhN5nV6G/MijBp0llx4X0U+KzRMmn9MCUdC03lWa7/+ksbT5qNoUeKO8IBfxeFpVHHvU2qY
z5JQwptWHQ6YNeFKWHoaI7L8Ooyq+tDaa80swl1a5MF9kN0ncXOTa77uypLQXKIFeM7kRbIKuxaQ
jg5vhFmTvs7lEWGyIZFpOjgdJF9kSLftB0WX9HUzIjFH3K7ZwZAh4q1VsH6aAOcNxTVmfJApQ/BC
8/qjqqD/lWkfoyfAvdrtlL/DL88GjITIskoKFnMrK7uSFU/ZpVX7TrInvJR8cqzIAYg9Cd90BfdT
OprRA0EPhMfVvr4RI2ZhXgdjKkTo+ijJJqgARFydDCvZbQp4dt17WGhZQbLyhJJvYePJ295LtO0k
vra6mh06Qi0bkxD+SqC1uiVIP6zMqmDsLdqDN4XJHrowcJ4JaFMscgcVYTin2LxJIbdc56ShYoHM
dFo6gxxODz261pGEweQY0OfDQEb2RI3NDVAraQM2sNiOmqU6cdCDLoibci2jGYc5BXI3Uq9+jnNU
BTsjKzeZ72WOJJXpOvXV4j4CsAjqQT2hs62eGuhqsRK2mEYEK0R4BhdMtH3EZBFt9hquG2nN4CGG
17lKBpWQI9Zz4CTL6oBU4BrJTvAGUXOYkNpHT6JwjIGIQTS1X1O51K5A+HzxA21nBoyZjDKPMsfr
xtIlYO83fnqVavr7ITI0129kcx0LFIYZtfirSLEb7C2NmjTQI7O69Aq9gfSqpJEeA3RpW0gjVeQV
D4FePArRpK4IyaZ7+pEI+w3KXcZH2t5DYOE/jzW6FWSnXDOiD5WU7BSz7/HdCutVTsb0Tgfv11W6
kwQmAI0iwKMOkz/IvJHTdV1zag13AqmxmQVHt/gOn9rEmk5BDoZGMkncw7K7KjyMcGXIdVtz0IVb
lNH7PPX6kzcSlI2R9bCUytsTHL+zmI86NMnWAWVVdKvV4UGJqvZ6Wagm4o5DmeESGFTgwkpZO2pj
DZpPM68KEsY3PWCZ9WgEOAyYOOWCB1713uQ08skvLfEeJqljBcGxJIrtSqk0HEa7+zuF4n7S1QH4
tsbPqIHBXaka3sfM6MFfAvFcdxUaDt5kqbuBkew6Vc1VKGlf5b7cqKFK9zIOw0nO0tsGeuVN1gIB
hsePgseoNes4a/FqT4MNAQt7l/hmvkbneW0M/mdD1bo/NWtvE9m0aqbOVBu4sqIS5jf1C6aKIqtJ
lZZF9DTgDIWkN56DvZzflYmS41k79nvVxEWlIMiyKpiYbROldrQepNUiI1xMqHJEI6LiWrLVFKPe
knBhThA26V0uZ/ZGngJ1O80NWRb34co2Em2jpwIPoDz40IzyH/4d5W0IZEmeALxWBPB7SCE/0VwJ
FNp5DAPwW4qgmYvmonEEsbPGRz7ClClBDwuzFs/J4AU7xEI9nM8TLM1VC4amsFa/7zNs5U0sY7kb
fNmRyLVthWTzJXd/AOSvdnyt32yG+OietBUG3vlTZwUzaWls1pNux44RodRiDdazJsVf26YZrtre
ng65bu1K2WRCQExuz8BrcD0pAHDWhOZWCUp05SfUJNsu+AgGTL6up+A6rk0FcEcXntJWTXYtThxi
s8QWsKr8IOWh56hF9Bi25QNdhL3xiz7F0SwRu0rWPoQJRo+RjmqbbsSoxs3R+6i1Wx4XIkRtacgb
xe8OaVqrq0DI3Wr0lQqvLhMa0VysDCPZ1L159KF+4fuQOumAGyRCnc92EwY7ETZ/q9mEtGKR3+eW
bruqr7h9KD2gDRa9j/kkHMWyv6Q5YoHa2MpHcDn6PvNpnXMpiXbCU6sjSa9qxjW37bMY9Rs+Nlhw
VbIZe/RjKy9ur1S5acDU2pg2yMWxKdvmlKTYMRt+3q7QK46dWLZCgjDKLeYJEsmREKfSepyef//7
Kz8NGXgTyY8Jkni6aprWxZAhRynVLIWffctMebjtKrvAXsvT+xVJk4c6UJlzFISs1fntLMo8uBOk
9X5/D+pP7+Cc+wWjwouokVK9zAMrklkP0H6nb0qefMXVrbkCvZGgLpf6oFRRilmS02pcnQB67Jje
+IdgVIYN8WLgz31ubUOhfsGYoD0NmOUiDTNKxwRNgWjM5HXfd+rV1GML+vvbVi7igEvDhM2Abluq
Ys+Jxgt4hhIzVwPXZH4LK14+ORaf7bZX1xgPIhLi+eUhMw0gMlPzXgQbIuMHxNO1T7k1HOgXIfXi
Q0gPX/TXUlc4hDZttzbHxIksvAkwM1gp/GaMMy3lMSwVeTMG+R59KHnd1P5RsdCe8LAwNOp0jX+K
cRj8qV4TlrR2vUUgrW8SdFZS/EIxZ5plvpMPnjRkW7NHjTkgV30sgY9uSs9DicUPuyvTGEmWkEaG
sowlaZtHtVNG45dMJ3EYwIhcxdLYbkZ/MLe5sAImeXm3rqOuhA052lu/1bZBLqo7rW9SNAYSczPg
27X1dD2iu7cZCgq/J3Q2NfDdtHJd6X6z8gpGhXb0GWJgUJdfJF0XJ1p2sZYk7HsVC+PQEjq/Y0bh
SKDJe4QqZx96PXxuGVTBWloGpsN4QIK32Bd1A5qYkMaO7lhx0dANEQ3+KmvY+iIQolUdvlp5ExyM
OZGlM5fF/TLEYTLQD3XvD5seCTO6AJE92Kiy7+2ufRJIKaaMGFRlr0CIuy1qhoE3AJCYPMngZl1v
vLLVIt4HZa84Y6eHE6GIbCXKZDVifX6rmRK2siValr1sB5lDWkC6C7OPmQ6AAScKJT3it8nAK1PW
fv+M2Hj6UOe6sde7elo1xHdlodwicD/bHMEmzKem/kM3cEEIenmVdeQxTGLbNrJ7F4SwVvZsvkvT
+2ZUYcBQpcuc2JTsbQwCaavIYUtGt+uuDUN017qv4O8Z+cc8QQIAHMB20LuHbjYchLn4mPKj/P5L
+7mBYARgC5tsvmKo5k8CM5raT1M89PFTH7Y3wIaVB8UG7l6BMF55tNvrsa2S2wY1NHAS3UpRRxhp
iqWsGgEaQdJw9a5rJf80WC0I2tjUAEFG3YPZP9q59WX0x+LRJ6H+J7CIfdm3MlbRVNIcmmbZOl/e
2+mYoYR1WmNZ8CT5CN9MSCr2ufmuSSI6LuRLt8agDk4gefkBzg65F2CxD6gN35qJ7WaKIQ7LTKWT
tZNUD+D1soPa45aVt0wmFPwpHB90pdn09UlTikNEVG6nWP4sWAKxBsU02636SXY0r95hDfR1BCn2
txZbAFea6hSlXrUj8Bo/pl1FTIrWp2mHD7//5S4QbMt7ZenMjCxZqGBd7Qu8zJS2KCcMcfRkpWq9
sWPDpz/xoH3X1p0WFvHRGBRjA1fqaZQwimoHVxprcUyHagN7CQHiPjhpg1xdiTQo0LdWPpoY199q
lnTAsbCTGv09ZF/cICFrrEEvhk5ZJ92KiAXaJ5FfXk+Z96mVWxo1jxkLPNd3HryeY9WiRf77/5X3
56ffG/wPXahq8ZIainHxEVV9KmrLz7KnRAh5DZK2v4YNbGO03fnmIWTQc5OG8RoQSnayJ/9Bb4Jn
r5zUVSyrYpvotn9aFrlN3BTlHsQeBMhK6FZR28Z3NFXeobDqv7FgHq4kYqlWk25CqbrGUHlAqILY
I+zGa517u9URHAp5t/a27uNpn0j67UAu7TrO/g7NA5YaCW6W+DigapDZmiMKC7qrrL0rjXbjkQDX
Yl05YkoOlr/pZJR2cQlrAaVk0OMLk76EoNLe86Ng1WIa4tR+NmcWmL9M9yLNnFE3JExNUqRSIOjc
IPuQXTWz6pGf2iUW9giCA1ThxkQrvZfGpFwT/78Bv5hfq8Nj00zhnvmcTxDcgNSdZgUuw12yAgiu
ribtHQMUIJ51/9Qa7dEuK7x8aK0RA3fI2MU3CYM6ZwLQuolwPHHSWYffEBVWxWV2zQjSPlpGHh7J
EOVOE+tirwTe4I7W+DyErUpIP1Ncb3Z09dTsKWhLpC4IEjqYBgxXBS4dXokvZYO230BTuBUMU6DI
EU2QEfeZ44y6mMNbXWc6WM8ch65CVCxK3ht6hafl7MCrWgS0AOTAjVGOdTDWJ717Jvvd3CSMHhxk
RA5ovfU73avi9wD9Xa8iAJuPX6xE8q+Y9JTbwUfVuwJa50Qj2hEEnuWjmBcwpB0cWosr3yu+oFH0
VMED3yu5uEbYWb/X23bYm6ip9ujS3qghkMpBpF+ztjrpBqr0jeXf9vhs3SKWuqqV9B7niPzZ9OkL
jWsC5+aHTJkMZySuf8xk9XoQivowKsFutIr4tmfGg+bZ2Oxplgge90GPhVAAkxa83t4IiasjT0pn
XKT2JqIrP4J4H09+Sxxosuz61sf/7A/jS/OnMa5pKEITzB9NWwFveNEOdzhT8tbp7ZOBfcwqDkaG
PSm8LMtuaUMZMtxYVskLWW9VvNwLJ/IRPDEUfx1gzLgzwulrOoRil8QIzkcC4fFPhBRMB5ks+xBH
c/iHcTz93xUOkZBBkMKjifNPcDOc2Mh63F88w1E1aNJ+P1prxR+R70/78UquP8VJttcAfd4jEZBj
IJi1JzRIxDbKledFNQfWyA7vEu0gBhIsyJfFf6d1l6yhjtGLtAEYO67Vp6HYwolRd5AH4Ib6YX7s
EdWKZ7/PrK7ahzZSldXUPaakldBdG6KNnCGhFEzZ02AB4zGGrtn5HtmaeH6FvSq87qJuPIWGuG2m
onpBAvznG9W4elGR+5ojKwbSqrko/vdjnvL3X/MxP/Z5e8R/n8KvpPvy5+a3e+2e8uvP6VN9udOb
M3P173e3/tx8flPYZE3YjHftUzXeP9Vt0vxL/W7e839a+R9Py1kex+Lpn//4/C0Ns3VYN1X4tfnH
96oZl880Z4ZL/tDXm6/wvXr+F/75j+un/j9OT0P4Nf/FYU+f6+af/5CYsP2FjZEhICrLBiBaZh6I
Bb5U2X/JQBZ0W7Z04iYGVVleNcE//6GZ80GoPnCUaWP5xXdQY106Vyl/wQdHCYA8nEkAmaHKvx7B
dwHAl9/u14KAlv125CNkQOs6wQhMJ4RioEB3MassIz2Zej+LruqSrEoJFsiBCTft4mS4iiyjwxBd
kitsB+xSXuEvo8E6nD2PQcGSPio3ZSC+6ilqxpoAx1YN+Iob/cuCXD1RBtXSkXYfP6WKWro4hpeu
ndHzcxVWM8vulM2y2npZ9VK/FGPTK1dSjPJf3fm5ixogWHStRPih7beRpWXuslCQZKHjm8uFbQKk
SL9ZqDy7tpJ+X5g/1pZtoOb9zahIOOaEXupOQqQuktupmwPrB8ozrzYQx50sRX6xkcrMbUfoxZgt
AVv7UVzWbAXdV2+c9iF5D9efF3j5gBP8sRCtHuxaHcC/r2KCWzffF+Fc7CUhbaewvlq2F57AygZ1
wxXwqWTOYqAl5BjAaFjP83tiZRUdl0aCQ+/0wn1ZNVu1P4AqFUUFZxhV09It9eL7YilGIXLDSig9
V5LV9vSkUNen2uzWo5Ci4Wha+ToJPJp9z1tPRfetScdbqdUYzUzZPANKT03Q3lSR7G/pSXZWxvDB
lOLMqdoQ+vKAAW5AyhANqr1ipY9tQFtaBNV1r8RiN2JhKBeRfwujqWyq44SJz1Gf19rUz3edonz2
4nhjYu+yqRCIAHsZMw2Ip3STkwEMNZUUe50f/IjfavltIrhfmLGX3nTKgLItv58/TcTta2JNza2e
98ZaMRqLUXobeY6nj/oql42nJs/w3fXC1uV9bt1lzf6xdt6mga2FjvWjZtnnXDwft2yTbU9LnDLp
NtXYFvvzfn84zWX1clpfDWaQ+HyPL/XxERPq6tW9iuXmLu5hKf7vt1Ug78HYTd7LFZcTkHD7/mjO
J122Yb897SSkwXNze3Gpl0dw8ZguigOy747c1s16OTjolWKHyZKbzF9KOH9fyyL7UYzrAHLMubxU
V1kETHk5Zql52el8JPP53diYASyEpnR+ddqLbefLF4zY418ect7nfDdZUzYOMVScSed7Xyp+td/5
cpLf2tsqtq/Om86Hnred/7fzthg3ToKhI2/4/ExUw3yXV5m/DZhOuVLOoiA9LG9ahSayUqV2Wl2u
qlZYMF3zAeAqylY1ylreyIqvrCC/+avlHOezXRSXc8UmBnDA+biYzceWEGViFSVzfd94iKzOl/7V
ccu2l4OXfZYbeTnDuXw++mJbng7qAS+J/ND3KFYU3icMwplhuI3RFW5oJwOAtLmMIdEwkSJ7uypG
L+cNm5vRy6oCmoYWYolKox4yG4tntjReByGAy3pu5Lu5plq6hFc7+cuuS508dxznXZciYg/oUMe4
AwERc5N5YQkL0YN5gY8lLbQikf2exvpu2bbst6xBtM2JJ/44ZDn4XDyfhrjK97MGspi9mlRBYJWn
kyJi7y5ry0Lkdody7pStXlU0s0RQDCwbiHfj0kK/XvxqW0PglAiM087PZFj6wXlNnb/TZVs8zd/N
UuMrw77QO2XHwNdOnNDQWyZqFo6iWXh9ufPLcctWaXmt0f3fRmqCAGfK+GFZtJ3H3Rd+t5pt+Fxj
7tyWRajOjeJcXCqUGGVtp8g/yBhCHmQpqMl2s1BNmVByFqnWRtj+x2F+VBqJjVVRa5JLqr3fMJ4O
HV3RwGn3NE6C+IPb63QP58WyjWjpFzkblI2OSas7INOJ6x2LDKFdFByw1/SLxo3BbLvLWtRAPWVm
dxhbS7hoJggX47txZ5CyDOS0l1dep1ZbMpT3lZcDLo1yabX85svvO84/coL+JM508yvRLu+OmDvB
5IgtUcjxmlrRehvFykOwPkHFgUe0PBhPt5Bpz8wd7ly6a7c20r7zWiAQ9VzWRqPNN7hqYR+ZZuO0
0myaB+BUs7R4yXctDxXlACnWXpcjOOplvUfNBoAApooPPKjcFZokwEibJlz0Sps2NlHGTZgi1BMH
MnorUpvjlomoaAIbeRNa5DXhpCPdnk3OzELdVPOoDnsyRm/xPHpbyjDi/rVxKS81yyIDZ0UqUE1U
PKwGcm5L+Vz/aqflJEsZ1CTmtmpzerkOAlBLJL52Jkl7sJQ+3Q4SNnAr2aQ50RjYvCyAOTPr7bW9
ku6ZW4qDOtcvC20eeS1rtRalDLjm8nLkeR+EGai52P28TwVOjCSN7K0MkLnuspjakDZ1WeUtw2Om
mIe7v6wfDR9hyByn0Yt9lr3/B9uWXV6ushzihf03NNSqzflyy9r5X4VxLhydiflq+aeWp3X+dy+K
yz8aS6gc3TVzr3BeKHMndC76cw/izT0KxISthmADL+zctTDJpDc777isDSZ6zJBN/nXMufrltCHi
jvuLjWY9P9WLyy77/NttBmN40FHa1pD93FEr3vRl0fi4Hr2UX60uVZmkfN/pcs9aCH7Kf1//6kyX
u74qv6y+OjehaL46qSVsOl/6p/plV/y18kOtfHt1jV+v/vpK55uOR+VxtIto++oOltXzLq9OsdRc
lpeNrw5/qX91O1qyg5KSupEUq68WYJ6/F9M82uilNO6XPc7bzweYuozs85R8Om8C2ai68EsI8iyr
Sw0IEeXlEvnIDDEN8UtnerssBqzT3WlexJHeAr+YV5eNS3XSIODqnPdc1oKEaPaIZAzB1x/VcHKY
LC/1r06nZil9Ul8UMpQ5Vpf6lyst5aiaHqfCTrbwm2xlcz58WXt1zvMtLWdfqvm57yUlIwOUDtKG
FNj75Vs5fxFLUfcNJdu/fBdgcAuZnD1f1LKXnBbm2gsZhdCdZm7fobUDFW2eFPfzWOe8sLImWNlZ
i3fuUCIc59lK40Z5830hdRPYlaWcTrFAWG6usp8quFLuYM/z2WR+cfV5eIa/XeGei+mwjSJXWFa2
G6W2dmsr+MTYhwjCiLILxP0nzPa+4SKySvJyN8S5vxbKg5/mlZu33UcT3uQxrEcMghX9UzDq9maZ
WxMn+5TbR7vR0k01/3fL9P28WGb4U1gFG1SgoK1gX3UkE7GuYp8BbhBrrqHRmRuNuYpnc2hJbne9
brxL+F+EGI613mxlmUEYL4xSpcnGMqBVSGIdVfHNee66hCKWWSzZ6H5TGrrv2H2nuEsU6v8Cdn8I
2GmGYZHI+fcBuw9h/ZVZfpi9jtd9P+p7vM4y/gIfoAK1UGElW/areJ2t/mVZZDVtW4dRbhozmeh7
vE4nXkf+ULcUasBmaNzG93idrv6lE8QD52noqmzZ3OH/Il53AUlCew1SO4BRFd19dA+MS+V9VZGD
uBWBccS2okKhthlu9OZeKEgGCZQntgxxgmvgwXjlThpmpgUG8vK4CU1NJg7V/yHde4FJebkdIpcy
OVMho3zB//3aqoFRllqoRYpnlMB+dCyCgkH81240ixs5+2wXHlpFFqklYBM3kFyTlzf9TWT6tZ/J
2+Dl98vrYOptiCSESS+Cl3ZkTDVGJ/qxGry/c6trH8Tg7Y2mRvZc9lAlRf1s3RXNVS268E/osBkz
8kq1Zf4peFV4V9Bllk1Zv/jfq6AP/DZW9GOc9uJz7o3xziCbnTLk57sP1UeJxDvOc9jHTy6m09+M
NHHjPEqPEe3FDkPHyvHRM12lfT3tX73X3+O8rx+MIn5xc+Sded/IxCP3O9/8K8GGvoy7UZYq/Zh4
dbWJ6vJvkZTFtiw9ZUv2WUJsEt0IjITWkshIRobpDjIsdgid+pDk0nhAurPsB2v7+/taEukXD42v
QbFVgUwK9IqLh8Ykt07NIdSPQefpO7/0EERs4LWg6fuM0oD/jgnHTlMTmLLw4ddkiIWblClMpwo+
RryvgUPvtbrbGkk5HkeiPVtJ9tBBNP3oRlZc2+7W+tBWD1peYifOsABkXkh+FAE7I6iMuzb/m/AH
eJFY34fTWK6D0M8/GY39DhdY/V6Ki1s+sviE7NIaL0rlzsDPKgGc67YILKJw9Lw4Z3oQxZ2wtrRD
EJl/S4b6QUbM9Or3T0t5m6ae329D5rPCYgMBcESCLtJhpES9NoHicqR7l7c+pqLkmHH1jXmMTo10
pDMNZbQKc2zAAPF/zb0A09P/zxtBGVeQdMCghqf29nXyI2wAsdbUj8JqereVgxPwFu1+aoddoTYP
IzKZohjro47vQtOkh8aShsffP4z5f3375hgguCzyFCaUA0AKb28hbIpKMvJWP3Ze8CzhRGZm02po
R7Sb7Vs9jLDWKv7UvL0FgL48f1p8Zf4dFLqEi7cVmR3dbNREJ1Mr9gOqPmupVh9y37rNvVTaRuiD
HlMRXauNwrBpMk8yoeOqVLT3VSX+8OmoP7c3hqwBV4CVq/NDWBcvg+VpSjchE3bMY/QW4l670uzm
ZCXMX6Gh3cvW+BUMTbhOMzNcJWHfoYyZnZiDTYd6ysI1VEQQ0g0Z3hqOtNtbyDYDob3X5Ewc8jEC
DFrF3gFI2xXi64QbcxpvBUg+n1v7BwSG+nPLbcg6/RhxMVZ+0rT3VEX1IPzpx14f8yPGht5NVQH0
EkOQ4jGIpaVnW1eFVEurUkCFS2oB2mE0PjEOK+/r2R0M0AY8sTjbWpOprYARg9cogu7Q9tqxE6qE
sZi/8eTABgCNCp3cIs9IDNTcJpiaOI2BvLUoAOLgP1j9ofk1f/Gu6jNG155fV/OS3RHDyBvSuOC9
iUW5H9BdW8kyt9tnOCuV3cfWH/I/pM6V+f2//D4MtG6EgpqohnT82+9jKKwqr8wS4VJhD/ep7yMz
F1a3SgEv3RZAv2zISLsg0VA0mReWutKNb3GZpX/olC/6Hjp6Ha0g2bR1RihgbC7vpAiaPCnLQsKI
OZa2oSI/6Imd7EzDj1fBEA47tY/kLaLdBtLfknZS65qesK60vaXW7c5O/LWPONRDpgB3+n0jIt62
qPO9mQDTsVo0+KT1nwjhRTwB9VZgPpd2SvQb5KMiEHSIOwwNME8YUWuK0hX3dpJnewSladcFqik3
c7+CpIq6UUsTh6JOk46gLkidDOFedL6GvUuJqpew0f7iNUaX09wPvQX5r8RODm27zUA4EgCIIPgz
esdBacXVUCb+yY5K5doKjXI/NhZKn7p3h5ISzD7LBg4g3KYq/G0dWTKyd7iIWPO4Lw6YuOLqugVP
k24YHsXrcQpxKozyjQI+bK/7hXzb70Mlz4+/f4L8hG/fNMHQFyUhkw8XWXLNYPT39k3LrCHSB+gh
ru+jCFYL4x3A/Gmbh4aE8056A/e6p9Nu5XUkoR8yce+r3IBjzggtmH24YgK82Gy6JX6wxAahecp5
ObqpNsaHCN29pBlVN2z6aMuw61Oqp4cpikm1DujagBzS3DGCl2Kbxt3QyyFoD3QcdIngHjHWFQKk
JnnlGllEo78ufYCHqd+p/Nhm7Qa6P+I84UWraQl3YlFeEGyeg6D6HARdylicauuabLIjY0E9AaIi
iO1NFRD5IjhISYcaSaHlxxBBHMcKK9vth73X9uN11k9bL2nTo0pKfdWoRrNleMAr1McgxzGynEZi
s4Rb74xGk3alFtlOmH1IkOA7IHYPjF3c064F+3lYVCXdpzEcNmMCfzRQsSvoAlnd2IClVoVhAGxF
+cCRU/22oQ296SWwyF05BRtDLvoD4/9dGQWwdGordSCdm5tYS4hzj7V9ReylcHIbDkUtYALoWYu7
x5QAdhwQpZQJ47oayv5RqX405WR+gQGUad3wuaYTfkiIsmTRR03scdgLN8qsa2B2IZ7iep+TjJA/
5J3vH1pFfG6bNtmA1AGpBf3OyRWkRmozydaDKUtOk3aau80zlEL0Ah4iiNWw1QxcNSIEpPPumOGq
lTS2+dD7E6gfw9uWFprZuIwZ7jiN76Is7K+GSNtDwAsOcmo8ZYPVbevAnsVuIPFoeYhYtTK7HgeN
f9t1EE7kNtxrSR18irPxRreyfeqF3b2p8pv3GgP5pr034g6IUIIgnS88IEhRYjKMDx71uDTvAnLd
SJIy8EjTaoddKd5UVpmswyx5ro3aR9vMe/bwhwGiHKebLkhsUiINg1mRkLT238dgtlzk7ddhmwXX
jYfDFKB962NfkGnBR7qMYD140Kd2DFThGHhmj4pVp619tNsf264l2l5gU4eRkVWP91YKGSIPhmtJ
GGiUhbi1IGAPzC7NDgre0yt0vuDlFddqOWUbORFIBCIBuc7/H3vntSQp0m3pJ+IYWtwGEDpVZYmu
vMFKopU7wuHp54PqOdl/nzEbm/u5oQhRGZGRgYu91/oWBZlIM/jboDOm1APmh0upmqM+Hbs/33BB
7OtQJ3xTA86MPvkd5ELe2rX9GdB0PwTB2j7DR3lkJDOjLiP1NbWKMnSkvtB5cI1Iyu8al8anxPpa
NPMHKNybwp+VBUJc+9RldnGbm+lBG6vj3C/9q7TSUwqs8Hlwh6hYpMbwURNo4v7KG3+IYcqKo9Qy
wuwRYV3qdEXv55E/VhTZ0V2L9GUp+m+2peRZQJ0+y7T6lsiC/oobPE623T/zC9L+KoR3Sczkmx0k
y22o298a+RVo2wwdy7gFpYK/6oE+UP4xdfiGNfnWvls+28mrMEmZT8fR+zncnXXKPrSm1A+dz8Ib
OY94kk0ZrW5No0ZvLEQPv4MNZ1w58pushv7JxmVej+v3VG9m0MGLjJ0SOGmZi79y/YJ9yCMMRbzl
RhLJ1sme3JZeAjnvdrT4QfmQpHM4z6iiHckLKmSbKDQZAteeAgCqz8fRFstJ1/hr6QjpcO9mOogM
rbi3vfZZsB0+ObPXh6KSIQNB+6NmSXEoMbHU5EA8d2UqL5NfYu3Lkwczg8hgrg0s9Sw5op2+gI17
yxySBYp+8ehletWlJ1sm6ac3kdG9rOUpaKRHR/kg4Ldt+NbRcO+5b5wXmTwUgZIvVnBsEt88usM0
hrYjCi67VsZCbprY1jQ+Nt45Hbz0I9hEDMVV/UnYBSJaPByfe9v+lepqgay5lGyjeSdTM1ovVdf5
B/qGwWc4Ze2jlTAigeScooYm6YHJGoq7Z5MFiKfcSPovihXawbBTcRZoLO/1FHzMlj7neptOO95Z
y9xY2bUfQWTA+9o4y8f0rvSJ1bWty4OX6o95G5RvU9qD5ShSUirZU1PVu0jZa5D2cQEkPf/dHu+J
lP6Dtj6IyYeJsm3OyBP0j+YAQLgQIuu2FkV7EmPjhUThEZ+qva7SbAlfsftLwOj0UibIUxsVG1ir
b0u5PjeD4CMzmwmLXC5ivZAfKY7hlYKmHPdl8JbUbvuBFOYGKEgxx+5MKiGORuvLZBvTsSsULToG
J4ugMeB68hct6TSC/j5dAFHgLmM3RNm3H+OmPc3sGaIss5e4dUvFl8R8STUALq7DXiIwYThSbnBi
zx3suGuqj56mqrsl78sktHPQ9mN0kF263EZw6lSL1LP0wQXZHZJGmTj3ztQ+BYKUmESb1GFIU+ek
xo5tfCmY8wVmSjzGJdwlP1Tozq5KBzGJXxf5o4cOtJ+Dv3q5/DVVuTir2h5PSNW+aj3L7BSiVpgY
tRvrWFTJ+NKTcwke/NBtmwvfnuXPpTBTBshcJ+xt7UmMoWrU283vWlpgHLEa3sn8fRncvn7ypaEd
gqFTx3r07/hPxQvr8JWXg0gSJMjCO5HdKmn3EU429BDOsfNUc9V2lMcSO/pKXwl5Pz0hK5NHkk/j
OSvdCw5Odpe4NW1SLk/5auhH4AmhphAym4NS9wkyGY7Sgh7dPMLYVC27f5v6jdH74t7D4HCUIrZs
MqtQrNN8ZRzWG7bEgbd47McJMnNbWPNG4D6Jtu9J4ywgX9nZcFnQyd9I6HsMRvGzN0Hm5+m2ADNP
IlvAsEubIPlifJQJDODEKAMat8Fj0VsU+tYOFHNjkVo6UPLCFbpZvIhYHlSDJXNhWEyn0j8nyDji
qW5n6vcQz7UAM01h1ckRBUbxsFQUHA59j/Fmf8WCHJ9T54JrKZ2vVWrMW3SmHlLJs6PVLJx7tk5b
31qYdxtKUD3YSM0X55JlJBAmo1s+KGbwk+WiW1fC1zdB/ZGZ0YjnNfiFfuN31k7zRfr229S4P7uu
YLtr63GDVTrCq/K91JKcLQkUz1nDdFQPzjEQiu+/GRw7YQloxOtdt8gzdEc2KjYuRC24DOqmLXy/
a6P7ZTvGmxWYXF2mS9z5BtRQOXOHjbQWZj007L9GTInnqcwZplvCxgz3g6qVOiZE9kV9k725LjzH
9JPKrIzgBLWwS/mtmhUAiFl/973xiyPLi6e7RzdXROi0dcoizjmuc04e/CpfFZdsLL0mD+fuTSL3
PtXKWCGxT3T4gbNWxCAehQ2AfCGEPsE6bfciwcQvH0grVWcgDIDXhqP/cZrR8wllffb5dzH4s83D
8uao0j3mmbr4oOgOlQPoLp3ab3q9fBuNAju18QMjldE3h0yvXqdlTqPOx0xjd/a5Fp8h45thXQYo
bhxyJoTz06ycJpQlzktAHethrBCV8MdobfQZULP7Q9uBG++U87hMWRvO0NNZGJcIOjqJVrPQ+LP0
SIAW8jKztHmZdEiUHiY4wxrixNKMyAeTpy85Hw8kDZGXMYKJe6/w2JSwmQ9YGETU4G5gFbnFgaKK
1JHAz3n72BY2iYjT0TMNn49ieB27FXJ8b06XKAjyJNJJpESAD/7EnqvndJigfq0KZsrCunfq2Huk
Tpw5EA/zQRKLUDLJbr7/ySnjToPBX6dzAqhZ4h3H8BP2KomM3KDhhTtuyKEBeRWIiiAn7G596stH
zSq/jhBQ4JwATHSVGw6jFlpOg++dAONEH8IpYEBnpxaxRvSPgdyQljZsxz7/xY73DKx/iIWdNPjL
7c9MDM+sRX/axMYyJjFzp14Xse4kbU3zXnwtz0+mtOnSOz0x1D1OA6MhYBOCAa21Iyv0A6KfSw1l
mSGUUQ4KDvLeX4vDFsNqyxPD5hexUdSw6R0ci7DWIdUMPIzmK6leIqrB/hxWj0AavFFhbZWv7CpQ
M8k29rqG7KEEEGhqgRht3XMwdnlUACDG2pBCRBm9+pSUP9HC/5rpq8Ex1b2jhC23KO9jnvTkP/cZ
E0GRxHWdgbZMUxgUFrS0wdQPsIGIlamBjXTlI9bdDx2LYMaPwWZPGRAtz1A5Ccr0tH3SIxYh19d+
qN6NrMl5tWaYjcRRfJqF9dPq6vZmjRTOa6+KRJ9PUW8eVQCvFZ9PuLYtK8eW6UcOcG6N8bvVPBNF
rQ5zQKsQfESqkde8NtR3HauNalJQUHp8rzDdHIaGlLvS/FlOM+asdnIO1VqFnkb2OlSAe+uTvDoY
XyfTEaE7VPeUhWBYkiwD/rcl47fzGGlV9oUopl4++okzhclManNlyxcTykaswaDf3sjFSfgtpO42
MBYSYF2hu07H0u7EY40hO/e9l2bKQAhYTn3QjerquF/x6+hbOqJ6WiYiYUzjYJH+EBZTph1mMCgH
vro+n3/5aE4pHViD7bhNsQrzvk322MZSMr7nb60K5MFW6huRHUz1AStl32R2Ga3g4IQE3rPOd+oi
1IVNCETvseNKP9guAb9daY2HZMlgWKXuvRDMrrWBDaryvhA1ArfhNKXCOJtYwj13+iacvypz+KkF
JcuT4bpNYaYCgJJK+yatvArZ5VindjXu2IXh4uIAjzRon/acneHNfG707reRMjyPCgvKTPhbg91/
8KtHkEhxYtZZWAbuszYs3dGqynClPH32MLKGph58mEH/EFo/3SmBzq9p0BrIswHWmwFVImvtReyA
YWf2KYvY0KsziQHlBjENaLTbb1Q89atIrI2L7if4XsbqbKQ+jelJ6cdRg1BRIckL+95bcBDnYCPa
/pezgaddt71PDMNX1OCtGQXeUZ8w35l6C/rTVsUjP6d43M+ACRaPWVo/W0u2Xt7vl4M9QwelwW5j
y2JHpfsHw+S62G/uBzYlHcBllxm3w4gfjvipDkpiWZmqPnvsLItw4aEFJg3d7jJs94n9PnKRf2ZN
nZ3BH6aPs6mdUx3KEkm06eN+cP77zLUSkPDpIrB1+Z+s2f3LrggmGWGBkmQm5+CSpdqdng83vbm/
lx1SSQfuaGDQJ+hzcizyqnurjm03dgg+q/rckB/CNhFjdeNNGzS4TEKz1t/YFavIM9b5GHRNWLr8
CckVwKv8UzYF5umyGEKZTC/+fA5QdTBb2+Wx07DUBQZrmEw3botk/saUfuVXmsCWjk4J/0KDSgck
MSMQPqpoHjJw1nbkudpPFHX31c7koUypjzlMM6UzvhZF+jRWmX6y2wwcr/FEUSYN85XdHFaq6nCg
S1se88IMDmJaPsre+rbk0oUOWPweN0WGa/dcQFuNMbNY/fdZVDtUqUnW5W/aCU9cILVmH3xjukvT
yp7H4gB9JiO3sTmpnIqoJV2SIhgp52WxmLlTCHVNYd3wzDoURCSo+pLdYLtiJ6Po4d9UNw53HEv6
YR2bJ+SA0A/Tqj0xSalTbnHxJEWufXBG42yb2PHZRJsXqSvnVtXrz51uQ/fiwQM8f8f3pZ1FhzpD
LUnw5MKRcKR40UsvOAuWFoe1NrxXgNYCpJdBcighWTfp1E+ojZis02pGWbrUkHyWgBF7UCevCVjR
EE9sZX161XMD3k9bYG0hDUEOKzmDMstPwpzaZ51S2UF5RBzVgbwnxRp75vwF1wvyE1d37rJpXt2+
f3Lyory3wFll77kPc5dnR9/kLTep6Z+YN+eT2z83uvRiHBfGi5N9KCt/M+Xn6ZdJAofujOx72x0H
Hwhv7uZe1PWOFWnmMGH/n7/CrcA3XQF+qwgBCUEQiDM+5cIbGN5ntT7wWlUJAkko5oF0zMVrRSiy
aRO8nbU/xEbqs6s2P6+Tj4sDIJZnOuotmLzPq4nDuRc43PnVs1NXExSrVHptZ+vKQrU8CWCr7FBs
0swb2ARsbsvNBjsvz+ZqAe1M5zSmJYkkuUP8kkMtDukIzhhjxfKhY3k/pGN/a9P2i9nWepiryjl7
Xqnd/R4L/1IeA63tj77L/I+Rvr63NfWTdGLjo4L0i+iSb5pv5le39T8sqHPvCC4+GZVj3IyNfeRS
o7t2q/ZJh73wwbCsC9ttP2p7ww73zafZwtAbJveBSlH6PEoQKnWTMFBbKUhQ6ocPnT7puHoL40ES
F3qgHxscpSSW5bDfuT9nRvD74L82K6s325Uvma1nrzPo52NOD5iCFUuAcIYcsDT18DIF9nBhKkTT
qNArRWNrY5JKFBlrLpLjoLab6TApOgHWOFMdadKT5380OqJ/bOy11tpu+WLtEvdsf87z7H7EbRKc
e0F2gteKg0tZFOo1hkjfpAfOW6evZc76pSvYPlfJBlYpve17/CFbjb909VcxJ2NkbYAl2yrvUtcn
/gZZy2WgtFBLCW0nCxsz/BKDuTJiIQ5WztXIu2WQI9sILRMrOz8/z4ULS6bNfuZWy6S6RKbdADpK
7EOfA5Wv7SAaxVPAhuwwq6WqyYfLflhuZsQrILZrkbu4kV1INVIzr7Y5uhc9/dxN43LdD1xHH1a7
+GFrPiOpr3qGXUot6yYhHWdq9vtZqzbJclfgV2+oGyDBS9ubzqY/CqxEccG6C+tyh0+l8ilpAm2c
r1MFrcM1rqsh89tEnvBhZt8/EzYwgueefDKvZgiobqqQ2U5NwQaD+olv3d2Ga0NnaNZTUmaDzLjU
VoZtOKiqixRsQszFfV1m94dMPSfEprSNr8bHuVfOaTK6l1ksU0i8SR8rRz3lUNDPpMNkieRjtiBa
tSM2xdRm/JIW+abaWFwzS7LGswYZZyMRRbbCDS5v2ooc12WpHrm1cylLqtF92v52RKndGP3PVOG6
gzXay7nEWN6x5Vtcawa+LKqr3wWE0nn5Sw63yHfSXyNxKriVeccKO1g8DYyObMnABIr0wXCbESYn
gPFCQ/XWNUV7qFso4uxiU2IgDz0jJ3ymhGCIXpEaI6oHCk1lrA+kmumUIiBvBZ+tSTNveJhfFVwg
KiDYx9INp0hx3wc1Rp8seNJLClRBJd4m9pKXIqewboDC9ya+3MVC+ulox6Ny+sMqof6PFSRDs0Bj
OZc9ohbKYIu5YNQz0CkXcDyMizYrSbBjdkpd+0NHSyt01rGPtXEjoLUHZ8gDWEY60fO2m51q/GeG
09kREbQXfdGq0PBWCpua9TU3TB0mmXgAql5fKgX5Q7XJKevAJQ+pHwJVdGNT/aA0p7Fbo6Tnsgyl
vuil7Hf8tf+pUySqK48Sbr+VfBQp7Fn3zSvN7DFTLysyxfNa6s8GFoITyhlJm9h/zGvburTmBpXS
Rpw38xi2raCNbZDVYYo0phgywRqqo2zV29sEDEAb/YxVHbwaYLm/eptkQy8oXyz22Wx8CP/W2i8u
E8Mxndn1GPY5cZKvdQBttjcIIKA4kB7gDjp40puJEEWVx8qLiDxcQ34YzRTy+CIo9i9TmSRHo/su
KYaf3WA+txk+zdr9kNrYnQcz+Slc7deW4wAk1ce+WPVvOXqegxawuMZwyjfWYx+UZ95VJ63gyADx
KTPqV3gNaZy6ydcZ4lZUTD4sSEGVYCYJk4rSbJ+IxbKiofbOlW7FQWN9TtL0ayAs8MMWaLHG9dMI
TowRtQFwU4jYTZaTQlAmNFOtZPNzTihlVBWv7NultMxHbyk+D5lFx6MUHwox/ljVwFfxN5zX+tzT
djKBV96SpgPUsx79gqJIPsar/tcqckr4ed/z41OGIX85rsGUx3ieIi+tyxsbeFfNPwLsJqGgIx3N
xIMXoq9PGnj0qMpDt9BPdISZ8SqFOMtYiFtZ8iMysk+O2mLfZPXZcUUXYTBlN+SwaA66Pj/ktdtH
ZeW+rJr9tuiTy3jgw7TMm3hx7TYmZkyE1J1nYEI2g8VmrzS0306x6JEQfRW7i+2cKE5T8jBupEhb
J5qvjPFL/xOJGJeHL3/CnTYjNaj5MBRZF5mjcSw30O7MfjzwWICvE4UM3T/28/pJq9uXAI4TZuHh
LIdZv5LI0MedvYCq0m/FtpCk+CWYHnJ6pFS1acQpgQTMKF4VW/jb3EYW2jkAMVp5tYKCNakblCHK
GrB6s+uEG2AXlqDgG9SvX710GD4VeeY8udn0NE5B+mJKGBoE+H2sQp/GqkiECzqBMSHRuuJkavST
Z51FfG0v08bxOZleSjBAfUFo2eF/PjWB86nx/W+AwrqzT+prXw7eU9eOh4A6PVZdURz1io1FbbJ9
MmT1lK/TrR4t9VrTMjxUzfCRaNTkltkNbNQxY31lQ/YLkhOo8ODUeSyUuloWlJw2JbLJ7qjuTL6L
fdxKl3b+AlmbvgHfv9H4VCWzikG4Rk2Je2+y01fi136NmkUpp12bh7pVj87oz6fFtDabLWiIdWKL
UUh5tjT/G5It85B2lv7ZTNckBMON/YaUim7LrSr9noY7yZ0suK5ZQ+XFDr60W7MjMdM3S7VfiIQw
iAaZ0zOr0h8kx7ZxO5G14BMbh9hplaeh8JoYcbdFa9Z41tNOPzVerSJWgMM577SjMQGyLvNjs1Gy
fbCVqL2DkFSXLERprtMKpks08UIfN65Z640/7F4vT0NCgnzr+ncCac4lapKL8DvImFCdq6wletqo
4KI7zND0kPxIZp3HaqJLzwCwiEcofXLKxpQ0At2X1KxG0i566zv96IEA3v7FZyw+WT5IpIWslFCX
Av1hM0CrcxdCJDQA91jDY0H1Mnc6OlzKfkmN+uRa7ETrvkS8ICInZ3QbbRY/S1Kz2rIJR0wDOHrd
YpzGPPgwCmdjCBOcmirfjRGmhrKvHxpnTk/LUl7R6pBPp3n1AZIEbUn64UZWA9xNmXQTwtOOVm5+
hXuahBniiMpUHTqD8gL6CVp/TlOUgm7pDBVYZr7t2PFtRUCBwRqaiiC0L3lOei27WjGSfp1430Oh
+uxzN/YwKVmKtHRuQh1dajytJfUCb1qYalzoFU2KRxT/czityKOC1e1uQVbcSm+4NJP4S3ikFk9b
b9DWZz90kuL3ki/9AcfUd+WU+nn016tdLezQ+zSNBrmc+rSv7oJcWbxfNjgOIlkvmlZqr0l/Iuku
ErlHx9BGO+J6ngibX55GfrDq7Hs7KOzcnmljdkH/CWHn3LXHhr8SpBqWqpZg8kY9E9qZOGujl9M9
mym2Esa10FkbJOj9zIXn0RIRElEGhQRG9kiiDLRmpLXH0k3OVuuPl6JkQ6WxLUpNWuIaOqWQ2jgb
BMifR5xtZ5F6dmzi4b36FIyfEVF91FGlQccxH8n41Y7+wAquIN/yRPBR7P5lqtqIqc/UYJIxFagC
3qwHuA0gxDERzu/eb4y48JEMGvm5zmtQhFm+TRsSJXUwX5lAH6dqONlsS58cOdEfNeTdFEIAi06R
0I7dfXLFw9Qnw9Fql5s9tdUjMX3sP1fDo3Kg0TdES34Qi4LxOqmeRYkkYUBfjCiZ+k/ewqXia9Wn
Th+7Y5bM1Mt1eVuhCUYtuozIIfHxceSTQ08zXG2Pl+4kkJw18NcoWVKaavl4QRdzTs3hbAU9QO9e
M0IKEoLWA3tXHBDDwbPzmi82sqtNNU94JB0UImfDwqjbeCm8BYSNzqIzkX7sj/0d1cIQN/b6rLmY
9i12YaFpdggbvKEJA0mMkuiM5TQtbncQpqeiocCaoSw/uZbT5yJ0pW4+ea1WRCrRJeRXFCQZjJ9x
7K2jaVN2XxSdnG6iZ+LX04cUqeBrHZi3UvC59UaRXBM9CDs1xlKbvuR8fCEUL3jrq4iKNLjNKvjk
rMV3Y8zOrAtHpt7in4f9vuk/H9jv0yq9Z0aw1MHXSy0G1fBld6jsQIjC2wxj++l+534AmVyEUsKQ
GQkiPbVINJNeimthYoLVVmOomDG4/X6nB4Xg2jN3Vay0Od2fKRO+Z9lAk732PPbfM6PFISnFQvee
/1036y1pmSZLveU97K+c7W9nP9Xrpr7gPWACwa/zfviDqni/7WEtjXO3+KEV2d8QipV8HTGDQbKd
1jlppjztj70/Qe9h7gxm54dy87Du79aAkIiHaPsV90O2nXnjdJ9IY2BZj8+2NhWH7WOfufyrulzO
3oqjiLbqa19awJ62W0GJdm8zz++P7XfNvtUeZWq/2nVRM4KmYLfLsr3kVFgHivBrfWqtJT9PCW3W
voaUuzo/9/++Qzw6MBMno/kobYvqiWJxrAVIHnaV3f+38Hz8vzB3bKIK94/qjwfkfzB3CBr6lrX1
t386eMChbv/pbwdPYP+XTUncc+D3gPODRfgP4s4G43Fdz9nZ64jJ/9vBsxN3XA+ZvY+yGokj6uv/
Tdyx/gsoleP4Li+0/d//J+IOZoH/1D473AHUB1WAwdsw/qeQW9AUb5Rr9Fct927k5hHQsnRXamEB
heDs8yyQHKpVC7tSmUzJr6VvWGELGyGipnmgsDTf8Py5YaPZYN4WTPw9GE+9sO1LkGjaVSd/4Grb
V9KNBRkq5iUjsOUG773TqYFbGC/CWQzfVU8GxUpKyKHO8YAzoNuLcQ4yqsg2yZTX1aoZr/10ioqM
pZbZUsHuXOdzR55wiLqqPAhdcyElKO+6n70fwMQrE/jPoueR4wXMndsz4fNKsDHbaT+33rWsUwmK
t/wcVOg9uyX9+5DKzgSjlhClTcInymBulnXN4g9ZTPj+5P2B/ZBvT9nP9p+yn9EWkwifYd+otIhq
8TuTM9eqDxVv1av6th90A7GmQE54dgD50a81r8FWkfpzhqCSLMgMNmhJPLTB+iehHVSsa3Xz2Te3
6N+0FzqqUFYT5vjViCbpugffSpvb+6EwJnZ6bumHS5nQMkBt6ERTQJcVETeqDRfGPMu8WNJgo3vZ
S5OkrBJzfiHqZ3P2f7gdVS6Unch49OqvilApTCvdm+9TNQoW7yWZWY/qmeu3gJCam2zRLbJYiXxf
+0pJAPrx1pDuSRAyAkCCrVvfkZGD5hajh1mmNx/SwTQe1LwQVloO7MyC1NWPhSjOeoYkV4NnjRg6
VcjtjeyuLb8t2r8PU1CVEe/mYZbNedxMWIWF2omeezGYpG+vE0VeOuuNrpsPvcZNYjKTyHJa66Hb
Yge1afYPeTW9EhwcqTJY7jRsEJg4qP5SzckezEnw7RxWtIFVIM+zbZ1l19SPdhaQyF0LxFpzOtE0
Lyfqd0wyJ0zCJ2UPa+jryGPMer43XmLf6eYeWgpCN1+1zl2vcpdC6/p5fyzoZj49TScbwqQ2sD3B
LVz/YgrtZPCrPwAbtB6M7V0PMvtMLWs5Ql497o+t2xPcvH4incGLMn395JIKexpsdM8LbJ27mPm1
Zjfn83CqU2BqP7x1SI8Yj2BVGysU6mV8oIXJNc9Or2VrYdG7duV/3DeLryKjOT2k0G/Qft80xDbn
RRNHE5z1VWxNTMmL4z3ZTvc73w9N5gHgogjN0DiEzi5ztnnlYlhu+y1zE0HDyyapdvUIxTHh4Gt5
EvfiZXXocuYrzeXFNm9tQb8Nq62juFh6y31GnxNZOkVb0CbasUynR4pN6jo6a4dSStiRSa+NzlNj
GxdfPZdwea5d4Zvx5Ndv2YazmE1axm1Ais1gskhuZ2zgf047ts7CKNuznnR4XH6QZD5d7VHNV3M7
zNU3oHvg2AO6tyjbWAtsqwIxDZGEXXbe7woEGW2GYUNnog8MtpfxZ9Rm95ATRxLNwB1Qnm8d6X2x
FGwLoXJbaVSsYEqFzjuzgJYV22FHcuxn+33IjE9FCeocUVh9kAh3otVwz/Xg5uduClZWdpLVdhJ8
s8Rm6aa2d93f0sqCwsiFEf/5JEdqhNS3tRDyhbg2NjJiS83nJfBIcHBW4wABTlDo6nc54BD27OlD
nS1xaKWtyYZls1PvCIYdvDDovXtBJr1jSqTe6NeBSsPZyuej7qTnvOmx+QXZsdZYEk3F8MlaF0Zj
31dHk0QfN+FDzyfgRrU2y1BPjDnUFp1dUosfHs16gCDGFZS6rSD0JOiotLnLqc+OpFz9bKwpIBsv
NMbGOcM2o/EARMetZ6aK/XTHvezMnP1s7v2D5dOLPrSanp2CWkFh274A2JP+PpPY2odtb4KKD1LP
BgpxHSpIIRKI5pqM2+RVJe3G15aH2hvQVG/GAm2zGNgNMgGrQruVDtZyNSfzB9ZdPXbGBCXLKl8Q
iCbMRNI6jyNSkq+O/JUalryy5kNxsW7+cy80Ha7UJoCcr4zMCjPf/Z37KPH2ZwKUBxHaobDYn126
FcvpbdmYFGPs1QVVpJkSqUPQnVguPXFZAOpmD2CYtsb+smhQYO0vZvWBLsF0+dfvvt+ccqD9VFvS
h0VmuBC2jwGQN+2QZD3vt/YD5oeGy9K9V+byfW4M3OebRcIGFxc7nUl3YQ30q1nn3qEghKTS16ss
ty8oaScRQWge26gAg1W/iaMwkFzXLZm9PbuacZRDM179RtxnByVPRSzogUY7xY+gYBdpaJC2NtQP
2nUv39bvhlBXHX+Pwu6/BKwC9Cl71QcGCIpdKCWLmVaC8sazTqRI36984NthVYIBrG0oyXtOlcUB
1dGgu2TTQpUHLExNqGFBYeZcQSE8dxRFu/+EpOzUkv0+uY4veiqG4z687YcdcfN+cyfc1DmV9TT1
RJS1KXMr/Lb96k/1bVO1n+4HH+A1DFjPQeMyEF9b4M7RjWbLU5mv+2EwRolAKvkzBtUrQ3qGurdp
gvwgYQlrnbvGg62//SHrbOPt/l7+dXNNdO1EQe6IsZcFIdlJyeBfyO2j1jL1Cz1uv/oiHWpp01Zh
3Q+IF+wIeDVlEZL87obX9ydzcH7XrL9iRdjYzbS1aG06hfzlo4bnDkH49s3EChO3hDus4X5tBjuF
yXZFHVLHGEKMe4zOVJAunXNAyUNJaE6/Vn0ZF/xHDA/zUXomA3NvlRDoZXnaIVA7GareoVD7qb2R
ovZH3h8GqwPiwrq8P7Y/dX9CkdjdxZverErnE5gL50yQD0QWbu0MrB2J9X7zz5nllhcCWhG3uSk0
ye3JbZlS9to/x85xsZIUfXuyCYs8EYUTkgqF66Wo9HsxeeudnKXLRBjvKfVqvPKi+ZXXUBlI0zIo
Y7cr5q6AADtgMNXGbdzPiu2syTcszH663/n+nP/TfZ5Uc9hquODen7yf4dgUZ6MHybi9xn741//f
73O3De1+Niq6/5pm2X8uvY58y/lpvwp7QZ+SaGlEV7TZi1AxoI+qPfYJSiJl0QB9n0Lfb+5nE5qT
+rA/vN/ep9n3mzU5APW0LtdBCUIuDF1tAsC/aUgoTqCs7bfn7TpybD+aagl+KzMwu+wHX1fUcTat
8HnqsTGAGb3vB+URS7NsAWGVm2/BCMChE9OjcUTk2nRdlnGCW9UmkoZpmZAMKeOxP+/4ELdLAb/9
IYn8iyzyj4f+cZqPxazHO3Vk/19NPOqQPVaP0Sfe0Rxym7T2s/0w1rr8+5GudFdx2+9l19KjGdom
q3W7UIwMo8Z5P10sxeX6/lNM6UAc89RU3dI2w6PasxeAM77hVf788H/e8/4j/4UnVdL0L6NH3ZxV
07+elS2Zv/x55M/p/up/3sj+1P12TiVpCffbf17x/UfpRUOHPXCH5uZ5FG7/9fP332u/78/bfn94
P3v/Xd+f+L/YO5PltpVt2/7K/QHsQJ1AlzUlkqolWx2ECgtIlIm6+Po7QPtYts9+Z7/beBGvcRtm
EAUliwSRmWvNOebf7SsgH4hSJ/SUhdB+Ckb48QkxsPbSRPW8rpU17fR+vB9ye1hOEkHQYJQnO9an
VdPDIu2m/DGWpGkUvsJEZXVMZidnk1e6DX9UXJMiqr6wFP5giv4CBrJcT9SNVuWk5ZvC5HSjsDED
mkgTZR09kAkG+j1OggvXnxZ21I6LLKBiSa2NGDjpN5umaO5xkDHSQJ5ZTIwoxEV091Pv9QTY6E9u
gfqzMYyl6LBewIxBy1tRtcrpIMx/pj2wCujbepNqDHyu2DT9mKxL5qfLoYkxkTVkL8Y13ZAOeusW
oeu3gFBGvr49RX+9+2o29GBd9wtdR6rmKqZuKbqljQdqHNCYawTRdhuo/S0TbcCxk6tZewFiLuPr
ssPVcxFRJCcy0L4kthxRvJRfI6/JT4QI9eMr2cXb2CK6uYu1bhPmZCh1er4QVrS3SxakeTFchOQR
Wo26MhQJIDIsNfjx7bsbEAII8mRrnkNQ3XwTVqzc2opYIOG+O9qqcucCRjYytvLSBd7r22QA85Vs
kAOBhlOZRiPYXVNFfyV5+ManNPHYZa962xHQXhpXY5u+IPJf6pjSV5bUr3EcjdTaIcLyjAp4n7Pi
sFu1DN1nytH6ys79el+geaXbYYf7GBPYklX2dqhKPllXQ70i8EfA7d/6XvOiU+VeoTR8rAef5gZE
2yWFk2alWD6usR6TTJ24iyFz1rQp0w3RtfkS/MsLNjYIUozUS9vupo0eyftpMB4CYQbMSLTj5DIB
hasHG9CdWYjBRU/Y7yLCt7rrQ+PO6+l6knKyj1B03Erbu/NUeup9g9U7dUiuJ3R+uFfxi/arydTW
PuWMVcBbvpWuv9X6Uq3DrD3g7wjeta4+8A9DV5Jky7qvCuJMucHVtlGT68xtUjK3WpTFKi4AuDpY
JpxJv0Lfqu+TsKkudBEfdOIKrvxRQ8CtpSdVYpRCMrU2MGsi2He3HWlH5P3Ua7sngcVrsbFgZm6W
pBNem7OoP7TLi7ppXs15benpYtj36kmzPW6rXbFMLZDkBEEtoe/Txskb5+hNhblIO8KATT+JL22z
s7akrtzmJKCN+kZLCYXOneRLaTmvTu3cEjeif4Fy+kRjMV+OHQpSD3/xEslbtTWnvjvq+lHW9oiB
lVUkiYkVZ+GcS61FEFTDqcihsLfNsk+MG5cEtOsx/9AneVeMtXvJnZVedMS9714cSlSUt5Uq9mU4
2BSwtPfJMB5zGWzSKNr5Cs2gG3to1EO3QWDcSNb5NTHUXf0eRKmzCmz/zhEAE8vLFs7L1raLOU+w
rBeyHSARa2lPsz7g6+ZcTFS1mOZ5654G9SLrgkOd4vtCo/WNSS5RoQMY5oCbU5F19Zo0kq1shb7M
av8CL/9Atk98AujSrHHWPxe4G1AI0/mL6L1YBXc+UTIJbaj7mCqvNkkUPGVBF5OsNVs0013U63dK
aFB4m2RDsd9fNyU0G12UN3iPrEVs9MlGJPV73/j1NuAetdTHjPp+wxrXHlhFN/UJsO81dnh307pb
8p3u+zahKuUiYgfX806SxiV+QZN4Afky9bTuPQyJdJgjTC9GQGO4OwZm9YixAPWtPuabseONNh+7
Lv1Q8mz+qMSuQOmCusaxiavOR/6mTufdMZKvfjDs8CzcGxFu7bpI3ttChMtiitItHnU6TbaV0ZvH
AOH7K88w2utUHGorc7d1kd52I5CX0HahyoZNum6ULDb+aK1UrJDoGJNay+GlDXvSaBDZTv1DE2I5
cphYDnV658vuQRsZxYn/BTMWXY7acJWb7muXbxocG/hP4guiGKx1iSSnEL23GvSPPoJ20xvdhweJ
LYk6naKc6DBVcPlJNCaUMqeTMb9BhDEkkGeyRTT4qOATO1hrBhDGNsGjrawcCQLzo9XQyleFQg2B
IeEj3RZjXMNMuKppZMqdx1CVblO/PaaW7q0tP5QItmwoMbnxPsKHWsTyC83rfEXsA1K7untt68ZY
6r7ie0FymoyMelV34cp87kRJ8q1K8GdSoS66Ze229imsJZSNsODaQDxNXoLb0NnzEURAQIu+2s5x
yoITeArK16THE5TRfkV8eFGwGt5UBMe0ruuejDw6VnqRL0IfCjiq2BP1ZoiwWUPGc+jnq5byMHxm
NYcJ7hiFy7Xf2JtYSGttxtNTEcVqUcYNCTVkxa5g1bQL8mzIee+TG5cIXaAnkDqj4cU2bcAEfCI1
4poqmoZFqpnfzOI6dChD2cXYw2AYuRU+uol5Wb+oKH6wJ+2l8WV5MQRttTQQvuxZrp7GIMfgE0ZX
VoeBKjJyIDhXWW5ce1PVrEiALjcdySaT3xRLhG7GHmlijeSv3LSd9dCUCC/biHGZAsKtrVkPAp/v
IpFKv1GIANA6xXBNQu3WLmj1zw6ZrsM02TaZJBbM7hZDTMxE5OtbYqauk4oNIecLYjpIPbseCp1i
NR8ZDb89yUncHezUXpOMdUl0abQvCuXs7CrdoCfwgzS5YubXLEMhHhSQdjQa10KWmL07+xW30MJQ
mNZtpCPkM5jrAfnWEMXe2m2zZBEYOmrGJngzouG+nXgftRibYRpUpLaUAwYyn+wzv2QG25m3JIDQ
245Pk5gWpoY/S49Eu1Z1HK6MOFrZXf6aFn2xccrZAIrKjeJvt7Ac7yWIwXj5JA+vLJ/M8bHKFoOy
lp0ltrHXrUOnCL+x5qCKT5SO/1Rp+a0PPxirrxwpCatrXV70s6M1F+mFGUumT7rurxPT2qi2v2WV
y0DNt64yNO5whOn149wMtUP6z8Z4z2LvDrt3cugldsIU35aW4wey/WM0L0Om7NZh1blKdEgUXjId
R0vdGBIHgNZ0qCe1S5ro+I4r1YKcNZPFNJXqxu8qas0ewtgQFdsUQmyryuKSknhUBgmzW8GaT/tC
3mOKLB2JRwLtgZRYDwTWmF+H0hdXaMaGpvCfuR2VC/Iby41qiHFP28E4dRUUeZ2Ma58RXBrhwEiL
lbhNJR2Yfi1GZ9YZjrdnqRaYOCSGmlGBD3BRCUmFZYvK5M4m3XRjtDsTUGyY4xAa6+RDoEdatIxJ
K73N37DJvUuNuVYqWm0TMrVa9Kk+XPWEMyf9fc6UcGsWiCXJDN6rHkdVQT7NDhuAxw3R128Q5R+i
pDSvJs/Zuza1XeLk1kyTtKXTwTFgDbskt+mUzFqPnB+7KDoKlL5QBURGpCod+WKxtKt9b1RQxFyk
Yg1J21sEAkSFYhTFu78p6Nwwdry2bqY2U8pdWZq1t3Lq4BATQc9EK/qQ9THOAaUxvjKNDHZOpm4t
9074hnEfVMRXhX29IZwNjEGycsrya91ROG8b89E2mdz7wrrJQucJ/8uKAt6NgaqddV8OF5lssdVQ
+3gGi+m2MDUkwZmlYaSqVmOkETQZgPeNwZOnw2XX4nF2hE4xebhtXaDRyECzlRguRBvFSzszrxsa
nctGH96AuMGu8bDbpS27tADpBwLcR0/M64LAXPcW0jI7wGzYa/VzG9KZM9TUrITSmcLQF5MmYIIh
WuYjo03fpPdjVpGSTKCGlQsDh55wWY95hMVLDWl0aVK2+2ZGWbMpHXAlTdLC8Pd3ReWi50F3ivcF
FR1u+3QZC6XWqR+vWeUguG3jDb3FY+rym9PCUSg6YsYG60rHO8esC1OknNDIScSGsWyfW+79S6sF
7h8l7teqiVtueJh9C6RERtW+uENzn7T+jY3qhn48NQajQmA2rSugDUR/Di+o8fnrTP+py3DzAfPD
bFm6CwzpLNeiMePK7tcU0kjDQK9Fi4mSPgWgzCM1qNLmvxIhnRNfBWorOn3b13PE02Un5asjYbB0
BJkvHPOxj/uPamJUcgZn44bdN3ucTlkyf4Cu2vOZsWyzc7QK1bjp/eIB5wOMusx/SiYDcWD3rc2G
BxNtVEFMFNN6sjGicY9DzFzkvnur1/kxgquWEGvhplpz0TjtNi+ccZVPG4RXGbJNvpCo4uWqs4Zj
EfYXRUCMyiBezCmAAtOH/npSZojGhEZzSPYqHqPCOLS6qWhRlsNlY59oDYWEf5DwEU3Zgw57oJ0I
h+YjI7wtHa9Yu1AJcrRLdOkNd2Gfco3etI9TbhUnVilmgly7nnjL1BhAHajQ90bNG33bj6hFEl5P
FB5Dk0vbtR+4S7yXNM82KrO2hK/hvy1QLTY+d+3AATswDeGh0zoG0RCsIp11ovRoLfhOt/a18hEa
dreBMxR6t3x7ekclrFKCajF6NPRS+T6TiRYic75ipajHieDspBYrX76KyqHoxzVZgysAtWCiqu0E
9ZFJIrOimFhXxUc0lSCronEXyfEVuq65LLt4HwTzf0Dv8p0RVQSjYQsrtS8wvdoFg+uJOcKT1Vh3
OIeurVy78Uhr92M+pSwOKaVm/Zvlw+ZpGJ9YyJeoR8kdiB5CERhA7P2NFSbeRTSiR3RnDEWEXcU3
C2MbZRHzvihnBpC2CMt8wttkY1Nh5q42GiaJbx6VUn/EkcfsvR3Q6fJWUNLTm1VfIH4cQno3gC7M
hT4iapUYgg8JFQbpzL4h0b9YZf3Vw0mcTS7+I1VHC/KsHkfjJTKNr2EWxwjqHOzWI6MzxnsJTueE
J1qkGo2SwT2aYKMuFVqvwW4JB7Yx5lT6JbUg8hVKP92ltV4iaRuWdts+yNEJjhWkKM9lHDbNV+B+
1SKBb7PRWMbzrL8dFenEja6vuyT58Cv601qJqlIQfwGgIcTDnTLXtPqRv4hgnKwxqCSOYoXUHWWv
czsU2kNLYHBE1ds1HmaixTL1vGfNeRDCZZSz4NvZhdgF6cxZQckqWu4AIuT3V2kslzS/9shLT47C
UD4VoXHIx46TmKkSncTMISEWvFByadTcQXRUaJlXX0dwKnC82Nwe4msf8TSpaa9GSIzjyH9hqYjp
ZGqxiKyZ1kHP3GA6Wvk6sW7M3QPaakZglHwh+ZMGfXhq24qAad3YxJppLgFkMP12gSYp71o2Oorz
Pl21fqjWxuQ/JHX1MRNtZk2Jk8mrLi+MBSuVgM+YjKfHqPeBNeDHTWTK7Fz7YsnIX7S1Mx6FfLPT
7NrJJmdfTgSvZ8w7uwmrkllaR73WHkAr0yV2UV52gb4wHjNsRwNLAW7GE2rMJnojG1JuymQ3sLpf
Npm6Z9A8Wmq6ESGXJ0yE+XMy5iy2vrP4G1PewK40kRSGXC3gaki2xp8ZIt7sMMtavfG1AG+48ZG/
WC7OJjhikSXuIgrQC88+Jg4SgzSgORhG19Tj+gUK8Gvh0D5FZlHW/b07klHdTbfDIG9COe4hSZ6a
OttU1clJzK8Ff0LQhUtRvim82GGvXdfOxOWlHQbcMyQN4JNlYTq7RvjiMqENjSsrCV/MwHqYzBaz
89Ru27j8iCNRLWxWCUAjvI2jPXj+uFM4yzp43otKdt2iCPhzndJ9tqfuxuTTsgJ7PTAdjOw7b5ru
8fjEO+MrTQUrZYLIqnQp4i7bNBlXDALZYuk51aohbFvq1fMkxLOblZQQDCLsso+29p+ttn3N89e+
DgTxOfoBTucDbaSbkhS9zM0/TP6z6aQ+wii5S53iPu+sCR65jyE9F68+1/O2TtqvORPsBR4JMgvL
MVlYTfGSxtW+qsQdnpMlolUKBcPeHvNVaqo7x4kvq1p/EkZ914tsEw20igsvuPGGicpyV32QhHnj
h4+93V6ZtXaImnjf6umb0ukqwXi5TLV2g2RELPUwsjdVV2ZQpHxsB0b5pMlrNcmvSVN/y8KTVWPO
VkoZvD3ekWAwrFPRVWAgWAAmKDrnwzEwEYb2XKwykdB2JoHIyqWKxEw7UmtwLxdB82TZ9S4Kv1RD
qO0zMuc0LGOp0FGgydvpBy34fwV9/yToM8C3/CdB31GSskqQ8++Kvu+v+heT2/+LdN6ZOAhJ2/gt
Q88Xf5kk9uquBxvVMRyX35V/z9Cz/b9AiFmOIKcc2sos2/uXos+2YHL7SAMNah7OzDL8nzC5+TW/
oTfJ0JsxlzSkBDpEg0y+P4CIVpT4cGhynZRNrYgYYpjLVXBayWmz1mPtNcGlqxrrWzBEzGuVJ1IU
VVXQRuK+jM0s/BCG1TvvSLgYruzALb1HWHBN/QHAKC1ewJt22nsXe8xr4gmNClHV9cTKt2NcRbuB
lJBJH5Av+KduWt9VjhjNle7U9aMEEUXHtlZRuxvKhvtyBAiBKhdimuDNidoBBASCH/MScmp6lSBn
otbca5GgraChKrR11gSH1vdZkpa5lMZC96JRXeHlxTTkpp5jbk2CekaGQzOULATT/FlHeQbdj1HU
XVUp7dc5p9vHGpqHttS3TF2Nb+Y4JDW6Zm0clgOkAbXAQti4S9SJbU00Slu7hzFtky66aonfJtSA
NYlf02ZvKRHXGPwdaA5ZnDrSeMk6YFr7yEjmoO861QXs6iSJ932Et2QLSu/W7gFaxNAVEJsUwmiW
1mhiUKm4Ib+add9a+Hn9NDo2YYcSn/sAVcmdbjMcbrMpwo0NStQPvuLwr+UGnToCpxqOibXEa4Yp
qx+sGE1f5rC0dMXoX7dTJHrIBF5p3Q2Ti4Emtgv7LYSB/qZPA+aZOqERhDy+UnLTOBB/l6zEm2c3
StqAOl0fnLK5bmQyzNznBj1Eibk9XJexmFiY53rhLfm1KCMpaN3krG+Z9+llMc8uijzBaxKIh1ao
oN/knWqGG7815zh5DB/xyjRHWNlVNZsOFi2Ze+3KqE1bre2pcdX1NNQOs0JEkMg1y1q5K0q4+EaC
Oi7GTdRGUz0upNbl135aat6HI3qrxtw39YlazOlPOTZR5DwIQiqccItOhlK7pGIOwCUziVahraAm
T61ytzv3EWoyWjuw0x5lnL50ForkHoeqYs3tPlTtaO5iWWcw40yU/SelOuMutpG1UOx0+vKYNnUY
HrWBvPtH6sS+uWO26XkXAXcUlv1t6LZTwohJrmXU04uq+xMgrWFtjmW8JutZXiCw0b4oOxvvOmFZ
t0YFOhgOlAOSyO6vdTGGB74B8VI1jkMvTM8i/k6WFynr/XutqntKSiYYRsrcr2XnhttBM8nG1j21
K2oKt76HZ8ZUQ7MWGm/zRKixWkx6XtEAa6xLuzLKI901PHV5bl2Rf6ixRmGpl2Im3fbSKy4zUYoD
BFhYOgFFANSoLpJ/0KiVE/bAB8JgVTXOuMxi+Etha5l7PQidR30swblFvnRO9WR9s7MeQlOdVicb
Q9lN0fbQHDpyrXPDyG9U3tGmNOsIC3tX33hF2L52qcHSVZfWHXNo6vFJKyKg0wMnpiVl9KE3vmRk
LuysMk727shXJW0poSG4oQXpgfNZZF4e7GoZJjvNr8Z1pbnhAQ6O9OhLGfFtyh3yCipT/pxDPGM+
7IfXrluJbVtB7EGP3WxkLr31NA7VDstpvaPrl9/4FncXstuqo8WluO20etrY5I1cd3agvZh4NvhR
hXrspGquvTZuN1WujcCf4+4KUGS6x3yZcm+YNZGOtK91pzGjhRNhLkk8jRJyHOsfGZ3xuwpH9ckY
PKbJLon31A30zNzb9aQ96Wqqj00nwCkCxXBpPUYA5CMrFdT1gmwzjgOVcysTq9Dyu3XWKbKUC5O2
sdZZOFt0hKtmzNe8NZrhdnLLlnRFi1y+Phhxt41qJLnb9JYmlbBtknnW2qtZfBpZaWGfbYnf6p0p
f2sNM+YK0bnd6m1011GEOVUDpbKCGvM64PPZmVI5+wBm8N5UjbYB6qZtVGRZF6Uktw0qprPysFQc
oeATjKzGfOsBbOC1vgDO74i3CovTOplKCfwsHjcZLA78D5bawv8EhiQJC/dYUp28qjFXLD6ih6BO
x2PUeuPaNIHol9MwYBnEZe4XGRVgL2u4HZ2hs+C5WKwPW1va4phmo/dIwz3eDl7sXDbRUB6bhLIL
jb7hJsj06sR7ILgl5zF+lb4otr5OOStWCDD7cQKRC19yO1ZYxwtzUhudos+KMkS00UIj35dmMZIQ
GjRYfxVViHRsLxDWY6BL4bGQLCrQZgqLQkRn0FzqgmNrhGgWLALNGRC8LVA8FJZYKrelUgRk28QF
NGNlvqdhz5oiRuWiBP2s3CuyLUJkiZI/tldaNmF49/phryXSXmNDx/4Z49y0RMsnPo7dPsK7tsuz
Nt9YlmUcNCpV+6yN/ScsO+5DUnnmlRbAE2bAFNvej9NN1jSEumlJsuLrzU20GYN12syKEycaNyVJ
Jh8wKsJLytDJRpu06tbzRqjBMFfWcU+egNEZ8AqzyVolEyHT2YiAPcv8+KKdZq9T1/ZXGMQU5vKs
O2F5rbYAFBOIZG6wnIYupM+GETKXOEEzfWpZ9kRxuCgsOexkiOYCRlOMR0DVR6KNwGcauFcjcrlW
AyyLlVVMXA4tNeoFpdgJhYybzgOuvi4FrczM7Yq1Y7jTHtlOsHYng4okfdCV8JFgDgbfDBgaI22i
ql4N2HdX4JirDajEfEmcN8CfmKSeqM/mAaSnaM14R6i3Du1AGVylVGRW6RBYyySekOr1oMDXccdK
X1V6SlRn295qWkz5OZvy3WQU7r4ZZQNOcOBjL3Fmhjjr1rWFw0H4tbN26EeuJWDA7ZS4nQ+MIKlf
ikqVq1jvbGp1A5KtdGh7EKmlim46N1V76hERObVeXT2pFrGZ1U/qZKdxn6JvIG0Gw1nfmxv0miBU
B2k3xkqXYdpuIsP1AEcaQz8dPN4kVCUl6oN7UvpUtGF+SRPKrlR/ZFBPiTUzIiZxrk0Nb5GVZis3
se0bFINy1FtOgJMubBH7Hlrh2a/h1FG9yVf/T2xN//+FhL8VLUhVIsdJY/8tPci08RD9nxOHHnLZ
fHv/r7vmpflW/+5Z4nU/1jeu+5cvdMuHmO+DEGQ18iMiHF8rCxVb+LiOTBxDLk6iH6sbQQy4A1DY
tUzPMHkFCuw5Htzw/vKB/yNIJKaDzrEp/idLG+sc4PNLqgAJLeAtfBeQqQDw6/2ZQJIacZUjA3C+
lVZxRDBlPXying1arQ89xudVNlX+9nxU97iXn0HQZpVb34+mafLj6N+99vPkv3ut4b+QzxKtwk6V
l+cHD0gyJt2f2z6AiksxP/yxLw4n9a8TtRp+SzPsCNysDp8PKSTuXzalnWmka+z80reeQoVx13Jh
5GnzJtZ82B19JLYmHIIn9C/vSd70VzT+8G1H60IAB0imHjamKoHVGTQbwmHj+HFDFqg+00QI9AyI
rCkDQnl45io/uMyDkJrs53YSGPCWMPYkox6ubcHCqqksblNePxmXQ4q+d2OQQ3V53o7c9korAv1V
JRDmxtjOD/EUFYd0fogCcgLRwtqY3n87cN48P7iyKoCjJVq9OD9VOz/sk8P5WDqw5gqjIV4TJdFt
BmvyTnGNqi1UgXeK5mcM6AN1SyTkytgWtVU/+nqpXTcpOvFEo7vNErU4dfMDQxQPgu4gGEw8PU0P
ZHxhZzTGVBn6aMwa8HPNxHRfs++MAniH2QUhIKvKuYtCbmKhqh/KLKNzBtO5u2V5V1/QrhKuU99S
SWpu+TvAHUo61Od954f5u7Lwge3sz5vuZIa3/+lF5x+UOt3OqshPZFVXlAtHtuNl7yW/Ppz3KZzH
vxw47+ts9fDjM/es0xh3O9vo06uKIutdEGj4RWxQkBXMmbuBYuoCnOOAZ7xvtlhQrEvDMNsLJfpu
5xmlPGG0cdc5aqlbc/CsJWX66AmoYQ5Tye8uFUDjFfUvGmx9HT+en6U/n9W9Jr/v+3wmLJORMKWr
YKQVNWuRO1ufjKFoed6GxO5sw8wPd50BiaObEGhpdR/diSFh/KMotwOL5N2q2QLeaVn8HtHbRceQ
PTcBlvLI1uSRaXRwCK0Eeg6TkQ1FfWeRKZhsC0vXWdr5QbFRyJxOSFWLky6q4oSerziVondgvlb4
0OcDlTdGFBvmI1rUOOi91Jtoh2MZpM8mTRRmOH6pwRBMn/O8QztMypZ2YbVkOcE1+WWzyu3qpgZi
aE2Y/pzGKhd2YhuXcQ62hbZl0awZcSnczju/H49r49VVkAhpHMk1xGZgVXBAva2jvVEUGY6JCKxT
NvhwRkQ6PXYpogO9lKE3Uy7wDoASAogL5u8agerw/SG3V7xC/roHMASN1GraBjanDvRFBtsct6kI
5U0R0PUzUTi8SQgcQ9wOT/DuTgIHTzLfPc4P3PWCS2e+j5w3s/PN5HObD/AqmOj7isqID01nZMeo
ssWK4Wb6Egb6wa1N9z2S0509OfKJdme/1uE5HIqpyo4SedH3UzuMbDEEoKdfhsK/CykzcOn+mllD
gIhv2j59PizYDFg6Y+KvKWXCyCQUsMj7lrgy3Uu0gIg3ZhEhhgliKXFfEDo+P/1z+89Tf9n+t6d/
vpY2YLLUmgGytTXpD20Z3pbOOFxlUsYPRb8MMviFQTFPpOeP+fzA7MrmHpYlhzxtvu/PIKJYc6HI
OnnzKwatCtbn8z5f9vMVn/sdE53H4vyKf/4dUP2PZd7nd6M3QwW7or+R8B8OqIRjyIONegmT7iIc
rPAx8zW5tz3WnCGwlJfusmHB/VJnRb1pZOHtaLTUj7Sl9llMoOfU3A3hlF9rbuPcZlF7DEfRfsF3
FbHiQQ+H17X9klOEXzCzjq5QXYQ7LKWAHSAEQsMZo+cuAAGf6Tp4crQHd1lSXot5f+0N0VrPpmA/
k+CeJmSa5/2tH4sNXU1zyyo0ejaaK7jn4ksw5iBr2spmqclu7Jz7JlbyIUSjSzd6SihHhvLZQs74
D1ef93uODR5mAW+H1EbLs5jhcCn+fvVNMWhkV3fle2wkFn0Zhq5YT6ZnW5/g8I4mcwYVWLft5DGU
F+OzTqwTkLymPlD/sm5BjD7Rzzc3Rl+AKEqD5FBZOtkJqvrx7LwPx/E1TtBw98f+87kDTio04vNr
Pw/DjruurIp3/G9+3Hmfjj6Yku6NALpL+6jtDxDXnAMLxHidFVP4pXHjKzF/uZ3AuS4pqT+dTzUj
+8ep1Hx+ObUQqXgvNOs6Vpnx5AaAIQ2gP6sKwplNGoCtTSqniNLv+Upu+thmiTc/Q2idkCLYRj+e
/X70z/NgqgC2x5lzfu3n0QKyPjHLrb30cl/HXzz9+uArAy23W+3/2P95bhIo/XDedJ3i0AxZsCPk
HgHg5ymfrz3vc4qcBAFcoueXng+e9//5MqRCJAKaKAKLhASgdLxn8IyXBgKTL+6I9lc2Xv+Kt/M4
JSGG4xjWicRVhjJMAp9x/OrWkFm11Jz8wYiH+MqMdPPh5xaaButByvLBRJdyZcxb87HzlslI9Xnm
/9Xrpvk3/Pwpn78v5Dect34e+/x987HPrZ//MydPxT5RskUEDLnLU5g0BsfEDy/s8Hjed372+ZCc
D4SUc1wi576f93cnR0MQ/FPa2h9xa6ydLMv2WJ9QfoN1K/74Ig+R1MyosrR3Get3zVR5N56I42ON
EGV5/kYzJXhrc8u7Yeojj+XP/R7765/7OzwnS4RN4zyFeBuE9H85/7zfCsVbGrzIyr/1m3SCy+dl
xiH4edV+fzbvw12AHBdL1sKPap0T54v6fPj8cL7azs/OJzI62lDabH7ieef3H+4ZQU4sU6STi8Kk
uEypruedn1+W86QY2Lq+jXRLklHCpp576U1jYHeZt0AoO3dWgLxXDoj1pPM80Ur2ghGYZ4lopzd7
BRAsyd5KakVx4A7PGdPk9ecZrvMeOBdAh9w9FfHZluAyyfrcVtY/zAbm+NxfJwPzpzgvdk1Yq6bv
UU37/XZMmb8A2WN571qYGhQ5HWoT6/MqEvELqjbt/ryRJDtkPtq9km5xJ8eXLiMsCe0oeOuKWeHP
TRXgO2VmHHw/6ktR0YAeVzrjjTOV5sGy0xCegG4enPkZvaEfz877Po8WigCkz/POz3rZ3xpIhQ69
8FmD0J+icAhclz7Cj4fzgaL1BxaF/9p3PgWPFLPT+YBy0sGhwcLr4I/8+DHns88n+jOp+D+Pee6/
f1NoorA+NH3UqyZr+t/f45AYXA2rg/XuAExd1vTzDu3PB7eWXKnnbaqKzA4xgViNrC8+d5W0Vxap
7CyYdY590mRin5KZ1EOgydEmm/tkzg/n/TK2CZgcAfD+ceB8dABZ3cCPXDetrzX7YpIiPVFyjZFj
Zl/KQRp7eEH1VT209ZU1P5v3F7Y77r6fS0k1ubLb5LKzOxMhRuFfCyEvq15ZD1YyetfzsVL3fjlW
z1u23d8XRUqYjamV+7pX8eX5WdyPP56lP599Hv18FvYCu5BZ/1M0ofdv179jQmmcOTO0sU3H+uP6
hxygxzAjgrcEUQWAG0Cp7VTOoBIWLqTpZgTosInaEkZtFU+Atpka00Xi8B8nxl5Ea+D76eeThvmk
85mfp59/5Hnz/CM95VyltCpAiDfjSdqWQoZHmN0JRMm8Z+qtEentvBsnGgaWHgEORBYKiJ/HqWO1
CyHSZDvBtD99P/zjpwBr7hb0HB3Uf2tVeUidOq2tDsZ/U3Yey3EjXZu+l1kPIuDNYjZkWZZhsei1
QYhSC957XP3/ZBa7S+J0fN/MBkKeNIBIViFxzmviosKlWZzKA4xmn2Ih2nhEVCH1/Nvg6zApAh3i
uL1TsCUoS5aTocup30V8JB3DX1GFKA5NTpa4ZBfDvffFQcbkweJdC7apGOMOzr4EU74V3O3P2HVg
6LWfK8iYV1ref/PNlObd/KUFRb79+X/+l8k3IHBc24SVjH8m7qFfcAShE/opxe36Z9LmM847Tumt
pCkOIuGnUkEiQLYuIUfzQddhIUZpyfVu00tbmPbIfqjy092AqPuUu8rByEKrX09e8dsyskOOhaVj
LtoCEWS/rOPbuJiVd0vHjrCsAcSTIcNmmX8D4zTqefVt8GEhpG2uPqrAM6EJKv6hKtV4q6MvsXXt
0DhAp9OXGro0j0aGhjLaBcE3sWKYOIgO1XvTD5IzWNt6bSqI87VDlf0wVXUN5216i/rMRybaGe60
1PZPcgSF0OGYUru+aeX3lfh+AmSo7h35pTVUU4mvSJCuun96rgMLvUsXRtDnEFuN5sEbUYSFlfBo
Vl74qA+dvog8lCJl7J8R7VglC230z5VIIFhY5q2wrI0WjWjKWJSCdKo8Nv+OTDkgifzZltL0cqCM
KR4191mLmwfZcV0rk5mLHIU+rQHPa1bhsmrd/Cj8YY/yzNGz4lhaubXTkIv8EpcjZKeYKYdeJ1li
Zi1m/rOsHCHjchgKAZdlZejL9D+XxSruv2zaNPPLy7+jWp5q8vrF+z9/oIb75a898ObY8qhFfkBU
XeIyyGuxUruCatiNGJLzZLk+S9zeG4/uNxmI8pKh8pkyCVI6UqSf42VMzsRqYDz2P/hDEqte1/pz
/ctFo9j5hXLIMRmz5gENkuahd86halany55BbBx4Bb9GAjdLTmWMwCuYW76fHlDasx7x7goWDSCP
deB7FhLxdryzK5yLZC9VGutRTDBRKrlMIOPKhAEt/6YBHCDS5TiSdAueEMVGNoMM7zRQG2jgiN7Q
/7tXZt6vvTLzLntVMfjLXA1pn+ciG3BRLcdf/qRnpxDTnctBCfqfc5loWxmSnR3YoG2s178y5LpO
KerV1Op0NHAAdeTdKjYCSA3sHOO+QclAn6z7alK7nQMyeAmLIvgGovq29kPjbZ59nHwRXvDHLlzw
3UJpujLCRy0Zl17QKuDpCaG0WbCRLRHksWK+4rqBCm5LDTRUIijeWuHdV6bn3jviDCNTbM+odW2v
HUhHmQcUVVCpZtg1LhfpWrSsrx3kCucbQ8W58Bj55rzr64rsRsJuLi7xeVDsH+3kjG9TX+BxoFnT
2i7L6Q2hmXsbpd1zAgf0P2/JnD/V4ExHA4RmmiqmYA5lG8P+kgMDgeHWKrXxj7Em04987aggLWKO
1oF92kNhZX5JzdP8ZfSht5upIz6StsULyMlgC4mmPPTlky2MmWRDj/i7MR3HX8kmxDTrEMTWg2x1
ft4/9pH/K8GiF+s3pTySWzUveS4kaZbFMADHFHmtS64qdREMAh2W3F7H4XvHB8sDqVRRdFXSO7kJ
y5CfWydlqi7kvqv4s+lNXrZonXJF2cs6wCJ4lMl9eSiTDBZpXYJa4MXF51ewTA3HXl6qAUiqX8cX
GuYj4L3MO2whjYU8y+zRfaomJGpEnkbGKb2aKEn57lPrll/jxqDyNERlHvNGNfDX//lXqllAC/94
ldE02zFtQ0UmD4AR+c0/t9lupTctzOLio5ngF+GoWG/brDvGiPUBn87D8QCnajzIsyLJm61dg9Uw
VOye5WDRzAY/xiPCOKdq6hy8Iso2peeFd60yZAcnnu2lk2fjI/sopK6jKPuO8vIu6UpcyOoUTH6P
W5QzTUJ/zTpCMCsPJPFzMlzgMUxej9FFAKcHkQQSWQ6L1XPmdYcG2k3YAwL+S6eyuYBrm93OYgt2
PSBQ0OxdcbjG+ryEwjSiAKR72tLj6d6ei97GS7LeACoxXo04FBIfprW1UsV4bW137+teee7SaTjH
4CP5CkxeSufeceZkz60ke3kmD7AppwYNmnZXNJA/Zaz2YETreqCiyixemyk8PaVl46+vL9ry3fza
lC/W8r37n7EyJEfYSrnEE6vdQnyfdtfD3JfTLsMeKMtafWMYQVldvCzlkEvbAbsNnGTeWvFg3s82
2hB5Vh0M0ZKhlqfOTm3Hg2zxHfMZ7ws1Wk2xOiDD/HdMDqGG803DG3Y9kOOtP2IDBS7IcTZ2Ozav
X2gcvmcG7ijkLqddMWX5K3y3Sxy+T7GdwC5h2xiE70YBZCuzNe/ezHL7QTPbZ1vELRIkK6TaoNkr
Tk4RCZunAR3ZUZt2/TjYj3B5oue2WMnEkwmPSjRk/sgM3fCfRiqGAY65DhPo/9gL/5u7vQFy948P
lUVWQABsqdipBi+xri0+dD++nwGQNNS9/7eqVnmBcjSuDh0f7W7MYLYOEXKXgxW8RRCjtZoHnevU
vBaaIzQvEQ/iTthcRdpKifLwDdFGlL1iC8Jxak/PGQxBOQwWVb4LQm+8NAtL7VDQxknFdqP4th1b
HEfU4aMAjPMrK4+eZcJuxJDu5HS++w6PqrzVeVifTT9tV5laVfs27Z07rcHyBx28+YQRDUAwWDqv
Yp2+9aNf8/y5jq6YJ0yFlaAsqYGGNlXBIu6PvjEf3ABNQN3EsASgr9kdHT3oDrjc1EPXHeUoGZbN
qavmjdmr32VchmSnPEyIRMPPwCH6cgUZxAQTZ09txF0jx3tGxn67mOu0626Km91vsazPs32LhjG4
S+fzpuSlrLwDoZVCN5LLXGJyjGLVGJNbuPHK4Je7rgfsPHGI99Z5E1TbQG1ORjo6OeAUDfdKF69w
lA10ax+Xer+rEg2gStUpCDqJdgFG8RZCRrR0DURbfL5zyZhhrwXJJdo4dps9Ol3oHGbTv7eRN3qU
oS7lFbppVWsbeRauEyNi2oqZ/bqOQI76V5XHzpLyZcLTmJm6nTnblkrajVwDsZzsMR2zU2d31kGO
MFHH2lQDgGY5Qsaogy6bXAlPlytlHsi5aZoXlzWiaouZFKn6eh2hXnOWUdioiJaCOV9eVij86sHg
Xe+6KHZk0aKIzHItVwXu4x+jNEAhS7UKNIxbCN2lP+GRcblOG6CBObbZqxwu1xlnfo6ti/+6bPqh
a94p2sj7sfyZiUMVAIIAHL6XswI3EP5b/E7kXcmYoaNy4qjuUU6KTFxbSE7gQSKmT6P/TXz97F0K
FPc1Hi1UHwBii4Mxj2iSaYa3bDERzqmdJUI8LnuQQxoA72twsvNtpOsF9H4Ty3cAeFaTfqfSmq7G
2aTWpejlSzr7G43qxXez9vEkbAt9Zwz9eFb6/kODPv09yAfeVYFjHN3AS+51f7ZvZEduj7/6ylEe
Ir9IKOjgGC0v0FvZjreNt6nopyPEtm7rjPwq5EVS/6koPeMdUww0FcrBo5qvlG+8JcMTq/2Vnjbx
ioe0CRdxN8QV1JdujDEjKKx4q/Hq+6gAqb4rhxzH8DFSK2qNKCpo+JXKXs3GMtKOlGAtmyFWuXt0
Kr5dlsKt877iFfPoep36qKuQvn0d70TZpFKo3scRcmnysu0Ib73S5oL0h/FDruYg9bH2TKzaeJnQ
HnUkPs4ZiANxW5cIu4DbrAqTy626SoukoNGp+L4wxEihbnZePd8ZjXY7Rs3f91yaWOr4c7iW99EV
KnKrZv55z4Pt3rdQAi73LP4cqO5bVJfEkqlVzfez42xkS15F3repD8Plvv7TPctJY4O6yZd7DpIa
6KxVhPdtPq6wUbTWXe1t0a3A8kfpSvtOUdje38hTKAY1CHEgq2XkWBte4uhxYQ/yRwNc/tJWWhNx
Hgtvmm4OmC7WGNQ2X4Fhfk2MsPxcTM0bnOpk9yVa9kKHDX2EXElAPfIAMJLHuKm0VVdXI2DdOH0k
cZI+Vtmry9/TgxzQAatdqm5RL2WzVBP9zGQ5UE7J0gnKPKrOKxlrSLmQtr2lYjRtiz69/ZzGuk3Y
Jgu7w3ImwuT5EQ379n7S7PV1RFZNHf/NrtjItbq59Q78RMRLU1nu5Dg5tQZcD8t+bLYylo/qsJ/M
+H2u5m7rGlW60FQ3XpvtaN2pSZ4dEACAhDUucM7ZuklRPwN3h1gRltNf4bxKc6f5NaXzjwEs9Ytb
DMAcaz8/Ui5GNqgxnbWmt8HDiBEG96Jn3wDO7XIxKe4iMKet/j22DHJVLaoL8srjVFjI57JLAq61
Ll27Xif67Owwr/nLGPQKA15F3fS2ax3A0+NYWaIVqABtXkxJ5aF16rrPSrOsTLMhwz1o391APRZZ
2QZwME+hO/JDxkFjFUZ68VPpgh8Vvjtv9qgmt+Yw+Y9QEBSYeYl67xqoEslrB7le3n25btQF7oNv
zQiohuHw0kXsbXX4nn9eb0BVOkSOpUSQptRWtpMaq7q1kANKffzDe81ZWFOvfVfgH/q93rx7Te6s
QuCoGzUpihd8+tAxFavWeBODIOoOxthr93mUWDeXmeK9FmeRR9/TkFo0EywGxQSICtSG3W+mHqYr
rR2arXhFfULU4yT7yWvkt/AVhmNYquPRUabs9jIRC55ZM50nPnbtdgQJv4LX6X/zITmLhWcDiQ69
m4s7Te3mR8yA3i43At30Rsn5weHw1B90p9JuCzEhGhR8Fbr8ZYZytNHBLQN37rr3BHCNHKAYNZ4Y
Bb5swF+qs+dSlpaXaqymvcEDwjoFwdDt7V5NF7JDsdBt4FvztXMNc+2W9YSmwKi84jN9+d+XMGgW
c+jioBvM8YOt9ADAxA+6MAx0Etj2nW3F7Xa+VhuXJes44wPXhO/tLHgfc1lv7MGdXuZC38qZSWZY
7FSz7IAmmnefJ9iLzDySnq0sf64mqOaRi5hgESTtpdohSx5W2+bYwNjZ5loG0QLnURldfSueprUS
W+dSHNyUvR2EAGUpH5+R19Ph/giBFlweqMhDzmvMHbChEuPlqD4NHye2kwfZEsLbd6M78BguCn3N
Nle7Q3sRZjc4/tRUlIckKHcaPNlXbDD54SQZ8k86tpV1rY1rCBHjUvbaWZAuFAyWtrK3H8xfaemq
R9kSK+qDGzznYsV+BrIplrAga2HfWVukmCL8gpam27t7FOHcfWf17E77atQ3gwNzVHTUvqtUi9+6
lRH7kaS2yW/FkLM1eBJ730JY+nI6hTYaGfP4M9C+DWYQb/wO0rdVQCC5JeXeUhZtkB8jSwMsKEC/
oAe511hFdp5rNSR1rt5/Ds4x/rPGLkMrSUzWc2w89Kpqt45sN/kjuunxA9qBKPpaVoDppvdXBzWL
sZ2bLfW24c9MXohE4Y+ubDVcf5Eej7qInEZhx68pHtDLTPGKtWxWg4+DPJySvWyOhr6JqO+hCOSL
FGO5LKY8eQ3COoFjrfZiI528IpTqrmtksy+9cTomVD19bPVEb68637GQre/lVAUjOUMdX2pAtSfy
wM/yOhlGSnfypjKxPqW+f78p2ZvV2uWmcPSBlJEk1dqX1W5RB/dEbVw28yGaEArCFvgac0NRG3dl
KV1GA0HClYOcSzX8n4Uug3yxZiQGWVk2L6o2WE7ziIuWFz8GoPSfkYFdJm3ZnWVLHQq2aJH1IFvY
KGBVoyaXFq/RezS0US8T8/zWu0+nwr2XLfIKj6STikvLN4zXbnS0o+zLg+xDC63o6Mzz/AzJKrhp
UhN8qljGVWuECzLb38teLQtqpDumdn+5SFcgq6Cl7k725jznofKY9e7Sa1s+n6nUuXORZ3m2HS8F
X3Vo7TrZUpcvnmbbge+iqHjZi2aQqu3Brf03eD8I9roVfPHJV8+yE4lweNEGSnF5oxRPY9LjmhSP
jajwF0+Db2R7MEwgA+VcZGAwzXqSQ7McMQIdnbC9HBp2Q4/XVp6uZK/XVMUdebO0HpojmjrhIk0y
bQHUqDlaVQGitROncehiOxmjmncJViGF4Juq0U5xBsJLD/IJPLRYQ8VBMjOyN2r323EmB5Unfv6I
H2F2rKLwiBaRUiDaiBJ6oxnOVvZaUdPu/MnFKy2rikcZ09knW5mOmIIIRfAnN/JFaJILTFqzafSi
4duX1UettFd+OHc4q9GUM3Rwp5CMzjKihez1JisF9CNWwwRhOHX4Y8lOeRhGhz+70ko2sumGbX+I
i/48O+O33O/bvQy3iqhKQpO5k82gwcHO5wmDRxnXlYeh1p+MNk0P8krenKJyy9MLnZK/R6jWYoTx
xx9KehrMUYU1hkgm3zSYG7aFs5AT+0JTzsNfl/9tU3nzYlKMeSVXAeimw2qP13o4ff5vLfTmbnV1
1j9v30U6em6sV+oPQXk7z8gk4VaObbl5Gh3DOOGyrO49xb27huRZMoLp00HEytYlNPSoo5RwvcKq
+5zeJJGxamZhgBokW6QwnSUSnYiui4wkxObscsD+6axGuX/nIePn3mQNhZBxxA5NjjO8blhBeeuW
XlhGiyEJNGwZ0vZgYYmwSMY0/OFvZSXx2q+a/X/sl/N5NGe8/KXFKuvRDqmiwtx1QA/RVgOtdW1K
uNa1KbNhhRjc2iqDBWDr2ivnNp1bLBD2GHE/KL37xtB+VaExvdm4cqyUurYRjGMbxq7tMNWph9S9
78pRfuw8T4Nm3QSo568Gd2SOrj33XdQ+wCKpHlIjfQnTZHor48BdOSWVYszBk7eQHxbkwZvQUYt1
rCf5qTLg6aZKne1DXluSJEIB4ToEUjHwxDGs4JT14xJhFzLUjpeffEWPt1CsuTMZq3J3OKC01Cx0
rw4R8BprdamXo7rubdXlhxZToJpNde3mGJW1PgJ3sjdxgEmXLnKfyRCsRtDlWJ8PBRIneqEeYM4v
tbqdToY4TFk0naCCf0zYrN3Jloy7nf45VcbkQbWVkYxy5NxbBtaL0QguanKa/slKOnSJqrBZDaJp
KpoD1TNAykU0CzOmnFSblMZpyVDZ9/gFq9qDbPkQ4XFVATQVN8HvqyG/EgW1/QC+qgUUeOj0fHjQ
DKU5D9BfcN5p1RvZJ2N2gIMdeDISQmK8jHnQBOtO3/dxdrxOhDKLkopY58tEI7dUtMSSwyCuFPnz
55XkhBjz6k2hu256zNk2oEmLypwZOBtFyXVYJYP9f52xw6f04r/MKjJpBZk0shSmerYpuAxVb+1l
qxsVaxdqxnfZkgfH1CZgdDlCwNmgnfveDc49+VQxWS7jRxBK+XSjOtUkc3YrVmxDy9pTSArPdggn
MM33UTa/6PK/FE/oPZv41SxV8d+Wh7iud6lhKAfZomqS7WEWv8hWDR9iXxfuvE4pkO0RemEPIA5k
sj/PrMjr1m1SvcsRqVZ9xmUTafJbpEPjA6ioFi8FODozCXfshhXnOFSph4YVHZnoKEwsrFGbdY5h
gS1xP2qfM+LY+zWXOq5gVrpFaK49G9psPpjJ2p/15pzlXXt2+GoHUUYaRQ6QsWFEqAfO9+ekBiTf
g+OtcudgW+OtnejR3mpz8ygPgzcCnoKdvOrriZsWHaGbgDOfRI/ZI3BmkFKT42SvMjRPfY5/kWIl
4wGVMGgHtrsbbKgSGFDxYZYdsi16FT/4ge9z/xBC40eictAfr2eBMoULnAf1RwVM78JMvN97r+OE
R07htR/hMFTvJGfHm4Ff/9HTIv1cld6DjNeAFkmbNeVGHaPqPeQ1KRtL+6Xv2PBMBa6+Mn6dnpd9
AHzLSU6tXru8EPjBKy8SLlskzmoRk2cyJnvluKGvw6+9EBk+5xa4wKKTEOprZTaCg9uG4SENcaiA
Wr2UoWtcnhV2Gxw612zWnpXMT2bqH5SyGn+Kk8S3B3kSVp8RpzbcGy8Oeqws+U3AMg8xH9FOqc87
RCR/c/K08TAZxyF4IEHC7xQVYwquYowx6+Gd9/cMl//p0c4yAHHQ8eqN6xjzQi/GFpJ1pT3xq1TW
QxrkC9lMG6vdW6RtbmSzGRNe04Q2QB3p3a2h6KthiOMH2ekpBd67fPJ2SmtoT3LhOq5IrIomZp7k
BnNy7T4Z3id9Bj5nUc4vQ308ShSEBEdgIbPocXFO0QhpTeNVjeN51yRZiYZtar4qdk62VsmrTetX
xmtdNu+TZaSngPzn079MUjTsiPNCtw95t1Ag2qISNgMY6DlR8KGRJ8O84Illb2zDtlaZoufrKcOc
VT58ZdNoTN6sxMNXNtsWIvqchdXDNKXmnZ56yi2ildObqnbFbd9ZGYjHqX/VtENumtObHBWWJpCF
0hvfPBdxzVaMQnNFjpKT/22UoVQa9sl2SDYk6V9NgFdihbLtPi8rm18uy6gmRT2tUgZtMel6drwe
YmNdkFM5XCMZusbqDTXx27q2yr3smJUgPzZd0e3VsoekkfFZ5jnzHLWpvcmmyoI1rFpvPYzotKmj
j9jRogUQdXcfO45+P/aoJsLjiz7ETL+Ok2cQwZ8zNT+7zJQDgJR9zqz0zLjMLDQ3/KjS9mEqsPj1
4+o72JXRQjMTThvZl7K3n9FtarAKHqJDjenYrlZGfQUIqHgk00Jty+kBY1OylbOSYnpHTyRCer5C
aMAawmNo+uUdUj8It6Agc44bP7wNsrT6iKilk7uPfiU+T1SlbN5mVAcWsQVDpeicfuvWxTub/gwM
tEkuCqADsruT+40N5wYyd/RLs3hoxLWOjouGlUJhRSet9XVUkhN7UxgaRaKIXCAyHuO7aRcHz+PZ
qin+e8cDodMs7+hXWvHUO5GPz2+SbjSvKJ5w3tM2PC1QZTPD8mmYBvW+7ZMdH9niSY6wRhfN5Ck9
yZCNGu5tDOt7K8fPAay7KtPShewliQ8VcsTWTUyXIbS+F9DqugfZwqzcu0kiNbiTa0dRrazsIrYW
smkHEHX7AHs4MX0ssvqYRcjS4LNk7Do3yp5IXaHBlxffjKjxFyYgn7vadasXbc5XTaMV3yYf7hN/
xfxRlLn6VqqIgDBc0dwISQY29rLpaiunaIf3wkBlHsJps5LhSTjAm3H2mteZvsXAHmMHsWivWHcF
H0ZgKi0aGIa5LesiOSeIeN5GJlr+jdP3yW3R+zwKK57VZJPPJUZX9+HUL8nKw+a3g7rbuP2As5Rs
/z9OviwlrvavCyDugDdyiwEoXwxvfjvcxnrvPcda3hw6rbTQ2SCea+O8KIPBuAyr8/G3Ya2b/j7M
ZrO0BeReH6bIYL9xQxHxZ5Sg/ds4WrfHT9d8BYVNZqCJXlTVC+/R3gwx1eVLlP1Bv/biHASkaNqV
Zd0kJAr2sonkXB/Y7Uto1OZxzAJIYWKx3rawcuoWSYlaso2L+o+mwdQOD7jghu0/9uue9800HAQn
ekU9lzaK42PSKjvfAwNUk5PDbLpUHuJJq29DFNy/WX131OX8OXFvuiGqf5a5BaPXaYfn0aijZel7
+dEpp26rRNG0if2mvc8mpVuUCM2/UCD6K4v78FegbtDn4j4qTX92U3d8c8RnTykL4xTHlbY2TLu7
a8M5PDTY8S4jyM5PqviioIw5fih2s1IqcmJm4PWbxFB94XsnXKV1Q5Dv3Q1+BeGlORl8A4I8jS9N
BeWkje4hsiQHDwGf0ixXUoQ9YvMZZWKq5TjW8Hyl2VrxSNMuLoMdytWbyo5RERS9dh20G8jL/ExF
Mywc9nlp2F56S5vqCWTe7jLX8Mds45tKf+nNrDbZdK6KRK64Z88ro02gKdOlFw8OZR30mnrpndPY
X1NiR75LXKh2KIRElWFcesGPWWtYONalGUaqsVZb2740ebZp+MyjZSzn5shCrHXL9y69Wq+PcHsx
d0BvZ9u4JSbYE6ykVnC4K7x6DvLAr/fzLDZgkM3j/usIOSwMhfEBSviISTMVeQ9MY0IrXRSj791n
pu4evLm9TfvSv+fhizIJYhUgQ4IQB0MRlOPkISjiDyeytK1syU5b8Un9ZsMq/nNonJKLSmNqYdfp
8qzV1Sc9T9ES/WdCMyM55YZQWMD5OeijcV9+nHuLqkatWC6M+TQ9kVUcMytodteL+UUb7SqlOCWt
+vutDgkPVXPOhUgI/4frxRDz3lpuU2In9Xe8C5TszvaVF3nl69pRjmgJiTHkV8RY59F3tJKcdtJd
DkpkdvsQwdL9VIKi/DucpqHVohlHWy+RKvr7FKXKtODBC8AWgxMVWMj+ciqHtmWq3IRt4116/sNy
iFlh5hJQWhCXwLSGqknQ8VYk2+akuLdB7oHpjl32Zsn85g2ah0cGf+WyaVuJw3tTWByA/QYvNdpu
Mo5skrGtaix8dKR53rSmhejUuN0hLDvzGaGZWxlPMm/corNmXFbz0LagRhINN+RAhNgVpQB5KNvY
26MA7V2abWtVqLEB65exASM5KgyirUI2JjMVO4fYaZ1DkjaLzjPmHQ9hk9yY6MDssF+S+OK5kuTs
s+VA2aMBfZOjQzH3Gpdnnq99TpPNy9w6sO6A/o4pe6NmPU26sheSuq6JzLU4TGaUHwZxkGcyFlEw
wpJGBYT4Z0fII/m3aZjzrCe1LHDR+iMuF5FTKZP7q5rt8uWK/3YxOVervQ8SiCIzR+o3RWNqpQpw
n+RNXJkVF7pFaqN+jbzyspZUjeuYwUAOX/WUYa03TgxNy4oeFb1GYqHM0vUQBulL5CcPRjBlP+YG
nwCXhMNvI7yw/S8jfKVqF9Pcwgn29GzvdS3JqxarSV11IG3H5vYactLYxrD2nyHXGbWedBsEHA6u
WETGL4PxOXBwJ0Ntzeq69jSVPKFB6JJrJHfiUe4TjiPQRDAastrTJVjmoPF0PT7IWCE6mjqNlrxj
qwu5zKVDc5wbO3GwnhKMG8nAGRHVuU1TZGavsQtBR7a/sni+Mn9+65fjmwZG9Zflvi4k2/+Z8yNv
TVKA+NTxYJdT3Lwab7HfiMgDwL9OcfwNJoCjk4aYHz9KdVehPa4aIU3Z0/mN3uGvWaPrwW95JYN2
bRukRSYkEROs4kpjaM5VpPJdokfO1vUS0iVDnTzo7pvsk5EKC0+gnV5+e41h9YnDXZ4K8IxVn/Gr
yc7FWQ6XhxRe96ZQXedyDRkzQzW+TZwQxbPCHTZapoKBwTz6QDIuPTTkPjZhN71WfqEhFQyTd0Dm
lh45JhrH9rbRemOhiZjscHDeXhW9MVGUTvW7wkr65skX1vFWheCa5waPqESM71qGRUFtZS116Kpe
jYiB7TGcne6mKrHXbByDE4TaGqKTqb0kvDrfDJk5/TRi4N2eNQQ3KfRqB91cMEumdoMKbYddI0W8
3qjxh3LUdKumaFoqYt+lFlWxNMZpfCobMOOR7YQfWE5sLyvBTiS54rc/+46PX5rlR3/GgAAfr51h
YTmtOVNaUh36uy3P5KGJmmJjNsbRrFBURFXw80BqLTiUI19rWeTqa9Vt3mXnNf5l7DxWocC2/esa
16lh4vZ3baYv5drXuDy7xubSjfaR+3iNXIdeY/JmsN3QFTffX8Nubkbrys4dig9Wc0DGD7sIJ8DE
ChWGJUQ6HFCzB89prUelaN2nMtdPpTMl92jHuk9Np803s9Omu37IvKfZ77DDsVqHnwG9ZjPYK4Pt
/1IXTW+avO2sAMGRK8V9rR28MPwuOy0njM4+Hxf23Ps6scptNgUQ+BJ59KMs21GBAssg2/I044/o
DkRru7PG0XvGg/QbH8oBXRhaSE8/Zrk63F9aoUliC5PlS8t2NtlcqA+y5SVkSOzUPOeG86rqBWYy
Qzvfy4MOEHaZ+wbWGiKWV+ZnRw2iEkkE1122qMXZMKZED84KN0J7cnNdoUpioGdBuM4hhu6v8W5A
7DA3QF96A/5C4A/NZQtm/tQCujkhuo5iEXRgZC1KoCXiYJAVOWQZhSqftxF2pcQ6I1gb9Yzwi2jJ
sVh86De1HSUbu4v7U9dhVqKMezXCuicjs/URL3h3tj/qru0WapJB9VWQcJ96ymqyo7L4ZjIa9b0f
LAR65/YvL8P9U1pr4pCF0NNvp7EFBJeyboOZToDnJ0TocskLir9VdIecc9qdbKsun2BIYJcW5UD9
c7N8ytjgrGssqReyN3NGC7H77IVkdIp1GrQft4sapHSozg4RJgVCRHXRB162LnoY+Td5h3tzA8nv
ckhyHF+vzQ9ltjNUO5VgR1Yo2MkzXP/C35qy40ssFTNKN4+LGzlFm9sl3y3WpqYONYYhFY8pg0sW
qvUOJff4QbPqHmnepvpoevvJG1UDr43RhH+CCGJa9v4rqiikBcr6o5qzDrDW1B5jNTMOI9XO26oe
8/sxCtVmHaAjtcxBeZ3sYfC3WoMQhNno/kkXB96aquNgmAsEbtnlg4Flk94MR9kph/GI/ov0dXwn
15AH2PyAwIMVZSpwaaE5v9RztQpMY/pmlJhidRTSt1gNY5zWgwj3eyvE0CWOhC5mgL64b5OJoHnt
CEUzM1ugT8YE9OKfGYptVQcF4KZT5cg45o3zZgT+wFtP7SDlVZavQ/dhizCse3vbieQgVYLqBgRz
sNHUTNm77aDsSyD8+wbkNZ5jGYUf0SFjstfSeM3FgIQxwGExHUvRw89m595rQYi7jhl9qFN6bqoK
AjzQrk0zI0CSVrnyBjMbAU4GTJWeLDrcB/Zypp8D1Qk6HhCKmp8zTaW+e8HaeK2V8rRLjPvYtlCW
HLRhFWQKPoL/xORZHSPlL9IZq8nDe2+Z8GbUT6PLnyNz5cGqU/3oFU+yYRR8QdxkgP62Y+H8dOqp
w7gyhQ1utm62uM6qxPzAKPEEmXxnLTvkrfhgH7CsxqtM0kUcCw2SrglfprJN7vsSUioFfRLO9Tyt
8dpzlnIY+tjwWUyP567o/f+eBTm+eu46lIwNvT/9D1vntRypsmbhJyICb24pT0llVJJa3TdE7zYk
HhLP088H2md0YmJuiMqEQqUyada/DE5x/Q01Qn+zjerkUUl6+urv4oJC8Ty7bAe5bD2RZipyVEc/
rU9a+/l/p+PUYvcY4+V3pdoNwj649jfVUj9y0sP/Jt4ByZLzR4kI24g1t3p3GsXGShp+nREJBCmF
2x9hZhlXq2r+fTbv6Afs4b9G1P3hdtEzSrdk8N3loVPn4llY0t3EZHphG0ff14m2J6IuS9VFVQgZ
uHGfp0WWqi6HpNcPxAK5RAnQWvuXrvUqbxbh4bPwqxclhL/FwKya9PCuEHpldOKxHmavULYJ4v39
2oQuCiIQ1tOhTub+VbjdU6O109Wa8/61o+pOJlc3n9aTMRZ++1kI8sqXs6pDAFJeGEvRgqfKvBMv
Ezyu9eTahdICqq05XdeWFYIxhM1TyPaGZDzodgFBn9FzD6F0i28PWMTSRFpP/Wd5hJqPt2xtj8s1
TU1+zBySra067niSKGEerouyVFd0d8+Sd34oKrIe1xvfpqW1dqm6/l7UZfa8Xt/wlcW9FO3IetKF
RnTvhQmAz808xBRSJ7uWNERB3MzFJopoyEdGnyq7T6rN6tGMn6lLqVte0HCfLRzAEEczbt5H2VeQ
K3UEl/mEnFLpP6Bbf0RYzNzSwGawuTuG9cimiWprljsHE3R97+IsuTfLDJJApUDSt5WNoDx5pBx7
UhwZ372QwR37ouGHC9Bttuq00/BL2pZsZQkh5JFiQTeqK534b5uPNUF8tpEGAYQZZX3wJ2ZpoFiQ
M6bkQSUwlOAJc+uWOihuujDJj854n7xlReQhEov4+34BVTcwdDlv3vQ4PLtJkgX8/kcfGtuvRcD0
UqlGdEJm+93ro5/4yXqHMNY83HoUsC22w8ySMd+i+c2Kp+xgL4QHtxlPCflSH5Vnb934Ar3dIlup
EreqNjxMy2/kEsE+r7XXztB+4EZG6CeMsC1JNaCdiuNLzOMIMYT4gzfhph/49YASFGI7t02CDVmn
3jxPxeiNOqGvz9j9wK5pd5CeHSWoqrHZUunAIrJjXlaz5DxCW/RF2T53wPF4HsW/U6vQliiVdheV
2pLRRkoM/pm+pWf9Rid9ciPj7xpm5T/bujuEVnxqZutKfKp6JiKLaDoj6XdktxY+5gp/w+6nLIgC
ZO/7JyGBFlbU9wJ7uMQryLmCTKJX3d6Y8A6EreYPZJqStvctwhvekjXTSt0+y1KYP7Piw64w7Oad
KTzyjEan+aOyTNha5jtqgDqAcszuRMZ42yc9kIGiDBu8YTMIVtYPPdZnCN+sKTH8xm+ln75bhrWr
CibYidjSU12ll9iGWT1H1O2stMHTsewIbO5/KqQ6v3bh39pLARJl86aAjrJOmC/VEg6QYyDMPiZj
8piJmNP0C3xM/pO5To5o/ScoksOfLInkBUnosO2z167vtTfDCXoYlBslFK8aupBtibk+EmZ7QTzN
UymLizmPQYni+YUE1suAP8WOcB5zN6d8GBR6+wPeaZJEmZNX49iuV+YpLKWB8mW4dxoRz9Jua9J4
l4yavrtB/cBndxpgIZuBVrrEuaHHhGnXPZy5pGA5lfMW2S056MmAvhluroqJDWYGm0Tp1OMwoDEr
zQLiK7yusPSo9sfOW1RWlImISw/y3uoYzu2L68z1i2PuBEn3h7aLA6+ICTaCASkK1z7OMzoGIlkI
awwLLWBb7m6GDsVgHeJqgWLNrNsJFocaoNBrAlYRJO3UU43DS2qPEh03D2t0byQNfp2bdZWOorT7
A2zNU1kBdMGO5NL1Ltj6cfrzBlEhMRMiam2cBwxBCVIfJJlOiHXH7YilRYARvb63OvWq6lUdQCSf
+YXFrrxm7I+3zQTJpNOnP0xiNjKZ2bs3GJBuFFYGPrNfFNj6PiW8khRSZ+eKzP39Uozd98RlA0f0
IbH0+j+6TThQ2Pk6Nb1TRGzcDsf3X1XDxyO8+VaZdhyoFUZLVODLIttAm/WucokhIrQH9qt4LeK5
3i0m9jvZ/cmdFAijRQIUK6TYzUrsXnsZnvLZXWr+pHlO8VkzurfCQiGZVNX3tsiUnRM2fHi5Buch
7J9VW/SU8ClUa035aOL+RyTNdk92hX1IbQoq1dDtCdgl/7iL03Oejwcv5g3Jq9zz9dzqnwkfIH46
E6/5QF1fr9m6hOKQJvl+BlA+2qJ5yvNS7rFZfRsqldhMYuJnl+JaFnkVFc1035bhk6zkY8Ludadq
/a0KtY9Yd4BqGnlW2W/gGNP35Az3VqDoCrEBWmqeMqEORAvUf4VGkrFJcoYq/+pLPBlu/eOmbrKt
F0b3tjC0Y5IHMurI/6vJu20eaibea5PkIs8Y2fq6+SV2bDxdjQHDiwhuqvTyk66xSCAd6KOVJB13
KRn1TvNU4aLp2pNNdAEZeU5eufuScs+lg7Ioo6a9FFYHmkuEYziyhkJ3o/qe0nRvYPoJEmbrwygj
FFlATlehekeih1sQ+qBUpj+YMeuYtH63hvwltYzhVFB5IuiWcjGT80gOB3S+Eo+qDTA0HnEF328n
rf06y+tzMrSMwe5oYtRv636nkNJtZNp7llUj3FWsTSbX2yZVn/lDijhVDMl5PfSCjCSqo2fi/+wA
ClQOjbd/uCkCC5AlVLqK37Xyb2JY79Yw/ZJ6Sw0sNp8gY58rVIiIudWNaeOQYYTyW4MVAQrw7NWN
O+syMt1jp5TJYxU1+S2f4OEpcXcncM83uzzDmx1rMB1h1tazEmw9tQEubY6vqdbku1oXRlCVbnqU
uRs9JYIqWzMY8Xkm0eQUslILRJxqQTIYKDTjYj6XSTocizGZ8M6yjQMGyNNzj7k6i1lkrdBjSL4d
Bh1KdaPtyK13bnkbxbsIO8sOWY8pbIqpU2cRz8qSuKgN4mNhim8WFuSmTVXq5iaUeEsI69UmDGUz
4EX71jTHXiGWtCgS962laL+RjtW9yyRWfNzOxTdj6knYg1H/ba7ZOWl1X34oNTVRL23HU2WZGMQT
L+O3DJcfo4XSJ0bX8oGsuIWcDPcBnmrrax3eFUxgHWl3tfYx2h1ZealQP8rYIi8AXOQjsnL4zeU8
fICns2FL6/5D88g9zGFJfXhWA7Y4u/KDmIvBH8Os/kBCNvpab8pbpBgkZbJCwsbYA5Bwwu3aTMSs
XwoFFdEYf8xtWhEriC1cNEVEbJojk6xpBrHNnpiY4P7StvFwafhfz6Mr9xDO2CszAW0rL0dqmTnW
M2ttECXvpsxSeW1T3rLB3PQ2r7LCwp8caRJUK0VLsZUxFhS0g6QpyG42IyIS7dEklADK+F5VlWaP
6+VPt88oMTcI72sV8wZ1nvZ9ErUYllT2pgYi9XvNyK61RZrLJFJjlwIBE5zTH/Qy9e7EBQ97rO37
tJ6OJNyHl5n/RUnsJziLb1kcihtAaudnbCJYbijqVYs6yc9+vmFaz4RdymkDkAC7TiyL6pCdrNon
3QYxQ7s3XGsTdXgNmaqRXu2hK0/erLmBFhNtMFTzj7Ijs1CWJC82AyuKynuHHLzt5JAgfOH3H84w
fqfaFfwrNtwQd0A0AlsbFwpC2yI/JEDbx/Wa2D4e7pMEyZAIkazg73yzlfSiL0N3lAFc2XknFxOA
rVJJi4lbIHwAENgUXWhtOi93fDUvKUQyPbR4770MlQeobuX7pjMqn5BsfVMucZdpGdnEVE/aromX
EB5X9gE5RPZzIrSEL90Mb6EBLtNMBtSCJfTVKZOnwqgh6RpPk9Jau97C1QxtR42DnWPxyq5KP9ZH
bUovQmnCc8tP1Xei6pfpzB2h8MI69qrxhBUuEPLkaDvcy8tDGQmi25O3xtbqWzSNug+i9oPRmwrz
IKagsPx+6jEbbCLlaldNdxntUfELyvXPjcCVT8eVu8MNOIhb9HwlME/ayhtoN+SGDuJPKT3zWFhV
eHA0TTwyTLP8Cvm7qqUX5I17vhIjoX1UG1NYiUEUusUmz93nTGUVGCmZ37vq1QTQ2RkEafhaqwQt
AatC2M5T0Sp/5MgHNVqa8WxWdbFrpvR3Y8DfkbgybdPuVpI185T1w+gryeRgQz1cW+Z9B+k51hJ2
HuQqKT4TPs1b0aOU7sIwKIYq3wpH+WOO5nDG18c4jARBxt1IbJDge9JVeh4ookcCagCMTmN5cqd+
QKRT1k/moF1UyZbKgCpimOZGJ5kJsiwrMpHbZzl6Y4BHsSThtm8OiGx38aggWavFfMwtopy1snpt
m/KuqEvySkfZ0Wma75rI9I0hNZNfWMaPz8ORohtRyc3RyY3qi71goh3+Pbth4S8hnZ+2KruPyotF
gEZJpXo1/2gaA64cy4ItPwrsuyZG5XkcxdbuvO+ELZqEe/VgHe1+GDN5Hhv7Kpx2vIyQDAsG2H3m
Ru9Ohonb6JEsm4hsR46rzWa45w3CrZt03FDdkd75XubjuK2BzHaZhFGexbAJSyW6kB9bPRVjPO+a
kCkqt4k0dUIv2ysJIYFtnhAeE8YHMLiM9KbiZKu6fWaNj3m91R7NJLkZmqYcCFTlpzvdMggcxH2I
e8N+NrIoNGNIxZyPrqStiUFBuKOz0mdnVxnReMgrW9smEGx84W4ckn8xwrdY3jT9JochubWc9B57
4oyVm9y1XhtRt87VPSbh1nF2VA/Fb42lGpb0vt6n+b6z9N3c2eU+pvLsRwrvHAE/ZM+6JJ6SNbLH
MoqRJCTStE3a71pq4wTWNcNDI2kqzlHf1DrpRKrnhZvWsMGewmQkeVE++KhcMBb3J/BnhmUSWaOT
sXUyODIRoBxsfUeSVS6T7ahjDk0ui3iPwWfQuRLS7iyk9laSoL6oNC1yJ2ucIGCHl+1LnT3BUKUQ
6FHzJyWRaOmRAFaVlbTZadky/vyDzcJwFklGeGI9b3pVC59FY3y3ibf0574Kki4VJ1xkTN9UoHOV
VDMq5+ywy0R6eu4NdavNwOF1ramMeyHSuRCeUtoELdFjfTlmPtR9gsdsSz2oCnuWvrbk58GaYUGY
Zd5v8RC4h14679FojhuM+nMWsgo79TEnDk736pOWDF0wEmoVrI++DpFtdgGO2CA2Hb/M0QFuh99+
IKTUPfDhVoGRqVVgg3ft2xmn+jGdA1EzMSQ5mzYPXdJmvZvbUgzoMsLVKTCarncGvXB9oP6L0DwZ
pHXxLt0cAKUwB3mcY1wQmah/6G42BZiNYNVndMWux83OL22N/GnLKnzeBPPUK1kPvHAYp7kImEUK
NkFjuLO68t2OYQW0eFNzf6CWxjpHuVlulLjEpm5yw2A9sHxlHRqnFwvYfR8qKgGCHcZ7RD4dJMNh
INUU7mLMstSvZfmKifGvpi26z/dqfbS+TfFsaaxUwtn1AR7FIdTygh0t+4z1kbs0R3YcfN5bWRUj
L5qDPYZDYEdviJoqBrqd1pUGuwuqsp6TvBtFVGgbUoHTU9vOFNznLWkjdw3HvF0x8o9RfLPIKccJ
ghU8ATjhhkFqeQH1tS+JglcYLkTC+XQi4DpWw/AwZ/VxwJZyExah6yfxaWjRJSos1qDBjkawvgLM
PKgLO/MbZTtycjXDnTfrQ6xuKra/oYG3MyRKrEKQf7+WhcfWajDBaxpXCyA66IFAY76pHHRs9T/u
nP0D7uLyzoYj31zdctkd0y703sefWJzWz6rSxzKQy2FtrgcTMw++5stH+f+dDivs77+uxla22U9E
MrgwobVqIJDa/s7mpNs0ZqbbO1sxMRgp0iPe7R5FHS6IqjaYSzfxcbn3pSfhZwqnhnLHoYfxt59+
izA5UQEcNaV9wvIzPmVKHvv2tSNjYd/F/b0Iq6eUcSAociPbZFX+c8qxe1KMBplW1ynBrF+b3MN1
bFbcnZOSVwwxmnJClMwvYU1SNb8sYtaH6O5QFQvzR+z0b1J1jUO/wASqZeXBGHn+KKV+nrR5i4Tf
G5xHJ/kNe70LXzIvX71VBukAIUYIKfvhpJR2yk/HnUiTiDGlcZSGVRM4o4d5Q91nQagK9YjVHMsq
xFhn3poTXjCK5c9UnX1lhKTlGrqfepH5wIy3qKo08Mr5Nx+2s5kgrZ7MoXB9V0/abUyJTB9a7zKI
2TgAKleoxjYJW4itJZvyquaIGnu2URuRVYnfZVF5JQ3s2S1LPJu74oDQft5ShfG4Kg59YxTaRsXG
yp3TD1j/8hwWibkJ8dbYNspcP6UYZxhaqbxXDLN7Z5TuKSOg8u4RtejP1tz+GlNxcOb20EOWeTiO
KA/8BIpjCI7+XhbEyxSJ8rMLzWqDLXAPY1RkF0Vl39OQRldlsfgZ4bUPkrQpndH83kfiboex8ycX
4GnMC3qh2NcsZPlCjFdNmPd0rM3G/gdk3gULYIxyiH4/Apa8UBpE49LVCK1AS7Zl1KQnXaGm6eTm
fOxCMs9nSgdESWbGdlYIj2f5SGLpkBzUesE7PBCpAqS1FZ19geh/VGrRvxToSYykjL+H5DigBKeY
oD/SSi0X8Uq8Uw17fmkG9XvbaB/F0NbnsEcwSbWfOkyZI3lOPHyAhmIbpSh/RZLmiFvTiUFq1055
dq7zajhbC3o3QfUdDFkfvV4qb+qU7IRnAKnWwtiGXbYboyR6gyn4j2jd+dmUGFIbKnbIU68OO7fL
YTZaZbzP5Oh+l+DX0nPh1jfhdAb4JGfMxE6pp4J8NCYQ6oINVeMNxsZJHe3KDsA4kQRKLCjas0ds
tqjeqYT/kerRtLzkt5z4wgCxGHevzCocU3Lz6GEJeDdIQNm0iih+ZdUfbAViaqR4z8/S9h6wjfHp
jR0Ew/VcsKBO5ysQw+9Jb0/zJNrH0LTuvcPYgpBecI+eaSGLJcPRWv/OeLHBWvNOqaVl/lf78/R6
5dq5ttfDevnXs7/6/t9brKftOVzH+VDPlVME8on6I2ZW+XxYDhqL6KW9Plrnmz5WuWht/9fDr/Nf
l6996+H/9K33WfsmrS22hlqRZNRTnCdVsKiYVJeHqsMSBjj1P70G6T7Bej5ToOzu9OX82v586udR
TJQBFUvZR6mog/VQLdPsYGI77a9ts5n+01aExyqyJ3Nl0qMXS1P5ObjkykIiil7Wviq3Gd0Tczis
fetBRZuuxkP49NmV2+ktYhj7elI7eN7J1KH5fD2paGZJfYcN/3/1JWQ/aVqvnr762HFiu2kb19LM
tF2M+f/BqiJMy5XauqiVqV5CzOKZ+sb2p3S19xwi8kNXlTGYQ5Hv7ELY93Ka2T5Fk49vYvk9hnFx
SIwqPVIYQbWMOnHItK2me/22lxlYSlg822XfPJlJdnCZY8/SHlkizWl2Qjl2IAZYnAvpNAfMXd4K
mTkX5IfqTmHbxbAS2c/44yWs8NXndGwDzFDyszew9qzZ3BxhUc07w9Nsf1Jy/OPK+adwjGjDG+09
APSfyX5Tv+O3RuonOcE7ddZulJs7tphdtbHLdMQqvS4Opiyp9KgYMmk6QjmW3tu079U3oosgjLbp
oqYAScpyCz68GRkfSfXbaLqGnTKExi6y3ufBrLZk47YvWYxJQTWW/4DlYzG4dMlI7y5eRkTL0loP
CIWjfYP0e7tev/a1nf7mWb18Wlt9XM5UmMbntp08eGqt2JZ5OrwUIiyQwcbDTiE+8GXti0sWu5Cj
LmvL6+r6HNf5H2xo/r1gHi0HO4weDspyj/WQ63/jwRL39TYeOewEy8KM+Lqg76pleS+z09pHmlf8
1CrhxcMXvpzK7Yh696bNOVEaMp32jhst8ATD9toXWfE9L6igrl1W2c9nkZW/1nF97YqHedqolUbO
9PKkZGrKF4zx/71DQaqlDlFp5byuJFfooLekSpxj0jC+YtnyH9Lt5yUNSSymFn776v+/1wHxF9Ah
DX2/3u/rwl6LHyPVOHY2eK/i4FQ+Yxlonoxx8c+p8RFf+9ZDX6rlc7scokTByF2f5sXzCWnO/574
ulhLZ+dY6ertq2t9RC5M+fzV5yb5H5WALAIbY893ZZM8EyUbP4sx/vfRV5+ttJAIpBesVyhUmD4v
K6I6Oyo6ZBhiugZwajNc3FvatwggaBeyZtivTU2U+Z49Cbprx2qwHg4Xks+CFS4Xx4PIj4kQkKqX
5iC66jTG8EywamLvJew3wyPZEiwehHlpmhTVj3oDc78dOvttLORwxN633q5ns7FJj62ssDI30cr3
re0EoWRRYqegc6qiCUzSMvvV6Qu2YJ54X1tWrqWPpU6wtmI3tF/xYsUlqc3va1fZRawm8mp+Wpsw
psxNOlrfa3wetvpYe69W3CtYgsUKyZ2e+6qxNDqqBYu6tVli9YL/Gouc9WKD4eKGguG8ngxhdLx+
0/la95thMvhdVdVNXW6atix3W88rntYLa48EhHDqCAsL7cxf+4hmC3eiwYXKY39P4FWPiIYpblwn
tnVucnWy/z7LOAR3KdPGsPX5SNDwXjh9Bvczig8FbiGv0XCvKpnvPaVO99mw+F4O9gOQwKL4q3W7
ElbWm5L2oFOZ+q2LUmb3qcjfLG2cWOczynmOnbEWN5zzHCN3dpZmr4wUW7zwvc667A2KcEmAuHlY
W3U1yFfHODE6xmSy1gcHVlDg6LqHfCvVjmMRirdmBMnKakpSyGj0o1ZEzkZQE1hQPmfTw3TZxZnZ
7YGxFmzMZTmPZ2BnFBtTz6Ojp2/tRYVqq728rwc9OxqmcjUK+a3TlXgfufV05UVjw1GO4NWkykPQ
QRaZUDzeRHaF1JCg5Q2uWeXPtuhvYVirr0mE0ySMG1+aXvjIwbXSmrW6qtS8P5MGu2g5rI/Essaw
S/M5KqLss0sbwzhQjP4labJfle0ax8YwkIoTw+RPLHHPeZ1/sPZufrmmuPRjrv2R+DekXmOxWbqS
POazICeQbWhb6BIWrrs67lPRwr8WhfQjV7PezKQ5xRB5f2k5xnDKLfMsPJvs8iw1tdiXGjhtoSTF
DgJLRdE7/sairz70LkIG0XrCD1F23UwyoAEC7PiXFD/VaLYPXqMt7PzC3U4qGGGBIy+G9i6grQoz
lmRE7KGH4nUgbhiuQiaCtYlH9DOlF+0J5b19C7uJOlQ31Gg1jPEWS3PRlyXNHlZwcmxqPEIspTga
fVpsksyWR0A/uTMXWTk7c+OFpT9/fqYGSYFiCwlqlygU+ilqESGitzHgje2b+n1Q2pdoZgQyGGr3
UaiXz0NSwPpStOqN6M3mKvPibrFbe+tnV7u3jb5fz2Eu6p077Pb90f7dMTi/mcLxHnlFwKWtW2+9
ZUyPWQn99dyIERxYs7pZWyp+iy91D3K/PA+37fml0Ivd2iKHr3ppvHQvwsrC/bZW7uD7h/Vc51nq
3cHp+LNVmfW9HeaTqaYqthb6Ma2z+ZIvh1YdcPBudeAaWlXX9PveVWy8jHT7Muqaw553yn0QHTwD
1k5jOZNYzDHTlJ9znVxvddA4G07tvDNjDNI/2+up9UAB02zK/rI2Pm+V141FUbUERiU48Tj0ObBk
I0py6CwpEAzhHLY2y+UPUASwefZCe6ZqAZ2I5tjqXD27KknMYnr9bK5nNFn1QWyllzzrP8wyKU85
iNel7+t/DzhgOrsqtevN/zkxqN74rPNSvq5tDUcz/GbUah8COdYiy13iFjBo1BMMAzCWvhqpO+5F
j5hSy9Toyi8JkYDdz9NTDL1q7Vuvc6cquq5NUp5uKO5AGZbnf/XPdYN9kbQVfBkjyVIuJMJyCgWK
Uw5F0hYQjJFYDllFEXnpi01GT4yAIugcdvuaW8VbFdbisrY8byISO5cFm11ODm2iHJTBTthIF92r
ahf6s10532CMtJBeuKKGlsrm+LE2hKTGlMt0flqbWguVAzFedlib5LEnp3DwYA4vz8TGM7/OQ/z5
h9cu25o2scyil7Vl5QMQ64AnytqMh2Tc2eYCRC9PF7ZVBWgxSLJfmpnuWDeJBHdtra+vjfRjZufy
tr72fOF5jVainNYr6oVYNOlatVublVBnvppF/Xk3z86xQUowglruvd4tDvtbVgHxUlimtGZphUqo
biMDm2IBQPJUM1abZXNUbSpDka1lb87IGJ1EkfMTAvFZ8kigMLkZjTX/Bbd4n0BCv1cdchGK8uJR
4OvmY7le+j37lQsMjuxYlXYYtMYszgSvxkfqkMWxxMTzqufJe4Y922+s/l/MSYzvjlv9LvLS9ksz
HQONaKmrm8C+AfuJf58oxDcg+GwMtMhNLtlYJDBxouhMifSQjPOrPReGjx0n9I0qs5/bmRhvP681
vt78Uvssv64HxbazK2ioAaHqp4PD46ZPUaC7AxE6AJo9hCuo52joVDw2CYdPvXY8Q5afT7Kp/6ma
TCH0IJ9era7mazfetFDq7/YsfhWzu6FA/9xPVbgXtvhTd3l6jZMY39rMUfbI9NX3yko0Fq3tXnN1
+03YB0pi2Tdjnoe9oSzRX0p2jhTvF8t1NTBl/MeMy3+6UZiUd2rnqMEYpcrm7pIKo7FRJhkOTIgf
PGGkPwaKRNlkuVCRaoqVRLc/p/XobXVBeamGCPBSlgcQ+YSSn9hPbZE8shZ3YqoE2rd6jryj5VH5
hPie7WqBPabpQFYa4MI3TR8+WT9cVN+XodBeDLUJEKLXRCYX0V4tQcQs7C4BXkbwXpW1uXSM6zj+
0FsWSfeytd3jlHfYH44QlOUGnFE5agp1NTRN9R7tvI49SGgEv6B6qJcMBGyLv5K9LezCN3CrPDE9
YrFpR9/r3JWPWWfSpku/OhTuIXc7AsSUg2KO4mn0kl9TQQjuOOCdO8/V3xkZTNXq3o+oi5qN1Yv2
TvFWO1jkrgWRVYDKx5W7jUjWfof5+Q8RGNVfExdMakF/4q4jPsRZUnLKCnOIoe18FZM6fPWj4UUt
tfhWw1JZW+uhtlptj3AecGy5Yj2ElQ7TZfTOIWKVF2xUNGh/yRFuxC6xBxY8mqk+JkqrO1SX9m5t
WhgpXvLEe15bPezCx2Agxh7t/mntMlAfHJzYrreNm2oPrzdaWJ4QiJbW2qUZFoZvbZYG6xOW2edk
MDOzdomPpRYubp9V95hCKK1mXN3XVplr0S5zw2K/Nkd2NtSr22BtebrWPWIlgyHg9NNnnz552qn3
ChsmL3dbDyxK9vw08tv6hMhVpl1apypsBK5gVZ3cOp3qw3I3ZTmMA8CfgmjgtF4B1D0EYYkL1Nct
IzcLMF9NP19zHg/lJvamx5QAd0yWpj+a0MFbToogywUzXdkmf+3WxleatdOLI+yXbPhdebPxCqa5
mQxrfGGeMF6rsfolUowm1nNAtOoGc0rvCGPUfLW1Fj5XTybvem1h6FFQlyWF9OXsoFLpUZvYIjz4
xnxfQYaRUx54ghUEUrT4ZT1gjlLuCDwsd+n/9ulTnPtR7WHebevxyxSNsLxCD+9v85CJ2Hi4ZWc8
0llh0IfTclqbieJ1J22GHrJeog228WACm5w8/ry+aCgjj7i0Hu3l6XUk99DdQwzR0bbVSue8rAdi
uxntmmE8OVHivLR4o1/GREFmrkNAK80IdXQ+g/MszwARFHe85NjThG2xgfXb7HiDxh3E5n/vJ7u/
Za6EO5T9EKP0SXlBS6fvFa3pPptrX2vKrdSYz9aWGjXlYa4h2H029ZBnzfkhhLhxXbtIO6ec1yXq
htyb6LH2TXMYaAU/jLUlW6U/tpYsuYI/uh56e7pWkEOeP7tQQZ4G1v++4RTxzXH5mbd4Z9kTeU/U
dqkUG0P0sh48VRzU0pgva2sM3eYSS/dQ6lmcbuZmQYFl7fjr2TJmls8sHeisSZP9V5/hpX88VWXS
66vmrpGP6P9xur01NurLeuB7hINHT7X6qy80hzcZk+KLo4/60kekP0vN/vi6IGWfgvNG0xy++twt
sP/4edOmHzCswEZoY4329KTHya0dvfzCHJiTeJIHPSKIYG0RfWar/vrQy8SL1prt6b/61qdZTfmP
bMNoq1WkD2MJ7dzXgytBCR0EASjU6atUBZIutRg5bFM0qg+ZhNUjTCvgNS+JD2tfHhdglQkUc1GU
1WaqQ9Xnux+e1otNw/0RlbgUGyb0n0q1CXZmmN1FXSwfcq5eyLGfn/F7lY8yxeTWFEq4UZGDkvUw
nJ3O7HkDOCmgT20ppMKU0mz5UCeZXJvEPa0n1y7NNTTA+8Y7adNQXSZzPNtS9Hyeg/HWmEMVeKPs
YAVNUf4so2pXVDtFHapt0zhyq1nRDPEobPamYjjPfYpEI+mXxGBT3Vl2/e1/GDuvJUt1LV0/ERF4
czu9n+krq26Isnjvefr+ELUX2Xn2OtE3hBzMTBBCGvpNpbkZfPj24ubt1Wg9FNt99qTgJfxwm3Bn
+AgeRAYrnYwZAHa6xaEPzF8jZuVDVh7l1oM5IflguuVW3dTMQdYVs4/U+VaFarIaQQKv+0CCSOry
NRe7feBjYNfrYNBlqTuBmHhVSivYe3wQCHDLQNIBKbetepZHtOZqRdLYXICdZEv7uFffWHcx2IBe
2OSafEua+DhIlnQpmhx6bNvZx6SFAKdpr2HVhSz/bNbJoD2T1refx8RQTgM72sQ7aoKJWrZK0qGG
M7WSe61Bk4ZoPXSiauPkLbalI99IFsNXuX1U/Mp5mET4BkgM5lDo8B497aJXobyTOuSCs+ANTdcX
doQ2Qa3ku8ys7XObaENJIIDkchg6FOBNrTgjWvYFhEV/dOW63eU4+K1Aari3Nv3FZfwTcivaCt3n
bm3pGju3maRcEuaqidHLj1rMlbsiGc8GgrOeD0gkkcZthndeBwH1UCldeSobt9zKut1tKsvyLrFd
jhu5Vr94Pf4BIKaarTdC0ZDH/NEA/vFYqPqrFAbFAVOk+oJMIrgSvinbuLLqS55lREnUDv7W6K69
YmgvAAkOTYkgY11G67TM9w429cdUG4pNzLyBpRUO0FoAN6Jsm4NRTIhAr1G2emdGOwDCP5Bq+s4o
lxx0dsnX3K12DRyuWaPORgSPfmNWEnC9qK7PCkd0EoBroSXBir3R+NprJmwb+UcRqQO8Or08dwAN
jtIU8NCqRzGjVqZpNVMUulHDPggezAVarEhGBF0tv6rJ99aUbnEMzxdxlHUcPoJe/jPaWnFi/03m
SxiVaK7JpyErlCcdhodOt2e71yy7CPyNVay11A8uTVp4uKkzw0gU3t/Bz9bQO3GPcrqp9+YJISur
RZPCCl4H/AG2WkQM1SzKcu+bww9bl+1Lb0f1mlBg7RMKncEOFQS3sjWto9f6OEJ4kGkUdDmVrJwi
JV8gAqTrLgx+VUmOBWCgH/iWtxGIFeStyh039E8ZYxHTE4Zn9wFTjrowHgiMqKsQdNkGQ7ln7Avh
mNmVxkusZUe/ZBwMJR3vprZa5w0xgTJ9QNNUvrSTfaKwRrT0wWCrHmpHuvJVz93qDUg9X1FZoUhW
w9hrVFsviuw1oKxdkHm/JHYeUGIIUBQilPGzNbr8rUbWnI/2oUldfE9sOE2qxx6I3ENPdZgeX70K
IM/4yIqkXrPvWeQ6Jl9xspKJQcah7PPzljFBqDcD5OJ77xBgL9VmYFfYe0JYhc9nXYBQclGKzlGW
uvQgL1d+DjaLYCyAcRkOj14TvB5jb2c6k/ps0f7ybDdBoEwD3mir2EKiMQXw0N37o4XePoT5VaNA
Zap/d5AGA2C/2wp7Mr80LaLO1kpPa3mN0HS2lbMGhHIjYcCiyBLykejFeJ7LxkJuPw/F8NT7ZnUh
1IhTVjMgipbUd9jLT0Saq5WBnvzRGVRQoKprHC3TPklu65ykyLVPxoTTKcLme2U7lzxgmNUrvN/k
uCgOIwpLteLjtZnZ+6JpvuF9oMEJNr2tlEfDtcOr6GIRPM4mArEXq8+xZZ/BPwzMsnuXO9h961m1
E93wgC/hB6VqjbuqMkgUSVgQqMDZnV233DgUdpGtjMis90DXM0BxjgHoho/BDjLzyUrZlFIzNLeQ
jn3OjcYmypMpmyjEgn6o9X1bFs577LzAZWrk2v05muUGzjvfUmeCyEg/A61dp0bindTe69dqIVcb
VurOoQV4tjfAgYI7YUtKclm8NRDuLSMj6CHrG2aAV6c3uoe4Q6PIIoeYDFaRuveSJpJ5Xg5Fl1lz
1mTmfzRLKGLlaNwMl7mj0xngGO0EoGfhODsXe8a176C+pjD0rVkyr1TZ41V0de08liHbpsw+fsWp
uk29aDjJI/JNCEU9KqH325gcoqDqXNAtFp2R1Rkf4ukwiefoaY/1t17Wj12Lo2QdTiM3OSf36scy
YKpblPE+9yzZx7CVxwgm7CjVrD+aNmbmYQRvUayic6hnD4bWm7s+DVh/TwfXvo5OAw+tVsJt1TzG
VhWdfJYHp9i1go2WQQCAjR2cDVN/VD0N9obT06PqtdGBuCK+F247qXwcVZfgGjEY+j8CZ0pyEBgw
c9qRhioMLFE3Jq8rEJj/HKSG/aIWbVMc/XhVfSS13BykRp84NWEW/BosZM+njQBpxLLbPUkFhltw
JJpt5MCx9lrQWIPXDaw4Xc4lNHJBUPpIR83OlT48TD6yUDtcc9OjSrPGjKynz7Hv1+o8LD22AZpZ
fgyvpEF6clRAFzl6dgaRcegGGCnAlW6N3jxKNf5PqR5GG7Up0nEtMHP+ROA3wJ9trW5I4RSM9q2P
FYWpYJPcHbbmTmFVvI3AjV7x2gBtmH33uyB+lVO8YJz6l525dG4RJbCmUEE5qqx0YjqU5djKVRwG
PmEArBxp44rWaIB7TCrFUQLs6YIUGMoUS8LpCtmovOD+mR6TMGfI7htrUxoh8BC2FADBZeM6QzEt
sDKT98Jc6wx5106B0lsCFJAagFVRxe8hOeJeQwKsh2j033yk4BAf3Q2em28sq4fgPuGNAGhvIoWn
i/5vLKG+Vf5hXVOf6y7Zl33JZxJUYGRF7l6OIAnV8DjL8mj5X7M0174gIY8iZ/+kRp5xiDvpaSQI
MNFb8erVJ+OB8JvcaIfQ6X126zdOODpHPzBuIVtpa+ykx00tpwj/aSDGzbOtq8NFicOXXmaV6hce
Moo+lOHJpKlw0bWJKn4PKNDbrADhJWWzM9nwBsuVm7NwRDz8aTpLeQa2ayONLQ0sBHTGaWXC1adx
W22y2HQeYAFYd3l4GUHwPWiAEUx85HZFGH3JmRggXxkArczZTBXZMVYT5nx5AkBTwsOysX3mT1oM
/MXYpF6jrYs8aw+wI7KXRi+rQw9bZC2yamRV4I1LY+VXUnVlusz/UzfmRs29X4MpDfssjMczwh8P
7QjYW7fN6O4h5XL3KqVkZxgpTKu14q1RmsU+hwauebAzpAiJuYQ/b2Jq2B1SwZbPJmOGx+LYJ1tW
0XeNOAej+CZJ7o0PWOx7ar5gWlYfkwkzk0+4Oh+ExVG37sGEGy21QT4CjPAnJKk4DGrwJkmauw3/
KRLlonkyvXblKfe4r04NnQ7/15ijAHpWKshppSy8jbsbZI2Jof8SViAF3Oe+wobZg85r1hrcoq5/
RqgcdUM872ZdDYERErihRGfBYIcWSt5V/Rdr1LgxJMn+x2BX3glcljFumazyl4ikeKONAi7ZQSSj
kQgSLCz+va7MQPvatYqCUC7thwlSyFwW4FAL3Nqr8HpwV5GkTHEESj2wWFt2Vb5aUrqJZM96HH7p
bQeKebpx1XRFkVrwiSZOuuNWQBVFYT8mQ3IQLQOr5s4gi+j9Pb+eLiJaKb48rEwriTfir4zQmmYD
FuGzydVv71XyXiiMWM4aknt3BMP5s5meX68H1iFFjVpsB4tDJO6/SOKZ6bGlhfGdyCZJsfdzScV/
ZvqbUnCfHq4bB/GT4s9wvLsfFB3iJG2xdfL8lzgv7j045tNjnJ+wKBR4qdRl18WYSKNLWZ+rzR6p
FTyZAH3M2F/RG6DdskPdD3G/ldXyu8ADi0MHjLop4dcRT0VyJCk6EzOiwooZ4+1qKza9Z5yXL3vf
WpiLW6fCyRgZB6iNdVQ9i2dvRva9I+6zG0uNYd3oAvT2mLqzvZWdYovlX+2j2bY8NLDDKhDqytuI
xyWehkjlis22rkiKXmD4qsu+MgaiWZue8HV0QJ+J5HSAiEDfkPaFwioKfcFoBIgAzDlmRTNuPyTF
2RaOFCCRbS09zckxbkFDmcFB/F5fVcSoq01YR1/GXj2JOzffJailq8yIh4241+KuRHXG+r9WEF+Z
INbimYgzREqUzd1B5MVBi3EMqRofiCaij13zJB783DXFrVl6g6gpiXyuCjDsG3ErxB+ptiX3p/Yy
dU0EnVmuUfyoJ9sQ5C7n+6unVjsCvNJ22P0a9LpnpUhrmLb+Lh0hOtfq8KROQ4f4bCehae1HbwQJ
jB3fSobOiRJuhZ6QEaXZ//PDH/4GkcT2CrK76qtzy/npoSaTgjTR1I0YAsT3vUFu/GACyOqfYri8
882d4RQf3poPoIrPd1BjGy8LYE2O1U7zU2Xchrb/TWoSGUNkXkdxYBA8qZYNpXsZXOT2IcHEcif+
ltYt7rE5yjs0GttxXSX+pe5UCZjHNA5N1xFnitS/ljlNPiIc4Ee4oPPo2zDeMYVh6TJ1BLVH2kmH
Y710n6mBWYw00NV1hwTbQfTgvjG6w5AaLEuKbWp1GB/ZE7jyX3/XzOKj64MVdlINuML020vfG8Or
rU4ARi0zy0nehuFtGpZFTxLZpSwj+jONSIY6WlvXKjowK/GD5UmMkaK9OCxv64cuOidF/Vg43cGp
9LXoCfMp2Arspbe6YoNAjIUs2Ks9Ct3H5Q1f+rIoE1lv6oVy2+4qQHp73wp2ok4XnV20WM7/3AVF
Xjw1kZrPEfk5+aleZD+Vzd02L0zz79CDrRwb/LF+9ODKrWLgMVkMyK01QThPHw7VgWjqqSxUB3WH
DwX79MwLxBPvTBVjUOuejvWjxdyA9eFFJWIxytmqhjqRAkrpyuZsTFjVsc8f085udro+MpWoVHkj
exmxmxaBmRUbvDvBLBjSyS5SH7ty4wX53UqKDw9e/KroB/PrtORF4dJNlr4immRdXB9a7AdFZxSH
chquRUqNoC/pIZwncffFRTLwjAOYlanLu9Dq1+ItgdVOqUh+KO1s7T01EFES65YB1+AtpLqvpuBS
+NywJpTiI3FwqCHhhG/oI/U1aIG7I2OyFfdYHMRjD6fpCUK5rJGH+Ec6qCcn1JKdPOKnrecIlDnN
QQwyCqN2DWc3Rz1342fe/AXQ6l+Q8pOjuKB48iLFSF9PbBgz6H6NnfOA/5w9Y5bdyHx28TzbpaJH
LIOBrMjWkfOWv0+te2XTDhDvl7uYJxYjaTR9ZhI7MTauAV1IkErgBbyDS9aYiTvIj4om7K1BOdHQ
RekVYzvrmInJFnjdYj/Y1nEAmMN+7h56JBrFgblOcAybZ1fzKipQvIw9N1WZB2G41LdSi7SduL74
u1wz6I+1eh+1tN7JuvYonuryaEUqbZqfoTYEqz7LUPqHQv53gbYMHJL49ov8PLFjeZrjSMPyAYz/
VknMFHZ+nXZXBNn1A9C04iRYO13QFCf6wp/cT5L5+YonsYwxy4PhA/07hp6pD065MSBII4thaTic
ZLwENiP4BoXAbc4tE09GdGtPJvZoAA92M3xD/hnMRYNlRF+e5Nyhp/F+uQlLrUiJJv//SzFX62Ev
XcX7JGYK4o8R2XkuvuRFai4cA2w/mNAizCAmulJjHmQ8FkUT8bPzlEskcdjkVZuT7Gv/hdXPH0rx
d36YZczn5qm9BhZwYUMQeww+9GL+yuYIoWvxmowZcjBrb9C/obVCPNlvo0NW+b68Fc3npDt9QQPA
II0Xz/M40VPFjG45LGXDmLDloKAUqQATmyZh4t9ZDjNKUuQ/zGXnvz4fe5g41z5D160lXQFP35ns
Uo1r9HozNqF+2OIP0cuTaqvyUdxsMakTqeXeL2VsBKF57UEAWRqLX1+yy7kitTzGpWK53qdzg/S1
QaiDMYwxUwycSLiBLRJ58eZxxyOW8VP9/MePuZKtAqmTP0wjxSOce9743YNofxTdNVBlC9D09Az8
pkFyQ/SU/54UZ89DFaCc6mDn8eYzFcSDKbIs4T5xQgTBQ9QuFcsaUFSIw9JOZDv3Z6eU6XH+66ee
PJM9lndmns/MnVmUOmrasH/yz3snUnMrkfycFyfNV/3Q6vMPfD5LUtjYqM0XZURqVowry+xBnPvf
ypYmonaeZ4vkchDPY8mKlDjvX6/6YTkjWouGn37qv5V9uuqnX/KmAR+jubLxYfRNrzgezuxVFOO8
VhUvvDgQSoGcCY2IxfsUZlsOS9mY4AkK/Y42Ra2RnBuJ4VZcfGn6oUYkXd0DIcQW/NyjxcuyvPGf
XqrlBVpeNFG2nCbO+NeyT6f9t8vPr+uYTuT+LATt129sHNqY1k5zYfHhWg7zSnbJf4hV/Lfmn8rm
9cR02fkXxHU+tZl/oYuciyJ1f+TG8ddiaBBrUJFavtFiDFmyIrVMyJbGn8o+ZUU7t0UwoP2plEgi
RJkJkY+Xk713preiC89JUSryI6FsltVJkexUJ3tehnfAVNDGl7w0TjRykRcjP3Mhj4iSkRj2HDpy
PaMe12J4IPqPJGuFMvBfuto8aJgyMQQxumT5CAkT8beNeJLisAy3Iiu6giUW/UubpRssZZ+60HKZ
3qtiQhY2TK9OHvVNY6nxuBbr3wiAAeGiqH/x6i7YzW+8uCnLYR5Wl7y4Xf+aFRXLqyuyHoGUv8O3
yH+6gigbkwjshBLxGi2D/TyxnuvF81nOrPAqYfGWHA0CI9oUIfmwclyaiXPFQUwMlqxIfWonBtGl
7MM/Lmo+ndI5hbQdtSuowIcSKgWuAaIFkXJNAckxfbhyHPHqZzF0uUmUJAdxZ/KoTZPDKFurKrGM
g3jCyxOd3/0PwcwPU4WlqUiJhx9kLRG9udEc5EotRE+0MEAmRUUruxudnO0Y1FyU4SZe0TlOKXpA
P6ph9S5e5L9RrVL2tlhns3VSsTmYpskxQiIYljikNXEoK3YrV0veNTwJ/TPfWOWT7rA1GhiQMSAv
kQ9DVby9rrpnwdk22AAIZLRrxF0Vz6VMoDKpRfaSh/BMBJ9cnR7wWCO6U8/xzE+3X9zUD49oXrrO
d12sWURyfs0DNidHRx+24i6Ln10O4g9YsuLGfiqbV3Wi5jOZc2kpqpd/SfV9dW1irbfCxhCrOC91
35os7PcaQoBbFcYsWahnCJBmR3wmqTVU9s40C5meqdZxgHmqUYR3U+k9B0qyV6ZryFGZXHOvrFei
1dgk/UEac30jtwkgva7LVlXAqy4OTmLra9MB4KmAKbrEkb2TA99It0gGYbjMyn5LVBLU8GAdK9Wr
7nCy2GtGNBbieWKtoyyUL7Hbv0yI9icPUsoT/Jtyg2pcjyoHWVGWIHiURGxPlD0qEKFZxE+hY6Es
qDfXIUQLwQK2sFPZ2987hjs+xEX1E77jodWV/K1PdVy1YvdbmjMlL/GBP7meDFI8qV5aZzS+O0Tr
2dl1PTYclBp1nK5beVVZfilHML0syfNXVY7NNYo6wKsCZLvkbLIF0Aklj6lRoN8ky5sCiWCUoXJw
3BgxFrd+qiGUhJlAh6OAHyn7KjPz2zhExU2kxCHJMgvdszRFWJggvJGF3iYvkB9yh+6rzubZvpYn
Kb9ELjTsSFDi2EwB4JXtsnILsxDVaxnCp+ZiJCqjYLipkwxMkFN3rIerzD6B1GB7zSHYXqP6NbRD
8NBNB4guwYMrR9+Q1ZSOoihPMOlGdxFVrgzhM81gt8byHirUsB9kdkIfYklR1kPfe6wgqAhNB2hV
bHIvUyxFO9bgQ9c1NyVqnPs4HcoE2J5J34JdTYulwleTeK3kFq5oHbsz+oDZXN+r6MK4v4coGG9z
DjQHyr8WfW45vwgM547KTLAu/HqF7qm2tRRD3wxDlaLxBpg+0xT9ZFpAnYG1KhvVVKN6hRU8Mhg4
gOeOn18KqHaXajosWfrnPsqIoXZIG5lw03L1lI56rK0VXVNO4pAN3n8Ks7aQ1oMDy93xY4LNiBq8
tC6AUdvs269Rl75rbKWDC4fuz7ulw2cGmQhaIStQiWnH32x3fvHTSP06VBFoBQRxXrw+AXaNDtZ9
VNhLNobIOBd22p7UNqwPcRxmNx6BAuW/lp+qXqJzJbF+lbX2pUQ16GoH0b0ziwrqq1Q+hS0bRxZi
j1uRFRVshb4iv55uy37VYtyxGqbmoRJjyheC5ZrOYwebIkuCdsuYsflwspF+s+JRP4tLlZWu3CzH
P0AOw6kzQRZtxwen2Cx/Qe1Ff3x/jObrltpY36um3qYysjZrF4vl1kueMSocCdpnFWtlUz9DtKie
4J63N0LHR5HDaLd+wrQOMlTSI9Y0tRBllpZ/PimyX2QbPS5cAwFqQ/shYjElJRh0F/TT2kvZEVbO
Y9RORIWFksURGcwINBu3QtWleo/YprIWWXF7kliePlUWmLDp/ph9D9ClmCZ64d7s/8z/Thyl7t7M
Sjhn0/1DcBpEXjI4ONDTZ/pORzlFJMWh8EYY7kte9La+RkLyQ6GoFjUN5I5Ndwc4AwLPQ+eaWP13
9EMZlNTyvSw9/9CanYfGu198y/OdqA87v9zFKqpNxShZBKwlG7dw4oHHygu8SzMdugjdE1tz9x8q
2jbGTubNc81wC4UhPOd9gofhdBApUaazys4gBaCoFipBhd/gvzQUp8ytl7ObHnPA/8spsd2Br5CV
/efL1E2GyO1jf8tlooHrT3+daC1+ZMhytbrE9cSjYNtRN2oYsChSXoPpkCIwcRXZwXVRLAzcDvK6
HBJcn6pzGeXy1dJIpHDQO/Pha9hH5uTQJqri54WDJ8YgSSfrzQCKj7KUqP10qsiKH65RHT1YCIHP
p4pf+3BGourbJgeg8bli+quGPITs+Dhm5nuMPSnIpdGOz/VQxGe7DwCcKChvNgn7jDK7Fdso85Vn
Ofe7i62WP1JfkZ87M5OfVb+8NQywN/amYbogOsjXr9XQ/7LKWj2bQEve7IRLsZmTX2PUDN6CQvoC
H9m7i0o9965uFpoPog6k8DaGUPeUTi378i3qFP1FcYPsVYmOognfnORZrirolze/jIdL6ynxtZ8O
iPup3UqPSpJmNa4Ys0HjTVnRBqIpGzmu/VuOOtxLbWKXMJfit8Qp0dFWtHotslpbdQcN19RNrhso
4q9Mo2mfML1Cusjo1W0AofKtarFFkOHr7Sd+5RtQsHxjJq5+6LHMfMjN/gUITfPVyL+PdmV/MSS7
PiV5gHSSqTZfqxEghWwZ6QMiOmjp+u0fzzLrr0C21M0Y4iJuVu6LAvgMDdu6A+9JKvTr7Yg1LHzh
/xRBi/xb+alMNSxQscl4yTun3OLXlqMwZ2UviWSYpypuBjS32+xFhTH9hPX7SlRKwNheQGB8gckr
X0WR6VbsL9hdvhfZHjWJo+IM0Vpky9DWH0Z26UROXLHp5KuM1psKI/rsDSO4hMzwtXOJVgy06NJF
hc1MrwTdw2YDFg9ZT6Rlt4XbWSdR09aus9WVzqDf4XYyuow8CMYEb61ctGs4PsFJZK1ANoEpBO1Z
ZE2MiPCBVN2LyI7S8N3mm38TuaFNHhiv0wctBN/j9t7BDzrpMU5q+Rq40Ih9F7uqLi0eAPpskZ1o
H3Onfo3CWj4DVugeVbXmVQlRlS8i+yIaiHJ0EXe5VCY3USQOOipHgQmBoWxUDFcz3GMT03sUzUPo
aA+p/lhV2c5u7ALDwnKLjHl+NgcrOwcNZLlJLDg/SzKHqilsZGblYRM6uGipZlDdfcXCCnwwXlAI
i7/KRuFs0c3MDyILRwdIvZq95XqPJKXWgiWYmint4K7Q9ANVk/a4K8s1QPEi/gqKOtlDx7d2Knsf
X01DO6e2ZDzrfmJd88gAYDE1qwf59wBa8sinTbkyrVNwIyJlT4dRid01EbwK/O5/ypYmImVI9e+i
VZX9fztfrQHANGZ4L/uxuvVSAVw6s5G+A9Wl8yX6ncruq9535ltl9egDpWp2SXzNRNm4iEHEdeOX
trAfRdNeiy9loDnvZZXKG7sMjWucOxiwlCVqKejCvkJH+ikhfrUNs7UNbOgi57xUdh9+bxQAYoZm
V3dHb7yTZFrRPoh9+RlVlXIlLm+N73LuVD8b9o2AEekhOoyDdiBmm6O6mxuPjonmOK+7hbClkq6i
pMxQxkWj6pIzpl7M3N+0rhqeSsTJ/1bMbUR1vpTCIwH8jIz/Rh49OdyIeh/c40VcLbRsCs0COmFh
6cc5K6pVR4n6Ha92MLf0FPXR0CNjL5sd3O3lEoaln03g5SfLN6RtrGQqtlSddTDA+x7xuqkuiqZb
OzNKhocBH5dNW8vVK2+jDPTHtr4xd35Em0f6UzkvdhcxJe0zY/f4bNaZ/hNOImKROuM8vY+XNoks
SCreuC2LoryFal0edK3oToFdG7j7ujm2BI2FPhZgVQY+mJlqjiyW27pfQ69/jQJd+i2BtJx/KEkV
pOIy49cQd999SbLeFbNKUDtWxmffRBucKYp3h0Jt75NJVFyW3PjcxqGxJxwQ322oQGCcK4P4GQOZ
6Y7+Vwbgb5APpV+qhw8y6CRm2EzCI8/WfycoI6tN++JhzVHVT20DZhmd4urFqVkTNm2h3MFtNMBz
cFiCd2VtCK657kFVNTyoemuSNJDj5DwqTXIWKcsq2QJEAuHaRMi64F/zpFid85LGzrsyhNJVbx2H
e4B8b+nH5UlkGw3ludQKm6MatghTKczLjk0O1C2rbOfVg5C+KjpfvrZF7r4G5fhVNTz1JnLjhAC3
VOMumjqKdQ4Uw30QOb/19nWcx096prqv7sheYmZUz7lmWa/uvncT62vIp3Jf93K9t+rO+5ap+7Ir
zW85iCwsc4ry0Hld9o7N3bo1AvuJdeQFk4fsVroS4vke5I2m9ZXVXDZVBBk7zjjrTkyWfo/Y0cBL
hPCaFmi/hd2hgZiab3nN69Kg0kptU5iNseuwFLw104GOMWwqvJE3Iisq2LDNbtWI2xaW1WfATvyy
1xSgGzAcXRG7y27adDCR4j3bknZNrWJ8Igrw3uTB8G0IJqBHDZ8DHSgk92L1PRy74VtfBsa6n8qD
qfx/t7eRXFrau7bLdYCnrSvPRvDtP9dfyv/t+v+7vfhdtehgbjv6Vk+NcN2xYH/Mu6F8VC1d3ZtT
GXIZ5aOoSFn8zmWiCUKR1WM+lX06ly8nclaSsw9VvoniYExsS6eo5B09I/lbJmMf7aT6bmkmKvvQ
cVZlCd/Ay+9SUhsQJuF89UrZeVuLd33TomOzSXolu4tDr/O8svZNXSlVsVX9SL54BUQ8BimRQaFd
vtTTQWRNTYJ0P+eTYtOyXEPr8T+1onzJijNEGdp25zQA0LYUzVda8jGD3tjb95zb9b3F/gNFMudr
BJ+JTpWnR8eFS6r21tNgts53DQE6ooVOdzdsG8PRCL2VLJYDdl9hE0M8Pla5tNNUZ/yCIkO3b7iq
EDx9g5Z1FL/hJ8D52qI2rjhhOze3Udjomq6NecVd5a69ghsxcB3QtJ1a1f1JLX00u/9x2JnNdQw/
g5zL4ktUiEOLVvfWBmQFE721jnqs54jr1O5jYkXSIwLRzUY9ONiIReOIpouGdgwi5Ja+YgoCLybs
y71UJO2exR+y+NqfQq+/ITHSfQlCnOCjpm7vQdUqBzmsk6Pbx/rN91Q8MaR8fIv9+A+gw+QPJ/vY
wZ8kXUcdC+vfR/xk9lrfeLciq6rHbDpoMtNDP0MucWqgqRMVqQKyYdT5TYnhxSOZLG87J2tuor1o
hsHTFtPIAQM0xGmiyZMdyDxesm306CHWscWXMn5AdAiDCANjNK2R+x0+aOXN8JpoX0CtuUYJpAqt
18eLZYMshh1vnq2kC44ZUsZnRw+MI2GP7OQMY3dKir4/SnKQnxMtw9jHbYNLVLlIPHWWfYnyAa/X
kiBJ0ETuLqxrGQcGudzZTtZDdEV0GQGo9oH9iXwbh1bz6KL2hG4w2EFGHNBARds+jw1WP5g79y+B
gTxyo6/axico5WXya8Ue9NrvZe2tt220vNE9/YL3TLsqgqG/uvhQIUGdxpti8AOUsNCP49sE4cON
xx9RZW9d/Mje2b2u0LUJJq79GDyDJf0TmPL4Q4q0HwR+oZcbHoFyz1Z3Sc3H2e30fTtdwQ7x7wAH
lmPx0LOgMgdEOoGY/MjAJaqN/t0Ba8ASMOnOaKP2D2VkqZMa/4joWnl1jKFBCpk3gJVRfkgqBSEZ
xPv6W4haC5Py/pDqUvDiSo51sxTYtMII3tdbKHeG2x3auBvedZO1k6J4L3bGm6IMaYZsgNy/BwAA
t17etQdxlhpGx1LrlFNqKd2GWGJ2ghEUslSdkMGGgyGHW6/mIn1AEFE0EakPheZUIwo/1yzN+wT9
wiUrUqKsKGx4aGzgrRMcA29GXmPlWEvNW4OB5al35QT5Cm5Jgt42ccsOpseURdHO2Q51hs/llFX1
AdKSbmRHkXXjUlnBTgxXmDxAkjMtFgXTQU19/J5yfcjPvRMVOFiQEoeljUiJMpzGaV2pQJS6FDTW
/+G8EcGoHIL6/7q2yH74aQsfgSMzodWHsuUU8ft9kI+nJH6vBt9/Ycx1V1loGUfVhVvRptqz7Fju
Xut8aT2mPGbLycIHs8gOIidO0jXnuW4S52oY0gHpovHmNBWUwjqtv7S9Vay0zvK+1570AqHI+aUr
yi61GQ7QAV97SqoGNECUt0nCPwQz7qiDhD+KoAz57FT1+2R3v46MJr8S5z7LiLhfIQoU11Qp/B1y
puMq0uXiulSIWiZYf9vpWPJktbWWmzcgMjg3T1cQp4iGS7Y1e2tldSV7lv/8yKdLS30EX0h132Iw
qghmTj+yXEBk404+sPkVnjZ2J1mXpvcwIMI6FMcXqfWhkKjWg46S40NsTqOvkoEw0H17LoPpi6VS
bB8sQgVXS8a4JJSR+p+zUxlO3d01mA6iDAimssUXjV2QqXapEO1EWVHKyU7vcAUQ2drU0m2ALMym
CQfC+0X5I4C44GRy+VXxBuhvbT68WTmL9nKo3Od0TNsNULH2UW1C1DCtPrnbGqIqISJu18Fou0MG
qhYFxwDMPrZVRyN20ASZRvHOkoNbGsvFLmGt+yCjtUvEgOh1bJQSgfUseeWv89fEvO0vkYkCijHq
+jc8Rd/dKjZ/5oZ7kglkeijhwGuKyoip9GuW1ybyfQQZ2NBo/vSDc3HTNPupVeF3SSdKzWgJgB7U
kGG0uGHpSC0YSHomY9K9umVXoWnOAkLU9pafn/0EKqCoTbHwvLjtWK1EbRj7CZ6XaMqJ2qE241sp
6d+i6UrseKT3uCyeRV2o28ScEFpiTh7c81qWbiFOQqQ9YwzuIiUOcuJ9HVW5OC5F/8PWmTQ3ykTb
9hcRQZMkMBWos2TZLveeEC67TN9D0vz6t1Ddd+sb3IlClmRLwjQnz9l77es90lDjICXH5+9v/XtW
dwpnnzKI2lwfc7oY3KTb4TsFDur/e92/99HH4rYTlbwJF5PXLimpVDiRHqfMqxkRhQxPjNw4ee5g
nHR8VHjWE2OfL6Birk9cbyYXapCvra9pNW1udv9+xwi1r3qpIdv975/5z0tsJ8VDdv3j//6aIqbD
V85cB3//7vXpME95i/+8cpGa5hOHJQJLehjB1j+vjS0WQRys//nF6xN/3/L6AeNCD3eeEC9/H7Ou
n+Dfm89exi4YOoN+7OI++D+/079X/8/fNb6LCG7D38+wboXrvf982PXD/f1M12f+vulQF3cpYFes
4nu7d/VTtb7s+oJQtLR5rnevz1xv5uvmv94V7gC6YfztMRG61YZxR7VBnNrU3XZZ0vgtARZRgtUs
6spPu+pmGHpoGpV+lHG47B1v+IMsdw5ywIp68qXMjOhIIcmj8OCDeeNwjPP+uy1Cb0fNdHJBmCaN
mQSGnFeUrfclNSKy02GjtZzIAc0KcPiuR4+xI93KbbMX1pkHTHjPolPeRnHYwfWYn9qwQVw8PBvR
xB/D5gcRO7sovTs7Kf7LBtUTDZ1tTnerEuZnXI1njannXBGJOINgqNeBX6UxdMjw+x7wEbNM9bJT
ohkPbZ9p93rKkrcmz+i+CU+CWoR4ufWhcVLYpPLs9u9jBiEum6Uai+O/34ro5AVFC3KJ3FTt/voE
HrTPfsFx1fQKK+fy2DWPXS7G+5FCqHdaWOglS/JxQTICvCzlg0TPWk3ICgk5xB40gwPZoZ82E1ZT
4aE3tPOLMiYSwNabOQ8f2hEff1GdnGi0Uf1zU9Et9vGYTTuzgjV2fayEwLBfSFmjYfr/HxsWCgmQ
pua+IUWvcu3wrlhvwFF4tdPc9xJcU97DxZmoYe6X9SbJrfrgzs68uf7IGcS6T6FRYBjq/j707/FO
itfE7q2b60Ou1phwyaaFuNCu2l4fu95YZmgyJoLZeH3Jf56AmGfN3d83vj5smxXz3bkqj9c3vj4W
xuNGer0V9HPLxHr9kNcnk0wvT7YEQLg+ZNNWvziOFoxRnD5U9bbCEHzfG0bywMz8Z0qa8Dga1i0g
8vw8EVZ1f71xF1j/YK3s3b/H8lmVhLhB5s90LdWwNIYWmdfDTWZn9j3Nfvvv7w6J3C5VSPpR3Hd+
Wbos2sKcjKHFrt39359JSGp2bZULH50vz8e1bZ7W4jnt3LvFozpQS8OsqBnEvedl2p2dnKL1BytJ
/+dmstv3ga7lzSzydVmI34f0P4QZ/143ZVCO8oVT7/UPOXolya5I7gm8Gy51NQd/96ilTiK0xv0G
KnJ3V7VF9CBokj2YafVYh9F0ur7sekNJZm6IBaoP1x+vrzWgrAd2g3L8+lvXx3BU5FgSslvWcJPv
6ZF3n5eWdw+Xe7mxrOEjClsoIevjplMokqTSTZi6OP+vL4OAeWRyH99eX0Hld68nhnVKFva/ak76
gxZ58h6zqHNPglizNWKXLINpce6vTxg9cE+9Zjhz/fH6BMAUcWlyCkaSNzTIsXHPKNmyfJVw/s2U
ff732pjeKWFmnbPPzSbduTOKCXCW8UONGyIgniXbWg5kNN/pm3BneRbkcPgtD6CekwfRd3hDrYz+
wUQ/1LVyQoXWLJPrDbXLQloWaZ7mMlFt1BFxeBphIeFK6gsBD//PvfVH+HqvZU+WH9kaHvq7NVol
JBz65nqPuOaC+fVNv7qEhlXCeL13vRmvQsn1hkUtwsnrg6Brh71nMvGeUoAv1fwU/xVerTpvnbK7
fdPNhTZLzyp2NT78u6FGxupw/bm4uh6UKF7FajwaVidNu34EsolwHsmr/8huALtBg6QpAHf35npj
Nv20EHDUrvyN/71r5t5XkpkwMLoS7OP1aaUWHKLXuynYGZD/WcqYA3A+Qzsoe3+3mDsTQZLBGUld
yQjxuhX/Pg3s5bR2ZfawT4g7wGGGfUFstdnSsNgNf+ZBfIfQIvKq2U/EfwW28RiR63hTDerNYbOe
EuLAdr0hPuJZeNtpVdVm/JnKO3HGKbbX7/tva1/vXf8DzLDirYjYVhopaSd9MIM2i8ShJ6jtRlpV
fZQsErImbTeaPuxHIZ9zvrVtTzj0MXXo/IfZBYyWmtwFSL9odpC2mJhXU1q5Kq6d9Z91vVcAbdg2
YEG47irjpoNsETWSQZdVQ+LL8un8nw2DRZntJr0OhKJj+JpWhPT7abg1sf0liljbWva5Gtvppovl
+PfGEsl0E5rrlivmj8Iwmxssv82NVzZAx693S9dTxvZ69xq9er13vcmcsEHt5EHDWLXz1RrHUlsN
Bh2Kjv9zx6o9pzwmBSCA1SO6fs3rzfUL//txKCzIMga5meHqYVpWjeJ1c1RXz+n1br/Q8CoLZw7+
/Weu++m/H6/3PGMk3goDLyfvCk4gN9Yq+/t3Yw8i3g/CPmWr9v66H1xvkvXHkRHHbkm68/WhOrQJ
d4hcqpFrrIG6JhpITfH/VVX1Kze6lvRRq8QDtrrG/t51BnM8ZkC+MMmzTVc+RCOIMbjeXH9MEyjE
RqL9tJSU44lgyH6zdI4iFUVLp5PjVoFFTFdfTfMmKojWjcmnDnS3YRVj6uGe3s+3l09PRr2CdalH
yI2tCJzDSj8zOt+ahcI3mt0WVRNvYJQxKF3q+CzRwtxG4eAzb+8241xcCoNLROk1duBBWT3pTe9z
yqgZodNZrJvhCG5gXdou+gPue/OwjCQISZdMWue1b/tyJxjCoGIfFFksXbRLeoIoSQLXVMF8BJlg
wAWXk0Z6J0xD+rMxa9tQ64mFUeYO9j94uuXZEvmxrGv6d0QSJZ14b8aGzMI534FfSrY2Rr+qH85x
1OobLo44k+OqCjoMGfFwBvyKniRlpKvpjF6jlKYKXiofKFuyG5s1I7q3UOHSomA47S+1OZJv7HZB
DaKic+k1qumnc9gwrvKISuH3F+WdozlL/YSArbBMdbimRJQmBu1qpQO+tcg/nwnNbNRPGuLI1lFS
+dNiu/sQ1o1W94fejNkIcOgSIdnSIsYr3o0CXcz44rlr65IgSOqx7tvh0r2eWwwDdowjj2W2t7QZ
I7CG3n8YtT0VxeIzf/ygeI637ox/v9ZkBpsImY67UHsKvDkueDTkm3zxqPTmQ+Y+TCCQDkw89TNi
WtIzXBIY9JJ/dI1LF8/8EAEMdiNXJ2trEDCncD3F2k8fki3TTrfrHmSmsr/N4+WPzZN+2XGhbFhk
a054qczhqymgI5kcor4xKsKa5pF5Y+yQmKOnIqAheq6yjgRciU8MB3eQ006wBKbwJdNzX/YrUgTW
8mYy+9eQ60UA5XVDLjP5oAUjHJf3ko2XwIRYlI8qZ4boZd8OjbYroi58mCGuL437u85J1Yv06HNW
2q53WQiOhgrWAlBJKz6hldvZXvytwWHdVBPZxMa0vHkNDQsakIb2xyEiEa6RlRwtg06el+oPEBdc
35rzIIzV02y4O4JwkY/ESLE0oTNtZYWkZV9ZYwy7pZmGYI7zeqe5L7FWlhs7LcJtm5f0Z1S5s6VW
nZeYPzj2dAYTw7iLprQHTTkfB/2TlX/se7OjtkP72GVEtbbkddHP30qvfjd6BZ4FQJJrEXrcqxcU
uRawozT2SfEsNlSDhr/AX914BKZu+nkqNqkTH2yh6RsFskum4gWQWCMQSYL5yqmPGj0oU9JXXIih
ujEcDCuyeW5+jTz1GUZNC9Sp+k6Xt8XMgK/l8Rfi3CLozGciFJ8VekmmLtBSx5MHMnWdbfTT4Ab0
2qZ5cGiZIQKWoflD+waEiXxPR/tSTQztc+8sTF5WGOOtpVP9c05Pt4rU4b7uzuEyECBbznvieSXp
smV8mH+TnE2/+ikrhw9jIFBe7+d7kVL5D8uK661oBBKNzqBPcIYugUwOaIYBG0bsE35bDQDB0k/F
Rtq0NaHAmqUd64kiKxZG4/d7tr0e5A4NfyIFTla9aws7fCDbsN8y2kn9qXGe5VQEVjlwItDA0Ob5
Gxn3eWB4DLy7tk82XVe8ohfF5Nizhp6yhLwk1JuyJUh4zYlFGT1tOy1/Aeb/ADrN3XSvSkKga5IM
3/14dBPzu9Ky7yIxv7rGIiywhcyvs4aiw70vx2HeuQXDgsRAy+7m6IjiOXoz6IJOBbC/ca4e9bS5
NGujqpzXQewfq3OIXhj5wDFS2U6JDdy7djtpcrU713cqTjdJJemWrELdJpqOlcFFoUAjJIH3wXrh
rCkjPzWObZHcOQgxNnVeXYqs+iks59g08rNLWHhN4j528yIQen5AqEI/KOzJaxlDfPXueNOTZhaB
qg4aFOjbwUoh8owqC6RGGr2p9fNGs8spCC3ty4VsFIcKIXpibQWhUmbvyP08tU/EvDGGLsSeLsDe
XuhkxuVzOek7Qar3zo0l+mE0K4nNbqZVb55epTfKj2J3ZYj9UlYMbTx/mZc+D+DPPMXt8lVN8tWs
5gclfbOQzU5G0+0CmjOTkOc68icNKW8rMNZu1cEZrEwmaqI7ZmGITFvux0QL3ISs+/c5qT+8KH+S
9XCeJJpGfXyJ+/zQocHJJvaJtO92INlA06hzDDgQQRtgtDa3g6xmBa61gdVyfEKVt/ND01UjTdwZ
Zhx8aKABZFdE9sfcTx9kUxcbJ9eeOxeQTZ+Y712RfY3g9Kxmesdf9gfZLrpYa7+o5DiI4mnGRu7n
evWrHoCXJ3CYVIaimu3xKAgR21eMAdD8WfSOumXPABKYWneMhuGBTCMyBF3642Pv/OlEB5qCKywZ
20S9lwLkLwDljSZGIi/1EmxTfjb78iEDzbMxltHeCs/bT9I7vhcdgD5oQ8dqsnt4+xli+Rl5REyO
JmnsJ0Ixqgu+YSR8Dth0kyOyDuns0BXu7S+96M+ZPr4NfCiWfq8JIgxIn/mL12onznyPiMvqzTA4
bProYpBMX9nmvk/Hw1SFu+7QjeWuY7NwkmDlz+xw2jDbS6j/R1DATn1J6FIdevLU9I5gsck7ZxWs
z8HKmKeUuzHh6B3d8E+eE6GcoU8rp/ZVDv3Z9Pr7wc198hwe6j76sAvWjVjIiG4Y83cHTz180kr5
jGZIeRBEfy7sG0wEwMaXlA2tMVLRTFvX0hEYD3vBOuPosVquigvRoy11QKLTq+JwGV5lT1N5yd1p
A4fnLk+nbtM4EAF1geDIKqKnSuZ/6n5qN0Wfj0HjDSRGYjpsY/2odO+XY1FEzjHk7DJSJ6ujyq6H
8GPoOe6WwdxJYN5Op24tuneQU7IAxJ3UcqahTQhKFO0UyN1XGIQInSJaaBa9w1ZZbGSHzUjkycIJ
3SiCwXQ8DP+uu1HpWATFY1fAiFKZpu9MC2ZD1ya/CIDvw5Wb73tUkg/etz4Nw9kARMZqzD64Yf+k
iRnspjd8iB7S+Kwl6F6Gj7bzdpECKdolZBR7mRfktAhaBhw5wvig1DUOHoqwRqR+E9ERGHS9oGOd
HYpFuUdCJl+dBHgPV/BB1d9GT208jxyeFXydNDkLrSJhboShmLK7NMkvg9NPgDsJVRP5PUvSnKOk
+iFkNN4IY2CsZD2HnUtQSfnbgFznLi0uCYNEsDBxyecsb4eoOUmKxagvL8pjaEi+CKirWwxEL9Ta
Ly5DC9+O1qwIc/qabVYAmaumi+txqZFzkLnDmjDI1VwSIJV2cFSb18xsODpGX7aLfmerYqIYz7ON
cKnBZI5uI0p+FP3s/mRXKyHLnuC9TeOzXY1bw7QnCitCMxIHtoMc7rVxqo+Jlt1bEQU5mbSlaZd7
i85U0ywjBW2s9pi0rU4WAQ2hZxlHv+FbwU7N0OzFRsMRwE6j/dD0+0yq7BhKayIZuGdaeSlqMGYg
7sUmR217WOyoDTqImN6Y+uli37aDhzZ1+GNrN0QtnxOCWUua0AAf0d5l9RYr432qhNjpZfMOZOFm
KBeIz9WKaP5oBMHVk2dg1q/i51o4VEJooFyaBJtGj6g7qwTMJBL00t0jWrKJhnRGP5WYe+SMK8T+
TAcQkGqcyWyX5k5Y85Opy3OTcgTGbOFMECrBVPKP7YQqyHuIw8U2NuQ+kdPHMt2gnHnOUaRuyAVp
toXBdiJK/IITA9nIwnpd4lXq57UFb79qkPlWbZsPPeTN7E6asZMEHm08W3sUldgpALfrSarawEHF
CjUjoN6vdDnSPzJObJp1Ah34rmLrtym1eReaClgyFlKIhixP8xy8HRWh7bH3VxreAQoTYhNj/CvU
+H0Sw0jKrB9L9uVGTrT7bahJnDdpIdrgBU39IXF1E6qcE2SknG40j73Esc1PGi5/yFCuTypjam0y
uJ+JKspM4xfAviJAKoOB0jICPavs9Re2CT3iwDQZ7LvZXthwaY1pOjiGcqkD0toHNddBT+nfUqMB
R92ftIS9rWrFpsvr5zQvsSPJG8CYwVJRP4+9R6ovTYqNzOP9SOI41M7lIpGw1+J7NryvuljSACFb
zW46PDjl+O504xck0cMyz740jY9qSmxoySOIXswX4dTa8EnG0mcOotfiUWXOw9C52DLS4la5AwOU
RmeQ7b2ndk+ifWE9hf2vQeigumGIkiBG4o7uhMEUl7e5Lc7CkBy6UU+eE3OMVnfualYdqirHIE70
ewJHnk1FKqY3lLsonn/Foa3QAjoPDFQIcElDmM3Lm+v9cqWGSMRcWXxFP/l9n1JgU2CCr4uC1KyC
GYotMecb1Q7MG+K9Vpe3Zf4MNs9j2Bke2Cf9to6t7ZQarMSUwUvNpNxqprR896aLAHbS9EO7QDa4
N6A5KZ3t2OhvWp4zahnMfTjB3JtCwvByMGiNM/iR6r/iBum9bR2pL7oyp8AYnY1NVcnqa7zTsyOV
tA11OCelKvF8o1KStyEPIfc0P0SbWzaW4btu+j078VvMnHKeh8LXFGzA1DPnozO/ViLJt6G5zwUD
6RIfKh7UaCvJganE8JaV0dqhZuUfpvzXPNn6XBCYlbQGnVby6rR9iol0ltnzNHH1tkn13tUjJYeS
PWPCjvFwTEi053gwlL/rkIyMLK4vfRTvLIJEdt48nerM/J1rGHbjFPL7yhtq+i8USc8MxKudhkZl
03DEbz3NYW3ocSiNY3cp550HBXieabej52qCMIugs1XYAhucCDlTrbTD+5eH9EKS5LsK87PuaEDN
05pkodBm9JR0hxjAxgbRkrNpK/N7tMBO5c+GdEoSt4wPx9AOzjLRP/FQ81j1d1WBOoXX/Q1v5pOK
etw1ZnxZQA5D9s0ynzRYKATLXRsT4Xo/cTXlUMRwWH4iiUH6rX7It7yEHhHLCecog6DzQjkvnjGd
5hYYCZw5suSt9k614rPknwUS5SHJPHOvrZHLcT2fc1uH+p6Uwy5JWKfp1P51Pb5wjCIDQVS/ng7l
to3mPb/HFHyIAN/GR2KFnjPD1AISsPYvGEnDzdiEqIe+vem1ca1XettPTjFQbSJMtRcUZ0RXY504
5ZnHMpVTVGhR8HJsIrKl19u0yGvedWl+NAZaqgLNBA3bXxUbb1OO1oOWZ7QMhfWmmFsa0agC0n9W
nooXnWNbPEWLPBg5BbqICOXj7EQFAGmPNaxrwm5tBguhMSRhGlb3Xhw91H848YZMfkaclVOsHnLB
Sk22+GnSkVgUob/FLUENs1mRBzU+ASDNd2i47lNHnRkrYPTT8ovIoz5gEXgeV3LrbD0an1HpfjpD
99Lp7JiZ/UL2xaMpy0BE5BQSAQwFnCDZ+aZrOVqwdaEQP3SW/jb09m/NUfSVUbp1Ftl1qU4zJuX6
7yyJhWNCHZvhkjVwwDkBIINb4c3Ge7guXl0tOi+QCkFqnzNTLjTuuq+6mXaNo73kRBJvnNga/bGi
8NZt1AwhewtVzFBWHlZxoW9skd9UYf+7FFgo4mEBSon8qR0enVycrEJ2vqkN1FQl8nsdQPWUalog
1nzewTO2WMGJok+rr7iID4Arbtok3umZ/R27LX2qlikgSapEKSZ7c64vmSRQtG3yY62ITB30eosq
/DMzOuSiJgnddrJNMwbPaY/+LSwBB9tbPsJpiO+cpEQkPJ5LzYDvJI14g+kxHK1fYY+FIgx/llJ7
MokSmmQVP2nZB8zE0l5MX4t01FijeZlhjwVWb3w5Q380veSxGpms4wD87sN1Y8f5x2yo16zEV03a
AvSriu+cjJc5G2+rFHleGH1SQnwSrBpvnErt7Hr+GOrVl6dzIdcKD0XgUsEeN1HbUZuvncppzxQv
DqyZ1qyemATAm3QT4g/PJpEi68pzkROnVNm/CncUTNC19yUaz3oDQtorb01O4cJx931VuX4xArkr
+20yJm9J3gr/p7HrL9vKf4d1jdbSrB4KaI29U3BykS1pS3YPHu+0lOM2JD8elRNebaM+4TN6NDWF
OB3nLy6LwzyCJYzJBk1TnabeUCr2RjTni7ACnZkqDK4IL0g5+rrfL1NKUmKS7ZbIOeGg/JSi+ciX
5U7B+WKsJm85Ql5lBq1NGwKvrNBgutHebFPfGQcExxppUelywbx0A7V22Te2tbXBG3D9McijzH3X
5OhSi64OZDpA0UcGPrkDkHW+VG15vyaH5o1DP2VjUdGxF5e3Vv4yiCwgQPW+jfu3WDECX3fBZSZi
CmGJvoskOwr+icuSh3s64m+h01/o3N6FgPJZJeBDyxtjSwrRKRfFYx+b78UkBQu9mLIWP5XrQXkS
PRfGMnm8SgUinaYMzeP6wGrskVDtt7pPv1j9PuEC7Y9g88lUXsIA38ubXZ/bOnynPECPEVOihDTq
zxqDnNYgbGWY7WzrFuYBlRFtvXS2KBmaiHxI7Vw5tXZhrfk6FfR2l8HZkZddBpUtR9b0k7crFlA0
i8izQ9nelpXGgIA/sHUz7Yt172bGCyGS0D1Mi4ZvsgBZSUhWNLnRjUpGFo2QE5jta36d2sQWz/Z+
7grjRsuZYDU4EZhEOCzU3FjHnmHs59lrjtjjkk07k8E0GVbxS5s7oPFO1u2vP/59DAx9ynHZ5WHg
YOEAxF+bXKt6wsadoiLLYE1/mt5ckQDjJsBCOtPsN958rBws6ZicPiR9ZEOgP3WsQTvwfXaLQaE6
iJBOHxB7ljYvS952e0WF3o5cw1RLAzLpH8kX/hz6fHV2cfVZtPEoDOXtnfDHIbPTn3PjEx0Z15oO
uVuqi4ic4/xdGwCqVhalvRyNP2HpctBQYRdh+NtKxeDTInIDsAHCs4A46yXfSXJacpubZFxLtlg7
xQ4avtD5ij3zS3XIt2dOwuEQHiExA0inY9V75quXAf22d/Ws3Tbr2yXrBMaSyKdGyPee+wI/D+xh
SbLEUvpqTs+LLn8V9V2dCrVJ8/GxjJg+5657bGtBS9O5y0zc5I773U42EP+ouZ/t/CFdRweeVtA2
nNqT0KPR71qLI8IjBR5X2Q35GGXQRM3EDL8PKK5HDmvrWCpBoI7N6u1gRbEANoGyQ5cQCQynhoma
WQ6ExqjdpnZ916bqbSrWoMUpVfvQKn7GZOlue0gbEe1t3WalbEUeF9jZYj5gWVsv1t+S2bn1oh+z
s5jJtuShuSw468QtOT2mj8X4EloJdCGXNVocWdEGi/Vm6mE5TNXku17K2tmxxw0z1X2a6MZr5nG2
hh3L6pYWy1SQD2UkJzHQfZFKXFhjP0m9eO0KN99qrUgQWkRvMEawsLvmHjeT7iP04DS4ig4dYofo
HNKkGvy17blVJmZ1k/+xuU5bF41gSDvL9gSZ8lvmyWIWttNd+bng5C9GWpWhYrgCQgWLOxP3sZ9Y
w2nkLrll7vqZlAaOJvVk5AABdQvki6pqZFU0rOz6O0sb2C/leMhn+sxGbntHUxz7oh82c8Rgqlto
PjlO9jnQ5ONqU2mbEtFDl1fxMUrVWkCb7zYWlw3dygjcydTe60XBYMW0f1fr6Cn8aOiw+EamUbv2
546eJTLZ9ibCGjhQjDyEkr2yrGh2Djq+E3VR+Ot8NCr11ittKOkzYw+5JtYMDR2/ZBlG5mXsMJAR
sn0bQ6mgvNtMbTY8NGSmBx3xRiuQ/0Rf/jayGz8f6NtMEDWMkbYmtVR9TFUD8YMrQtyI0G+GRL/t
R31XUFNuZgfndLKQWC70O68W1l7oQ7ODEHlcmtTZyKzcxiaBLUvExSGKRHca6bdnLgL3NJteZInI
VO+fmZrx/y8XpD90ZMOkS2/yirY661Y4takkekXtYDFAkWjK5Nw7zE+blqZ9bU0aplh4kLlXbJfe
4mI8dm8geralvdafFda4RR3tjDNpnlQvpVysg2NWqJlFNd+Ibp0JtchpiN9Aw+dkLXVtTp443o2t
iNkttFFgwO5oBHKgscyS9kuRt4XvGGXog1wp0XLieq1Tn8i2EgDUekje5RNvkc0cwlbe2r4QYs1T
aM62SF97ybYNjV4e0iRDwMRhj83npZV848bmLfET0YmJJKc1RjLSVa+2ZyMszoozqM/pFFUPOi0U
9qhyE/Jf2cZZB+67a1nu8d5GPe8IGlFMnamyHGY9W+nWlZ9G6iBYuBMvXBCxOohyz7DYghGz89Rt
FRPeglf2U5eCuHcz3Kp0frVGXJfKUc9diNcTGVC7Lwmi4RTd303Jwou0H0FKEG2d6HdtySFw3OEm
YoZK49AzAaNEM21zWX/Db2YTzem90geN8GkXB4xyid0oMSY0NXpakw6dSdjIQMJmyZ5sh+DWOJBw
/de3Yu453UyleQRUUi2UFTb7nKiN7ymyP3XzR03LN+gZwi0AhdvN/dJJHTJOSB86/AS+xW8LU+70
HAcFI0PoNR0mE/oe2qguIzNmSYpPGqttF2vvXivc7WC0BK4lWXXL5M/Z5otLOp5gpsPYy9cNKh3W
OZh7qVhZ1+4B+wgfJkYWcNk+plY438hQZ7bB0keUSHKcqJp2Gix4dMiPvZbru9a9h3FBYajPL2oy
Dkun0xWe2udeMRGRY++bUdn50+gZFIr5wqePbuOuf88lIzLrx1TJvctqn0UwV0WlJqRGLAeGiQF0
7GnU7IcW3/hdRB6JVhFmTbhTMHbad1updysi1ysPb7MBbaUYvkeXhn6d0oJHXfnU0xQg782D+1tK
mh/WswpZHqbQG7YYdD611b0WO/NpcoguKNL0QRM19Hx7Zpdb6mpTIUUJDMWaz1mZ+F1d/tGt8Xev
dCoWOR4Mzj37Fbo9VvlvtBukV0I/Zd7Lyth02l98o5S9Kk5pv9j5PgaBi9gwyLT0UOgEOrehdd90
XnpTdezbVhNEbOTNXHvIAxmCG41nb+N+HC+1u7VQzwbuJEjbGD7nubrjCptSBVsbUWOfa6sSHUi9
m9PVsNuz7iC0DYH8Un+nmKxYKqSPpu6FftzQeo0rO+EejZM8qoa7UuLM1b7otY8fWnRg+qqDdhIX
1TFmW6byy3FWNotgadR2COsU/xVDX/aRt3R3yXpj030rUNLeXB+SeUOUEZ2HOpN8226NoAmnQ4H8
EU2uybmUYHVX86D4t2oO6obzcFgbT+mQpOwH+msHXiIwTNPxI+vgSmkHYvFeoyQWuNzoaVddMW7b
kIVMMeKDSDftVDXHZuqelFMvezO1kq1q88uEZIzZMdM5q82bPQcPwcbukMERnpjVMomjhOMci0sf
TAXd4a3VdsNF1e6vvGSDlku+KWqjvfReX5PhvXO56Ls1TJae8QbUsbs2nGny02bs4+n3OBhQxB3G
8ulgvFgSZWHdfdQNJBccXZRCxdZrnbuCiVhQL6LzKVq3IdZBxYgVZs4atDH+Sds5CKXqiS+8ydph
2gH+RrkYXrwluo0kaxWWZbvMrGN/1DL6McZ4Y5A/QJEz/eGUCzzKce8Nq31ohow2jIxe8pn5p+C6
FEGQbrX5ZyI/OA0t45LYlgr6soh2Wk4yQmO4P46NRrPoX6ZehRsBBtl3Zt13upnzs7V8i8k9tBYx
2emPI9lBlyL/aia8tbrTU/tphBiVc3Qarfq5zRBT9OxcZveEj+PktSh8ojDehkkLxWMwN44nvlbH
CYU4dJLOMy0/NJ2zifI6Z/6yVZE8ekh+bjAqPhtrzHhUa0zbKzaAI767HLMlPqKK5utuCl2gNmn+
5Enm1KZDRhEskBtZzXfKYnpgi/A9vkeBwlnFD8dlO5hI91V7Ow9ZvkeWcZxVeEdcCNYXehGZMSHV
cfib0Ty/FqX9p12mWyGGO6pUsMXxKQt5BXunhiCo22ViYO9eqzPmKHcyjQXlbFfQObEOjd0fjYkc
9GJ61ObFuB3QApnogHdVcihaStz+//F1ZsttK1uafpWKc92IxjxUdPUFZ4qDRMmSLN8gbEsb85CY
gafvD0lv01tVfW4QyMwFkKLIROZa/+AZH3pitIvcrl+VopnIcyU8DPjcdJiZAtBT5YaHhloaObfv
utk0Rw2z2Dh0x43SNN6qnoqlZ4Z8W6JLijLDMmCuL6otskp7MJM8yhNVh99ffktt7MT8wcBxWvkI
rPZ7YiY/miqc+Pbr217wfzEjzAvxW9/YU/0tMEhCxvFMp4+poBl4POmFGyxNJMrIMFCxtfiYu6rb
AHxihr2Lm/iZ//+j86MqK28VkC8gTUvSv/bUhdKzrbKCj6EeHmvd+SjT5tUd6yeqEP5SjxV08h2M
szwUpYTPdsDUZvQOdVQF12DbBJKN5YG7aLNJsOVXqTo7vnFAKO2H5vfuUuTgxOZqVt5Az2enlq6w
3dl3g434w91ojFuHX1AeFNuMidu3la9GG/2FuFlO5lkM20IF1gb9Paw+cqd+xWeKbHRe3Atzo/k8
OZnTUVf2dpnZoX6c/9ATF2z6sG7dCEidapb4MsA7LWf7GWUEYOdr747+QUHTXYeTdxqApK1yDWkE
oNeRUMH0euHdYE3aIo7CU1kouFYa2dGGrZbkIts2o6Wugc1ZrC76ZZvbW60fAtTGSoEFi3jUuTEK
a/z8E/OuYlMawOjE3TGEeO2Jhhl+O5bxR1iIWXSq2Ru5wt+NK6dpk8VhecsmbPZAG/sXbQq9A5mN
5VDjPe5akbYenPxLWFYPRosRBDLVvI1o1WdgXV2y5fC9rZOdsBUSlMuX0ahiXGUkRzT1LsC/Ef0b
SipWA0WMAXMnkFNb0Sjlui/vm0nVDnnWbfpcCVYiYVFW1rsi11i3khOO8oj/3pCv3XA6RRkTkB+K
fK2WzV3gYtweqNgugDjSPKVee6kCXbn7mg7VuupqlgBN8KBoLPr7vHgPKOiJGDNKL1CilTLq3+1G
3Jtqs8u8dFw3GuvdtEls8kEGZKEURRa/f2gC40dpHgKDWROfQIdy2F8eGIfCtKC5d94HHinfSX6Z
wn2hgrIdsIGD03Iw2JSGAcuIIdDvIazch716H/UtaA9tXwZpttFID9iZ/TDo3gzlYTlaCowUR7Cu
ZaW/1kP0BYQly1F0qKymg6iR2+d8Mp58I340mVM2rtNuk2raeqV25/Mkhyy6bAsKZFhTruOYbCSO
nXFULXQxGCtglLTcgMVOCS6mzsiaw+WOinA7dtrGaRpWJSQbPTwLFqWSHs2hevfj7j2pqVXE00IT
j6loW340UP784qse2u/RYH20XYFev74y1LTcIn5PvWxEWEGwa7fDH6RkKdiXeUXyTLk3iulLaDkv
sTPsVN3Yi5ClqtLoR+R3oHuYYHRaHohW7baL41+aqayFWvLAQBqi88yNJXjCqv2PKkc2MPlhGiY+
bMmepO7FdsjEpU3xOvneqhoncxs22rOHD6sQ3lvYzoj4KDwqPUAKgHa4QGTD0crwPS10EtyZ+6yi
4tb6xT2CRx3Iq+5JdORimgAybOHYJ4hjGNr55WMGkWHhTeMxb71VNFm4KBFCxeRooJNCmdXdWG71
aFjZ96rGq0xRHbT2AaSp3RfPJL1seNAKLPepbzQWbNaKKZcKNBoJwHDN5wSDTugmyItZRvU9V9uV
AkpV4Bo6RPq9rTl4hqIbGJNzb0t/Nz/yqAu8TnliLcwwh5sO1ccX1kUY9dmqBndJrZFtN6Z1C0UY
D2lr1+scTE/vgnwcmoPeUg0OKKdUyk+UHLB6JLe66CsUJMGl6g7/2p56eZpq7EudPSl45sZIK3mu
TdtWa18ylRQYqkgzI32rQOyuPZtFCQvFHrbKXAZETypCdkINRpIDrH79+ptwtU1bmcfWcdBDKXGG
TJizEbRwChKabXPqS7M5aUXUnkhATJT1emUHfKRf1Eo57LPaLB9jU0ke2VbP57KjqOE/olPEY9P2
0YL0w0BbVpZab38NE6gM3RpbQ3Evu4ADUIewzLfbTeI+iJnH3WFtTXX5SB5GPAIXeypVxDtkl4G9
61l46u4aMEelGJhueLfh6nYjEumw9Htd2cs4wNbDZRDY1893lQe4JbsQQiVla96Z7KvtulmCsLOQ
cfm7L43cpYaoz72MQLtrBO0Sk9C2kv7eHLpfB/Z2F9fM+7tP/SZrA6R0egpaf8drwkbFwjxSJ9XP
t+4Ua7VzAMJI3lT2p8WI9VRoPbAX2ZS68B9iPD2/CB/gVFH2zZ1s2l6RzB5w0zoa4vaLVwXpQRfk
EvOgb3lyNO4FD4RlCv2mWebOcOpVJl956Vh59TIArLeXzTj14i3EBnN1vXHg90e8CkmazS9bpajO
Jdo1VL6U65WvVF3Mk3ylPsKycfLdgIQE4X0rsh3baWUpmxHM01Pv6c+ZUHgfqnpvCK1+kvfRuJJU
RiWO8kZWDqhP5J6/kaNNbC1HML2watLiIg9WKqpNUvHTQiorDJetXaB10Wf1Ug6DaC4uvGC0q/Bg
ZhafY7JoCkFdUdS63Sepx4H9QL4lSaFvmsaI7kmxh5uiH9IHSvAzcqAsL0jUOasiiLrHBEnNVY2q
wtNYCXvpw775wtqrWga9nb40ZN/43Vn9azihZ+eklvM1H6x8kSpt8c2syg9MZaFLVvmr28XZz6HM
oQ3Gxns+AWRP3eKvZmBFkVFTocJRLDu1ZOKY1Ad/YEWzqI5kq4DkZqjQmHYM/ABrYpY7HdFTsQ2p
hXxQiDgYzSTe08q5OCD8f0R9/ObmYfVdZU/A6q323nRqt4skTsdNVAZYo3iauGAmj65m6jAFzYbL
si9ISiiVk8LipxPiIge0QHOYJPxyLZtyoIpIDsVBqrDc4VbXuDIY1jYQs5VsNvMNCkd3193goqj3
+zXwei6AT1NHs3pRhMupctSNYmioEM8x8v4eNcHtIKzu+lblQF777TavqWnJEHn/QVHB+Xch9f5C
gGeDkb6bugS7SEqg97gFZbtWWDGWoGV44memrBtliJ8QMYiWlWY137JUOetW2QfUiC+T64d/icz6
DsDbe+1t3cUCuYE22zspWRVPHJS8MA6O3rsbNq8dv/9Mpy5udF97v/tqFUi5hNYa9gD/oCmZLrlT
2m+DrRfLIOinR0+Lio1nZ8jtZHV3B7rf3eLa7N9ja1qvDJGoLyAKYwSTwgehJo/5pOtno8wQWjDs
ntIEtcA2CcWZLw6FoqBIzglbp62B1sIpScx02wpUUtKcAleW9OMpsYxma+SgCnKT4n9ratlJa0d9
i7JNcNI83d7yQ3GOSQIRoGDC5Vd2lwM62ZZQ+3eGFYcXViMs6TTH/hmkd+hK2O8N+/BF3QTjowyN
rEkhK/N36NDVn0INaM6PKh7f266xmH3b5An0VHzE+2zb+2iborZMOkP2kfDcdqLsw3WPXeiqrFSq
fn5/yfQaZ+XYn9Z6NPUXecBe1lkayElsZFOb47QOJm5glNa2ZGrDuDsml42qT7DXIzFcrwtjksqu
7ld3FMHfJ9z8EKoi0w/W/6EpPWRv4CmxG3R3BS4qYCx7yMDwEi4GqsIrQDvDWvb1hetfWN2D0Udx
k5oQcbLP6Y1VPyLPJFt96GdnJMp2siVvBD/N28W45wFn5h7yYJmWj3Ezv6FbH3jOilKure/b33HU
P1Y60nb3sqv03BxJt2pXVFioD2narFS9B11BAqXZKLHJ/w47yHANGxE+pjIl5LL0+t7hsQAQYO4k
N5ksr+1aVAjwkce9RsomwvmkmubD7RZyoLCC5t6mpI7mtIsMTF/fa/6o7mTiPldS3gRfzP9PZ2DZ
6k7RSPHLC2WgPMgBeKiUg+eLp6kEPp549j6YN6AirIxzR/7nPsgEsBZUA7+RNawp8ljFg14iVGFN
8HGKloKj4eQfuV54lyiAeOMJ8umyP3O8J+Q+1CdvXu4KAS1GCVvi8+JQlKhCWSNu0/6Yi7Xsb0N2
RH1bvlLFcRAnGrBXjSldZhaWs1rYK4fa4du0kKfNiHNpPnRImVvKQXZVccKobF9PZe9tvPMgrqWZ
8tenftn81GfprrbPRLLuXXKo+F6Nh1Affx1Utb5ELX/rZIIXz0LH+qrFkA/UMim/UbR7t8zS/q44
+Uujac3etA1z62pxuPYyA9UPNOBfzEKjfAbDI9dd5tNAQ5epSqNXHC8xNWbCBJWhrGtjPLiobPlj
bKxAhTP/5cN5FCL7GEtEPdta/xpYtQqCtHDZsffKXf+607UOWVGV0v1C7Y1g52c5W+sGaperZ99L
T3vDn1x5RDC7OOQ6MoORMwFIGNqNyMr0tVMpoo1Kqm0UKFzfbH/JDbJ1+9pVQXmniSrdqBDE9kUb
ZC/uOO5JRubftd4oYD35/iELu/jRN4O/5MtNust/UAzFvVNk3dkPqDIM8wXz+wBBSU0rBhuY24G5
RU7yR4wk6UkejHxoT8JsgddaLhIHCrt0AUDyZOiROSxkDFzO+RSYNhw48/Cr+fsWMjwry9csS4vd
7dapASzYVLpm3QqoAcMw7dFt8c6ylScQ0JwO2XvZjCtQLMBT971bnx0Kgs2+JgMCOkyNloVQqtex
o64a56Z4cybq1tGQ1t+LNHsF5tH/xKL51LIe/ag7G0pWHuBgX0yLwoUmsFDYyM/paC+A35INIGTc
wJzp9hk88Qae8iwuVzgChTldKxcR1tJb2bwNJKmS4YMMzrIj3X0fvSgdNuIGgtRH1w6Ft6lLIL79
YNf70GjvZEseZIg1x8mmmNlFZh+QL2ucSzSoyj534XVlsNTZpXeIKOiQr1bRPCxjKsVXl2lKTrSy
LGJ4rP5kS6/cXS/RtXRZ6YF1fw3m/3TWcJawKsu5QBjiJr9f43p972cV3yxeowZScBjKpt8sG3DY
j0GS5Y/+vOWI1Aqszu8+t26bVUIKDOgOknAwV/SHSnXdo9Dj6giX5ZU9sfVFhVaF3pj9UNYOkrIx
eHKHL+JRDlqo2q/AgZQ7tQQn2HRGuc0d8K5pYwTPkV8467JDHEGPB3hU0Dsxz+mgug2Z/WVKQdl4
RaB8bKiv+R95x5LUqBrrS8a91gBkk+NgGeGqjFMIRCAFnshmrgfu9WBYhvU0VT6JU0dnhwnJjr05
ou6G2cQLOeoYVDrHxvGPlOcRGI2i9FzWdnV2QKxRQq+iH8LJ7qo8tl4qo3TgVATIgUxZ9FoqJBDm
AOefV1JLrUmqu+EP8CLXK21mrGU51voDtSUy7o5Iv/QpDCUEPKNL7PvoRmlNQYkkdbb9aOuHmGcE
cJispaIdF0fmt2Y7ZqpzNvl81k6SGJcixf4uUhXnyzBLFqHHuxDCdLd160/jIps9GFpn1E6UOlMS
l6huzV05CP5TOR+ucU1lFnhbKL+ukCPNOOKQ3Js+FoSQ26lxr0Ekto+20YZPpY1mRYTQ21o25YEA
07HbR1b2MwsI4aFbgOwjQDNJB5IB6fe+15o403bBwc7T6tSHfbZOsrR50aP4p/xXa8ZfkdWH7zHf
VZLpI0YX8zUuUkUHc74mdcgpVLFZv0zGXD7o/Q8zv16Te6m20N3s1zXCBpeSpPkBSpV30JrRO1Dy
pL7V6xQkRJwHm4RnQ4UbNkO5HPp8yiLYWClttEkHkbWYFJjw+HDVXdT89ag846M+BogwLCzV5ZjP
HbdDk0YYAIN6/TJBpF23A47rdTQYxyLXk3VkxcorJPn7nm/huxV1D2bdG6/wFnLK4vV/C/Wz9l4u
Xc1weCi96Ffop7uak4rHeiES0ojf9So3nlW/Kr8E3R+NqPuudbZ+HdG8P0Y+X1N6Zb+tKx8QyiQ6
nMVrdeAZC+OfgqhqruVpoiEIEM2H0otRmHTvVXS7DlUy79fkaY4GrYKn6j97ZRtl+OpuMkhZe6Ny
l1vBAcqIuU0pFd9RlVfuZD/Ed5KnslPLBhdd5Dmaop+XL2RUa2uttZMBteyVp/IgXItamdPGixLl
jF/xcmTUgm+tV4WHkXn+IeCnsUsHEnNaJvIHP9fyB3nGKvSloZh6d+sf/EDbuQaFe3npP2NBm/6K
bdDuXaBx0CI77AYnebAQ+uR7lJlrR2RolzQt3G95eoupR8odn2PksK1aiLV0GMtEwAyDLwri74c8
b1Ty0/OproD4kmfyUAc8u4AnhYtbX6e7ozjd2ok9JZs4Q8dMXgzFEaWmT/chXUmRpq5tpiuXGtkf
92Dh5CzzcVDB15RwtZDr67zoASGD/CFQw/xBpKMDR9w3Vt6oZ38O7JoOAb9bb2kYzopKq7GSF8oD
0sr5Q72r5kjZUffgw2yWHFt4GhlOM68T5cYTZghiIZtQmYptbaC0JJu6CWVUgat5lM3IjlY8IPUv
pafrD0lmfpHdfYR2a2PiIReP+fhaa5R62UI4ezmqWOo9TprTBaNs86nOp+utvdRsD33clugpcREV
j3GNrhD70fltaSlqgoWlGOceX6VX3ceZ5L+/W3N+tyzDwg2VpOH19m7lLRPebVYj0Cxg6W+lEnrG
42LTFAG46Fks/aqOPuup35qiDmGieUBo5KgcmIaUmV22UzV/S7U038nWmIkDUyUUn1RbezFrXWiB
UfSAttuwqslnr4faGYEyhdnSR6jgXLAUwjrJtyg/VMhnyejrhY4Rgp0W7uzrET1YSh09gDcL2Fr0
lwT/iyMC8odWGdxXVeflR2+AdeR5D6JLnuu5O/fg2VQJ5fSmTdzXoTHiJYn46ChHGzvGE2NMXgIN
9HRjYrEz9Ir7WkEa2+RVPGzkVbrek45s4/jsKan3MsVH+ZKu0qlHlF6pAM4v5ccxhdwqV7ayOSbj
24TvLBpWdfmlDvy1fEmvoTamTThft12qv5iwxpLIPTWpQcVDVSEXY2R1winbOfXCovYSa7YPLtR8
GsfURG7o9/CggGG4XTJN08gkisS+xaPVsGCdhN1TELbdE0ZLpA5TwKF+QBPJGwxk+vH7LUJr/ec+
NtKTjMf1pN4aHURL2azmG85V3Ple8pq+yqwlmiLe1jOsbdOO1f2Qw7dnAQDUvlL4taqIZLaGHbyH
lzbsinc8nDJwgsHsNWDCtp0aF6J/Hz9bdv3DM5T8PfF14C+2+Grollg3KBMeyUbap3LSBB5InvMt
VsRKhgqXOp/eq+7jlOINN6oRTxKr6h+n0usW8vVsSIppZ4vvfglUUREDizElsQ41pMp1EdnuK8CB
kwxtYv2tc1U4iLqt8abI6Mi/ofB7sXTYR/39NyTsoa5/Q5GxppJ/QwVr6DnKxQ/gu93GF4m5SdVk
2gEOyFY6wh7PstlVSb7SQ1V/Npv61+jkBcYfTTXRxY6iUbaB7UydxFDiFxWf9JU6qtUZMHy/F1pS
75BNRkdUidKVg27e13HsXoFAm3+59aFOlemjEUwTiJDHEMq5evL86lyTzyxaBBd6I//eZyLcopeV
IX+X9uWRzByWUfPZp2aLyDM2w2azZB9AtBD9CDsCG2i/yexzqhlrf1CiI2Ujd5mSd13LfuHqYIEg
OudHwyrWRdNjGRG0XGF4EcYv3uBeb9DvDcfEVUub7fUcRz2aJljQuSXiABRPUY3Xwa4KtXVVdSgS
zAMyRI56nV4cKCCgoh9ToEIJbJNWgXUyyW+e7Pkgm2Ha24cJc0nZkv0yQsuoH1H0cVCmzmOo7/O1
fYHHUWhlmxDXm6UUYIfp+lwi9P8UBQAmaw2chRRCd6b62fbc5IlyenjtL1Nn2Wp6/Q21Ddjm3Ttq
4zzDgL9cgtL0dwHSQVs3TPOnpKfI0Shq92706hIB6Pa7imrTChlH7Yx0Kg5obRptBqHUL5WqPQdV
0iOpg1HWmHuvVoyHSqw5ybEtRY8HiDGi2j8GD+wxIGPnwQVaeX809Ma+WPPB1MEtWsVljCN7VhRr
T0AwD/D/wFpWZlLt9YllxS2+retoozZs2WSfvKwLQeGPUZttZVMOqFH1gWy9dXcLc0BSOXWR3UPe
tC+p8Ot7t1OWtwCUZViaxePP221qwxHbZoLUJy+SA20bDaskDX0oF9xI9mlNPmB2HWV72ewK397k
UQkaQsUbxwusV5ct3aH3AAHIZj2O4RqlGnUnm05SPDeUux4gU/lPMNQ3ddNar+UYQGDzHrUhNk+U
LpDgD9S/gGGp27gq2dLIPnmIorw+wrmCtkysOhXGxp+qct90+RtYYKjnnq+vNNWNH/sxtx5M/UdL
bgHiDHYVe2TMoLzOg0VVJI+qGakrlerQWvZdB/zyzRh17SBbSClaD17+Q4bLnsjS1D2L1j/vE6eF
CiqiUdaV03UQSZv6LYBDdb0Hmwvg2mJ6g/ziLiuPynRM6V+bJ6AIvdenW8v3ry05Vw2oXNzGun+0
fl8nJ7nfkfI6ak79k95Tq54nwN+R19ebx2bBnf/hOm8IQD8G/T7ox+QEszE5WYn/2GZjt0OOJTnd
+uXZtU8MFMx6kA2E37rzipl+Idv11P1MA4D5+DOc/MwqTvJMHmoxoqmipy0GYn8P+JoaDX+0TSfa
FWqQ3cU9PpTX29zu0NXKuNbiWbtvvr88yHuxKOgW//qP//1//8/P4T+Dj+KhSMegyP8DtuJDgZ5W
/V//srV//Ud57d6//9e/HNCNnu2Zrm6oKiRSS7MZ//n9McoDorX/latN6MdD6f1UY92yvw3+AF9h
3np1q0o06rMFrvt5hIDGudyskRfzhnvdTmCKA7148+clczgvo7N5QQ3N7ItH6u8ukWvtXO86HjDA
a2WIPLiZcJd5Bd5XLJSo91ioYBKQboI4Mc/VZBnXQzZpZ5Op9Y7aMJ81aknmGVR+uVW0oF3c4uQA
NTcMNIsIyeQyIilq5TuRu/3JyrPhJM+M32dzBMopOcs4cKchW5OTr2v7JmqLSxkBpfXN8Y+Wl6t7
K/TGzb//5C3v8yfvmIZtm65nGa6jG677z08+skZwfEHkvFfYuJ5sPSvOfaumZ9wt5nPY2zX1jblH
rK0RZzJgGwPSIfPhV3dcecgGito/KRQ3V5mpWgjeDPXFi5wKCQX6Bt+2gJOqXQir7+922VY/RVq1
uM+ELwK4/n1ENfxF1V/SpGmfDUhTjwlYbtnrtk180nwohrKZahRVBkNBPH++xoJ7sA7SuoK831ov
YC3S5eTk6UGO5kXyx/2H8o/7K4a679sKoqWv4Xrq+w1iHXV3Ivv87z9oQ7X+8UmbjqZ5hu3otuPq
jmrZ9qdPejD6vPRAGf3IwrzeOwgOHOVBcad4A/wQDPTvPjPE/mShB9WvmDxN1WPCvuR3hIz91JTx
lgpECOhbt3FE8xQqLJ/jzkNfdj6AdINm4GEX8LsLpyv20IJ9htAL8xqG5xPARLUG7Df38SXQVpbw
xEb13GFZDnUG2FJ4X4RN8Rg5DbGRTRC31S5p3HAlm+zMjIOG9DePFIJb19LuO9U8yRbSpcWXwLpe
KHsyu9ux2XAeAi/6GatZfsjsKdi1+GstqtyskB2L68unPuib9YWd+Z9xtz7FapisY/x6lp+uaw13
PFi9ngBPDt7aJEte6o5ih6aH7UEfAzbKsBhXqZWob/hC7ZHrst//GZo4oj2Yc6iF5cQqGoZ+64J2
X/pFF57RXQzPAtjgUSX1GGJvdbYtkcEenAdku3cHNmeqSdFFT8HizzFeZ4XolaMyY4TzZvJ2nVB0
FFRdpT6KMEzvjan5NjkeRWTbjg8mCjR84WlWZW9uHYSaABTRrPU0WhsIWmyvwSk+aXraVQfZDBTx
1QHufk9WQHsJgaO5Bqgzn4nSnDPDoyWiU2lrX1n2m0+yi0z1ARcDpKkKzzkGifloyllBNNQmtWxS
KUbqw8aZJw9rPsiz26guvGHzaYAcfrEftMi98ybf7rEVGOM7cCp7MN2oqiFMAF+3PmDeUKO4W9YH
2STRUOzrEvTr7y55JsNkhGzKg9o49QENKQxjE5AVcdC6W913jHXBZP3VBv8MEWqcTkkf+C8eJo9O
F31Vfcs/TOjU4ztKE09ec+XARNvLZtHkhy7X/EdqM29+bbOhJ38T2P5w5yHo9dzgeVSl3fhN9kNm
xHHGVP/HfocN1F2kQBEaRgSzB9sj6zk3E3/y+WM9+uYB2fzU107YbU7qXqlV4+Sjz7hBRhwM8Ny8
HbzfTV+1sgXSd9FWjgbFLDMkTyvqFacpwm1bGKfYi8U6GMjGUu2mqmflFJD7XryBJJuWUWj7B8SG
/GcgMfzYI/GGuiCrLz2lmozO2ZvQMXCp3PbJNUMgufPliHT8t8sRDVjJfsOxzbUVxccIFW3owlb9
KA+IvGLTkTnGnWzmKnNIPWn8H4gYgfCAyHD8jdsGyb2D/tLgO+5ixNPmIaw7DL/Q+YKi5GYPss+y
0cPUnWevLf4Rlltfk76e5bFKxbuYmFoP7EjQTMlBqetGtLHmvL7qoZfAoJhz+H5n3//7J4Rm6Z+e
EOzDXdZBtqoZlg1b69MqyMmUHC09VHZK3wQMM9b2Qe2iHKRbpHG8ntu+ZR0gYahLUKKQVeTQNUAO
XQ+Vhe92j2JEVYd4j2Z5upbrJhAkYuvy3VzLJZWPw/W2UOp0LVdbdoeugxyNMQ+/ePxUVacqziFs
rrM8a+v2uXLaaH/rL9GJv0b0fw/KeOQAf10kmx6ZiHiqHws9Zx+XRFg+QoXssukrRTp+U/BjVkZQ
jV+9fmIxqg7hOfH6a5gyOd0pGxBS93NPPfZ1rG58C5UVd27KPnkA+Y+ul5tp1z7ZvAXLAdl3DZ7j
bs3bnXlOgVf7fWcZog/dkSSbe+8NzdmpdRvRQAAoStK/mhV5HRPO0xE/NA/h63ljpsTZ19qozhGy
Wd/blt3RPg+a4NHnWQpmd4ZHW1AVel2946k9fjVqK9vVY6WvZVOG6R56AqXWkYr3keZi15g93L7L
UOaeu3JQ765fZsMuh52RsZiVIfLQzF/80C6e275Q7279t1h5z+uPRrGK6/1iNMERUAurpT2lyaOR
jNpqqLH7KT0rfpQHPYu+TZk5HmTLx2HgwU++yoa8JnQQowdWVS9ufZ/uM+SJuv73PyBL/7zEQk5H
h9zsaRorWduyzX8uZpMBOogfFuU3NAAy1v55eJIWXgOW6Muk9LyVVVs5NqG/Xb8+DctmU1pvNQjR
AyLMZBm9e9SHukfZSFglr3Q0bbeyqQwt1UN/eCyszC+X8D8+ROEEx65yrd2oARz3Ubzv8RQFcG+g
sL7qq9Heibh9jdgIkLBDYKiZJg/AKKgrGCnGq5uTPJV9tlZ49/GoaEfVF1vZmkazXaRUL1Fo6kpm
QHy8TBgQnnkBxr+WbyrTqWWoiR2uydN2T37Rhpc+BnBXBP2TjKjQuAe6nBZ72RSO7d71gq+ObEKz
nWnjUY8m0JQf8TddNayWznY5judJNCXecqGKMn4Lyyd04Uus5FCtqN+80jV3oxdMYOCwuC5GjGiC
YdAeQ6dG/0VNNeroI1If81k89yEYpJ/IY2rjwUk0j2ckEGw9DR8kCknikSQASfY7cYxoJrClCSGZ
NIy9g2snzsOkzERFfkU16f5NR4pyq2GQd2DLYO/DHJGbFEsOWWZt9DzZhx7euLIsKw+od1+SxKlP
snWLgIMVPsmrft9DRkQBun4Gv3jkQP+eF+VkB8s8JP30/qlbNp0OAf6gu47dpkw5jcoxv32/zany
TJinrnYr+zw/rICeJ0fDgcni0bmzY6s/qVqRbQI3HS6dE0Z8qFb80oZAg7EcK76LrHmg8uL/ZTc/
uny0qW2BLC/sSX+vG+1bbnv5WwAxZZnboXFX6nG80ucs/KjHzimeM/UR7Mt9riUXFyWmCVt2+uRA
7j7ZIWvATlWoZM3e0su804PtbRc+5OmmgDDMt+DiokPw8/dJGsTXnvjvk3mo0Zx7JcRj3FZT96SE
cJoXfdWDNrfQuJCdaCTxJkTjlxugWdElii3rrlSB0IZtg6xxjRzQCjNfDxwGiwNmn+oSj/ep4m6F
N1nH2/xH/cnesN7LltepryM6dPG30+Jg30cJBLcJNJVvtj+wn0C5UwuSR8v06jtHhdYjqlx8m9OR
MqJotWjVVBW6hgi7nW3fZCIQjr5XXLy8dTbehzLLYafPB9m8HSqhbnsjDfe3rtZO+q0xVtH0osGU
3FpOsDZNNTxT+sdOwzGMB1eJ0fnCn2HbOSaEvcKNu00obHUph805MBrCmJ1HcFYiEW/dCI6u0RnY
UKYVjglZnqMnQ2UD9jJfHnCYy9rynVfhWD9R084/ygS2pgdcGFL+uFNENfxIlAhLsrb2MQM30a/u
iuqpQNKS8iDJ0NoVTzjRRGu1TWCezoNG1Dgk9L2NHJRdOIdhFmGX5V42FTXtD1Ywqxv1SVMupz59
TudyzSTKfFVatVFv8MnM1hF+TYcwxYhANW1EReSp7JQHDMUwGZgPkDusYoH24K9w2SmbTLf21jUH
CuV+CAljMKvoLozir1R9vXsfpYP7bj6jykAFPinHtRzok2LY+RVOMuxt8Brwo/9H2Xk1x81j3foX
sYo53KpzUrda2Tcsy5aZcwDJX/89hPxaHs2cmTo3LAIE27LUBIG9134W04o7jC+6vmYn4zyXve4f
ggFiLcrbmyoz4+lpylWVL64eX+UhUB47H3W/0kfJtQW7e9DG+tvndaOmjlyUg76UfbrafHeLIWah
4AjMENMRoqIIyu+tBaLCQ2BMSQ86FxIKYsE3JfvxH0aUgQonujRfDLZn18ADtzZnaWQrtoK/WvM1
VhrGx7UCjs9na742UsGGMW/mQwzq4gsVSGQa5+etSpt8Mzg4P8jnjRBRe82b/uCbzZqHNLsdW015
slzQeEBCKKhv+quq5bs0LZQnbFKHY2UgRBHzqLgUGGZVIbXm89U0RiIdNqV2gxTCu5EfrRdpetHa
7q/NQS/6YlP7FBDInyCmlGzTBhiOgbsEETbphFgdOB75COOuhxK40tDPXeUBNt3tUBYWWNTmbBnm
RDAP0Qa78FYHlMGy8qMTZSuAUr1KsBqOeYXBIVpFsBcupdHnFw8+zRm4muz57P4cGmpYvMoLaaYN
81DVmakcJYUx26igXnQIQVB6ANjfSUwgtfPfncyFvWq3aFPT2a9T66bjUGraAQbs0C1YJCrLotLH
b0Ya7T176h/VwKn3feD+1W8ORnyCAvKWBZlx5eWzUFPDe5CRFuTFCy8S5VW2AOm/aGRYP+IyOo5I
i76rCmysCNr0AYWvpTKlG9mMqCEF2uLoS/lp9liPe0efizAoPFr3WhGvdJ2q+cmvLZg5o3WuHQ1i
GzWrbzx7d72WBI8wN91tqWcGwM2iOo0+cVV20+hnlOink5KCYAru7v0pIOccjiMFJ3Z/hazQ3cgh
cUK0JWK1kQqFv0gftqcJ34XNf19Nmv9hMemojqO5mG/bFjyqf11MgmbIA6q+028Y3d7YfdVR8a00
V8rrk33ZAERGStdeZV/pNBqTftptZFNemKis/XLXoGjbsfBa5d5Cc5VPC3fwMiCy3eeJaVsZPq6B
Tk0Gqi6qttvmIA/E3qt1YanfJ0VpDnngwKWBVtYc1Pkgh8gmTgTcJ08/b/7rHvk5w1i//vdfl2aq
X3evDu8hTAdsTzOp2Pv6+2oQ9aFTM8SrDkWSggUNAeG8ntDmgzwrw5TXeqS215oK7t1nzv9DEuB2
XrNxFDROUicgBQSZblCx0DtsgYqAzaitnb+c9Xqqf/QNf87+/8cJvV63VjBt1FkKZvWoH0KKcA5y
WyybgRknB7mHls2EioW/mvLq5+DPe9sCAuuXwZ/NoKn5h4BfLtRBc45uURRnd4SdTL3/vTxQ6Ir5
qWcYGwKw4X06efnZhrhm4kf4Rvm/Ajokb0ki9jrIfTaRoWsm7AsMA+FubyM/uGn4a/+0E/iMWTrE
+1JjSrZL0JwgGvKXYGTKV8JB28hmPjgPSuHkd7k+VddQNchuG9lLlBbwhpSuXX004wkWivDHk4j7
8cnI3+Nsyl9QbOZIR935m81HK20WLQtXbfby6mjiHBjm9SMAioHtBD+B/DA1i4AjzD/BR9P0HihP
ye86L6+uTW/dZgGFNpYVg1cPUm1ZD451yNLSv0TxiGQsqaI3Ho5XlMnGvaHGxs6GMLdurLj+5jpv
SuuEb19uxB36+b9//3X76/ffcGybXImtW7qqm67xZb6YDGZNhYKfJ3tg2fFkaq65bsKY2r4gXXZ9
5x8U2/APYV/dhVCONrIl+9usc7Awmq/KdkzNEeyL0tgKYZIRxkriJqeYEZ4QNc7IhqdmZ/TWcK0q
u7zAQFrALh+vsosqnX7dK5iIyaa8YOrevV13+lF2OY7oj004PcqWPAy+VgJKJapC0Y63inU/WCMC
cDYFSlm4LqXxzCIT5wsVeZhFCux5gG9JPGV8jHoj2FWxg/6ohw26MbGtBmzguAj62S58PPLyUY7a
YmOa9SHoIB5bvJY28VwJhOj594HyergIKRyXzwvwN6lFme9w5jvk4Ly03zTDt0mElygL+6CrDurs
qdv+OavlFdnGQt51geA61ON5MRkMBiqDeotBxuVLHEA2P/sAnk8omo6yp+B1dPqMKLQ6lHGonpBe
qL4DDuwqT9hKfTOZ+8+y1bVnLK/dRyBJ2Z3qhGccY5UnvQuHg0p6nNrZTnnSxi7awBRaNULjHVch
xLgyV8d3DX8QzNuteyXmUIWiIA0bVwfZl5XepmizcePHZX9QfKUD3DP2By/V3fLmsy3PPse482jZ
ZNt3GxJk1ntt2H5s4kKCF/vQLx8/k6jyzAw7Ku0LjKU/UqkBoeTPcVaB+Bnq28TyQDPPGgnNhV2z
gjLmpjyoLfL73CzvCpTn+7G2Iuem7TEqroGffBkWVxhTqFDDWSlOvnlImjo8ywMGAMmtO15kg2gg
YWciy09Fp0+7fBKZeSOvONGcfDI1wrbzrR5fpoNL4pAZJ76iz6PsQWBmPrdKG1JWQBxStuQhS0lx
wQerZkROfJUHs6QmuytheCZ9eMrr8Wfj98Yjbh2ubMlUbaxMf7XIuX20GjwTH5PE/+ta7xf6ktBr
tgxKe9pDLlL38qwVw/RxJvuSSQCQFSmSpy6t9o7l4htTaD7pNqcD/PVxDp4s2WTAu2Gg9vrOrSiE
GbIOVwiA/ptKGf3bTmTTSkGicAWiGi3NPGwfc4usvi/IWwx99B6zn/xh5Rpf5wF8FpQlLLUiNh0N
3D4nCTLKJVPsnirFfbPD5hc2Au5L7hV4C5Va9ljg9LX04Sb9j2geNZ//uqBwDcNV2TwyqTKZcnme
cP8SBSS2H+aiapxHLPTUG/nqFWVHrQ4Imr0MXw8KlGK0gulevnrl1Sxqfl9VNewI5NXPe+VVePw7
mKvl3X+6//OGUG8DJGK1Ph7yCqOfvIXglzlmcIo1QCLyzO6mCIps3+sQAOYglht7VFXrUbNgvywe
S2orFtgrikeTTXvXjUtF0c+mGZXPkxtN+8Ep5owsTSKF6soNwKfIph04aDeqtjpNrVY8W1axAFRA
0adF7UbQhvbWcJtqY/W6/QiQ8io3gmM7Ub3TRs19LCxr2wQQx4I2dh5B5FwjxW63gRWaW7iVe7Up
8ldLwYUHEYZ2Mg1MyCBfWiuvsPsntLRPMsr9Z2jW5L+HworTPoa6kKMLUSpLq9Wdk0nZ0LTEGQYI
atEdgK6w2OvwcDvppGBPRivcNz2brjYP5RvkxHcnHOxXKl67Gy/zp2c/a8JFadv9I5RYIGme3t2n
Mdi7qiNIoSqw9rBBMs95jiJROHV4i2Bf3Qyd2R5tYTpbXRm8vedSUmIoBQbSQqgHt8L2fLQxGfOi
Itp0Q+ncAktVEI2N0wWriYAUoOiueVyklMW77UNT6+zl9Vw8MXEZNwCFtJfIwfWgKYVC/eH0wv+k
/sEC4ESllfNuCay6uyLcByRttpXgv9NTgXEei7G6y8vqDSyahk23qcIf1ao9ZVKz5lncyP5saJ1N
XWRiPVDL9RoG1haeYPgguvPAw42uaoy3aPSmO/ywIYo1ffLDrGAMVgnOixWV5J3dlVQIpcFaR0N9
gI2KgD6wshUe3sFzIuwn4U3du5LE664D82gXsb4d2dOAGU+6a1b4xtro1P7gxGPChBiUwCPC8h73
Z6ZLiGpvVjWttRL1Gd4OGE9AwUAIrTgfB9m0CbixBrHCpbygORrKYnmqZjGnctDHqTffTgl7fkii
vz5GDnajFtsrtUh3uuLhvyoQiPoq6OUOizyoP272gBU2FE3FzN+N8FVM4fQj58VMMV+u3unVlG+p
gnW3phLoFwWS9YzSr96aoEbfyj256/7qdLV4LDMzWXd89Q6WUYqTouXOElbfQDi6VnktxhlFasO9
LFWWwDVjXqXI/rqb7j+7PvvJSt7L1keVcxo1H5/x/+yTHyL/haFPXzIDmYAdudbSUY3goeur5rbN
3IuuxOGD7LKtdt+QTD7jlxs+uF6dLS3cajbyYmy52d6MSQbIJrg/4nH2xnTUuFk0cDkA0twa6dSe
7VZpYSTjgAufndxbj/uRBse5n6NaAUw7iha85lzhK3uvd8Ffw7qxp4DaezYSZ9yWhOmwvu4gEFVu
TYHZ+Psgm1ky8vdD3bQkfGRcfK3AUyTaq5ZPvFJ2gVf8Zqhe+7tvsnnQkQFUsDO5gVVGefgfC3T9
X6VOpmtaLgoz9GMWD6eGpvBf3ycV2qupiHPc1NqQZMyaubbci8nd2MTd7qpZczXhn+S57e/WfO2z
NV+TI9v5tT78y8h/v0+OpMTGePzzL/y5L0qUeiPqfLrBmoR0it8J0iveUW166zS49ngre+RhTMtx
o6CDvPlyobFTdgEyUOy6mbqEc0HFvuWfYBrGVx5w9Be1v5UteTAbwLpMFPVCs0J0m33rdqB/3BG0
BFZ26JZwp++8szNG/j4y4rsoj72z7JJnSkS6pgsmHAT+XCC6Va9h21FG7zUrCpF1TIlZsFIsUS7B
Q+CW7eTWfUiB6YH1Q4INjv5WE+d9iDT3fYJU+FhrmCiMQLz2mp9YtzBQw6WeBs2uLIS3Ihq1I4xh
XUFyl/dJmW+SzC6e7VzER6sjNiibMCd0Zi2g6fWQl8/jpEcLZQbTld2tkuYo1qm7WBINs3nMhVXg
9bSatMa8TRsFhAzyw1WfaaLYjNP03dKBiY4JdblEpt3HrtSvBsnWH1lPCgVia32PNMjeUtnAy/Xf
RxC/BLMDtWlTi1JbT9iYH2w9y07sgcsV5jzZE++yn7IiT9dfu7ZrLtALHHPrO1j06WZpEb1JrYtI
C20fEylZ5WQtX1QohuFgZT80hYJMOYKfXt13I8Whjk36qinhO4VZwhK8LMcXQurUCtTslfUSkcto
LCLFFQdfLlP8sAuO0TgcBzWo8NMji9IqzWyqF4PeHYX+K9DMW8LMyVuNgwaeq57/7AJaXLAoTR7G
PtKWPv+ZSxp57Tr3lP5khdm4HVqkLGPUhwd/sIpt4VISTrgxXcd1EN3xF+uWvUFCeQwyu1mzBp9O
RjVOy0IvjF2gKuMLzn0Lpxw8YuZ+fRooycBikn7Txw3NCAeGzRPXUEFN/DNMTSrobfMMhoqcT2sx
TZHDkgRvvsT7xas9eTb5FWrGVL8GqUhXqe2GxzauKELQEn8RpJ3+hhlDGqj2j0jFJHTCJxpllKfv
m7aO+GH16jnBKCyzE/tHlqbvuSLqB6eqyv+19LWML0tfkxy2Yeoa4TTVMjXzy1TVDonm4NA2PqLW
8SgafXKNjok3B2Nm9R6A0zSpXrMoLm9spe3OPZYYd4OuPcv+ZEoAZ2GCU9b4pZRDspMbEdmMGuvv
prxqF+2hiso7b3LTo69FYh3WA9wlhKmLgWjHq5FNoAZKkF2euystp/rV2OV3WHPus+Jq1GsJLduR
/PnVto16UNSG5E2Hw0Lo5NfG9PT7eu4PEebCXzXGbz1uT9DAhEroXe7oKRlT1wLi9ULu9+X2nwTX
cIpAOO7s1DFbirpUQHqWEW+ctGdlaQEEOY1uXv8OpjtCW3qt3x8dKlZnKvQgjrLtB4U4BoPVkZXA
AOHLBTnELm1ukQNbsIirzB1Q09sXqSSU2sMOsu5x7lLivrkLgQ8ei8kVy1LV1ZPrtJAS1XkzpKol
9ljR8LONKJWn8vyX41bX2HeVl4xSsEUS19plcuYiZtwDSF/+czs13r9v5zf3cbttBeavGizRZIzB
GXS+2DrRkJ9hD1MwF9j5S11HoOUcO9sodZO/hI792vmmuETVFN17WXGQ3aOXu9s0acKVvCkf2f2Z
eu0f8eBsn6Niaxp+9uJBwziQJa5BVNMclPFemcqzLAjJa//Wia3qIQCQfhAaRFPZH+TBGVFd9WDg
wJl7EBYB1a3NtmUJzkr+2Izi78NnHyRTsTKL2riRQz4vyCZKUbEqyUssc9FQ/6Fn6Z0HMWrFckPl
RTkbQMYZxnAVDPGEZeE+Q7lwMHhAt0bcdaewBqOjBj1Yrxj3sDGLhyvwb39RunnzCGrevxk0rXtR
Q5DYGXD777o/54DLAsJSsx6xmwSuRkGLhRb1xhj9my4JsCXDffGARUD7owuie6Of8vgXPj0sV+f8
2dCQF/C75E6dW4UbQZG1kzt5jYzOxzVjrhz4c03m5P79Pi+pw2Uvcn0VzLpLjGNgURVeuJUKzFlG
vy/KsIfJO9fyYw0IMyEtkbryjezuPTXYsYwPfjmchH4RvRILAeypDMlt6qXGXjWo5spi3bl3a7LY
M4XrHcNDnn5U4FqlgtPOlaurUXDZshjYD4Hv3gYV681KT8fXogoOkZe2p0ZNjI1DJO+GwGfwC8lp
lgNFwoX5tSC5/Ox0Sbms3G46G045bidDL3eGT5V6oqSwXWOqgNKw0Q5GrUUnFauNFaKv5NkQKWQk
fiZULhCQzPD7mDgaO8MxxIF2YKapQCkEdW/cOWGCURjOdW+O+MaSGRx1mhviFAHYBn08lOIw5ydF
Hg6AkriAIuj3mamNw01rQcFQR8u+9KJ9rUtveOndcVw7uUmscVaUtJq5BEXuPYypAMzuFtFCbc3o
pSvwwjX4emxl05tqABuBuOKs1oL4Se71eZRXGOk2aynNk6MI3hH5VMIfuSW6W/IJ/CpKnAU+RVIT
3gpkmiNi+X/EVpiALDEcE2fZBbsH7hmebOQKDKyZBmtPLsjbmGXDzKAC6aImt3uggta+AbsovrVB
eRfz7QhuSmUF+6kIb3DAOoxGH7y1k9bdKEFkPqrT7cfCAHNlJuonH+Om57LVpm2X5eCE56bn4amg
YP5y+LjKf0vkgX3739fp9r+9+2zDIECsW66jearufImja/Cm7dGulAcKmHHr8g0DPtzUn1WRJftG
1P46dsPiwS9Ylph65vws0QUGLQ/x59jR0oENQ8yqLIZTswzwM0xvysKwP4dnqvv7o1MFRPjH2Pmj
Lex1bhq/1RdYtTopaFBcsdI0PbREfN8pP9oPXZF8a5veXAAmyS/Umenbgn3HFtMw6q/dOQyK8863
bIwPAYtyeRPubQlRUHQaE7oJWSdUWln0ACPuRp+z86GA8JgIkr/zDCKv/Wnhbfj12nwfKhdn+d//
AEjmvq4+YAEZFq8e5HSA/NUvMjrCN76JnNB5MEjtLpNuTMrn1IK9Hk7JBqFYc3Bxjy9v5GndkY5s
58PHldwcvYXsFGlDJnIa3UWQWShJ7ekkdS5SDiPPvmhivjSFsHCVmVrMwluepp3ZzV7n5NPuAWey
6HT77qAplXMELQuR39bMxyjDUmveBb1nJe47hfVT3pQpETc52MsB/v19U5MEPJahazw6aclSPz3r
ehn+7IRYuXrDU1IFxYIitfw9wpHGAYP2gikgxBMqP64UV1urIonsUwspczuVibpL1CQ8WcgF1uYE
A8kLzafQJ6CWIrI5EqLzDuhD47WSTeIhRy7Iu1KM7/Dr49bkC4IeD71HD9cZu7UVFvK/byIQHn3c
xLa1+nPTKJUCNc5kNfXzHzfBRK+P87bp41/ydUU8qL5NigQB0KY3cb+AThpGT1MbfNcsVzsKI4n3
Uxl7LHaJMjY+a9lmGIKtjEFWFKLdWNXofcQgswghCsKkxxITZaGi31QUDT/I/lcz69ypqRzWNfGU
rWvFztxdGXFxCczkBR8Q/5YKn3rXNPpz3g7+reySB9n0snRN4D0+fuk3G11fdJmoV/l4TTpQVKE5
1UcyIPVRnn0eZF8S9OU2yY/MUG7Pvk29zzFbxMXXt47anNp1bPS0upvbR32uL5NXx061jrV3H9RD
s9OzxHhOJm9Nks6+VwcnvKtDcZ/qA0kw8IpbDTwBEAndWCndEK2Lss63gvj7Uj61mjvmW290u4+m
vJrZ0LO0cWOV7S9r3poNCPXXhHFsumgqsXaq0H9e/eKnMTrKscGW/iQXuKG2jhy1On2seXUXT2Ki
83q/JDjNcgYLxZXAgZJMSYi6Wozf2GUGy7EJw2MZh9m9NcV/92MGeBxyK7ufx1td5r2a+jEdUfhn
rZo/Jl24MuVPFGXljqW/uxRGr27tyeIPkIVwxtqWqv4kLB6VFpvIeeyYd+UuIz68EIne3Y9DWG5K
14jXMlHoJ5kBb8LE4plf2XMeX0pVG+cKrIcPEQxaL2M5GZgVszZ29pnfKSe3b9lexm31YrXJJZhj
nX1c7m0Y8a8iARUILSg6V37k76BTN5so8Mxrmqd4A6BV+dliK5s0v3JqHV7z4kowGJ+VPydQx770
/H2JUsEcJtZfY/KqdV5xjHqSKQe0L3OOiMJzmVTIG1JGeoRRnrza1zukl+ObiwXiyF7d58+5oJSg
vU3x2Dp2kCRWKWaTr11WA5LA0i4rwOV4GsyMlEUSQkCbWm/KER+ztn+QI/CBZ8MapY9ticNC5+bR
TsMg8NrNwTc5wsEto7T68VQypy3boWvO9XwQKsU0aphpS1cLIfQldkynYxtY+DjxYzZEt4aeVhf5
8ilocUN5kV/j+dpnCwjVX60/92G91v+Pl4+nOv/+/p/lNmR+NBJ1mufMVRJ/pX0MS4GnoA7jw+Tt
a0UT3S7K0CR5ntkvoZvYB1kYIc+CzmcDZFLjtIwbX0FL1vvrLvctxO6iWmrEJg4Vdgpkz9WHxEmw
8WGq2kAnite2nxMVnsXEUmQcT0FzxoUbPyYK1iJ1ag42M+sTlatPuZvoZ9lSA7x68vghiYjaaHbu
75m3sa/JHet1BAfhIJS7K71GuU2mfpihgfrt6Cn4CyTDXdj2DcV/3U8LW4fXmsga2oV+fI7h4+Mj
nF6SMRC3RWyVwKHc4rb2HH8ba6LZ1exOsehTVmNX9feDrk7HNOq+aZPe349Vri9iTJvXtkdWoeRd
99OzGwhgqI0SLcaf22/fRpxQrpmZgUA0Awo6Na/+rvG053rpPJujibGeaecbuyq7u9AuTylS3tc0
g20+CwzVlgq6URThxYmrO6GE8W4YIvvg59SiyAOvTxSKcJhZZ1InNNdV9b+EzvuWDE1UeS8h2IlV
a6j1AYxheyYlxqu0i8YVFLxqXSe+ea6ZnajDrNw1dtIkH1wvhArcJc7V9eEJI4P7riGYgY08Wxo5
OCeyuFgXqvscWnn/5rpRcVOJulnFUxdvbOACC2YA8ezZMHtqM+x/BNa4qYNKhDed8dDnpvfL6pU7
dtLbluz8cnSoWBgTfdG2GlztLHQ3cOO8Q4GTwtZ2lT0Q8nylQcGaUkx4VdTVwMHxD+nRxa0Lv2MH
nrdnvUS/1yA6fOsScXFJtr6TciJm43gLvDlwKcdOYg9KBCk31X4M+KcsMB+nnrKF9DgEYXwnD1UF
xV9JkPDNXYmi1DjJgA8rZ0CZcGZ6mShfBre8VHZePiC8fdBqLz2brqY+For2VASac6vHZXMarfpC
IQCSfpx42MK9x2qXH9UouOLJNu4CJ4vMmzoqzKNCANpbTaGdvQqbqHHZqfVaNpXRPrsl20Nb78Vt
Z7cD9tl5/moq8WzB3IUH3etOyDRd9M//1OGEHmdVaPxMyjDYUL/+uz5H1tgkBDEJ18xDZNsLm2+K
g9lO74+PZEbyc5XGj6xOmtsRat6C5ZO2x7+rf1JdZmqk4dmGIMlP3rviLnN74zQMztZKzRAgrF0T
0DORoM8XMe4Wd/3gOPtySt7IMTJCaNa486IEpZ1sR7qDVztVk9h34DlVEll+YhnTrZDe81qbm7Zh
w2X2tI6KnqlcR145LkTbKAWpOCM/fJw6JgZVPisudyHm3iTgBeXqyiIEoSpCb58346UaY+vsZu2G
3efK9IyfhcBHUI3bN2Fa/WVqs3L2AanXdfQ61TyHMTudsYubX8K8hwkqHpsk9I6VP1E7jGnQckiw
Fu9ipvRI6fytKqLspuRxvuD3Xl7y+cwxtUvGpH+QXfJiXzTZRgDpXMgm4qbsVtHqN2qvD8UMK6wT
td+JBvNn2XSiYCLylnyPldx+iLpRXDMcS9K5VRZUbEZBD55WHRS8DzmgJvt9liZGv+lD+/tn1+ew
z7EeFcWkNvjX/9zp4CWLivcXZGp3P1RNvHM736MkdMi2kakFJxFFzSasjeSWVCLWZqVRnSe3dsCd
qsCnRHDxeDNvi6zIDrk7tfuQx3/bRYV7NIoRa+YR1+ahajFcQPdxxRsGprop1IcyvcODA9WBO2Xw
quN425t1vYsDrz3DDMFqxEvrV93PT2rFk46r4a7T8uZbXOOyjVIvuxikXbcIqdRtX3bJosIxa6UR
Rd1pNp8mLGV+ZcDkcbHo+Q7RYKWrtf3ultm9xhpi0RBUvAhDWQkcTn+ZFJWFzIWvQc9PKMKkuOBH
223rsb11eZQ2ie6KzWChlVEdl9iCHerPqtW86XYW/8rtEypNArk8zBeb3POrE2KnUfVac53AJ68r
fB6OLo6TXkxO0A+U5kKFUbfIGzIBFf6NGN6k7yro4hsvZ01iQ8VfU15YHKbJsE4w6bRl6AntxYRI
TQzEJVHpaUzZ60aFWhSF1gTNVq32hCkd5OLindoKJkqy9uyIG/sua7r4YET4BLhZP95m3rx9say3
WCsDyjLacauFbbexA5ZIWjTedah0f3jI5HChysbrmMETSlNI0nXed8+EJ0iQMCKaF85uVWR3usBS
rBuareoE6c6ZoA1rEwBJ/pbJZlRb++yZ8IUiUQWQCKEMjHqEIUWJHH+IPP/BMs3m4gDxS6hMFQbW
DNUMVx7a9BRNlb4hg9yupLgLK6hiaYuo2knpVxfP4ozebW/l1aYDsOVY5oOq9vlV9QtCpvgQWnWf
LgyzF7uu04LV5Gr5K4UY72RdhkvlUdpRGOHPaJ5zLey9y14pcX8iDgsKz971UT9uhj7Jr4EuPOKV
XfPD9rAqizrtHbP590qNnMdKNSfA5cmrO2LzXOSGd8nmAwX24kaP+aLi2qMrwKjhcE+1U65Cv/Yu
cqDn2XCEY9O7+ewrFbx/aouJZf4UOSy1Bvvifnz2x4eltrYJUDX0YnoGuRyu3KLMIUYQAKRmkPVz
b6RHL/a+OYnhnSKD/XXY3E+GES30ST9OjUeVe+3vHc8Fz0mBymIaQ7AEbTtsvbTRcT5Nx3M5H6Jt
Pmb5ms1xtC3ZKSwBeOjPNnYyRj0Mv8jPTSiVWaiw266VFMv71itWgtg302UaTBjoMlGbinU3MI9s
1VGJl2lla492HDhbP8EGma88z6uWvqCZSZeT27DgUjFnn3zUI5lhOevYNoalsBLMbtTRORZV1/U3
pOTuLaCnW9n3edAa958hjasTV4MqTgFOg6Nh0zy7jWiwfDajp74uimWfWcYl8UK2qGgh0HNvYmOi
RICCBPQ9abAVeiXwYm9PojbYAhKhus/IM91U8G93sk/LDPumn6CZU8F1wczNeScXtcSTtPUD9xoY
rJIjXf2uKsq4R3k67U2FhSAuDszu4xyaqBTBQjB5gV2Xvgo1RLCOHGgWLrsEwMM9qvT+0E2GvUgG
t17ZaOitMCIhGWS46ZZDvoumnOehVBXc1CY8bkLPv46OuAZ2cKI2OsAsIFYIsCTdBvOI4o54GiXJ
CtxcRWspG7dZNVFSWz/iPxafBuIahELa+jEpC/fWS8wHvj/QcUeqeSgH/6dC3EnH/KOKVtaDVezi
llVPAlgWiMu+GJTJbVv+kA07DNVV4YhkJtFOlyTwqaTS2oHKBGO6fPRB+9joqYv2Yh4iL7BbMM+W
cpQ9pYCqr1qYebdKh0zCc6pj16W/z1KjTFZFT94VDE0z+1cw5uOUmYjvVar265Q34am2cA7GkAvg
v+b5J3nga+DtOiqtcIiZTlZt8wLI4jscqrCnLZgWJflYmwYMAPnN7KwZfSz7WrfY6wnUtiJ29UVl
UtnVpTZZ+CHZTCrmfEUFv8z0jYs6jtbCwPHlLuSn3ozOmG4VtpaVHkxUo41zCOGMgnXZW6rJaxrl
plfq1OLE5mtPUd8p7H+ORkGitYNK5LkEbssocfaN37AWm88AwDX5R6dsy0Pr3JLlHdd9F7Urwqak
KEoqIYWSvvpJmHyzFElEUdon5ntt0cZ+cI8WJVqZce2fbZUvRZR8Z3NFAr7DOErvLF4tc1MecCtB
VWt5RAeoa+OSPjj2PocPL1L9YjTXyGwobFRt0Cs+v2CQCPhMql6d7nwbz/F80jCWKCfiAWZipfgV
KcadPFQhJYGstro15qq/++q2o8Jo0KvdkNbmxzihYQ84EIoCQe6tSyw2wDBr5h43penG88fiQQvt
5ioaHJyHrHgwnX7lJapyNy/U/a7Rng0Uq0cCBP5H0yoznBFHEa8zvYzh7PaDsiqLEDdRNU3JxRY/
MMwsDnEOpZVnLWLHbA53FiSNxeil08byfPeQ1MpTGEPxElRIml3dPGBLVT8UqJFKA4hbGSj1g2cI
WInj2DHD0nTJA2+0ntCM3/q3mKWJE6Vb/m0e2z+1aYqfgyyud5GKZ1rlBQkm86R7TNFEW3mViggM
7EKzRL3CVV+xlkRclHvVNdUr7w9kLHQPTv9/tJ3XctzIsq6fCBHw5rYtyaanJEq6QWgcvPd4+v0h
m0NQPTNrz4p9zk0FKjOrCk12A1Vp/p+6xRBSH5uD5slRZhIGe8u4sowGMERftamYSpqrjASmHXXg
9ucMV8IVmfjqDr8+WujTjmXB611JHAsXS1gfTdJE9zJW9/rgWGpltz+P7Ug6422Pn28xZofXwClL
Zrxokx7fnwkU4blLmhYvLNBdD2KcDynxzRG2czFWAziOawjjjuex4wixOgHtoxgbfavDVOX6Z21q
NxDk2ll1dR4bDQTeekJC8hGSGTZGIqzJEWbHK8vx+oc+mJwD/DflrZucyD6JPinNttfU4ZOiOf2n
rB6/UEXl3RVmPl5VPcWbijEOD5CsX4Om7FE7pET2WdZqPyCEKe/Poh6wgnuTYLOvlnq0jzkxk2ge
3oCwOzzIHHkNXiPn5+jo5uM2c/KBLV7kALodp6cgoPCbqrdfc5xTP8oy1DdkeVgPmW/FV9Ho3rTt
nD12VvK5U5PglXpk8LpMDd5LANNe6wTaNHzt00G0JA9A/1Ol3o1oC7N+yZqifwwi1/jS/WiqLLjS
Q9DiysGqQQyxaxDcK8gZY4KcINoDg+SVQKPDe+78eQmBz3Rjglasbz8YfLg0Mw0azAn3QWA9+xRh
frH5eARkSeMdveCLwbftyU+LG+kp1mA+xDClSC+e8+K+AnxfejUfmvLtCML4EeaFuQY7yB2J0cms
cTuDtkdmyi62FeNh8tW3xlSuHWUIHlYxG/7yJvWDz2K0yoHY1fbhRKT4QlEEsQrPI9UCq7GY4I/g
rGO7t8P7cn7PgdGqNe0z9fCHaGinb+5s+7u5Jal50nL1TtVxd5E7vXPBeqH+vQ7hJKQIXppqQQKR
K7gNXH7eOe9wBxQQkWnvV2mRgT/fU1ByoRBj0Q6dEnzQUuwTEMIeGrwS+F7PszYNtIINbAdxR1Ex
DpZpzmEsi94aYFXzm3Rp5GpVrHar4sLuX5is088kxCfwjLHwOk66q8260r8wuZhqHfuPd/mPq613
sJpcTN/AcvV2+/+40jrNanIxzWry3/09/nGa/7ySDJO/h9ZP1aELo2cRrbexdv9xiX80WRUXf/L/
fqr1Y1xM9Xd3emHyd6tdyP4f3uk/TvWf7xR4h5rdoVFsAQhhaxctP0Np/kP/g4pQFKPy1H0bde53
JrxMMsu5fx7wYdjfriBCmerjKJH+rf266mqjEnee96vm40z/1/U5zHD0HsyY3fm64nnW8zrruh+l
/9d1zyt+/CSyeksNhFUN/WFddb2rC9navbzRfxwiig+3vk4hmnT5l1/IRPEvZP/C5L+fipz6Dkhu
mE/MeGruuzF09jUZ8fAw0w37BTLAzBsyd+iSowXBUeX6O8VtCv2YNjCoNrXHjnJRi+E4BeTEkbwC
lnRb3+hFO5o7UQf93jRT746cXyroRNTPXnqqPHaBpV7qR30C5N8kqLSl7m9LmIHUS5zTJwuH62kY
oa7YQDNKPByu8rdLa5wTZStSaXTnbeAqOo9exvmQ3Srbukl/+FGjXEMEaW3zLEuOxKTwR6lZ8UxW
5pVZ5e09YEv5s4L35dby2kfRiVXFLxeOu3rcURaeP4uZDgD0JsTZciMm8PWwRcrZmjKrGKRlQQ6X
GWubdaJ/uTo0VY+Opfs4Uf9mZW8CeUn3fwlyAw/cgrs6k4lFHtiCuSp9R3fC7Zh6b+pVYb6b2KaC
STFiAk3keZiMlUbsvPdZrCqBTdKkeFcrqWgx6pgogFxKg5fQiSmdQbU2Z6PEde/IvpyOH8aQefqn
+QcpkKupux0NdQCmL8w5a5r2fQ+n5r1cpU266XsIqS7kbIiiHftTvkMXA8Y2vO2TALSGP+cQC2lK
jregQNn9cZXJVZg6/RVlkL9fyGWSsnFPdTnbN6IUkZMOh0ydFmz3wSJnkjihtTRGDQmGXXtnuShF
LldrQ3qdfZLuLAB4cukSTPHr+G2sDGvMyN9FRg3dfJaNB1IAYCiKZ93bgK/XPG4qDScJ7DYK31pS
qHHb2eMh9or2cQjU9rHWSufG6d1PIlrlwG99Ahne5ayBqTQZ6cgH2wz67bSMFNl5DZlpFco6rhNM
53VEoZbzV4DdGwiWKNOVK0Chnt7qdS9KdwHh88rNWXe+lppdqd4FFpZsh3bngcsZEsO9UVvDSCH0
qLLmRqkUm2tfUeufrlvNqNWtmPtt3Y+nVtPtTdD0kFzFxlvtdKJ0not3g+rotTHKBrBOvPki+mBy
WXkt+iB2Kcf+YGoo/iDDpRAb+IJN5HfRd7x3JUnGFEo3qWufwiUpAoZT9XtWgA40VJQ4vFuEtqZB
qD5kW/36IuknyUg+P4jQmcPilvpXCwfIrnjPDQLT6ASnG5GjxQPIL+U5IooKcCWweNI4AGhd2Wnb
n0HzylkFzmqxa4mGne1ItRj2oJ40QMeVzdOCUHCI2jrehVYMmjGZgjnpIFCvD75XP5XDVD+JTFtk
HUXd4bbBR3uQvqgv5hnV+AGiqeC6t5vhtqf2+dYbFjR16cd+aJxcHe7uYsx3ZwXOJ/IBRqf7JTTa
iMC93m9VJSh36wxdHr/NdSELl/l8/f5CbKuRclR0CMaXV4O8Lj68V85vG6qJ5i0+BO3DG0Ys/8Mb
6fySGfxI3QYkPW2p8AMfVyFimsEzCOZyASl9nRBeoUnfrybS7ZvN2hd1PyTnERdy6XKC7o9k/n9t
hs6F2c7kvKt4FDFnZqTcrU3uN29dM2g3HWkit6IU+XlsTzXONpjreb8Ow6vu7/qy0rZntFuTgkPK
oAbAAE0jikgC1uCPdJpvxtRlwU2bO8NtHuccTKOmuo7ntLpOjNRVnwcL34EKM9NWbOrFMJFShWnh
7+qIuuGHvBeRG8Ily2Z0AB6k0dRs64F3DoyqM1/xmtMeKGbVH+Qqg19Bn+HzXuW6RYZcpltgF2Hq
qSTVbrSxtI4Ot02JH8K1wa3HJyHrexcp3hIZWNSRCbG79r6ayJplybFQCMmw2noDYQ15QN9A5/rz
jYV5WpEdY26pYNWv5zSqwPjIIePsMoAqFfhldSDpwy4bfnGhRtnWFPU/+u+2keHMF7aD87VmmbQC
TznQCAF0DeBoqdfgTsqDKwO8puGsruwIjySZDm+ygsKqYqzSg4w4D5Z54GzFqVeFEPosc9XgmGk7
mdEewysxuRyyzE1pbXSSEaKFRXKX6o4z2pANLiSiDUDD/Ovs3+yQOhEtqX6Edgyuh9WkD1WdNDej
HpoHizqXT2IrcC0/26r9bBGmIfVB0WFncjReSVIz0Oi9QjFMQncpKFANcNVEK9UGonVcEh1EK2OL
jjik6hmmV2995tmaxMk38BTqFA+beOAr8qfWrmgrIEjO2qwoT1FtktDUaKD8egtmO4StAJVQwbNc
rYpVFi5aMji0ox1TrSB20gygMZ8V1G78NhPhm4eBIOo6QJa4mEmWmEA7ARGaicV4XTtdborsq+au
Iq3JcEwYrCfS8SJ7jL9RB+W1k/ot4A9AsDACanjotG+VpZFkVU4vUzFQn6ckgJr1gfbNyVWH4Kfq
3wXprD5rEV/YZbjMmrd5fT3i7/13s/qjDjaGojjOls3jtTW41lHzeyqzyc/agB/W30Z6FLxCQXId
VHj7WzeePxVVsR0XYDTq54p7HY6mTbBYUbTI3tmGYlu0Htw6fBSmFK1MSVXecCvayFQ/TJlPOYFi
5nDb4jdCCikRBq8gg97pnlUAx687N7QPGQ77L8oc3ct7eLVISfy8LiPHOoSNBeiyCToVXMuzVR1l
nzzDAn8ynXx7sVemqJId+KyqxsmK37RvMtFETf1BM428fjbnrToBnyujaKCkB2vBSCFmSM3mplUH
Zbh/7xIUDe6kmXPnmuLo8s5WPHLVRre4ajQ3epbGI8GjTMjFkx7YFjqcru3J6M0mAWc5G49ZN/Q8
ZBkw8/t/diBb3LZRpB0LoOiS7dSqN2XbOXdiMun+cG+783EdoEMOd8UTlKp6GeCrhbVtgU8/25zX
nZOHsijC8yQG8I4P4UTgU+7CIQ3/CoBpayO20pA1ne7IbRoO5jL9rLjldjST4EVJd2oMtmvRNcPL
FNT6Nhqs8EpkIxm3t2RF/QZP5PAioqowgQrK1DtnEQ1kpx/gnGAXuXRLDn3PhvVVdGJuxtSRehkl
O63qmzdT5n8DO2Q4efCanyZ/JAtdLqXh8a4o7Wk1uLSCzvdtqNhI1y/aoNpIH6izaK9bc3+ec7XJ
injyt+tomdeqp7fJzlNIv8ycT+pQB8cLE7tReaMG3ufQqk1gkj3zxu2ViNzBWeVSmrUverEUtQNU
1pul9O3V8qwSUwIS01YLwBkRI5lDrtYl4SZQjO3friaWnFFDUAfJTFT1ZnxwABjcwayb7KXbeyGy
3hgfend2NgMYFIcLhT+k0JDF6fWlvBhvwjLTTnVep/ZGJhndF30qh/tAD1qSkzLn4HGyfALUvt74
9TxcS1eapHOh8enjW+lVkGA/dda4y5MwfCiWnmcGwROFmeuQChSOuw5+SX+C6mvrdS0oA172Q6P8
O9qC8TLzE9EB+5Phy8KjGQ6HJsrIU6rqLek9w1PtqOELhQDkVfov0hix3ZJBZPk36SJzGxJV5xnq
D9ESre8e8kC/qUzvbYDek8IArzc/ckSUomV7Z+6BjV2Gk3ub3/aF88dqT2kg6V128yQGVV9N26AP
pyvpzm3ZkYxmR1vpKm5qPOfllyxJ31YrXbfCfWk710baJmTdFAZOG3chzQFLFFp7yL12QKwXdyKL
oFIfOcr/2TevDQrlwOpH4C+DxEq60hiRHZNHUwS7C8XahUrPPIQW/PH1F0Nzy7txMoInqooJNo3g
2FskPu7aoZkPROGBrnej8EmN3A1ElNlftDLW7LyN2KaGG7zIeIr7L8eLRQg47dliXeF9fVGuc5AU
DJYvSegeUP8HKwTDK6mTHDBminfuXKXdU5kRACRgDb/WbRzcxEuO9UasOztytlNojI/StKCm3pV+
s9frdnrMbYo8stiHwWv5hEBMQ8lg1bfnnksYrVGscZPIn+NdK3eX/Y02xSX2YWy3jIVaPHzJ4Sy9
IlYdUOGUUnqTlPUN6YJgS5EA+zyG2zRaAv6LpFBj78Ye8z9EdTaqfchwKzfar2OCoUg3Ux+8zSMK
wFX/P86zrj3+7/fT9bO6NSwQyqrUgpC30Y89FE3XrW+w30r73ridKqZh65Uat6ltxDcjJcD5ohDR
INqzjZhXFOXstdajlmQZIpYyt3SVEfaIXRUA+NQm1bQXoajPK4r5SBHSnuKrGjLyKHl7SpcTeT6b
0jSmKzgx9qoJgcgWp4Z5E1WZReo2z/w24JUHxQR9T57voseXM7n7smrbq7d9jT9G13j5lHt+IMGD
26Uu5LAtTFvvMnVR2FFNZU6tn+U5yDvm+TIr5q+9bpXXMl5GyQCNr8+ObwqwKMt4UQx95t7a+qTA
LTtSzwFfIbkS1e38Tl940RWFyCZQrWFxpbT2f7eVidMo+OHYIKLV9kupGMpWrkySVs5X+SIrU8V6
kat/Yec60HUUDc5MN91fYGNJVyeNV8kjEmbfMbNEXod98AFHKyW1IIX6NoGn8k5zgvKVWuONaWbk
OI+mQQJz/GIsYtidE7i6cYlK16oovQcjSSGBeS5edQ0nPF4gAEcXY3b05zlm9jSPsRO+BBQrvdIk
/GxN9jEwXNhZmarHonSeG9+urz90KQ657gMATY5K4521AWBlT7FtWrdAhI+PEDI/WZPRnQBBmx59
k6aJFFCwq0jfOX3Jw2uM7eQWwu/zABkljWuk56HSk/GjlcR7h1SaXelWKb7ObjoWWmQ8lRRa7bsS
P5lpWfCaLzJfgcCyLOzmbCKKiQmggvfym1Kffu8CS7vBNWw8AWp6o8aheqd1rRtti9eJWrGndlFN
XavcafZ41RqOF215hE43iaL/cbY0KdYiO90strLmejNpANZ3TFpMSQ77SeRp67XbCoqP43mq9WZE
LTcYO+n5RtbpilfNS5zrPNYDABM42BnLedKNlP6KVH/qthSO9JtVqE0zebdyXhRzcr6xBLT+bLNO
sSpW2ToNbD/xZuZ3Cmv5+AUX2isFlcqntpisY9GZ5VWb1eknZQazjMTHX382GCMIL+oAt4xAAU0q
dTIGQF4CBqiGtrGzq+xj11y6YixaMV67or0YW9ikp7fkWG+HhbYxS8gHGn33K/mtmn8TaMClU8QD
ylddQuMonI34do07sW7GdpfUxnAq2j/SwjJvQiCeTlSS8q+qlBKAHWUoIMNbpK5BUAmXkGinxUSu
pKkbiqTOmsu+HbXGjd3/CqWZTV30YifTSR8nUkcpNKR5UwBce5D0GWXQNMashcrVWOGwn3mPbHsL
Vrw/0tTMTmQDl7g+oyw7NWREbaEDh5t3GdS4qbePui5ib5U7inlXlRAcQYFIBeDCKLd0QY2aHrzQ
78IttFdnraX29dMMVPkdBXivnDqLr10WzxutiPzXriMdSeuL6dWvImsDr2b+6jupuymKwINFoYEM
26JmtzOoaCJs4N1ojgGZ2FKnbcaxf+5qAvUADM2H7qoV4387Nk2DaOsMHMnbpfrT6EiPMepIY6/g
OXf2gnZC+Iws9omY4WkIqr3IRlIuZyi4F/UyJOsLOGWXGUwKuvaeptd7t1bKK+BT3H1C2e43PYm/
NJQYPKl9pT9Am5tuRJ5nvbnLVNLIvSWpl/JntmbaV3+u2hv+AA1MJVnyjeq2ZtMEnn9PLuD8XCrt
k8gDPasOqW9aOMZYJGraQ2eSTtSCs/kafTfCePxtmAPoCnisPfVlO1/BflJdqWYWPHMcJIfezu3f
ou96C/6JWAJvNj3ZMbAwbztr8CapfMqncAeERUoNVIrXqF5q+ERIqUG6nyYnvSMbz3nIK4hulcDi
bfZ+FeS4SkUWvV+t2vNVPBZ3XQ44VhTYTyG712u+i8a9NBSxm/dW7KtHOzWKhbP+o0K6U+w/lWXm
XovtagHOO54wi5zTPg2eAffLX7Q6jfe+Stp/0VA4FitlubV6J/21HePtbE7j9wB2sf1cw/C8WjRL
iOQ/WghOVBpH2ywKp+9moFDwkQO1eQTdJuNXpKjhg78cOJrQc3aWCiaYHbYhnlg5nDjLMUT0fkB9
gxJZJw/M0A52ehSi9VKXH01a301KWVMUspxpPgxb5iYGPJ6a+q6NkuxXvcfha1Re+TyRmHg9uIp+
GOdS+YIH62xhUPSzySaAh+yYkqic+LC24K3DIfeD0LN2Alm3fQZHcboH+/zKyLntrVpMxQEKy2En
ttIYavoDCDs4YpfhVRfN1FRCtMqh9JHD5bafa8KSPmRu7eSMX9sGP1xh4B2Zm3b67Oj5TkqggUfl
OAydyk6qnF3d0TaubcPSCW9oGmq98hL507QHdb+wqZQBFlea0FbVG8VaGnLNM54iXJJba+qUFHS/
ZDwbiRQsGjFfatr/6TIPIIGsKYel7rWaxqdoeV4D9mURw0ktjvUULuS/z36bH5oymABwpZnJu4Xd
r4IrcHKuRGQYoIiDX/mTSR4b4ymdQnMzg8KxW8eudnIVJM0xfp/qwixxHxRPy5roCOSKHu/azNq1
rZ0/WmXKQdNM4mOtQ1Te6BEnTTWlcL5T52vLrH8Zysw76L06Q0UATWgyZs2TyFqvn7crf+g/ytRl
LBV+lKauNjJXWjfDtptGbSeBxxUg+hy2/BDHDGEvOvjD8Fmilmf1GTv6r9fn8KZpQEl3xpzuis4+
9EX32Y12gF9uLH1M74ap78N9olDqCf/oZTdZqowhTc5u0749Su/dtF2eY/Iwe5fLjNITuVi824vc
DPXm4d1elhRT77tdAcBULqjV0hSlb++bvp43q0yuFvzMO73wgLEVG8sFl5B6/bdxrTtQFCSWQ1IF
d+OQOPuiWvjF323WGVuA145Eo36D+cC+qSrr/vz3kC6oV5RF8wdYPxFRtrOZiNzc4Xn+PvTcFc2F
DI/vDz+oq42mD+q+aXmyCbpA2Ri/kVDfPwSkFpPDqm0Eg6AJqgwSdnBCxUoGOUEP+sICZf7XQW2T
3L2FSrRIG/eemVPuViYTHFIBVJFJaY8QItMPoMc59BOhRJEpi+yjIVXXe55WC4cyGlHjE9aILOJ/
I/faAHgo/t0k8nat5JPxKM3c9s7OGZpgv8pqyusIIarBJstVk2NxH+yGhThMGrzV4K3W+Lzz0QfB
cSEOC+3EuK/H72LwQdz12gE422wrsnUOfHLkPTWOc55DFHaueXd6wFZzWap7X48soPQwzya0uT8r
2HP8Sui1v14nrzx+BqXZ8eXz9CsQlICEWUhbATWsnwy9oM7aMR+aHIJXuCXrp8VARGIgTex8FInp
MpBkZes88Oe51ul/nmsq2q9eFGs3rh5uHNt6o5iMtcI8BprfvfHatAWgSPrsmdfdQmnT95n32Gfh
4qOCS2YI4Ff1VazPfRxXxOJz7c3aoRznseAoc2m9ricj1GV+kU3m6D2OzC+9rtReoyx8HZPIeRoH
tntVYoTX0pXSHW92TlShNXdSw5PFXvAUayfpiFEIMj21jOanyGzfCn2w9o9JT9ZUbVEMtu2gzttp
Db8cGSFjqUB+W2qdalnKwYl7J2ZaW4RPfk2d3zKHSuXV7cAymbdEtlQ/PwQL+3ZKnv5jmPWQZ6fT
SUTSlKA6HZ050QFzxAzPI5kWMXaq1U2nRHGqm2o0Ywcm4aK3r+QokcgrTi6lAcPR37Wapm3kmCIy
OZbI1SpbR1zIZAKTqN9GdYtuH1IASsoQsGAfQMMoFnWuazWFiWGBE6Pc9Q0wrJjqvWXpQGT2kAse
FOonD/USIJ2TMjtQZpAcqiWaumqnQP911MigIaQXbU14KPYXafLSFW1JyPGsXdPkJZ2eKG14Hnuh
OE+1aJOZbzLchni3qCKC0+jLXILU5Wsg+ru9Zn3xO/07hEz5gyi7Vt8Akqd/qrLae5708CjiMIOI
zxiowx31yP4yFmpznatlshOtFTTKPvBi4mjLAj7cx+cFzlOOzsUCBBM/LBC5jXsAypSsV8pc2lsr
TLZ0cbtIN7NI6Js0fZsm/Y0y5e5t50/RrrGi6JeKQo5ZB/8UIjjzMOiFDahFkXwelfpJDEigdAC7
CIyHdST0gOEvlcYh2PPNr+mcWQfIXfhaWaDWp2MGPkzE165fkl3WRmQ5xCvA2+bHVe5F9XCoSJTE
zwU52MVQ6SqSTLmMpU4Xvqj3iafnOOLLZHVBXW66hZ9CGrvocFTJZR2TgtUuzaoW2TQH4W4ecASJ
4nKK8zxlTaAYL/TO0Gv7dm2Grm9u+pLUpXd5QDbSrTECtLf785KSw35uPtgUbTQek9b7RfjdwUrW
72rlIB2goSF/txdKZ5FX2VHkIpErIYaHL16/Y2+zigMIJcG0I8j606Qf5lvlP00aQIjV503kOlud
yqnlTCEHEMt37eM4Jt/PRxQJnCzNxfmDQuGvkH6RT7soyS/TD1E84i3+2dZZZqvC6Pv5BCTa83mm
r4YdCU7uKTayCpdOXr80KQV8qjJTjJJVDjjClfNpsqlMB7DmDyjs3M8az098eJp/O8d1fdINEiHh
LzJe+JsPm1Bp1d+U9kF4vpYxVqW/jfE1xb9tgghq7qSY9towbaes4FSMR/t7y/N50wPi8lA3PXAe
asDpK8zm740D9gN4kdM2bcBydIap2BFRiR9IPR6vbXdSjrrTFE+u5lWcfKjDMjzglhfwsCkaHse+
0b9eDNLaWgFt1Sye2hrcA3fSnWtz8KYM1gk2kNQH1c4hsXLjS1KP9+nkpr8mRkIlJbu3Z/A1a2pM
sQgV1fhSD/29+M/+zuJ9jn+0oIjN3eZUAe/cLvkMLkX2KIkO3V4luvXFmpqaArDwkyRUFKFq34xg
bJ3THLLSINUTNoyDMYJe1YG3eyyNvN8WhQnb9pIJEefReVIZ3+5k0olsSZlUcigo7HTOk3ba1O1j
SEtILWabojrDY6BW+S3cBpxAICc7d4WkXnBjNUT4TkBYWbY7Il9EdazmtzLF+zwigtBz68SKxp8Z
+H6bpEcKrwD5CG5nW08emoVIrwvD/NduOae3nvcdsmN/l3LQOltYrdpvQpJ0PDLtDnYTU0D17k8F
DqB5KMpUQwGN3CT+01VogYMNzaXC0UVGE7SpNjqYD8sLObB3xTjjXpuy7CErwRIVXvOuikcSqv6q
qG2Fs8SiCPConUckvce3eFEEcWne6gY4xHcjrqqsaNTm5c2/MxhOdhgJUAvf3c7vJ/VHm7zCFAoG
UR+q28ib5nuN/KZbCtiBCHszyPtoX6cK+XxK7B6ntjtYauuc7Mm3nB3ukuSQA6RIlhEc86KOFN05
RXwe4Ifgq0wpvbtOdYrY5ZORZr03yP5/7UaQPlY52Dh7M03C17+xtxe5HnkFmY0NWGQF8B5pUvMr
XXyS0lfdoN4QNrYgtMN34ZXauDHtrIUytjJeGyIvdYsTEufAfVh35UZQNic3AdJKAe9QuqZt/udB
lWaSnJdPdzipCuBvl0YBp5L0Qvgz2vlP2aKIoSmDEWYg7Um19xPoxqXmVrdxM01P4dLko7VvygJ0
96UnDQn/ZtSw6VwkXtapDx2xYukB6QgeB5l9UCIHp1UUj3V2Gnr1m4iksTuvuHZVvT2PbKI6vM5r
63coeroT2J/QGHVj0kMOWnRbgNAtYkxDib99EYpGLOXqbC59M8h+z1NVJV8mGW85Mmn7au6HjeRa
agPVN+zL0UhfbORKGlDSwC1Iblcx8L1xtym77m1A3UCxXc3qQ6I7UBkprefwTFZ0/nJd7e+nKnB3
cWJMn5o+xI9qeU+6Si5XOJagh9qachLlPKgqBZUQrYvWBf7pCtJqfytal1fNnT05P6gsnj5ZYEG/
QAdQ1HXdbYtaeagGsMXEsrCozq6mXL2WefSan05jDdNetHrTDTca9a6gYXJH5HHEj7Fe3si0YkEm
JIB9SvUsvSgHiJIjZ3Urs+Gz6gCxryZgtGz4Rk348Cyt5xg2h/pnn2JWAh4RMFEwkV4NfJGvDWB0
76jK5tFcB+WnCnCMjTrAzFbwR/Nx+ATQBTU7NYjHqy7ISbhYXKccp7VtFIUVqHh0M70IjQ3ZDMkd
LyXwWkqTYhvFdHZxG2vb1M9+MgwdSAD8KjuoeQUL8BKCU5YQnL+E5lJ8QF4/tvciEqXdAGCjeuZw
EAtR2B1ATjJeZOskmtWRo5t19yJXG2WAkgbOLOr1tdu6q/KrMvSf/Fkxgf4SSKsg0wGy0sBInf34
14x3OeAqiyZsPC7hgkkONtzBGxGC3Yy5XJ5Nga7M911HWAp66p3nvYZFOz2sLoBJMSkL8CPlShwH
oogac4QIu6l3PGCNR1GkekPMu9BeAchIb5yiyHnwefrRzDrvvmzhNcisCEIFf563au3Er+3gFhtn
zvwflVvdDwMO+c04fy858PFXLVoqSPrq98TMvlhDkn/vFP611C9PnzkPZDtSfJunri9wCJiWdueG
43w1BU53U6neACuv/peVi9H8uLK1rKyE5X05FfhZivQ7QfuPK/dd8iUuM3Ub52YP9Xd+AMQMNO7Z
VI5mMSk/jIHvudclOmDYtbsH4t+7pea/vyGODqngEKuPCYBmW6epyq9W070uSduM/wNoIyKdc/JD
0RT1NeidZKfzo38MUl85Ur8d30RJ3NyNbTzvLW8uPjmhD2B0aGq/QKTxdhsat6H4QfBLZ+AEvLiN
afb+chuR6RY/3UbNxubOYJ+87UZ+z9UAfQVBiOwTULDFk9HyWFl6pqfSkMuXO1N+LyJ2W83Oa4zu
KF0ZHs7kKkm3NcbzcOq6nWa7DKUwgBpzQJGd2Yx2vRFaEMRr2RNHLRITWusFPgHrpQ8WJwwkSCeR
1UGwZP0uWFeAHL+QYZQ92f7bcCjBiCdGFt4Es1Nvu9Z8a5rlKiH93VZ6skuXnh31M76V1MBxumgA
54G1R1OvVVAqd0LYYGp4FwiBzLegwcKpp/4qYthFoYpZrISnRqzyeZpuy0p9Yt/ib6OyBA9zGsz6
tl8QVKTR275nfwwYdAT84/WqgBoBa/XdehrrfdH6V9B1dlsD/9m1BO/SBOwrECZcwFDJsxYtmNfe
tQT+Mn2GjtcFXtb2/f05cWAewnDj+4N7LCKtNnZC/q4tQjgV3KMQuwtZvFyJVgfFbdMu2qold6Yb
WljXAQl7mEPjky4otUtvstVPAmEruqW36hZL9d3y53EQDJ8tS6M2KCQjLcwfrGmftGAoyRbwvBsU
4RiV8IQsm0UJlUtztjZbgypfQvNr403KtJ9Kdr9DaF/FpmKQpBBN30ns2pWpl7xOUV1S6odcsGmT
yAPJokrPcndaEMZcf/q+yFd7TTd/Z/s28AzD9zIuiO3StIlOtcjQRbjbkK3aYLHLnHYm2UFOi3ma
hfeBxourbQcqLZYwj+f5wW40Mv1GojtO8TjPU/N6YTU48RJbvEk5wT8p/NM6wyZw4UaOuXPzkADn
Qsw6GM34VE38SyWs0euc2SS8NhqK85SaqvECys5e4X0DZ4rV3Sop5zVhqtFTje2cHlJEtPDYQPuS
k5oeNifRtql1MwFb8RwEoSlziLiHWvQ2zJhDpjTwg5GPlGSbLCwSGKy68KWcqgr4HRKVKiMKXwqA
+wFrcbfzCPrstjJ6OA193zlUpv2mTThWy1AR/d34xUKUDgV2ewtOGmoHaqctl4/SnAHMncKsbvko
zRmzXLXC+la08xIZFy3RcYyXuPmqlV+TdENH/zj274zlt8ZTLbkdTnnkjNvc9pRPSjD95Woa9TfZ
8H51YafEcLmPTT0emzwxTuHoArqzfGnJg3ieynF6sfrWOJXdlMJqyJezBu7b4PTyQS5fZv9P+yEG
C3Tui8FW96Xt4CACxOQ0N6F+mvTW3kEJb2xEtir+rosvQa82Mm5VG/ls79oQhuwLhbbMn/LG3bWu
AcWXooUP0mRF+on6VYeMxz9FcgWum7cFUz7dF8KXKcIyboBNsV0g0H62jkKS3VP7l1VsTEG0rpA5
xdsKjkXu1oIa5231IEz3MmI1tpXsJRiya0UBZZPqpXhTZWN8aGH5hEvO1a/bWa3u1SVUq4SZd1I7
UgyWSC9v2ua5wecEzUIFb+tiIYqsMa81asjOgygv7nYN5GaTNvv30JG2GyX1ym9tSTjS0rPwlPl9
+Qof2VleT7AUQUhk7qukrr6V7FU1rSiejdwHrSibyDRe5P0ynAqoYB1eQbn6Etjdl/9h7cqW5NSV
7RcRAQIxvNY8Vw/uwX4hPCLmGQm+/i4l7a7e3j7nxo24LwqUSolyuwqkzJVrQeSiXEF7L32UJsIt
dEU2qW2jttHV/4+fUSK8UJigLldKWMvAnkC3r59ofDsNY/fqMDEeRxOYZbKmWW4tlcQTpRI29CvW
/QQS7AAiPAYI8jZNm1hbErqYPPvCrdJ8SHOV3sUt+0Fm8vJj39wWjjO+ai8z8LZ2DjxMaTiP2Gui
mpnjIYB8PH8kWynESqHI8d7mNn9MINS88oC63pIHTXBGhDu1AOwj2fSEwQV76xwH8FkUA8SXrsHa
LV4Al2724dCwtdChLw923vGP9hLHoi/a/292OWVQn63DhVCiv6SF9DcpG8p1WYj8CTSG9g66lMFS
hF3+JEWDomUv8hZGgG4yhQhKaJ0jcrZs8PkMubzQYFol00MKErIIWycJna1VHpXsE+tlfC+9Tu6G
1PVNhOHc7lDhZZktpBWFe8feWrxthx80YJSguzrmTHWH2R2yfdCbgQgV0FM1WFimSl2cuOxfupWr
HPliGm0HwSmVQc0E3ajqNcOkARlY3YUqaQVxBZSyUDdXUDCLuHxEZjq493v3TGb8dcFQFAHkXqUN
lvShgpZDCGZHo541fgmdsdukGc53t9ctoiPZuIgRIYEWwIfXML1tby/fUK11Ue8HBxoTpMCCwQky
L/O7miYyxKBjkCGdHLC74wxpyc2gs2x5r7qHeAo3XS+iK5l604fesWh+0BiZbpNutn9O6tRUH61e
/iD//+ukuAdaDGwP+Gh96yNO6qlrkESAelSttOtvYxMdjQS7zcci7MpPRRr+svSuq/aaeOFjM3kG
naA9d91/dmn05oyIVXu+dWWKijMri+pVYOxDR1cWK9uf7tCLqM54+GvP9opiITO3fgAkhC15Lti9
z6xxA1np5gQiuOEgW4jlBJ7fXhFftlcGABNPUw0hjbGsm29+LfatBbztogScGyQFEArN7W9Q3hGv
LvPYMkW6bV5yMDTto1e8LSknAJZ6yd+WREn5KcJ3N+5a+WqUbAA1I65G1OAtoHMgX4sW96QrqW1/
9SvtCTSxAQhLl6rLxYa0wUKEVc6uB4qLGsTJa+o2fQOhcChyklIYaYZVOfPO73aSFnMRwMDLOE2w
Fzz7BWSDF7hwQrx/FpDqmC8+Dv0XHxOAn8MwxfYm6u1+JSYv3MdBML56kLPuZVk9t1aZnDMwRC8U
dD1eyS2G0uMeHMHQ2XS8RcWGYJekLNwKFCuuUJjsrGNZ4f+6yqZ+ZZcZdD+oP3ZOD1oRx1kriApB
F9Sd1rbpbYFl+hHyMdoTbz1AV92Vrt7tNxPZJ27N/kRxTyauASMKdrxVoz3ZyUSD/6v9j/XxHf/w
ef65Pn3OgBAd72tLxjcBqto2luE6+EL+bgYQ2Y6sv/ZFCt73WvpIXRTJt8b2wnQNbDviP00PkhE9
YfaxpwRCL4kHVZgET+l/L3WzvC83T09A6euqHArhWg3BKbn+FrXVMrD8bEM20k7owXx6kZm5sAcG
Xmy8Sm0nsvZIjZozbkz6mbPgrd+fPbDMP8W1/fYCTqo3txlGpt2CruzPYA1xn9LfblOn/rXaP91o
ehlG+C928e23JxyMocB07SoOTXq79u7jNnbugfaUqB/GF700T1kHZgvybB2727mu7YMrkeFQov2b
KQbVoWjAdUs+o8HdRdMCTceQY5l99B3Avsw/3MFcze6ZDKcTaCPuyJuWVQGeW/acHDJbdVAeUCtO
aOS7DDqYz2aFlETohdGZuqD62zZ5Fz8aUKR7zEd7Neoa1zSzGaqe2nJB3Wmy7B3ImM15NFMCQBhV
FDsapSUFBDfO1NVLjhk4+WjJAvQ6WR91Zx6FoEUxAgQrxJJR3EQ3bZMDJg45uBPFUvqomqCJF0cb
6lqpkEdmQrNoqEXxKULe6NHJ5lAKOTQ1KJ9v09u2NpeB16+tzoZKYZQE96pGqRrTaqGVHEA74XUA
GvcD2B/+7SH97tgovOr/8AByCmFxnfL4yxoezu8rFdvQh8eeJWdrIHEQUnFtB+2kafeHxNgQkf5s
m8dBqg+S/boBCywvDGvLawdZCQZWU+TB6pNHXaRM5i4hbAhTIySfTTdMzfskQuuQ17uJeuT6PpGh
HOEkIpRSJ6y89ll6hPyg9whosPfoMfaMMq7mDJJYD5Lltb9GfFutabDzjOA8ImTV6UEyFUV2Kb2M
gZUWs9OYJ2uU1Dcbmu6brYWTaPNtnq0nQUpjC3h/fEcm0x+wqQLx85Y+gRr8/iigB7ygUVqDIQdX
mGy4J5OsDFQQSS/d0UeAunZ94Mw1AQD5/YnA7APVL+OBLJ2ZQ/Vp+hYm8bCnAFwLgtztVPfVHMCT
sd1d8KK9p0H6kiEbC9H3RNzTF0ykHco+/jm9zatqJVwG+uYi9fcx3gPA7vr7LqjzT5wlxacc+yRb
peoa1Ta+45w5S85Eu6NBIKSnnQ2ihCVNeJ+O51UOEtfRW/tumVxs+5FAEwwvoRUgvRPYd8B3n9ZI
KjdSxd9Ag/vV7aHvA6KRYJ8LqDF6WWZ9wUQap4ljZfgrngA0U6wMM2F7riH4llGPO6TFLQ29aO+R
F+aLsGqyjQ/WAgkZpNc+jW2wnWbIYGRaSUpLuWg7kLXsg/2f/sgZnlnQiH6P0mUFCGsKpIKO/P0R
A6y8uFraMRIat4EPwcKGIoGeBKtmEeMZPgwluDRkeA8Vr/DetZBlwfY42A6Qsb0HRwBi/i5Kv6Qf
nMiDhYl1p/qv08h5sswC4Wr68J+hJ91kyTU7cKOXJF9ag5bkdQPNPn2HemAI3vZQ7w4HFL3pkx2e
Sy5k/KJuT92GmSsBVtinGCcPbFv+7UavioFDQTvIu7+61Xo1AjK/u+lzzLwa2emmRu+0t5vSav0A
RuUhlQBOQJhs201peoQuWHbMLcPZjkAhXIUsAWMvLf+xDxG6rhkvP7NYfI6FrH7WCfTuUk+Jha0A
gW5E+bMP6s+jIYrPeV0kkMZJvceR4cdcGSK7QqDi7S61pT7exXXiZI08WAP64y+1bb6xxkBpWh6B
2SKOmA9maEPOtDJ/s9EkTcHhRxYkNgJ/nSH29giRmPLAkbKBMA93HskWta+ddIYHaeF1EHDIDjcT
uLBu/pC+AqSxNbFLbazmfm5ehm6CaGnp3PFRuQdbb1ZdYDc2VjomSGNP7RXJdgW06z+Ns3g8GW3t
maydg2p9/0eZmicTLCe3C8+1Zkvw++IfPmUSjM9xV3+hPTLtlmmjPA4Qm29Dc092GfhXYfvAPmTT
5z6C7MAtvEthYG13GMTOHTfaUOXBKJ+rCEoVkIqwVjHyjJCcS6aLHbbmkhx48Jx2tbMUBYrVmzbK
lu1kRpsp5s7FAOJ2bqyAiVPQOushDxHeogFykZBbWhb4kW3INqD+b2XyOIIwXd9eBwm6kI6nalMW
Lf5+dWkgANmOB2wax1ew53qQqOTGodddxjZ1oLyXCrQ0R+5DvU9o7Wgrn7xl34LCf/KMAkxY1c9q
tI0v+sJPq7cLC/y4aQtBEG4hu1hYmfVc+123En3rXKUFbYG0ifMDEgZgdAinYF0xqCIkVlgsswrk
O5EWqiv0Ve8D7Q0gD/qmhaRfokxr/Z99yJGaJAHbidDet8XoSuRfi6ILcNyyT3TkHEox3TFjOpEM
WZqw8U6P0QmTxhqGb4s+nL6P/bd54EMBy71yvjSQZViA+Eg8Cjv0N6MPjI0EjeGZJUG87uvWei6N
/mteqvAni8GDh13dd9A92wulJxns9ySAb9UZBT0JmDUN83lSap4EWdV5UlMioAW4iREO6TGuubHM
JpksEXNKj1GoQNJOI12YjG+XNDSlJgIoPJ8OtkICrdBllaWBQvDYgvA6tMDiUxCCQcPI2+bBcJJq
WVat+DLm8upx1HotBvl1aP3uJ0qmfgmf+89eZoOH2VfONfXMFLpPrTjgL1ud09Fm69bxvUeWtC9x
GG0nnT+iRpZjAGyNQN049TMb6eKUq4NFGagPPu/DwhfjgXqdCcX5bgymLUGCSgWd8qFBRG9GCGn4
EChZ/m5rXTBQkCg1OZOfep9LqCNaj/z+43rg9orOftqdwL+B8hTTM1a3CMvgmJ/Akg7MjQ7SFA5A
gSV3QVWm0dG6oUkhtJ3WN9uUBBfL+FLj2H2I/aDCKdk0FP6G0WruKpm711HmCSp34wDhAhAnxbqh
ATDZhQubF2L7wRu75VUzZsP55sw9TeydVo8f3CDkHq8Vzxtwgb+AICY4t2XF7UWHeMA+sMOXirHw
MrY4t6wAv9+4NsjHZhfUXE2LJA4NPF3GfAU8EUQNbs8nxbIKZNZrejB1ZHfG3rkUWZevpHamkTBD
Bm5htgAIJu3s/MfDj1bPmW2BbBFl6Zrt0NX0iBErUJdJlyYRH96GyCitxAGqD9gMPYU08D74icEq
xYoceWyhPMiuPHvPHDnb5hXssdo1kGlzxCKvcshNWJZzF6dTveNxl+0Lm4/XCUKQ0IhL6s8Kco+e
ERk/fVnv3JJ5XzovV0ualLtJvZOZBeaRoB+vNpacJ+Wme6YnglN0O8SI3HlSCFzbXZCMawaFvkWu
KxVcXalATaXqJYJWwdl2pAVcjT7ag2tDgP4KpQcgZHzzw6kJzCVtVQNvjpDP4n2yWcZyC300yBsj
nXMFZlhd81TWZ+ZCob5luQvxHfComHEzHsrAvKeeq010Bd6SbNe7ujxBT6VFaKAwonRjVoDfeWFT
vK0SZFm3Yj0iqbHlh/G6cHDQVCkDIeHtVsgt4dMAQbOj1dSY7MIkaS8tSBXWvi/jNf2iSv2zMuPi
EUpu7ES9Jgy6c1H34P3DGDVBbcq1C8TFOimDNxsqV+/D0vDn3yKqaotzNdlX8qefIsjj23UkZL2+
LSTD9s6GbPGZ1kFwGPQbo5cgyARKlUrzX1lp/KuViXfHB4h3tyFY68neutxbWo3Fjk1UqCeWiG03
+tbnTFpQsi6acUtuKVLomYWDfTMN7PCflp2YUS1cCRouWjYPZXGwCRbYGL29Q9VguM751G2IhYy6
CWLrH7pCd4myzGzqcH0bDSWCEmbxK8Jr4WmAptChTfGvpK4jEC0vXR+FCHo04ZojUlTAJequmQB7
2GqafuoiZRCf06pL5240SvMcVcbPeSVkPC5JVHylXtRyfhk689mbpumpK9ruakBHjMaEZYu7Jgsu
NKaAXLxrRhucAbgjGDXqe2ywdiEIVp5iYzKAKRo3NJYPzHpwQRhI83reN49jFy9prJqi+JOb/6rw
zdvKBFj3PiyGR5kXKWi5suHoanInwIbtXcKcClo64IuaXVBNU9uc31MvKTIGDGBsbag7WKq8FGlw
oR5NKrBBXyBAMBypS0t6fn/vpcmnUdOeZEOTPhg6altUwtligzFA7kZUe4Xa/Qu5ICkjLtCg2N8m
dHlrblEIAASFXoSaPo/beZEor4e9DejyAgwTAVLZlbtI6gBo5spxjAUzuIDIVhusnH4K76qsDO9Q
LZntYsgbLUzyqRnK7Iqqv9AoNeQ8Hoogcu9mp7TBw6XBd2BeNw3AlGTyNNrdJt3uVejbWAkobIO0
4CsUXAFDEkQmO3L8cd73ArmMgdam/oe3v4rHbN17CIJXnblN+mzYuagWeowE/yGSKf9emAEyB175
lIMu7W8OaeM9BWNZzQ548Q67asShS6+Q4bD04IFHZhG70LQvrKg6e5lhv7B2M4V5/FLVqr6oOAJO
W5v7QoptCuD4Bsko++U26a2L3XqCSNY0lcf5zahYgN9ILEqU90Ee6UPThwC8iWGEyi8GGv1upSvI
vHsXHHhiWwUrsgSMYZ+TluU2zAqo4XEngKxr1q55y5KnNsdWMO6i7keJWJXBHOdXizRW5Y3JZ94h
qJEBn42Tdo/jIbbfB6tqUGynp4cQu5mnT77ZPCHlMayTDLv9RmMhXI2PaBsHr0uvv1DPM8GmMHVp
u7RGC/gOPdr78m00ilAuX/MSiCk99X1+4KtiYwZgMI1BYY1YAArhB12jktmgVcEP5BF5ex9cUTgL
DB4zv/TyE42H4HZbMTuYjjQx0xM7Km6Z1Kc6i8eDp8sq6s4vLlxfUTdyQ/xOw+FkTdDaBgsH+Bnr
Up7IjTwmIyq3XQ+y2D3AR/3S53mNjOdozLUBYZaUi9gy5Z01+NUF2BcDaFakTl1Zlfh+Vlqc9PcM
O0qDexACgsM8c757rd8e6eXUN3FwgQzathN40y8bFg0bMOk1q9tWT09wZdYdySRB07cxfRsgaYRH
28RVX8Ks2oN4x/hpcesE4dLpcwtmgaWHev8reLOMHe/NYYfyUqA29SSPo24xMev9pER5nUKnWKRj
Ic6ZrjhNY8CjJSSB5t67nbe8aFe5zA+FDS7FG8kMYKHQ9TF6D+yqZnGggQxfr3WZOcjxsxBKrr05
nmswpL30vypp9S8RUxE4csGKFtSB/dKC/2uTWFJtyAmsrW9zmFs7L9Z3J8p2si7i+762xSPLbQDj
MxP0VU0SP2Zt2ZzwxPlMg5MQ1RkU1edCudnJHtNsBWVcCCzqbtDjDbigS2pCI8EjTI+MKsWIB+FO
LdTjrsk48G+AxGX3zujVlwz40UU3BOaraJSxKmtW7KmbImMBdUz5lFr6CAac7UKAGeY1TGoFbIXp
7z3hJ0dUnbpLbIcWfdq2z1MeibNpjAEIdAEDgJBstzJKPzqUuqvdWu1mRrU4I14JTbSoQTIMKKwV
qGzEgbrvbpZeDWAxcKMRqGBqvqGyAwxbVfk1cBFT1xHzxGwkkFa9f1FBUZ5QEeeu3j2QkkAJQCLl
0tUeYQdKefKAJlH5Narf1iAPA4pz4CICRzIeSOZDh2TaeqpRA6LK2npAKb31kLXBpkGU8koeeZzY
QBwEaoHoFHh2vcSdFnjajHtydmwUZrdjA8wVptKMRq+JcGSzdko55cvKNTZq4J8ZNLX2KeiYFp1m
huFTWB2pC5Ea+4n37Vs3UmO8iVGqvFJ16+6qAoJhdFZ38a/etaWMV3SQp1Hq0mn95ux0MjwiqJMs
KKvVOR2ogpNi2MSNbwCknPeH1rH9ownU1pwdS0NQcilkWGkC2Sl11owq3o7AAM0r3Sb8uSYiRVAl
XKUC2x6WAegm8iG9C1K80dTk3ddhARMwBEfF/C8305C4kERwcrmMuqxPlp7I21VidOlm7lfRpDnL
Y3s/960QL9+6LC60RJm76d2oepwP9WTg7eb1M5TYgqROHbL4mEcyPWG389ZMfgKwz599UVZgXm+O
ZKcZXRjYoFE1iWrGvngabD4NIQSDPdRS2qHBFmTjegD//eWyAChqfaMBoSuE0ZFGBdJOxPnjxEf+
SbWAyYzxtW8N/okstjHtQR/R37XaNNhmvUiq3juSR4GMxKppoYTWGI2LHRVKJdsaHFI0VUBK9oBi
rGBBXZTEWpf/5U6eXfd3MSAuDbLwQZ9xVEpPdX7sdBMrG/1+FDkwQ1N+pCsaLp1egZzYVuBtfJ8T
kTuNk2c1VeDz+fOSxo1mqNeQ0oq3ThalK9IN3+e6OqzC92TFGlOeewDwzzzL0lVmMvuo3PJnG6b9
yZL9WxMlTn8im+uDX4872ZEGJ+3Rg60BcbR3FxpRqKADpTN41XLj/pammgZPHM2x/ty+V5Y7SDOQ
idJU1BgdKCq1F/XIlSZOopsnzhmt32vdlv/nWmR/v+NtLfb7jrQyKwr7iFpsPD7xMKpTVN4Sgtd/
7+K4w56SDo+V2yi2Ex+7NIqEuMhYc3a4Ic+KteEer7ZDxxIgdsg2X/oAqOwTyzqQjZrCrVDPrBuU
GYCk9EV0OEGAt6v1xicD8Hs/MV6qri6/Fbb/4uOL8A1U0PMF8KTzxT+GzFB5z5DKOOjhQs/8X5b4
f/eBBBiqvMDfveY956dauc6CiB5ykYlNA53amR3C9qDsUlUmv3T4Jz8z/1M8Mfvlb5NCnzUzO8S/
J6mksl8i24lPskDxZZ8b6o6aLvYyaGUub5YJgbg7N9Yb8lRo0VdTs1kWlbW1YpxRXWmNH6Zm/dII
6zKclxwscHWYSgcl9B10TO+uDoW1TUMQwZLNQYZy0XReAWrQoloPqKnfh16bPY/GtC1qBlCrtpt2
GtzsMirf7B4Y2/Y18HXPvMQZ8t1+8/+nvaxRv0bZqznxpbNXoLyEJvM4J8tq0Nae+qD5dMufZQOr
twP31fKWP5NIYSIKG/ubW1Ksd6LPWeSoI5lmu1iWISrKKOc2GWF6Enb16XbrHg+cbV2LcXlbpgmH
j0vTwGhl89K0kAkq57veZcvJQoVg604IDGaApFyyynWXRtPmqANQ4WUewRNq3KOu5SnXNvJrWAgF
RSBItrTCPJcWeF9Fgt0HBU160fcG29N5pZvptmYdp1u8b7wjDQIH9pDwrD8NKONfqdzDjltvZOad
B1581eggNatNPnimd2U2gqpLd2m7wosIuTYZpkeyuT4IDgAKv9Lg7KbXdZEK39xsBft1W9YY/Y/L
0qTAQDArkW2KcxS2QbTsAEZrGqSme182bHFUGCvsqlRn8H3VYWdH+xk/Ag6CurSfoa7rDxKFSEhN
3Lo0ilo2/F7Skx/h1DOggngbqulr0OFIFHnmcAKhOPZ41Pe0ka6oicMCErFps6WpIVjW8drQU6h/
WyEsQfBvD83DH/Z55Q83GbMgXnh+ITcIcQx75UWPzBnMLx6EWIOQx9/zPhmWjUr8CySAuxNoPFBO
OJbBV6s+kwOHKvGy9MApX6uqOhfQEVnRgLu1oTH1DcrO9cqtZXwORJRfxATsAVJb8XeXfRoqa/pq
oyh9BR3bQm+bwy1SxIg9tBDuxDt3/JKbTruIUzu6KwrXudAAjgCordADBkrs5oHKAP9yyFBHoeqD
ZwlQK3INgVKtfCCb7DhQduMwPtSIDG7syJDXMBPsajXmfas3tQlSSdSTnSE2BhjzoQgMkcfI89gB
UZU9FbXcCl2oC3VnfgD5+TxI/mSnZkRq6cBjd/enXS8LdmjjUFrd7oO/ttMN0skQRxTkzIN/TEf1
LvLHppw/3q3ehtwAiSyOU5Vtb8syYOrPiS+XtdGqs+sioaOAyb8OIV7XKDSLH9o0AOy3hGKDaoJi
aTlW9eK1Dcr4ZJN98X2gAKQsvgcpyJMKt//VO8UqTXMP+qEPSAYlOKVk7bIK7PAXUmeAcWfpNxX/
QI1e/eT0/bgWeDSearMojxayq5vJd7CpBPnAIsr97rvNoqUxZfkvcHA/93x0XgJDIbiPyPvFNUxz
D1VUY+vhTHafFP6wlJ1pfRmdYS9dK/tletOhH4P6C0CbEOgC+6HXtwshh+nRZEWyDZ06PdRem14d
X0QrKxjkFyDpt2OVZj/NUbz2WTI+D1KNOH1axSmweueEX3a59gavfPF6hAO1q91N+9jzxbFuYr6s
oqQHBTZvj7FvTY9daz2Cp4N/gUYz1JxCpztBP6x6AE3bN7LjH4OozFDLcwHauvumFQBSx/7KCFBc
BwLM6GLkRXyuLYHDvm0P3xq+dpO4+A5wDWSytANr3XGLGkqxTlha3KH4pbgrQxR4IeBQIV7P8zsL
2mv+osrxiafsSibUcBnITMvAFgtllLvI6JKN1KAP/Fcb98zP4gXCxvJg6/fePBCiWmAKyzvqCTcs
zzkT59ukrMRbfxQxSDzfFyqQMF7hx5RsDIKIYEP9tjD5eMJqF7nffCeyt0nzcVZpPx67fFFwTfk2
E7/NLflQ86FfqWg6tsC69pZ/gITNgrtg8Sgz+zJjFiZIYyA4kGwI4xAVrD2jQOOZBsnkCuvM7OHN
vwXCHWmyiB+NxudLoqNwyua1jB3rgSFodvqLfaiLj/aEda88a9/8awCAlsRege/NaxAm7EFFqKaa
I1lFOLRv/K5Igpw8F9yghEmgUrUc/Atd04F7InTu8IcpnwZIMu06lHBvutG2Xic8eKPeE9/wCgN9
Spsap7Hn0xUq1T6IMlCQrGcip1s+KT2zLREYitxqnkkOPEQRGM20gai49glEx73fM+mepgeIIs3k
wjdfW4CPyAE7PdReROs8apwHIMSTDf4zgpNMY/ANQ7x6Z7d2hbyAsKEW3pvQo7ZBr2qz9DukizZj
5U0RahLFGhxd1vfEQWUhELPJM59MuQqYZNdSRsZ2mIbu4NbdeEKeHeLjXlk/1HjMozxvKD5jG/Ep
TAHuXYiHqW/AGFZ5lVYVcT63hlks//bZpt7+12eLKvPDZ4sNAyK7uvaLSreEavNla4vuMBdn6S5Q
892Byr5aZjygjqTdVzJN5QKRVVDIUbjOb7x6bcdgDJiNLtK2a18JY4E0doFTa+dtFMTMlkKF+KuT
sS1jvKMjfpq0ipfSTdGb3qaNIHbuVWprK684GICEnKXbqzNdUdMnJRjKQtdd3QbqOvwWt2a4yBtP
bewksve+V4kHf9QlbSOofoE8OaHEs3ohj9GxGfKb9hOqf+QSeuzRQeFRYt/S+h9i/PMlOU1wohSA
l8R8I5XAsR9sdCOCu9zzUYMSZutaw4pbu+0WVgdk4ABY0CeXAyLtpNMruYUmaE55VSECN+CsEcdd
d+m02xChlk9P/5ubwi9/WwCKCBkrr39q8nyLUm7k9fDL2zAupm2uuzKrlgl0Q17SojYPKXMhO25M
5meTq59jEvh3SDSrK9i0UbGu/W0rcJdt7yFzpZfN+2JL/mPivS1bIm68m3JUtoNaGwy7Gx+YsSWy
i/GejrbUrcwk2c8HXz2Kio34QxexzHif1CYy0TWqS30CrkYxHxaWNfB1UATmiRPaFS+Jwd2gPOPu
7Y5QpzlGHeI02cS6E4pMQC+Rg6j6BIHOkG2iCkXlpafkhsapMbz4a+JWbKsK1qOGBU1cRMO5bOsS
pfwZB4OM76oFGeOyffOx3b5fVm2L7K/2poHeixT4L6G0kFZI3kJrvT/3MgSYEPpSy66ERKNMgeZH
6h6X2Hl1GzC+dQsfoUm1IGOjR+jKB1JmX9be9WavLAbqj3m0t1dWBaChws6A4zV+bOmHhp+QOHep
g98cXQr/sbKzBApniJtTgxxVJhHS/d3vwC9UgNefLB9mUn9KYwua5Uta6zYHQkIIxeuG5Z69dlTm
ZhfQg3UbE1zgl8oK7bPZP1ka7kUNmelqEtJeuslYrGPsVDycQUL/NEX5klxSso1B0UC/Rzjr2wpN
bD7hdCJA0+f3xcKAKtkh0A1dRSnvCjApuDDiPBesydpNjQP4rvbingOl83bckQ+ZHF7+nk1L3vrk
Q92yzLmzvI24lleuLBeCko1EwkgW8VuTIBrZoF4e/Uz5NQiHop+zLaMRcueNV26G3PhFEcgPQco0
jqHyI0Ce3gHNfsLZ8WM084/gJk32efRkxMYzUND2mRngB5S2GKEUPybneswKcC/1xj2K0Niy7gRD
jCeLFmCMLH6oKF0DpFgA+xFDuIaH4mef1N/KyO1emxF5e8MV5gM2PD64J1sT/49lusdLawALToNq
fi9du3i54vfAC/wtEjme5kvD7o2D1WBPVaQ1Kon0CDWuBDJrBC2ewmmwixmK9kCH8RnAy3uIdTaP
/lQFJxQLNkuyGz3IF8tG1Nc0tKe7gCvsX/QEAa4AZIxKfnRQX/zJLyGnK83iKSqnZqHAyHeiZpRG
fjJ1c7NRt5d9u+QZ25QTAOGyaM+tG5VPAVCwD60fLk3WCOBaVo1bZE9cdeUTIq+AN1b9AzlGZXYB
Ssq/Uq9Jmh+qqMd5EejVgVY1E/gd6jVLfaDFg0juqZtNfFoBC+Rsqdv5FdKDCHBvqDvGYYvTWOOv
bH1TcIXGe2Q37CWNIhNvHOoS9BY06rtDfO467FBp1FSsuSJkcE+D2LrGi4qP5i43DHsC23LaoCCj
OXTYHCCUlKfhGd+t8ExXhqxewZctd8wq+bRgdTggAD+CCd7KcTDMocysr6iJoApwCGM0t+7f/G7T
aAa50LRb9/++1O2Wfyz1xye43eMPPxrwWtnvB+sxFBBZNqASUi7o8taA+IOvSrtSCwglZMfbgBeD
kr4u899TqH8b9vWKty5d/XmDrENG0vLAcvjflxH1+weju9AnmY23u5LRbWqnXLiOdT/1Mc5u+kPc
plB3dqFLmlJVyQuUN+u9YcflXQdpSI5U0KnQjJ3UVCMHCsQIq+XI7DebpKsk3RgQNTqP+hcAbHTf
bpo+Ra3E+1yaUSZAyymPnW/2yUTt9pThSUR3vQ2MoNeRrkwvhS+wM+/F4K7TKg6W8x3fF0aUCoXb
4PCWdO+sL3BKrq1kNS9Fk0X/OfOkuM5LZb1VrUVs1LNLYAQXGyREWzBM9Ae3N/vDfOVlw9vVX2zk
onzHy/DDxjxqiverm83Vy9xWpYGbrQZL6DJx8IsHvVvwUA0euKkEmNSpG/I0eOgZJLRlyq5Ce9SQ
V9uJjg9LGqwdP3goEW/Ja2me50myh1IgingQ+QJEtOjb4urb9gU0KfWPauIXwzWrH07vXYSHiwIW
P0zakxdn4GYKzHDvNeqJAOkEQ480Fh2RgNl+M5EH2fN6uqLKfGGOOBBkPLkDgZ5zn8SJd8EDaU09
aowJbM6Z3f0Yxv9h7LuW48a1dl9l11wf7h8gkXjqn33ROUstyUG+YcmWzZwJpqc/H9GaaUn29pwp
F6cRSLHZJAis9QU/RqavASKvcMt6roQHFQOZ+vsqYdN6vhSPzd+f4oi+1JlPbcLEYxAMyYzkqXy8
tPprQt37WOv4zDmPz9C9Foe6GfemCuYQ8bkBEP/Gw1gG17zen5tubXsOIMZ0a3qZTVPVm9jJu6Mp
9WEUn6ss/5TLDEoa05FNVV9Ds0JYtr+91rW5U81VROK16WIaEp2CdJGDxGPqzDGDEnaifsPixfWv
+lI767iHAvX1eL6T2FtJe+C1qMIJR/mo9kw0Z7Ob+UrARZSwOS1eHZ2WkOGNLqdw/QoxVpQd1L9O
16rMq257VwaH65lp6YUzCplEcFJxwUzfWlTezLKEfPWtStsDjNSGXJXpYjbuCA2Qmtb08q3MQWXr
wnQvTfX8+mdJk6mNVQK3fv2mbdVaO6K6z9cLhwApdP91sr2eXZ9x9yb3H82xLr+h2xdT1HW4uRTH
gu2gsNFNZJpuK22YJFh52j9FdfNgJ2n8EMGycScJAUJ3qoefnWPlzWnEPBzgT1WvGkgZbVVasA8a
QnemExE2nTeCVMfQ4dbC4nk60zDgu297+rFrhuzYTSVRuOMKWBEoJ5cuva9EX90qiF41Kqb3pqql
kPbyUz/cm7q+9YtNGuZkftmB2/59T1ee1hRKnIDoYV7dRltzcGjixjtERejMFM0OLm4WS9D+bKra
EaHEpG+rtTk42CbpIXKy76bRnK4V0j1SuP7N5a83Tge0WSiW5mBKxt2JsOJk+puNG0VPeSzpwZR6
TA/XnrRbyIngC41W75+BVFmYRlOVwyJzxiqv35liPBbORoYI1pku5hQ6MOPIeG8qLAmPF7ccycac
AGQ9yM7XPZaSWFN14ScSOu15ZFLfFmP37HWu+xnW7sMSjoDDxu9RDLS1gOgWMJqR6x6KKoUDHxjU
n6FTyCCJmzb7og0BXbPPl+oWDny6LKEXghjN/GXFDQm1zQWnd8Xmx0h97NusmL0C6jlRDTNx6txZ
OO3C9z6Z/LVPsq+61vlDgSTbRtew+EGU1n2YOpjUNuaAX1n9xUKQ82vEAYCMO/YjdpKbJhnsRx01
A/xA7ewsnLBdq9Lud14pYsQpYgLVQNY/xAOccTMYdH6bdodHKfsRYneZIhiMW9RbeU6CWyMhoCRM
PPJQWVC2oDHIZ0nQf4RHBbScUX/t1k3s88SVSCMioHbpJsC9N93Ajng52jB1ux4tjL55RugAlscD
ZL5B77Bm6fCcygDoUtf+BNvhEqBEmm7qvok/li07yIIGX8HnSeYF4NEnLW1yzOmA1JozhF//3rNL
YEZh9syFD9i245CFFUVIEPlZ8tF8ynwRXz51v6j7VT+fUIJxs0he5dks4Qx7KINtXmX1Ljk2Ptxb
fBRbk167tEpkyZbcKkEz+TtHZzqboyRlvTH1fZTMshGJ3VPRFsVaQH7gk50WFz0rkSi6jB1VbYFC
gjlvkl/0rDCXRn3UQEDbdq2PU3+FOBlYaoAp8CGHjrJddPZyws7PA+FCB7sM4v9S7uaRnnmh9vZu
DNsRQGXi/JSOHAkX2i1MA/KE+SmEh6CziMZ+AQyVt7928wYerAY/kfOegc3ZAaix12nbPgSdnS2h
UtavLsURQmxMVDglW7YPuqMjBFyTg2k0m05CMAykrrMpmaP1MX05GqPdy9F8x/JXrc4aRLyUHc+M
Zhbshw6dotXJlGqS1JvITau5KZoNgrwQ5vTrEytdADanHjUExOZsshIxdb84xqXHtMPbY/zqrzgl
vF+LFtqTwcCKeyume6PN4MGddBODa7Xsp4cCHn3hFIvubkqYdt+zbtwTmL8uMTjKfVD7wbxRIzvU
ce58JJBLv8jW6SzfQYWyWPhAzX023bykZAdK/LWy8xakevHVPDF1DeOKEjGLc0NIs2/8Vi2IH4df
dXrMS8f90saQXR2bMdyRNMnupx1NexXn8NCxARdywlhs4wTHEbUtnn0EfIKg6b4iW9rNW+YGt7Gi
FGauI1RGnXyEiXL80pfDkUXDjjFbUCRPWyj0QvuDkUVvPjlYqnaZVggX4NOldfrkBE+86eHirkAT
mjYQxdT+ugagd80bhqSsxkjUYBoBfX85rl2MM+dSIrU+6aVdfoygGRa1QNDV/JZJ0EZnOMtNHly3
3CX8SwKtXZgpdl/ssSdzHUcdvPT8btOI1toQZDpvOlDC58jLjY9l3x+MhrabQb0zzLsvpExgBwn+
hdVF6UMG6j2o2/jkVwVsQzEkP1iRfqm7tppPGSH1sssqKAMxDJSgaKQ7c8qeSJKDKKunyxlPX0UU
EPsyPdJAb+BYEH1w0+KQ55b7EEHwaYcRZXoKu+HLVJ8QvC3sIGA7ISGV8rZ+RCJjltO63GD464+Y
8PfHkYsO/tAsX8d2Ec5K0sOEwLTIIBxnTcmDdd4N8DWz4IOg3CmoNRWvdTJOhg2wbdW5nTY1hPWR
vUCdKZqGa11ey3pVenY7Nyg3g3fDGvgsmfC2Bt92rbdkNK4JsMOzxMi0Xp2tXKc6I7dWLzON0cO3
qH2TxdxahtMnXwwvn0zdr1oBLIV8DrCS6wh3z04hdbCqR1l8qKrs2UGU8Tks6xUCcd0XmnrxAvip
4aSVQmSP5vUqS6SY29lozTyV0oMyiggmUGzKHBE5zHP8nakyGzlFkc0npCng5VqMMKIFeHUVSQ22
8kS4MyAuUwcBAPjfOOKIQE5+cqfhN9P2ow1nuU3EOIbkwurjLSMW3hJlDA/0tvYZzHRo9OzhqVC2
4E+FG0QLynl6cmOi9sGY18teZxpcb/DF4eb5zOr0x5C3zYMKwmbteXm69VMOp7TpYKbH6MBxPaz5
E0L70cKTY7aQRA0bSAgajLrZuFlWLj3J7aUpdiDv3YmXDszha5GmgIsPzf2YeaD2x2G6RU4DBEM4
PJzhDPJSV8qj5UXbLBDLX3lWeA5etVPjOKXiZRaQBSCLnXWP6BquQhf6xcJw/2OkrjbI9dp4hcHl
CUKK1TlAMOZSZ4qmAej2ZuPMLQkBhJa19gfQwNsds4tJm1ohfFjBGuJaFBBQxHV1jpHjAyGthDuP
J4VxWLV+FHXl30veJId2iL25UfQWf9Xr3EkOuTPZMyECv4SWbwJTwmKGx5Z+hd6GBubfTm6lFgO0
XvBDJDxs74mqIDg0DbVD8NK3DaBo7Ng6uAsoxKu1h0QW1objF0bgzNPr4RPsYl7qDRADGpmXetN/
zCJv6VsjOAZNE29YFwYrJDmQ11MjxkXkyqFuA1JInCQbGqfNZ9MjaEK2jmDON8NkK51fpOcbi/Tr
X5aN8DzyZWDJcOVubAFpuEDUcD8zl1RXr4umFRH/bmuufxl2P7W+2/fauZ0OVSpLr0d/3HUDkq6w
Qi/3PSIAq6yizn0GSBhsjrPxOfduir7zvjtj+cPhSn3QCcXK0u+9A1Dg1WUfnRbWMhvAVDLPGxlY
tY6sIEfsaZoD6WnC002bxB2dOSFPV870lVddQExim5Yw92FgXncirWFQPOgXJva1HzwZMDdv0w+M
1AT3aVdBmyZ1VgkHuDiMy+IIEny2BOyp/FhJ+s1QGy3xDcNW/Hzdh4RjsLA8/qgFfkzDWgPCuFxd
i27dlyvYIwerRPr+gQ+gXvH+k0G/53kLa7rAG06Kqe5gayxkwtKjT3V86eD096SnM2QLSiBE8Ejk
mGEiLMyKg7GhSacin4qm1WnB7TStWCvaH0zrr/aNRYDMRZpBQNXKTpgmYF4JA1q77NW+1ARTzam+
qwQEA4bmsdQqd37oWKo7+NEuoHDrp+fAnwgMOjxAqZuzbxk4xAvIarAbq4Dr32DJ+IOf5NUSTlLj
EZSvZCeKWKzHIndunajg85aL4LG1s7s0ydkPEPuBb3T1c1D+tbsMNOAbbWxDyB/vCugjuAjFuOmB
N60H9ED/0Tz+pt5mmVjLorq4D7mDnd6C273PMhgjXQ2J0iJo1lwHEMMdYUh0baAFg+GHdQsFGyhR
FUDtI7gyK3nY7U2xGfKXoqEe4u3wunV4WzStEQE97L/um4/A6JRZuoC07YHXMtu60wQLaEQ4sqky
DY6mbDZTFy8fs20Uy/BAMfk0egaR7r57PA9uRdezOzLGJyOG4GSdswZsNFqZXkM6fgdLz7/F3PbS
y1Tbg4NefYJe08z172NBv+LSK6sLsdKqdpaIUAIg3FfkU+hAGw7PtXfOghp63Bj8j+DIIAfltQGC
Lp1zHAEVhzli7dw1ed3Mc5r1nyPXeWpdGX+3ywa7T3konpRYKpH4WbgwWu19TmDI5uOZ9mtoo3QD
0iQtDY8etZ4Sy2OXCWUb0/SQR8GTmaaZBYICy3WmnDbemcmay3APggxfLI2al9H10r2XHK0Kr4pJ
+cvUN70GtWOqZ52aX7uaeth0JngxuOUMgr3jGqSZ9JOEvXhGVfA19UCDltBiO0VJ0J0UCNSAGjTB
1wjWAJxAe8OWobd+u2dMw/E2S51PGWY2R0gwZUfMerMjViDRhvfWR+WE4d6JwpVvp+V9kkTtrYgl
AC0dnEF7xFzmlUfIxrRaLW8Ovq++XFrJIJ5rkD/2mBxh1SKYBctLRMhMX7OBcN2Kd5l1Y0ph6YrF
H//6n//877f+//rf81vASP08+1em09s8zJr6zz8E+eNfxaV6+/znH8xVjuKcQcOCu1AfEUKh/dvT
HZLg6E3/T9BAbwxuRPY9q/P6vrEXMCBIn6PM88FN80uEbl22cdxJVQFM+rsmHkDD1Vo+I3WO9Hn2
rbUWl3Ws3wXxHoyVdWxmWB3n7QZQM56cxBika2V05WCXymbBUIbri8tgHDZvyuARnwIAYa7TjCjm
0QLZmBQGIVAmMhs/9l7Xmc5lmiwI7vEd7ImBnp02PEv7ozNt+qipVjkGPSgy/dWaVPozxPTTDW8J
Zuw8FRXwSKq9dDH7ms7mAHBTILPfX3pm/3zphWACdxbnyEEL9vbSQx4vt7paivumC4cNksA+UFN0
XKbMKh+rGEmTaTrRjeBBl4pVt6aHAOcJVG0CmNive1WZZ+3SQL06TkcmmQ2n1zArtnac18FjElb2
InLi7ihhibkvC+hkDMhNfRwh+ozLK56nrtCfBsZ76ko8OI34yXAwjxmthhsdRM6OMRtjLigN8h/u
S9d5f3EYQdQXV4cBGiK44G8vTqfiUgE6n91fJumi4ODl5+wjMhT5GY6y7RlU/Q9mOAzrzFqZIc8U
p16Aa2XnoYBXsR24T4gB66XgaQbVNAxMQVbDrIHz5rOtq6Oc5oh4Kd5lEck/cauAZVDRoeuQs30t
bwMrr24BtF8hYc/v80lNv4S2LeQOYm9v6iAZFq+bAvqPptXsUIX9ik+6/IiawbW2Chl4e046R3Aq
2o4yg2q/l4Hy2HvQzHC6uJrXHliEQXMP73p+/64vo7e1sLcKzh3vpvbGYc7W3N1NjcZ+bmx9sJM6
BD0w/SUHysLvVeemD820QaSwqHgEATAU0lC0sxbUw13qFtmDrWm1suiYL02r2bvrksveOcR7by7x
RlbYZGmzJn4lLt82chqVabMyDaVNgn+4I5j75o7ghCiKfxyO2RI0ZOlMj9OrkQojiz1ASsa/53hF
wT6O9KeOQl7Z8AzD8iN1a/vJTMKY1fYHn3v9yQpcTNGsClaQUXw0rrIXl1hjHnuxhzUfK7coilkz
ub2FAAHCe6eMYC4Tl3uzk2kwxf9adzmYT2JvXdcKKJvBUclGdiPdE6bo3nxifeyUsywcgLZCoohs
mIq21+af+lwqWKXX/zD2vB32p4sJASjBiFCuDSE6V7y9mHFQEZqkxLuTfT0gFZu6Mwr+wq0dWi5A
3yldtombPeaEL81c1/SoqgAsvY51ULiF8CzSiIUC97gtNjXyDNM4W02j66sNSEbHVsPLDR1MNTw+
EHSiAcJp/pjNq5hC3tUm6Zm6cTgzwRbTQFLrpQHZmRBRAsi6W0xn86gooGXjuclZAOfy+6viyp9u
MYdJwiW1IblLmPPuqmBGxfysScQdgV3u0ZkMMyBtEgPCNrncGk1UX0TRoi/OoRiTxSvp5RyGBkYu
2dRBPw/EWAUpeSOt7MkBOLheNIu6iixocaf13EABcw55Dlgh+3s+IQYjfy11IT9de9UC6DRJYN3Y
TaGhwosgihFa/sYU9VTXKTCUgsH5qc70K6ZQ06Xz1M/UDbXCVJtZj9Uk7z2T/sjuMQzDV8T2Iyh1
iXJrWsISHlteBRsu0/qqt8vqGga5zD0E2p5ugeELbqdiFdn1uMk4gCpTPcl7gTECQUWopmDFD8F+
BTA+V7O2dvt7eyKQFCAiI3WLldJUmtq6AQ5KSYOwHCzCAj+DvHNHvS3MvYuTbkLIzI+Nt1ep/Jxk
urkzVTleXYsEOYyVKZoGmoBCRejT7+8Rm//06Ljw23ApzAVczrAKn9pfjUODS/C6G5zyLgjoFHXO
PkV1FX7NOoAOvV6QW2R+QsDzAACGvl7wtYAiBvL73mOBtNIKvqlQyZAifHi7p1u1BAuY4eCmVgiO
K7RYRBdViElBrtYUVTgug0KP920goSriZ6twcsQrcis/QiYWUNOpiBVGs1FyUrmZimkF8dFS8X5j
iiAavRzSFGGFvAwBNVsqB3e5YQSFnl0vw1E0r6jXYItjZlRVF+IQAlXjNmGgul2o1zyFkAScwOiF
eg23ufzGc/gr6nXh9/VSd6m+/AnzdwYQc4D7tmP5aNtSn4Xt+jdxC/5rDxLPo6NtOIUTkh6AUJAP
1C+3XlDQR6iKNCuMqd7adIsi6J8XyHV1jQLeqcUKwtQL1jxdD+v4IyLA0+7msIXOfYTii0Ot2Qjc
KKwbh7INHqC5zoDPQbSukvV2qJERAK1AzqF+ET5j+pTN0rH0PsTtaC88q09uMmBDNzpv7a05Em+Q
AbweqSOpf+cWPcjJ8MlqvX5uwzQOwWlwk9W0MfW8aoZlzR09p2J8qTMNpl+PvRxCnMsxVLiGiVV9
o3xEUDKm0y8QgN8ZZ8gmava8H91HgBjFPJJDAP4E7FNlU9FNHyJgT23HwRmo9IsK613tZR9AZohv
CIbD84CFETwvYHDN8/YBeS4fdnZ+/pCnYw2bgKJdm6IoE72tWwDHTREmzM5tXZNVpJ38jAg7XeQk
kXd2mSc3pJRrOvTyzlT1odcsPNsbV85UZ7OyhnPHpbvXJdnJLrKtCdbCNAjqhonYmoBRYDJkU13T
S2CjWwJCOCZLCtJtj1ZGz2HFEdTL663jVeWP1o6fnGhU4LzW3hzLdHZbUqdes6S2gAcaIdcAFueq
CHV+96vjJPG2T4tyjYBFuyxbWOJlYXFXTGwUwCDhkjwRUTIrh2ljnWR4pFBnNhzGAaavGDFKqbBE
Tr4fPqs8X4xDPnyIYhA0VCkoci1YsWN2y0DQyPEincQNeVIsQCzqd13VVMjAdW0XH+soL+c1Je4Z
+qTB2lFFCMeZfDjENqLzgCTKe2EjUSDyQH0Fp2qZpD774Wt33zbIyJjdAQdwz8wPwjUATePq9yOh
8/5tiVkDIw7Bi0FQSjGmvB0IEYYqG7u3WhjGU4RYOw/pJUMZgNzUrRtouoFUGCIipq6Fd1TQtA9j
I0oY3kAlX8iCnqM2w3ygK9NvOe5KgMvYp2sPYPh9JKq9cCMniRWjs6Ihsor1T+sujaiK9iF+ZD7B
whHGuHO/rtPLPMIB+niu2RCfdNDYt6aBIANy+/vLQN/PS6fLwAnmDdN/QpgV9qv3gex74LwV0acX
TLt0JyYpHnkC52OIeCEM4Ngj9DKvD33iOwvWO+X7wcDsUSQA+ZunPyigZ4dMWTT//Skz+m6eI6mi
SuGXUxg82E8rTzBNKYwGw+h0mdCPnqyghO6HXxATTqagPNR24nXpemT9V7V5x1cUUKqfq33oNl6q
iaPDL7DauPauo0YueFhm0GhamjBnKt3wg82h5ZInyyGoIRyMlMcii2lwZ/nlyycYIbBFp0HzyHzK
FsP06dovg0XePyzHzfrhGgnheKdjGcywsHCEywjKb2/nbhj7sBp5vBk8UL343IEpSzvCaltiookA
krzrxg6GuhPhpNPxLUBv1cdrD89iI/JDdj/rfA+ujTaoDGHfw8opgMB0gncOWKB5cM9JWu66qdUU
zcZHIngQvX8IGIFX1d/7Zx2PwROm9Cvp9r+/B+wpuvD26+LhVRIqIcyWEpyst18XVIt0QCbL31w4
XE4xv0RkENt3j7afIXEJDZVq2sSjX0MHHPXtkIHTBoHqWSyg4ujrFsJ8RCJs7dvOeoCWc4D1Aqi7
r8rXdsMJU9U/3M3vQgU4dwSuiGSuxDIKNzR79020yhS8ifzsO9Jn4EdPI4KxsvaN/TXv6cG2WijV
GRTHtbnLnYNTZ9nu0i+odb8fCs/fBVPuAfkOMQMLDIJ/JgFhKlujCms+ggcJgdgA1/fSq+Die1uS
6lT6ENse+tRZtvBufWrwO+Nd8QRaYLCC/KHe6pSpB+7RW9Oe1gHChJVdnOrRE6cKsnfzulXjk1fH
D7h7sgfE+N4dMBngAo/BkU2uGwnUP0aYZ7YSwEEEHY+m5E/Omi/17a3Wqt/LtsACoHWqYNlJ5iy8
yXfzumvDssuutsXg3z66wSaPcgHhoTI8uTrs74hXPgw9pY+ST7aXqpm+i299lnIJvh5ISAnmGi6G
m0tRDOEpg7bYvQO1RRBueAqOCPb+1VGn3SsHEGFzk//Pm/BmbcKd3/JiqEI/aN4V/7P+np+e0u/1
/057/d3r7T7/wUwG/37b5Rh+qzAX/NG87/XmuPjrL2e3eGqe3hSWGRYnw1l/r4a777VOmr/CtFPP
/9/Gf303RwHJ9fuffzw9p2EGQgPCR9+aP16aprAuVEgFxvy/A8HTX3hpnq7Fn3+cvnf/esyr+Bc7
fX+qmz//gCHovxXHe0sqRqUrlEQArvt+aXL/LQVB7IDhx8T/bDRB47QJEE/m/yaUK8QXBPiUiNQg
SANSpWki/2au63CXOkRx18EB/7oAL3Hqyy/367g1ffcKY6BTYbDmjsPhyqt+euvSVpQtIX6+HYif
3BgZM8/OAZlDbkyn4wJLhBFRnAl26P3gAvKAY9Kpy/315vZ6HT2n09DyZhDFWWAtSCZFQ4Y50Lt3
RlvDWL5UNNsCZ16uCu7dt256hMkXPfHRSVfIjh4rIZEltGfCp9bS582PoS+CdcDhq8ZsJKlf/Y4v
F+r1KdnvZmXThYE2HRY3GBJt13m/PK0sSDAWimRbeyhaeFdDIZToEe/1RD6nTYTlaa83JfI7a8fx
vzIu87nm4FtS6Gtm3LqDJpRcaqSt1g6ENnEA+G9Id4S+N7H5XGLxC0/2ks5l3vhLVcBWOJfVBoHs
TWdTD8CI/sPvvxGd5pHvLjIneEG5CjeUou9fzKVF6j6Hhxk4nSPZO7Kn4BgiN1mE3twpkJ6wvSpc
13Fvb2gBMctUz2pw1vKmOED+7yHMIQiQ2eqTZxN3+Q/nhlv9p3PDjY4QtTM9JNP9/joY0NRNBC8X
mW4bv7vzOtBWHfAgcwI6uw9bpBnc8PI5ggWP3NXNLsEUdmZ35TYRYC45XjzepMjtAHH0T+f1040p
KB5CnBUTLlDI/N3cPIJwc2HXlbth8bYE0xqrSLiHcAt8gAJCAA3HawmO9MuRQkbA9qEPn3b5Is/K
fgbuEz2mbfAPNyafnoU3P6PkxBEKwUZMmF1bTaf8ap48YC0zQhW83TiQ5VvB5tzaiypdEltZRxdJ
hvvEO8a24yOFmEQP2fQa4ZNWDRPhKq3afka8oj9BO07Ockw0QFtJ2A5hLxivjuQTAt4z2XrVcXQS
KMEprNt5zB4EXjkH0ZId02yVQQj0SPubCCmxLQQD+Gws7HER9tZyUD1e2N7wNddZO1eW26/qPD+w
GrKBVVFvuZM/Bk1jI1YFm7gkohuYG56croLsdF4NJ4Dz1DD8CKPSXpIAtNxeFu0CVqHgf+q+X0Jq
NVyMLhAVXda1iwFKRr+/E228R3++wBSMUornHqQQiG2+vcBZ6sKWJG30xu5gLzOtmBzf25dwEtzb
kVOBouvDRatU7S3CCqc+Y+Pe8LMjJNMtDbcH0VgxGDiWv3fb6nuVSriSlbhAg37ughzffSi9PbSM
vH3gyW9FGYXrMBxcXF+AIsSkWS2t4hHAeEx5FezCIXMF5ztbYrrLAG+0H1xAp7dBLcnJqrAxn2LX
93eN0LetK8o5SJFieXWwTAJIknsq33Y59ZaQeoYYV3aHn1FDGaHvN3XD6UPLsuEceDf9DND0rEnp
GqAe+jDWIDnUVQA7ONChu4EAnsJy8Pp8ECXyZM4bCJlDWqqaU1qA5QEC8SpAOnVbZNGWsTE+Nm4R
H23+ddA2VP96GBjZSUBW4wgSBF5wCyJ0tMLDHU5UxHgTDDU7iM5fRIeY5s1BgGd2aiAWeqTQyE1t
3z+n0afBqvUGrzboeNARiKyqpacshDzuMJyEJND3LK1FW4BdSO0MQgRBWW0NoTUhPQzngFHb4sUe
LWBd0846NkB3ROlhZrDyGmSsqMHE3ApYf6jhTJykEGZGwO0pa9sPCoI2QDXiNxJJUE0RaLqQXd2s
gO9+5IFLd36ZJLMeqdtDBEdjOEie/KLJltJKJEDF49YtZXiWjdqnTeocAGoPz57VhmcSucEsB/PF
gSbO2rJKeq8z6WFkVgCy9WxFbVD0eYHvWIIccuos3C02G/qZRk7RljDVhdlCeXbhNrAFaYesddF8
gbJsdkBSKVsMLqigWjKo+EKgf5BQfIGp0whRQj9dqpbZ+CNgTYPYHB3qgcCZpgtOMRzfVi5tgnmQ
Uwyzqr+LOsz3LU7Dmx4rhlXUTjLLmsArAiDqbRuAv5pnIbn1RAHmfhRuy0E/9ZOOl1Hvapv0owsz
lVFDo3mkvXPHSGndhB3DfAMlB7L72djjIk8i6QMWSwCfujuejFvtu/LGbLhfhVtXQZrJFEcwdy8N
8C+xYWbTqaWpC6JJcAzukuvUzseD6YxEPGQmVcaWbgoxrlSSFtSH2j9X0yZJR7XFQwKX46k4lBhM
KwfGy6wSa1PFSBb4CKfvagfSCMRV0LOzY/8+zgK59mMG5osNbySzwRp4FyTDiDgGekA0Q28S1SBd
CZni2hG3ZtPYuKADG76ZUlqp8YSvt+gxcdwNNdwp2zBI7s2mb71HhdTnasCgPas15LngLkgAdW3Y
skrSdDf2ZXHrJlBi5r2LTGgml3jBjgeryHaIMbofaQjvsrSru3snbxc09z8WWSo3AZfDRnOAqXJR
62WjobEJ4xXrpOtYz/Ro51CZKYtHIMbmoXjuwjj8gEz/PiUtwHwJ/0ghSz1XoK5t6WRjr0smF6Xd
f0ty7d6CIZ1I+4tKnfa2nTFPDx+1aED70msJr8uNmPgG0BSYzM6qmedy0D5A7UyAxezxXCytGqZz
uku2POHlsoZa0zJM+UFDMH4GbCWU7lgCtxA5djAmr3LI13bDGtSoceV3pJ/yzHRLivCHjaFt5RYd
rKIarRZw4bAWla3EnK7H3AIFwMkWadV7UPRMvzSQQV4xDL6bFHZZWQUB1txqJrBbN6tJm65JEYFq
D5Z31IgB6aO6vBVBdg5J9+D1llh2vgttHtiCg7Wfg8cElyQwJeAKF4T6cjUTNlrbEfI2lNvOtohZ
NwsjSPPp5pYg8RWVhX8Zn8ZEOQ8D7uWq/qyIVZzxpjql0OTZu+EkyaT6eyk6xLb5vsc6ZD0i8zhN
3cWycvpi13X9F1azccXC+qTtzp/rDoOEUAqkMted10WXwgB03ARKlRvots9N6tJPxnvh++wAwpO7
hI4j8NlAqZG+c5fEDa1dWc4h3FNB1oame/x+t8oHYKzx5a0sxn4WE08uS+Ai5yqQGw4wHEQM1Fxj
KrzOPJh4MoUIAb7asBph5wWHNwh1wyEJZkPApRIrqzBf1csC0PQ58Pn5PmodZA7DBvQ+h+6bAJBB
5i8dmo0nqtt9lkfWp3HcDG6KwJcNSpUKk3jjhAXIcAoq1owkawnF4hWzgh3Q6qsgbj+F+YDpSu89
QAFwbqADsT8sAFMiF2c+X/tqEcBk1tWtXAzcH29VeQYCgO48QPVXEGMp8OdBhieNwou1HfdAi8XQ
/IJ/bQ/N7huSKrFzkxEKyEAmeUG3jcsUwmAqxQzcx5t1KCa7uGkekEJRt+HVTviM78Yaun7Ez6L8
G1F5vCBdEW0cXRwNSIG434POaXee53zGpIZvIZP6PYxyC9hh4Wytxr2h2gFafJLSzETKl34SIdki
nf5OMOTUM7iEHG3VwH4bOaQ1aUDuq7SXzlqIqT3ltSoeQxl8hAsW3zkAWc07VoQLnaTWXFDH2TLt
Vzvt7SpRFWtVJxyQozbeklKcynYpi9CfZcgMzaw63WSxgIZ8mq8tmN4XRb4t3WKY/T/mzqvJUSZB
17+ICUzibgF5U76qu2+IaoeHBBL76/eRvtntnZmY3dg4N+dGIanUaglBmtcqt/EiNychzKNl4nD/
8JpK+ic5+JcmkfgnW6hrzEMUuQ2ZfvHBVEnOMLap/zqObccwMGYHS83M/p5I93aWfyUbUSMPpA8E
32zB2fYgckj3XmTVaab5PPLzIabpZAzbYbT2iFUfym7s9jPy+16ThwZj0X6cf3WEPdxSraZojbvf
cvUsYEkm8NyWISzWgaIQbUuEXrcvG8uijqWoiQVRhDwZPWLNBF9kWrhkdPYMhUM8f5hwa5hw+Aro
zyuK2xrtQIM4Fw3voWIalOraaHecQQdroC3OX28V6maiNlZMX9NU2Js5Ucw9ie9v6b89VzfReyy1
M0VLZbR2dkGBr7vhNDEj+kKy3PlVCrR3qdqYmeseTOV7uy5HTigW7zjQqhykmZfvMrCKYCSRuvfH
EgtUNGiUEiaya08T1HmTWq/dgO8C4rOah+YjXie5JZAHuUuM/WSNo2Fqm5CPg/WFIJOt53j527Do
vzs7cYKYno3nbgCI7xeUkKO2YjaA6TY04ptTbcTMpwhQLlEcvZY2l64aCqYmlV+d3mVtalX5Xktn
HBC3h8OAMoWZhUM8YilQzFEjHpKXoaoOhXYLmZgcem8ptZQO+Tnl4sQXlqlkVdGM8MVI40ccMuMv
C34S7OHidRJWUfhF2FW1czI93z75/YBpnBaPmW3c/ZlsmpyTZxI0265WQcx+JjvOOF4r7/9qkKdu
9EUg8P+FNOpN545muWjQCxnWlZpOjrtQUpCyTRKYfU6OFv/0DbPcTpPUkcBX3zo2ZAhlsuR8v3e/
cdMR9bzuDqGdNFqHL0ZoJ7pQgtYcxfH+kp6MrblV2g7i8rerzCwa9eWq2QjLHM2hh+R2UxMOELRj
GyMzdNfAZfu19HVAU7wOzeit2Ve9zZetpl8NtnRPon0k3cZ5xBwRTE0sn/XStPcQDxSGj4t8vj83
2HMXJt3o7XppaSylNWOzLmn33BRp6CnVPt4fxYZpoO4f8+D+MNlDn6stp3EdtU6VbRzPlmhDOuup
cEzraSkywPqyy8KUNuaA2tT80FoLJTN4gq/6RMYk4esIvDjKnvUMSUM2+9JWe1ylXdh1Rnv2/OLN
oAvlbCjv4AlkdUKXyVZPUgPppaE/p46BrIsPGCtfbJtJZwdmJhugqSkwibrWUYNsTOnu2W40Z4/x
N7R94qNtTXswel8/LjRVHKe1Wavg/tiVQg9cIdvIA+zN2SCdiBL1QpMqcejHeD0KLXm2Bq/brRYC
c5nO03FkYTdMM+GEt5um9AYM2P/1OF1IhvOSed2YHGemzMX5lRn9snGMPa3Q2DFa+6mUw3h0uYhO
rMvHYC3It6mkj7i+y09umnS7uW+vMMbJ1szsL5oOhV+6eh2xbqClxKGULPNo58BLYg7ll65xvkPb
0PVddnvdz8nYrLLz2OiEci/Jkz7lV3/Nrih3Q0eZr6zw9rkx0K7BR10MwXtXBkMkThPFLODZNDfk
y/ytLVMSQExSOHRsb6tuhXmevTo1W6/OOlDpuh1jrM1UzmVcgv4PexWf7uruJ29808geD8f1K9VK
a+TUWRUmr6nEzj+qvNnVs8YO0Es4S3tifbDX5EI9sTj5SG8zTCnIwGy2vW62kUTFaORQxQezwyZY
O/EOHVygm+gTjDqpgniCDYMmQMy/HCa3j/p2PGKM+GyGZ9b5MQ3cxKuvM6saAzfEIbdimsfHeT8K
UezKUTP2dFXWAeLIU6Y3Xah7wy+hucPWsYvPm4Y50F3vAzpT0dlIpCMrdC+BowdqCyknjHIwpaN7
Gy7vNxWpp13q7I3c/9WvfM986Het5RwMiJoNmponJ5v9QHUFRY436riWXugJfTuNXhUUlqZFaGX2
uUMmnZX226YdXeQo5ffZH1jE3+CdygvbwnvXMetuYsfDdtdTWeLQ4xEgCJBBkxXYf/I0RPrAzrQy
fsccajnFdbRiAok0g4WAKtrP4it2hupRwsqFSTtXiBludVSr+snA8cAIlAZoY/0HT0vsoJ7cdm9V
ze8J1watr7a5NWbffk8c6+q39qHJlA8C6hiMWqlgf5Vab44vv3RDVh4zyRZY+DHqCX/KzyZpon0r
3afCva2+6u5bVjfyg5/kopXxe4f6Kci69tMZiMCmL37d9ZOdhc5YxmGWFiTTMYawaS9OgkSKwCst
ADPXSq9aSRZ+ZnZXVZRE7intfWT4qTN27fkyehspmb68WHaRaRCPEZO6uVel5u9W/dlfr4PMml3v
SiRuGYhhNwfVUDiBcFyc9NIxd6OxBLKJq/NYSpPN0ptuKIouJ4vKXKHowqhbDqLZnUSrupPsRBnZ
+F5DQ9PHg2+rbzXAUTB5/bExZ8K+O4Pxy9YfrNJAbQtAXWvOI7LIUSz6p9SnNlwTF4NH6S972kC+
kTuq74rRe9JX57Le2ksLm/5RDy1oAHlt03Uyqk35OgEq77UsHyNQ6vahabMXl4QPbSXAjF9tDHMb
PCnWfXdDfsLGy5sqcofVIa2Kq//gzkW7NUbaMe7zRqKZNPnY1oGFwrkpCIUrej49fSRPnjPFb7QS
b6Go3l3fmqI6oTVHX4YWoJpwO4p58O5OxZOh+Yxbc9IcjZUUOLmGmTnRtdnHcThwTkObtoQ+99dC
q2SI/DvMioU1babHMdsiqtv61gzjmkQfsIlJFXOgNesUJXK2jgZGuaNTEVmGz/CNWkSJ19LyVnT8
3O2NTJZBH1v09cib6S4OZv21qf2tRoJBxSjkGUdZleYxlewppUstd/vdW8vvOQDFcWUNWAejaXvH
+2PyG4jwytKDQz/OUZpzc+xuN/eH9xthUF0e/Ns/x4So/rdXT65PJ+SUvnhmvTMkgb6j85WAziHs
BYqmjaOJbbXUxX5sK3/f3V4AMnVcGy9nNlmCzu/KSKVue7zfjPlibJefKXtwSw9nFmvnuByyQ6lV
LL0eBiJutkM2PtWxPBd+7h1xeJDuIatPpFAJfS29x2lPPtpqPvT4mthpat7GLTotMBxCuJMkX5/j
tqoDN16rrTElT+6uo13shczQN1xG1m7ss/qo23Z1JE80mLvOPC0Gtuyd9Cf3ZbjVmvuj96HPVfPq
x0vzins2qBOCC2l0pUW5OE6Wt1zTBTGR7Wp9VFD0k/glrr2xPMZ6iqdE0cc29QNIxlKTeR5rINq0
mNDuoVVHzzIDwFXxAltfS1kc/Wb9yY+Nt3ok4VtQ2orRNVdRhvLUnKgmndLV2pW+I9kohjl9FJHd
9Q07wAW1Es45qlhBVoYyaR7svL+gbqoxnNU7nzM5IqiUbsYGs4I1o8rGn216a/EF82p3imvABuL8
6qiHLzsXCL4so9Hepe9NW5c1wqHEU/9E7tN6ox/Uj7lId+6qyE1V4gViu9lxCdT0Sqf1e1NT/1bn
2ic9jDJEEzBeZ2oDrkzRbJT8cSNZjH8mEoxnyMjvnsXXMUmfEPO6v6qUYFzVYT3W6DGKrZHY0LwN
Op3IEdE736va8th62fyuOkB6iVfUnyF0xgGQF3zHjZqkLw4mbqnIrcS6R4FLXXjN0LFYpcXconqg
uTVq5JTv9HbeAXGgtqsJ91Xp4FyTNinBAxtqJ51BO7udlkRL7wsSIMrfFhEWbCidg9NahAG7dN0Y
o/EK2HZMABRYo/gLiUeEfd2EJJ2Kh83tkUuCSjhUyr0qiOFgrlZt34lBbcRSv6bsEYijYBec3OJY
cm9sdoICFSde8mhgZf40JxdCIN1L3lF6oGOS7Lx+Odjf6pnk0oH0oXnWgszWzRPiSw6Mb4hbBA49
wWRjXaauunh5jbWt9EvowfkEO9kcGDMvo5EPT2blfBaCJbEoq6gB8X3M9V4LsWVEypi9gNih56Fn
Mu4T3Ytmb/3Zt9W4F7HIAw1wlaKntN46OgQu8vNt3pGU785Zf7G8YoryiXwwAlDRYCzdnqAXUqgU
S/SJzpU7LOXb1g7ayHk29M/WEnKLcogpTHlf8DNS0i5Tiz6a1QbFkNvBNDnHZtKVimR9z7D47c1l
euHXWg4ODXSktY/rtjYHEbjeMgW+O5i7ItEp6OEEY4goScr0qc4GHe4bXp9a3QflY/ijoZHaRR9O
Y6nOwJw2UQhf3aF6uHvW07UeQKATdaHylqhPprRu6uedvXxd/Ol6d70nhdrYHN7jktVfytWbTqPj
nHIzd671Mn2QLtY8Dm18xnbJFUhaTajPUDbF4jz4stTCAqHKXcezAm0nLoyNmIZsuzZtelLZ8Lw6
BUi6/bO15k1NDX1EbDGL7VygTrXq206d7PqW3ko1Vpthstyd49hJNE/qhz4t6WnV7Czqx7nZj3u0
AtkOy+1wSdvRDEtyKjbaepnQIe+QT1mRLmW6uSMHfVU5UazaNPCTet+5U30Yb2WUmdca+6XgcAgh
rlnluV+7t4VB2Y7Vw2KO3XEZi5dkNrNrvkjzVFBs7bRC38yLjzgplc0l1kLSb80jFXbOXhPZNl3Y
eKYAehTT6Lu1Z/sPVCw/GO1ZhZPuvVp5/Y0o9IVIqoG2EBLa4ZpZJPU0DOLiIxCElRAdHPNj2jMc
Wp3Sznmn8aZm8jjZgAFzt148ERt7MoiKrcEmhB7omfNi5fixsHVOaeMNp6Hx36bZpwzD7GL6OZG+
u5RGMvDwj6SyozQe/BFGJTdPc5z/GlHEbmWZa8d6eM5mb/gyLvoXtO5l4NZrvSP3VgPJpldSdljY
k4GKDQpjN0sFNWbkjrVrkP+Ek66PV2KwAilZ+OVKkOQqXUJHmndh5CleVrMNFxJwNiXxCeFS9Qkn
oVY8ebwFJcAzqZNWHu/0dDeQdUVw4D5j/3/qFYYO21+cU8OaMVYAR0i51Y4dbnuxNfL75hTUlG6S
S5Y673olhj1j1TtUhQZ43hAVMd+WFkYH4Wt6PfiSydlnerIK/WUSwYxFbsPsgLJsSAqAk9jYjUy9
R5GZ61GKYtyJbDkbLDfO1u0mMxmRu2Q4EVNlb6Xu4beBljpmDmSzzIzXqSqJbMjR2mvtCSS1OiVW
bdCGrv0u47aFn4jlqyW88UErip3tEbG82K/9re9pBfRXU/E100d1cUujO9tDjNOHeCNjzeMjR2QF
p8te1SLta9uu8HmeKgj+IZWyKglHT5PSC+suEWFrtPVp1kw2iNhnSFZawxRjSlTazjBHNL3+orG3
3A6pTR6JXnoHX71XSQNzYORx6LgFaleHiR241eRuV2LmzwopNzSSQuj2DBh8wPlYE8pfUT5BPwKS
aoKS8kWEppaMh1sBUTe1cbeXQ99GxKXRhIeWguRr5pfVjBOTGVFO19QmbisvIeLHWr2ZVjbt6ynG
OTnVUExlbU2XJAtWnyG56N2/lIN3DeF92Cm5gtGhFHt3foC0ZK3e3roT3RtNLWajv9jzg5nY6d7L
GeGpCSnhz4ziIb3dczPtV9Gw6a7V5Nz6i+FG/TEau5Ln4vriNGN/Fnm581jGngh6szdyLcpDmlfs
FNIUltVlB0okeN2VTJNC1zeaiHNm7sS5TGrO91OlX4pZHf2+rk6EO6YkLtD3ybi3bizfcABjq35X
Nutn6qJK1r3KfxkwE9aq07+Se1tHNBzWG301HoeejT8Re6h4OZBhj/h1J7oGBbpefpsMM42KyT9J
8nhvrLn77td4lit5dHUree0UEUcUNlA1O5hRSrpJgMjnx5ISp7DEzbTRUvOUwht9nUmtwKfhkKnl
pFeDgLOLmPOE5fC4EQAox5GlHvnHxncqlSkHrWAPWITWHuhfNWgd3KYJsrPDV0e1c9vf0nD8nZ+q
cGLtep5L8ISxMo+G0bUPrd48ANFvCjJuPudR/2Unww+7qZt9TKDNqwSeBlp4zaSV7ScFuHQ/H+5n
RqxLyuR0tZGqJFq7quJDmThc50nGGd8Xb6KjQNIDztjdO7dqdqZLasak7C+0XAGVwUN9G1NlhAbz
Bs7uujsnufEKAa5HZQ2fM7J324Jsse2D7qSUGi14UYkD3ZsqyOe1wOXYzO+1b//S+pWnSvK7WGea
b+vAqrUmDHh3H4StBlaJgPt1R57wjwlZyqXqKL1dSP+Nlhpms8tNbTdorn1Ze/c9bRr1SgusuKSW
+V60Tw78/4tDHNWrjwo+SGnp3aW5j0zA17ujwBOuAwtw9/7YQtb017118bvj/SFBV8isMvrVK5v4
JZXl/gGlJ+6HYijb4/2mrqcPo6OHckaCIfxMHgcX2ThRn/p/3i2gtQ/TcgFsbo73G/u2U/Nv2677
PX0gxDpoFAA4l3we5J5VHz36XQvgEjcugr/u15lDFUpn5TYShfJwD+q9x/jeb3ys10XgtCeDxOJD
bw0/C1W1RK0tvAGK6vqotLYmXoR7RoEcXvOdj9y1aQgZAc2Of92db3ezxOSDuoxGaW9XEbyyPBpM
Wsf1dnN/+OfGJlqJwjW42gyF9PH+Bvc3/Out/uu5TvjR6ibNvmIDtoZlUcYbe57e7y8r7s/d36DQ
Gz7S/SP80xsWEnEWYsb3Foz02DgTP4SWp+3xr8e3J5NUW8GaO7Qzo0VyalnXSHjZ5MPdNcf7vT8P
41RjoZrgBLy94s/z98P/T8/9efjndRY0TxH8eecysUuwg3pgac8PmP75Fe+PNU3yS2R9QoOyrUNc
ZuIYi04cyyl1LLx+FYIMv9hNk+cDHb7cX6CJ777ZUwbtzrI/+bdk6fv7El/E2XG/Gzcoqu9/ud8z
Uq/f6Ln68eep+/Pe7WX3e73v9bT6NIc/b3d//q/3bGaAPyHRz1FmrI4geOp4Kwf/69794f0P1M1r
QVkMgj7fFx/y86BkCoI7OuXG17isyrbqj6yLApOs1sP9Z07vp9ufn7Ustlgf/MP9SpqzoT3eb8bb
PeEsFGevWbrREvrxWlnPRxN4HlCPh39u7s9V6crOUAM1L1SMebisms39i9zjq+83i9slm6ToZuQi
Xv3m5yNSJ/QCpQ2BjM4FMx66pnQOLGqdXQcL8kLNe+ATh4rBcWf5Noot71Xzhi6Abt7lVT0zRTvb
qm0RB6ckntfPVgEEO82bBSo/ADrXgjUxkB0su1uy88mz2eIbhREu7PACqMO3MjMfKjP3tuZS/PSo
3UGK1L85Df9hpW7MIte0Vjcf3mIRk9iLsI5TkuMs60JPJFulFqFe0qI+sud3s7UfqC4kp0Uk25Se
HWL743OMOejo8gGDKXCX/jtYHFw5xGiAAKyQMb8Mb4gmI+h7/G8qBv1fWgG6qTZpWdLOykr7EJMW
FQvRBRYWyBs3PFCp0zv5g+76J7Fg8QKtG1ULRzoskd0PH6LsHkHMdkP8ZuiJEaWL90PaH8qpnLBR
/qFPih+M1hEkIN8nwReleei12uUHtdmBJip+bohZ7GVekEj7zZzcT03f6X2Vh7OrfngKnmXxXerM
DfgCNPprWC0wOKnJZoFpPCMrObXxKWdDQQZYrG8GMKBLEmff2qzFyYqNIjDM+dAgtshhbsaKvWUc
P2YefGKysJSvRRy4FMCEfmSVYghhcwBkPM/cTgCoQmnzTY+ysnUzFFIHj8wRJzAsjlzPTuxIMtxB
S4b8xiukW5mW8OeY5RpnZ/pss6yKJb7sYjJa4qdMXetmsTZNVYTCH2Tgsa6hSDUc2dOWvZdHLL8g
AmlnFJaxixHbBHPbDjBWoJKmSfNZZ70syvTD2FEDRoTiGYjqwnfvA7lkKIoz9lVuxtHrfCPI7dUM
pFO/c3X+pp5YreCkOUbL2wL/IBJOLsMw9/Eq4DCsdLeOWbtxBv07G4ieS9Y0cCYk2ARYHzYRuHww
b2MlPxZlERPZZN8zOS0BmugIhWRMHatL+mJlPC+u/TN24siejrLQsJ0rjvHQ6SY95NUCiVLFu24W
e1Fpc6ij3NnqGlHKKlXzm1kO5nbWKDZhlUwLW1rrEaXe4z4n8jYUqRKv83ILptUpJyPlLfCqihJZ
ss6fYNW3623bcH+Ktu6gI6LzWafum1mI1ou+Xb+asWlfqlW5BzcvqOQhvxzA23Tx2M/uK4Ya2nfi
WN/CKyLotOPXGXXxwWeTGDRtzQVqZS7gATnwgkTvmzEVyFTWT8Kp1xcMgFHT5Q1KH7xcYDjr1kfj
h64FvRKOVgdkoh9f53nJr6PM35goxtf7jZopzen1l7w5U823vuSt9bP1LJ89Vjy9uqID7deJO87X
X2WWDUczm7LHzCIXfqq2tN2ZjFWlv3fd9XaZaNlzkro4a6xzAzFLfSrxSqsNR6AGQmvdZ0tZ7vNs
ZNulXMdHfTBf2rr7keqVz58WsOrFqh9w9dLZoZN35hmFxajRIbZpjDkyqk5uKr/bNaK3rvSw7cam
VieE35+sd4ptDowI7jdnLBfFdHbz90rmHqv/qdvE/cxZML0i9FCBOU5TYOAUO0ySZWGpX1r8Uxfb
XMSlNpErzugato62OFzJeMRAsUtgf+rlk9Q4C0M8tSPZoJqTzBvgKtIStA9rHp2LpbzzjO5qv65t
FlVVOhOUbMioy9RNrV6lG/Thv0gXe0FZkb4o4Pk0VtWbM52Wtfdf7BQnjl18VMYynanYlJdcM57v
qpu2A5XMGrKa124/Ovz3/7Oy2Pgnw7vwPFRXLi5P1zQc3fxng+M6mrlPbYncF4ZX7KcR0pvSHC1A
M/jmIVp8mau+i7p12do3ccfsqOx/+Qjmv7g9+AwMqDpt8zpE4D8HM/hxSlopgn56MpA7xYP5QBpb
E2lTmkVMZF9LPMc3QYDc+s2YXinLCX2T6DxNNmPYtxQ3VgCHp5vYVB+N6mH0klcFuXxgu6pfbyrQ
Oxr1Px+4f7XY3Y4cBmpMoZYQqN7/UZCNm6G08mbmwPnK2ZS24R2SMb4a1orsnSr7nT16TTSPOOed
Jd2xbSq+rtbeEMX3jCSAuBf+57yRtxABx9TfG8AcwB/7FwIVWzB+sQQGjXnsG9Jvqyxbj//L5/8X
cwOf3zdxEXg+Vnsyiv7x8y99jmfGcBqGupqlu9CaKFM9X8LuINkW/YAqow6RPI30RbhfRidjeBCX
XPlq05iN2KDtJ0H4u13k3X51vC/+DQFpc/mVK+8xn0lnnmWDW7RK7Z3KxVXQGP6XO/D/ZAH7f3F3
/YNp7N95yf4/tIBhk/Ewo/x7C9ih/pl91p//3QH293/zdweYJ/7m+uSLuiTFeLeTAEPH3x1gnvc3
Nqkuu3bjlh52/9N/OsCMv7lEiem669oGkWU3m8ffHWCW+zeXP2D/sHzOK9v1/i8OMMu/Gxr+wVFi
WIzFvgOIj43VNP/JfTWYPQG7yJIOC3O9GHalY6HyybPqIV5StqVk/9Dw4177fEask4N7Ih1DkGdU
T/C2JvU9gmiAeopSPYP0U7WDoKXcVYOTh333qaAlEKaY3x1XoqkkbaBzTHEci+yzRfmL/CmFXxIe
E00zJBFSe4poqgaNG41MZ+a8DbrcOiSxoT+o+cu9Kgpnwk4O1nhapuSYeWYXFVVLs50LA4Cw4OyX
dXoDqglC9YutTkkpYgf9ggfdjDSzRozS5t8XU7WhJuY+JAcvIBSWFZ0ayMGP4UFZebnZCKhe2bBC
CzKLW9V9bOIRSNMYZs/91mgw10tF66KkbrXVBBFUXrujqGqnJShLhtFoLkbPDAa1m4v6J/FcBEtQ
3VfpcoMc5Pf4gZl6a4u+BMrOgUxE4UdmSshNzrZlAccMHa1FDZ0IDvEM2jMa9h5WZlP6k7WJ7ZGd
iKwO+viZDv4vMDpkYe65KovdWBsPWPrMXesgtRNT+263dQR/ucdSmZIqOKsr6300ajeaIEsfKxQG
G0ab7wmLsYeUMDHCk5123yT6i/ZSpUayzXoCd61KBp2qh6OXGpvFrP2rH8/6Uzv8ztUDJEHyMc0M
xxW9bBE5cj8G4eJccYbQopGLiZ9CG1ENu2p1n5dMmqDjwnloy6cCaMSF64qcopw2hCAnj33Jcq5S
N/kKmHLbEJXY2kAe64Dc2PbbMNemBOVi9dyMDTSRYaBezhBM5m3cR4ZrPfUeWrLSyXWsIOUP6kpK
sBLC7OsSkHmazKiHEt5TBvCW1fFfGrQ0LRG7s5/YZoTDQA/xoet23fTvzdw4B/R/z8oa6Vpopp5u
caOPTEeihOg2fo+gQLPaAXeTHZn2wqJDn5Ir+wZ/M8QLknrdeZkgoD+aIFv6IvLo6IskyZ/bWAeO
GIlrDQlOUtGKm3l1hzLyxEKg8kAWuJa9F7J56VdZR/GcTAez77cYSvrQZOrcO8R9hgZ9hlt2i9jy
KU21tOGYVqLc5ul6dexv7kTtwjAm9Dazg2VxvBxyNlveoOk4qbQdMSztpmraB8ysYzijJiKMtIXl
dRHSsfyzkfeGBLNP6BGr9Jzp/ScJNx8oOvVb4njo+sM3Mx8f8sWidASdc1Ao+czO0D6X7ZM75d61
yNMhIMutoJRNz6PR/VUkWFWmamQvOZo7Q7iEV6rkO5XbVH8zm/tk90EdXFNLW1B7dXtUrNWG9GFG
Go1Nik05ru6FWV0ERYFTk/WPRubALdJ+EQjGpqU52YPzuNQ6TmyBWW1slLMljGlS9GyurfqSL+0p
H7x0X/YN7Zzrj7r0RJQNziXJZRzVTLDbKVFPgz38KnTK2DRTibDMlsi12SbEEJCBEi7qIlc8txdC
185CUWY/EgoerBZuMXU2zZ7WAh1Jy4KXaUzIabDxsa97kjRQljdrgViaAUiQyrYxvHWPuu2CBzUN
LQeSrxyHo4FREdch+3etokZ+mM4GZwcivpmFBYnpCKZgcuv2Ka3dJcRjf2tzCebBvuENDO2Zb2mB
ouB1pOxDl+5XO4bjpEr0NGkfpQmLiULpQxMmPossHcNlWmpIWPGk+SRJKmtJvhQgIz5gFir3mjHC
aV5T3f+SThAFtTHKaDXRguLz+Uxak1LPdNqMRfPuUe+670cqZtICcnLKfhlNMz35fk223uq9VqMW
o8ZX3ktDzEmSVdPOapLHeB2e56xag8TRm43RqenoM44bQ91GxYyCeQCC9r3fiZHFaKCGN6kq8WRn
vzw1q51TTejUcIrk2myT2zJ8WStQj9X54sv8QprOszbrz0pvfwpv4HIkNHjrTh76Fqa8bMFluswP
ht5vidOTR5RBCTyPHDeeNyNYHnbJqrMhMq1I6tepz+TDYLhvNV60i4dGE79Rqu3wq9a6yE65oZ0t
+uy2BbzHzMJttxopMdDNfM7d38aa0M/hH2ptQT2Kan+RxqbOjeEJkW4TUkFlxchkRMwYahbY90jH
4Cjky74DSESxh9Asm+yHHF1VgIUHh2dJ1eWK/oBEJLRQgB/z7L4kE8HedGU/ODf30Qw4XJSDjChM
lAHlNe25v8UliDo/FrJ4d1wdylzah0Si9bHxNzxXM2URhVdCQzAaODFsQ5bYl66tnzBaOGEFcBIM
vmwwymglMIr8Jf1aP3eFyeifQUWYzvDpYBU4LnYeemBnlzZGch575rCzhwFAr6YNSsU9ikkLOWfs
NydLn76vln3Vkdq/W063GYT/fSQzdaNuRLibm3KLYDyH/8R/aTtHI2G+pc3rJwT493wZaB8UeQ9P
Vi8nBqUjxbfM4xVslme/0PY64+bRJWYPpgoc3lO0qPZVL1jiaBUlX7a1snfIqOBGFgWevr62gB+b
QZWPEqltoC29szUbPY4SA2Gqb0K1MpwpOeeXTtE+g/jxMHdVAQsFnSwLgMA1V1U0G7/N+eaakM7F
JVE/GVwnWoDDCGaTQVExQbd7fzWWfWElNM5Jh9UXLek0yjCRJulN/6y8h1qr19CgTbcjr1I5BZK2
pLjYfRpVrJ9OC17IZLFActdRXNVYLgdUC59xC1nvuIN7IQwqJeFdM3a2SymtLtRPA8zk3NIRhOKw
IqiYb5K/Nrg1QqOh/dEdmm1jNG+OaL8pUp0wRjKNJOQAbtBtLo0qXzICmLDtPnsGYQFSqz7SrBVb
GAjkfNgpU1pj0M1RAFZI5PCmttJMjMPbyOtr19gOs/uNpsrEu6kMc0sfBOu37eh3/8Heee1GjgVp
+onYoDeXS5tWmVLK3xAqVYneez79flR3b/U0ZgYz9wsUVOnpDuPEifjNc30VQyGozEIHgIcRulRL
qk85EST7uMGYQ7A31foZT6lMo0UG7FMNwDuyyK2NgggPBW6qsyaoFzFDhwz1q6EHMVe0BDbQiOA/
c9mmoedYuIRyozROSHlhlRqdGkTtVMMoXnK0zKF7mDZTBNaK6GM7ekkNbRCxREH4c1etKXrGjXhJ
i3MsWLck64W9kvSjq0uLp0LMttfuWKTmeuiXZEQlZHQLSGI22skrgX4GaT5b1eSbuemPEkpNpZDK
fgu1yQdeHjvG3Oz7tpH3fXiOq6K+g3L4Hm9tkoUsHw3eCQKrqicL9oxaE8wCJsdGeZMNpfLnEoyU
DeaiOhh0QsF1iLUImhUTC/BfPxGMBFCYA7ech/AxUePHBLI5rYF2dPMoAyZt0oT1+op+AYIk4Ia2
PxqY5gPkgfav598vkmNL+6x9UBBJze1WBT7ZZARTvptC1ON4hSpRVkcD2eGZE4DB77eB2Iq+NoiX
ZlDrA7MITaLt0X/29D97bR5lA4Ir5bzv7+Ztjr1UodcU5P+LX/n+XNhIm1bePOQOGdFWvv/701pW
0Fr+/bwnh3djE378P975x8PfOwWgeUV0GEzl728LgizYVF1kmt8kU3/+7v/0KAFIsfKiweNwCyCe
rkve7639eQTfP5XVA8Mbs4c/N/z9WtWW8HCMzKSwSbPP0lhT9ZWyQzqPodAqSH5/v1FtI+D7UUcb
yI1CprPfbwD9Xx1jG2U5xWtH6iEZ4ffAkAJDTUvmG776/SdMyyP4yzyQtnbqFur+8ef7NQuIoxuV
mWwXJQ4rmOLt5NwsD1CPykOWzz1gv4QWnyHnqyOWDTjhIn+StwsaF4zQfsOGWsVc/AkQ/X70r9dU
1dyJ6TjQM9uacLRZABFY5UFdcjJAmNQwhWkgfuNrZS1r2E7L6jcuEemIi8oZKcrachWNzvev//6z
aEBSqwmj2N+vVbqFv8GqBeHW60PfDlGkdRT8cMpOydZR/P36OM6Wv1TyKd4cZmk7s+Iu2Ob3l1Cq
e4ilsvJRzqRTGEUNzcfvdxRjcBVgW7vfgODvR/96Ki/L4K/qkRF90ra+9rYHeQecTGholWdy2qIL
yiNza/Z9P43rUbZNyNIwrJbm0G4Y4HZry34//fO1rbEYDnaQ7a+wNQ+IpdvXtGWgoTKq+i+iZQf5
RJIVP7Te5GcnUI7nF0AzdrRf/MbtXC0YwcHB66DNqvnX9fAy+QFoA1unMg3g1F7SEw0Had2HtwBB
++IEwCcIb60H08Ue/JNujw6SFais2cF66FxQG97btjHIzSwQ7WvWui+p6ZxmJ9u/lIb7Ygq+flk+
eWFw2WBuhzeNMkf1Uyo8IbtxYwfF6SX8LhWT6MDKjU0H8M+eLPiefQMgxcYDfpux/dW50Dtc6bA6
uJnb4+Q2MY0Bt7ZuBdIuMediUShpO9Nr0mCEfuG0rEXQQYfXaJjZC+Z3K/R/7TUnj36fl0uJgSai
o7sYwfWOUryHQrYo+GgugA+0lkuzXnVjH0bevO6pKZPk3LHt8AzQ18vJ1KfrhLGiTfdzUpwmPUF1
HVt7/CpNqL9g7FwpdkTJNacX9iM7DWbAbqiwqhYboMPk60wK+xSoPfkiBXR4uVBSgCo6PIUZhXnv
ujigyWBg9oWngiMK0FCzFqeobC4CKYFunU0WzJ+QFWX0w9Ej0HfS+xh6vAqqtsapLXLb7DbBxGwU
WFeHJPeN8o7kf9vYTJ/B5SpUr6sKLMrGwJCt4xEkIPq714H1UtFBkv6yMq+dh8izkj3DAvF8Bz9c
vSE+YWvSeebNvDR70wSOfGXG8vhPfak8gKWQsO6z3NYAZUGQ7IPseVmc5Fm5KLZYO6EDFlt9KM+y
5Izn+CBwpAeV9ssjK0z8Kqm7ip9w9qkUT2YQ/0D4B+AL8OdfTeyU75ydYnkOH4iKtiXf5fEHYC8/
fhzdJHOWH7vuUfQxV7O7U7VP2nMvAGv+hX2ILOwLR3nInPxHWZzTiVZ09oxueAtyPWvO4gN4JTdx
Rdv6Cj9JFjWu1+rc1WdgS3Qbn/L6JOy/0FnFqeNt3M/5fS/vDB/rJI2IUYcOnnc0P0YaJE3Ye4WC
L4mO5cRB+Zq/4HbTNj+lHwyBQRN80dhDM3BTb7iNd8XPGtzsM0wpsw8KxakXj+uUPuv1vdVxfepH
qQii5r4r3/g6nSSAbZwP9dJZAFxcrrrEGrvw5vldyN16uTAeuWSD87IexM+AN4dXaiXvUrobsT9h
sYK8iMdAypE8/rIA4zhr9yDBry0vbBtgHK3l/IvLX6PvwX0Dm1K6V+szgyuK3djYNqlxZc1buZ7j
Zw6On9zgAFxYo3ugL96o24jOQGKCtmZttp5LqGoYtfKjMFW76agK8Ddui/wFVAs06wcjuWvpk7qW
cIojHHPxSsRd09FUnxeHTf6nPEK9QYWes1Rmh8x8aupHq/4clJ9x4wSIVyI4UkFeHyBz2Ubr85NJ
ehLaH13I7NPCO7oprV/Ip5Hkfswh/EiBNC07afhQwuuI5za3fNHcZ0vjECua8k0Eb55XV7k+m7dV
OjS9BK2amzjHHAggU7lQWdmPrMVjKeAn4urnS2lb1XPXeVFLIuZy71EL1MApumHmm7DR9gNNakf9
NCV78bN2P2A8/25euMJyu+O8js5H4piX3r5L4gctWD65g1FfJTxxmxAWpnbXU3XdFdZlUr0P5V4J
wF5gi8lAOdGeAUi7wakcIxgPo7fFbmLsG0OJbQTSYfgkrs4sihD8pV17KL80nnjsyql8ps60+DLZ
GLhJBF+tjxqw20341VKoe+dWgWC9fIp+7YF+aBFoIie/W3z1pl+Mc/wdmhLEtygYFJ5yYBCyJ8C+
X1EbvOMcUHejihGs6usA5DnywgvWBHhyPBI5kxMXDpoOZ8sY6Fw7Kh9GYXz0wM2+mrO/+OCrlk+i
D6EUMxSOKzOZFsOddJCCbeZQI3f0Egc4S+GVzwTLwWVxP9hU+VJ6kByDEZjJSb+Y9LbRBXCFJ5WB
9CW8wwPXBR/Lr4783IE7J7noGxR7yyAvtYv0/U29Cedfc+iJn5y6Abw2q0bAZ1tA334+faGSQtjV
kv0acuc7vEuo/t68UgQoOlUYmDofxrvH2ReejPvenl5N23o37pn+uI5GwAmKP6ZPHgTQotptFkFX
PsP01y6ZhzdeBxd6mwlVl+ggHYSnEcqvzdhQymuNgpx5Semnkibcr1xRhhb7WtqJU5xY2DMcAOJw
OaBbBaSS2X47ZEf8/GDkMV0YTmj3h+bE/GVeuEqI91IPZSbufPB7J+O+4PeYD4IX451l2AmVGQdK
Ch8nKCiBeBHOwpN04CLx7yV9np1PToJ+mx2uC6dJQymLs+py/BwWg58pFBot9ylkbpAzHKR0z/Si
6a5WPefP8o3LWJ2YnsObce49RrRCjAqslJDFuTLOzH7aPXdZgRiFm37E5VHm+gHO9IRlxxbXgKnM
BMzBTk/wmEhPOE48ns+ESuqs2N7Y3esbXyZHKRjSFkhQjcSpXHfJiQtP8MmfCYPSgTuPfsmJIyMG
vDK5a+c3jkJ552hADjOHcmY1GxyL4LMp4/2t7U4JE+o7f6h4LjRp3eiRYV/sl8gz7geBAV17XJfS
VlQ//ig1oOgMZ6gvLlGSwUrPhx0wAs5w0brKPfGfb83bINVnn2GWf7FbTP5sgqU4hB5w0LRUP7mt
QyPgquDSwZS9ZKQNHpu2zqMnwL1zgf7zzUXfzeZtG6Wql0uBzEA/KWIQNnuKxjPJgupP1/yLWrxJ
thc9gKxaA5Rmb9QPYgqvwxPzZk9Mbd5bAQy9Nl05BWAurin06ykYRqfYI+MXeeUxHPZbTZ9R31su
UkEKGJvUKYzWXoaz8GBQDNxBH3M0iHxWd6L4gREhaMqOz7WDr476EfWW3aqwhN/3hk9TC+Bt3V1b
1H/1x5r2QS6bXio52vnDvLFIt2vNJjQALcsdGfd6Z5rvIuPpujSvZRHktpq8I3e1ilQD8JBUbLAL
TqI5Wd/jKrWetpOPeNOWovnJdHvJCyqLPmkTYI3BMcejfJNRZysuhCiDssT0OR+khQrGVgSA/5ik
b0ynEz8zgSBSU0jXzGozuhF+ZZ3r6lk767hVcBFpiABPCv2yvLNmTx23YWBW57rdasPOU9RJ9mqi
aY720JXMXJwCuTrHDFcyYvWouiIYKII/mSvX5yE6a5WnANMvfpms9Z+ZWo2nlBUlAzjyFO5TJMQu
mMzF2wA7NcQRcn3gwtt0Tp7N2C120JGna6v63du4OCGZP9gmEW9Cv3ldMEDdhz4XehigffvoYzEH
luUxNsGm+zPWNneS6GARO8JpVrwgCAhyffsgYK/pM9KqV+IVIwDTVW2TtPFRHEF8hd1K6rOauJaX
BfTVV6IAYWVxMKGSZEAGLisMspXZEX+iJa8AghcfJ5A4ls2Kg7EVxBXccdat+4HczZYBhD2WqL6w
NCABBqgy7KQ7TFvJDQDSxiTCaAG0jnKel50cucWp+5y7rwKOvXBPd6+EjvjQawf5UXpHEd1TjQCg
X4ZUUXvswTWSGhOQ1YOirhimCi4KZ1f8eC99qO6MHwCoWfDHbw30z/QjQnqJpUxi3fL0oPXPWcAX
I5aoflI8rO2RU2Hui3eo87NxUNFgar14sAGzF06So3N3Se4Fj9zS0xhcOxJbUH7jsW9zkBMnRKgE
5dy99ZvgRcBEStbaP+g7Wha57gyCI9qoutvdJ7dclcIDtVMDkCa/rSE2zv1Im4FEDiQ5KvamP9vW
C/UmoKRJ5ChUhz77L6Yp42iVXs9cdyaYbP6/atBn5yp1I2EHrbM4Y52iuDQ7u3sxcdbineZuc6DT
QvcE7WAKiKQuMOXWyBaB+Ote7Cytp9MSmyjX6vtFsIfJFoDa0ai9M5Wr+AZ/jiE0cysjjDOA9Yzt
ayMEMWRagXLsTzO+9iI+gM8TnW7tkAqvuBGvqAorZ2gxvLKw8n6uJlu7w9YtRLWcyN/Zyfw6a7Ij
906HuKjXWb90nSj0NmhA9IO0Opi8Q/codQaEi9CBGe57dPjEDxrqHIqeBHW5i8iedQRaPF30M8d8
fEDKyQe7syUm8MpZHL1bd9w4xoOlBcWv6Gm5MuHBEDUTOIbHlMouLjrwAkcKAcy6+GbYQ3lKFdKQ
QHCWnxFF+odBdbNjyTRoly/C4FuoJTyGOxbd8wCrRkHzUs8PYgpQUOgnmj332kNHYVgFFBoUPXdS
L2L88m4Qf5r3ESZBH7Fyil3SewELlNbRHsJ7vbCVn7niFM/hO+pMVERsVMPSG87Lpa09WAPSAz9M
xNAQF2yCiWbkDQK4MrqEMek9PFkPPRTOqjczhiXIwnRiVuQyq+M+wYr6FEJVus0H4g9DwbD5Ja51
ruwaAzfFOzS67faII1aiXaPpcc1f1dGr4iWI4zeFHaCiaycNvELAkDqgg5PUOe0l/1wVd7gv3yZU
LljKu8zARMnjbLN+PS0uoDvr0J2YlWXscXu7/cH/8SW/yE/9lUYMimlZYVOM1seLNd4BewhVOIU4
XDlR6gnnQgYs5DVU2gAefBAxsABKRVvHgo0SbeeUstc52qne68Fy4NxNTW+H76s/nzSEBW3VwylP
IhKObkl68GEGZyR8H3EpmVhbxqUXcUbGfYfTnv4OesFtGi8xDru0Jldmvees8UcnmFeRAqFb71Wn
erd8ySdmMpl7zTOyWOZZf6LI4qHJCsQC1gXjXWbUvvSjH0p+Saedwh19VMsXU7tmfbWLfYkcJXR1
AarVOcEo3c+OEQm9dRGOx6XY08bQ76NjE0RP8rDDQwq9JKRqKMxdiKbqW3aej5poK7si85Sd4hYP
kEHs+ATdWXUlKK9H7SK5VLyJCsD8d/MJujOHD20flSOQq69oDdP8ccO3Bn4xFYCg8jr9AMXmNOwl
qrLXW3gHf/BkXARKCrZxAZR+FBd7viW7QfBislD5VHzNLO8uzezOj4mX+/rkROur/ha9D0+96Irx
IXWbJ5UzvmOPOyddTyJ4BOg4kMPO9Yv0AIqzOi/ZXSUfK9NruxsXGu4D0cMGxIrkXOLT2ppgIlcg
MUi2AvSokLQiJlaORcy/gxAp7w2ve0U0joH0RocsCiTOsoKWFvH7WOGZZtiocQ3Ne43qSuJyF0sP
jXoFbyshjaiCA/0i6zLbHTmCiMJpgkoxi/9C5Jki2m8snZj+yBAEVCDIzSpAH+0MGjZ63f6vtJ4z
nnM3n0yvPKxeVDjdHi2ejJh5BJafU1dhX6J9oePfENmYTvfOcJpeDSAI5LTmS3GC6qqZcI6WoH0B
o1BFngrhV7QjrxaONLNYVdHSodWGBhk0MoxS71XTXc6ApiMaM/AeYJeW3oy2CtKts90awSRxtyJC
xUjIWPllMi4iHql+7RnWdZXuKfWLKLGwZgdJgoOPyzqN+Z9qhnBe/A9GARoApL1FQNtmSd9LLJoc
kPV38W76SeuPVVNpZ2iq0Pd5ykfWnigtvljQzG3LTp4Hw4eMq54rO3zbonf01NMashV/fs2+kpfh
R0YVhvK7K31qVE9ca5fheA4GfNmL3Slb3ruvHCqDAmKCOG6dBQ6ncbgvvvCqJsaBLiDjOEmNS1uc
BpTcoVVKn29Xxl5j53vaTOCDKB+AACJDIMqD6KgFN32tb+jxdMFEB2Nn7knyb2tzQFv1IWFkpH5Y
f1T3mL0BmNezI/gnikPWXXxBmlAqd/mLyVyFLxcqZ4YdYnIpedm+MIdTp2gKoipuiW7vIXkbXIFK
kbKtXlCQk3AEdbXVSR8EYEwsn63mrX6mpPrZp/dkWkJQqNehdyP1zkLYA67wDEC2WneEDkQXICgK
qTPupzvpxXwD7Rw0Acv7E7ek4o+3/kV/i4mitMT9KtIcZiXMmqL0mmFrniOGyMr9F2eAVeBXcSdX
vzTAnhB3lYeZfOLJMMAsn7MPmXVv5K0MkcqWfOCg6Lp4NAkq2ssv9Y/6R/VpnbVDy8qeusYFuABo
AQW/Um7oYXYQ8/BIVX6l1lYfAclt3SlHRkeC8KFjBtoFx7OI+sKhP4hI6Zz6H8lT/VJ7W1Z2CR9L
BS2KS9TYoYJcAFpn4a8G1ctV34IBU1Ke+KX8ZOJR9QsWdOqsu+hIacDwZIjhnkpws8kACMC7JBh/
9PZqj9w+/GpM0+047/rdDBYBsLkz7ogk0T3p7dmCWms/1n51lxmvCL6bSCS6awktxRtvD9Zd9E6/
KkYyTHwTb9TYnj9oAOlbtH2OX0ihUq4ymzUqIp15zS1khoCi2IT98cW40yqXuvhFIZJntkXx0059
mXV8UJy1l/mnTOH3XXmonsL9gBrAS3KYHxmJv5r0OpYNBe1nNToYD48q0gn2Z+MkT+ic3iG+iUWN
cJcd0CZlRmYohFd0S1a3CUZ7gADyXgBZtC9ZvBtlTxZf16Pu4DZvr1Q3Mvm+n8JdNu1769GohFMv
RNdoa55Gxcza//vhpGy9oHYhh4Qlg4RohTEvmlb0jOj7LDAXAXiNtD4mOkDfr1lNcqzB8QTZ1sKK
N6oeEAkKMjLasUT+aUHU7O93iu3R76dqNIJ7EB97sSycfuvOfX//+8/3R3s15ZeWTItBWzbEgf/4
/UxupX00HWCJtFAFdeRbtj/R9vT7tbCeSNFjU/uwwAx5OsthY4j/8dF/ffP769pGq/z9a1UbVn6e
dTdNMwH/4X9Bo3aHJlZz+P4TNds2vh9qNOylTS6rOZhwqyUPxbEy6Ob4+PvjML7+2s3fr1mR0Pz1
E98vfn+mgLKxY6rxf3/u+/XfT/98FBfxZlLJr/5+J1NjPKo7pqbfb5gKYtL293M8gXIbNqzlfn/l
H5v/PmwQoRFr5YXbCp6VKXNPo602eiCjKH5tNdykXPyxRqC+bYp9OjY7DUqlT2dfDGSlOUcFPa8k
pXa1Ko9SJpCPTrdOsnZDzfIvU1QEPlApGIBPtLrm9D1Tux6bD0kk/DCz/typ8rtl9AFaAp8Dml9Z
i74UUtQvKGIg3UzLAq0XACMq9Z9FUDMHLG8JMTZdqTWbwVhIGBZUo+qPo7QTW2AFWWhYO0UDJhtn
Lzn6I47eaft+acHgiY/1N9YnG2d+cn6Cr00UrNLbNK3HAp1TW2y8clxcZNvhMnizSm7ZZNe0eI0i
8hSqHNMmdgMFUugQ9qqQbI2nvPURbWe9klzirvBVySB2KdF1/YCicDBQhLE1BBnUon2qE+EDlbf7
Usv8MPoxjQq9oJJ1MwHHki9rW1YOGBWTLqkmQ2hCNmCQKICuFHVC430GLurMZnkFahY5VVtrLI5A
R7ICoPvKLKJZb1EEWK9WKehU0yic0buZQuPX0s+ym9XyT5AkZzEyXqMMCKs8rMGcfUroeU/5JyQX
5J1QiaC/2YFfHb7i0vxBG7k8DqIyBpWIyVGcJH4t7NYGaKIGL2dGnsEL+/LFWFJ65dKhbZYDYJJ9
UdBnWcPTnMgPXTteF/ygk6kFHYUOdEZHqC0BZfV+gQp8O+nkYoT7sAXVqMpPgxWM5qOuYn0BN8cb
NGjXunmMqHn22jun6UcH6E+y8oskpz9Usq18tnAkQCFMVvHJpOpRcM4wEPhVp8MPJGNgBq0q2R5z
fAvIhTO26MapNyTUelstPsYrbvG9pPIyvToLETq3nu/RjlI/V5x22lB7KPrlFdNC6qDWQDUV2qgx
lr+kqMSqfRCOUwdFQ63KXdYYwVxQBoPeB5Zk61OTWKapsOzjJv1ZIUIsG6IbFdNTbTK7Lr2GoNPY
zSiapCcsHAHtarOLhARsMTGv75JOfFtrOUNq2kQiAkMBu5Cf50Gq9l2xvuOwREiRJbAy0GuAAQgu
2MA31vp0nyJHykFeJm3qW4r6i5GEBmT/HE7mR4/kS0hXejWAaqzi/DTPI7ozidfqDcjdsYhcSTwv
RnQz4vKA7GFPxYryhzLJD/NzW1DQyS08DVN6mbXcy06UqE8KDkJ2o8kfzaeoWF9NVsDjrDhdMzzQ
2FiOsiaFPj5ukWstC5PXGB57LRkxY0cHMtYOUizcrWLog/ANobG1SIH2v6TJgrHG4iGv9SfQ5LD7
ZNC3SxPhoaJ96KgyO3NFHk1HbC2sxhNaka7FUv1Ml8JbQmW4ZGJlOtl6B/j5IjUZ+Ue7WL6K6Uuo
oLI3Da8aKjB2gxCGhi4oai50t+NFMkGjIzOdF1+tETq9NW2aPuZ9G3YkGZiVleOX2q030M7Q3yOW
hWGYzE5apUdd716SgdVFIU/oIILopWNNsyM3m8yrn3OpgMyirXe1IDzH3JucXe01QQYQzVgqMom4
N6OFXqWeOMOQvi+T9DLGwL/kto8CeIcUrGINcsKiUB5CPTTspr3S6WfkN456ImN9vIh3CF6RqU7R
tfo1tvVPSJDctjQgi4MSr6LbqInhxEbkGDLKcrqBGNeYU2uDyEZ0o+MSLsnBMof3CnIZ4qCUPQVi
z67NQypmc3KN8+Zdq7unppzuOOd3ayvjLh2685DSNRXEl8ik6JVZj+HUXIt1DYS6viaqQu2jZGJo
DTSZwiL5Umek2mfE/RUdckQVX2UVoWpFR8o6FzMn3ZQ1ZBCmjqCNILp0ZA3VrHfEMf9EpjEGXN1/
qTrlrSZv9hHEqIzg7fRK/MNs13QPNBhjq5AlP/E7b6rKRoccMCJQOKO/dUPyhRLicpV6Rv8agVZX
rYkSxMbXXLPKL8wxoTw4pF7aNa/ZjKxc15cX5YqM1irUIFiKX1ohy85PXaVd0OCb3v/Q45VbXYS5
Wi0i8uXF6gHUP8jFvRC2d9HcdHegqzdUKQV1qVpY2SCugssl3Rr8A4R4+KHJiCUa8tbq2mp1+G2N
RQ45uCoFpufpCXPhjuzUugD7lO0Q4Bwsfur1ANhlT8jrgzCjxihWKm3gDP+8iop53VMEMcH2Qqm6
Kvi8ukBxUSkPpxdxthY7Uc19W4X4+GDLAaZaexFbkYxdLBm1Q08hpM0exVX+hEDnVd1wsBCujSjW
1hrZUw64xJAyEASLrp2UlEp6z+ozpiIGexiC6Rjm4x5/DcmZOgdFaWE4Gfi9OYpImyHCp5i4m++k
TAvPESVHqwD0aSjLp5VTnRI7SkZoJd0LIwX9zLwrhip043Gw2Fv6JGU5L2Q6EoX2ukQuDL2gURVX
9G0oAZjyQUQmFtTlPLsJvES9lVInARzmdUP9KWX67psn9f8pZY//vauYaSr/ramY+yv/mD7aX/+k
lP35nb89xXAHUy0FczJdY5YQdQhqfzHKDO0PAwdRzdSRj+MNqIh/EcoU6w9T4QWEM1UEzhSJL/1N
KDP/UHHdQjtA12TkDEXlf0Mog74Dn/GffDILvglKyRurDYKa+G+ia5aOcSqtVrMD/K8zU6I9Io3N
JgjOSgknBGwbQCSopNUURTZ0GsPVm5D32UnjNLtFQ4YYdRTlNKlgWcR8vqTcohXKnO6SGc1RS4GK
g1pB07zu+ug4UvBAHH8kaiHINlVyf+wKpt8MJ7+uAtoRvZt63aEL1utOp+vDMUEx2FEEanRSQ1XV
0pGwNvS7SaP2uJGSEl3VjpnulqhI2doKJCpZql9oJ60Bxsapb3KITjYimVN2r+qs3VU1hyUpdjvk
lK5xnQkh0s2ocrvLopuYIxjPiyJGXhaHtBRawQMcmHmtLBpe2G5kn5DiRQlysNC0W5XmRzFqaUIM
GtoEYczydYmCclWD2gBY1kpA2BYT9FQx781BXHeG2De+2mVX3HHe9TCXbibmvPSGTmFatIdiXZCS
XB4JB7MtGCyN+7iljG2uME5Sg6y5aUkNIhIpkdJSWaG+J2vk/XJNwplltzAy3pLap1irtHq9n/ou
9lpV+rWWxoRNMt4H+bYYWSxnXgYYUcUi2m2XvA+Vx1pG9tIMaBzywbODMEfv6RM08772yYIpZfc+
Y+grm6oKHzJks9q0v2GJoIAm4Nr7otw/I8NNY2juTCpI0THWIdyb0U9NQO66DIGoS7F8347yvZYN
nWNZGZLpQzzC6qhs/4Ks3F2boWIvRtnXoqZubhzWEZUoppXiPCQpVUL9Ee19Kl4d5klduxxZwcLx
T5ufEt7yYMcWpNh0MMRaWlxjNqQrs2gnRn/uq0ZBS0m+Lyl6LIpxCsfhDHGB9H0ub2PSMzOGoolW
Qu/MEwlYnlFbWaJun5nRvWwWp2opTpr4o93kkxuU3AG/2lEYojCfclGyhf6NHkIK0UmFnBUT1VxB
KX3J3lGoAuFUVbcBzUHDLPPnbAwd8vyin51aiZn2M7F1C0PYDSL+FklSMgFeoqG5zApQBgN57yzk
yJHltHWNFLUjc69ZNPrFCIRDaFCsHsStbZ/vsCOl3TzLTjtUNY0MXDoK7nG7Rv+6mibV1xuDZW1r
sSSdyNXFjBS+ih38fMpAKfHiRTYLdQlxoSwdPerYlSBD1uOPIBZfqflg9fGxm8zGqyzpEqrCoY+Y
g4bW0M+Lic5rN130tjihAo6iaX1DO6B/EMLct8YG5FQL7qvOvXlKvlgfhEVBA3HSdqHJugXhlubS
6dYuXW545nRePks0UdGDGWJ056iX5xku1zPmd31eIzgMgwUudXrSQ2q7kZKJ0FHJUNAHpY1MPa7L
CDVZi+lE/aPNtfCq3Sl5jOaZItwZBB2/3mKbkKyCjXk4PQbpZZnmyo/E8aFIDAFBPuoPRgo/CwMz
Wm5dqaAw1rZuqFcQUTAB9Ca9uW+WfD4pKy4HMlRwCCygNWKlRIgkqVWEITGXpSmkrWP+YDb49xUJ
oljZ0vlhpqAXM/R4vcQiXaXV8kPLnhoqY2ES36oYOmMel7dvvUGoKF95ihBgv0aYCsXSp5EcBKgR
h+lGFr8bF3CS0DUkUOuWdDUagAeICd6Ny72spMe+JDtSFOg/dRG6Zih+YnOPNIOsPa9yeUsipE9H
WcVGbgj1o66WxjHdqPqlvnijWUQ+1Cra4DM0DUzkCn9iB5RN8ToZ5PYoT2nm9cL6c8xmxByXzff8
OZW0DWmUQpjUzECJ+n63DPhpzWh9UrKgHYjDDlGpxcpB1qJ9DavYKJ7bLfDL0jwcRYnScpVjY1OA
qdutFZ3QhNZxFlK4ZbRkJ400UoqWmDY0K/ts0oIBggJBhzi6QGF1raps0fNBvrlQui/ZQDSwDlfh
CHZaOCZ5pwXRKF+FUtOOOETXDnIpgsNqADRETkUapDx1WN0APzStdz0Z5k5oq7MyL+LRZOXjciqQ
DiVnixuLVlOpvFjDmgYYnlm0KJt6h48iPW9RQ+NvSb24JV1Pelog33vRbrvy/ahZv2IjNUB38Aom
FPOOgfbnXpZxNh8zRJ4gfnIv1/JhXBpaSH8+bBIdaOOztokiQmN4rEQF6vQQ7xZJh4qiyvezAsgd
otkYZ8qBtREgu+1RiRz6QYUVRd9aE91qHb8KrYl8LBoaW05fx5xXQ1YueTNQYZVphYuLeo1KNfMW
awXZvMgHRCRL2nB4FA3GHEyonjYzLZT/n4D+T2xtJUslL/yvJQ3+T5us1b8kDb6/8lf+KYkWCago
qZppsEBDk+P/5Z+SpP5holcgaoaE9cl3avp3Amr8IcJo0dE+Ug1JNyzSxr8TUOkPRcZI3QKdJKHX
8r8SNJB05V+CG/itobMiWSxZRHYI3tl/FNwggey6OdOnk6nkg5c0PXj+7c//Ze+8lhvHsm37ReiA
2zCv9EaikZdeEEopE97bja+/A1BXKTtPd8c57zeqggECIMikQGDvteYccyCD4aBNqFN9xMWZFZOt
Y3JA4IbjQYUd+LU0PQ3H5DlrLH/TN7GLM6EPiFlyZXeYlzAvpfA2KI9jVWn/JvTNT2dM37zOxoiF
1GHaBxBSu3X1YK8OUbTxc/kQ5J0/EhTEr0jNMC2+gBW60WGybmbk3PeDNrPq5ufccukDdGb6bOoj
+bKTAQbBG/0G0gTpmfsKj6K0GEFo0FDn0fX8oJfNgPZ3MuGQJ/DXop64H2HMPNavMyTy8+auG/t/
7gkmTU60v4iSb0e30dIjlG7zN+ZIMPoxwtTIIUphMa/72kzx6lhnh4EYihT2oJg8Zo3FJOD7KdNg
JJGZEkQHCuxx3jSHbIwFl8Vp0e9H2kLz4vyguFpzcAaoxCD7uXaOzKwxCPAv/37QrOmf75Muj6Vw
+muIkQYdAUOkLmmQGwP4RQe7i3C6OfUEbCRkg2vuvHre4XuvvtKfRG8oeETahuDO8k7OUMkMIt68
BObqn0uUryp1+cdmNRw8DXVblG7AHj94Tlsf8MHzJc07zs/1bvoif9tk/LtjZsb01eJGpZk7YSb+
ePfia/P04eaPNB/j653mxe/POb8wLTA9cq7FSsyVPnG0ryXFbPSDgc/TAIXB4rx5fijH5I1Jnkdr
lld8P6R/PxWUuXcErn3t8b3+e19R0x7Li+3sKvxyHtZ+xff/tTyv/n6Y/Yhf2+eV//b5b4eaF8Oy
jzaxMB6+XzIvfR3nz0P89r7/YzFyP4l5yfd/vsNvR0osCSRuMhj+9urftv+XD//bC35b/P7Qv730
326f9/zzo/25Z2hF+cJMjI0NuxME9IQ0nc7/74f/uO7rd/Hn5jAxoLf/63FIVfjnL0raCffw74PP
S0WdV0gix8kTaFYDwDwuad+v+d77j8POG+j+BCGuc2fkspFMLNN5CT5j8dvTP9blMIjxkE0v+R+L
867zpnlpfpiPOx/y+6lQOq6A8/N0Pty8KHrMnoge/tu7zzvOD/PbCCyzCvybzbxKj0ure5kXuyjo
VCqkI8G6vb01JlcklZxiKrriA6WmUR7mlfODg7uL5PV507zXvLbB6I8pYSyJaCgn102jRN1x3jSq
kTXez4uqYOpFEAxv8HUY3fJV5BRavEpjP0fMM21qFMNcRMeqCr0NkVtiJRPt1lWmXp01/Agr89Wb
aOspPaAsSFF8VShWAP4wlSWJuUs+ZY90Ex/wOgX6tpRFpuOWogme5AVzLMw6WPtbKum2/2GMXbfJ
uO+QMKBNooqSjK3vT/n1z5AmMmEZ0lieDaDddB2f4z/mp/9xXT3fgv9+mF8xv/brFdON4o+nbh1g
qPzj0P+LwxiOaIEfOAjAuOXSLeaeMx/6a3FeOx/Gme/7//2TpGp4CCJJpORvn4aE9k2hyztgZdzJ
5tiT2V46L83W1u91f+7zvfl7n+91RWkhqvt+/u8Oi7H0r3f9PsT/7W3mw36/y/dh5nVuFL+mMdKH
GdtMxkAFkZi76bw0r5ufcgcnKFKVm+/1XVAjZ5p3+VqcN0XzfXV+zR9HnJ+m8x1y3vy15/yimRE9
L31t/37+dczAVFZSmRxlWhNTX1FOQi/EUcNhPyjM30ZKNr3aMbqQPqb/ftjWpDYxB9bcTQwOiIQX
lbhIA8+YScUoCoofcUd2mcPEEU1/QfkrsIeFL2J3W6WIvV2XtIcGN0lBDDGAjTfD9ONVEcJ/f7MU
Z6/FiMApjehLgmhBpgBOygy58NVJIluXHxFkh1XHCGMdGifHIpsUwzCRfAQoxxXtkiSEZ2ErJrL0
+iUJlY8orcOt1Fp3nY/i5PeUpyK87754rgnJmLJW3LWAei6IjzEpGrQJYA8aX6ijcdPVZfARe/Bt
JBB5o1aapfD6NRqETVoM9Zo8+X5DrOgOzMLFU8JfMXh7AiJzyiiWdcMUISBpjV5iHcfvkm4fro04
O4aMyKGf2IdEV59TIx5OKfkDqqzXOWP3Fe3o+67Po70oN25Q4XWFR0ERUcGm0Mh42fXhHTZ0ers+
cKH3boqSCdo84C8JYcvMsd6F/fiSJ+G73YzGWutf1fqefMZLiWLVB3OVqvgY7Ok6JyCmVqjuCrIx
8AdRyRIOnNaWoLKFPdI4vZpWsiutlrNXrzCQNHm2bJ38Le8HCBKNr3BZRMIlA4MSySdhWsYh9QKA
wcjMnDiQ9MqtmywsX4XwhlXrAFGVVz/1D5FeHFHe/qIGN80YAJGJoiSdpi+ajdbUHkJKicY/C8JJ
suEx1K1uM0nEUcNFtVSNjBowMr7WxeiTAl2xS/cj0khu02sQghJ+I+Hw/opJfbgPbP21C65eVYEJ
xuW+LE3K1kVB3ASMU9MX9hqvX5Ix9gd0vmmp4yIkJDSwd16zQI/OXVuMV+xw9+rQdls7JMlF1MpP
JUATlBGZHoBadMd8WxEQkvgBMO+RjiDi1zzb+AL99eAWLn4OlCJah9+5CMaFmZEsCByYmp5pbIIs
qfdlRLk6jJAVAlKwV0ShrPDo2isPU3QvUoLk3ObVj9tfRSaHFaUj9KnxuVNxbElZi7PQyApZdrHr
nQqjsY6O71HCwf0/FJ8ARum2uwlcAYSWZa62y6bVCC8ofmXoYylZaRtY+Vta7+R+r80xLLZufCmj
rluKCmOgVVOFAsOOlxdl0Cr1QtJbcm7RVsLMxrTSKTG148czanfF2BPDolkcB2QGntnXZhyuVkMB
sg6RcrR6CzibV0hY3LD05G2W15fM80ncFsku1MZjY9s4RtXnOsaF5Znxoo6ia8tof1HUiXO0NExw
noMcT23Tiwtkr8yldkQL4C3596Co9bWPQVTJ2usR1wpfFhfgtXtJY5OetauuiiklYEjaa8GvCjFu
2nG3p4pL1Ht6kSF/CRPAIJZn53HsSROk9+kvi9aDnWT42rYUJnmwQ3lTUsJH9ubAaaX5EEYIRypk
lBTTmZAxhC5jv75VnUMagKwcjOQy9Ez/uhhtWp6Lx0DB8FCNCCCgpe0HfC1dW2vLxq/QUjjNZoy6
dygk8I77jAx0fvhLslHzDXFPaaNDC1BgVwt/2OgxgHBO1Eelre2FaAzzxiu7iE7Fm8FgxDKQS5kw
/5fK1D6yKg4QdhUpySgyaxOTlXOMORv3ohoXrejA/nFJEBUO6aBNnnNVLo2ePkvBJ1sZZn1b9i6e
7I6yNsFi6Jyn4ijVxpem6TC5RP2u4I+L1DT4OXbezywPbsNuJPp8uPey8lJ7BQF8jXtMlBJfmabg
9lGAdg15g0lD4aTwcgTasNG20AjvO0NDqRlCjgpJK+VSKC99RCHSCBXgCVx0gwBIe4OsGjmrGRBz
QmIvBENc4uPWT3AVlMPJM6yX1EUViuoQeRsCzTwfXwlp0O9Ku3ji1wdDrGoRO7ukhiY8a1x8Y73J
fDSmoeDTj4l0GDNVrVPII1F5SP1HoC3dtjXetVwbKKAM5VIrMdZReLofPDde2R2NcNkE+y5qbErL
1k0MPUlrGZY1bnejijc38bJtoQc7t4FflXqJgyQlvTe8CQhWxSCTs5jkcTXZWm4jUL4su87Rj+3Z
KqnA9vzA+KUZWzISMZDjnS1lgXcidY+6BHQhEKmsfevajYOG2YvfZO/VWLBLRcdYenFa2EsDjunS
5tzr4xaMeR3v4+aZIjIaUBK5PS53TRO/MUHISYLDw9IA7c09uCuCTKyVGRvVtqmicM1Iel8hk211
WV9iJ0RJTtph7AtYmFPXTUrzGOYwJfnhrVrfVvFwYAAww+jWGLf52LhLGI3wK2yTAA3vabRkvjQH
90kibUMkX2KfQMkO3vm9asWxI95h1cewS8jb/plWibKyBwnsJEOM7jETgMiu32dDqNH8CWl+2Ecd
UNTCLOkRNIOrwetGgRNpeF0IDn4tnZbOXpX6CHtYVRWqs5M2zLAhy1+pqKX7sWNE1FrhBvrW49DJ
jaWlj9mIXAUu0y7x+QvbNYXiwB1vSsdsmK3XD1lrVovWGMFlGcEJuR1yYylIDYDmtqwdQvXGHpNg
Fp2rO7XRhxNg940dkWqQ89uwY6/fcCGBfd69dy3pUJ6JasHyLoad+NxuQKmYsQpvqMnW8McOfRzK
XdiS01pH4ZOXRslhjGjXtOYPsxs2cNv8g+oE05kBH0NXq80orVMOx4xEpHGRW3CEp2+6ICYvz2wm
SwVXvr7BqNX068zBp2Q44SegsGhJi1Es6jApF41q5qsqJynGURDn6F2xbaPswaFARHQudg7f3QS1
1t9mNE3w7untmjzBE7HzFo2nCY6pQnxk5FCWVkWcd3MhqRziAsLIpNGLs7D0J71Sj7m3HSyocJYR
M2KNaHW36KrKmM6gdsNO/NmM6yA07DypT6hT96PoeSuV7IKMjtESbvWh6rzyhlSdO2hMSFyjZtNH
wWc8PFk95gl9+JX0ilyWtgKN3tf2dUY/xDBjm7DjtF2nVo3d7ZchuYCoJUQC3TYf8cnZKFcC7GcO
3Q8HA0NpI/0ndtDFY6bQGo0zb18yhFar/KYokN9ZxA/uoE0ntpMvbMXYtzRMFi09EN5xObYVmhQt
qVdmaaj70sZ8nJvYgISzTjXXu7Wy6A565Udrh5wAGjYZhy8uQDkftUrFyKc9lrSPqfNaR7ooWSLD
vWsgN6QfK3rt2LjEgNVquUyiYYGoUFm6eWFsmT4QEP7W0+w914DR12WSxVsLpUzadh+Z2nMxCZZ8
4x5gfecBIlHBtG6b18VW+nRl+FruBjMDaZ4Vt76h3ul9CslHze7B3n1CfiZnrsAdaQcvSeTiFx0C
nRjicq2G+J+CdFiPJT4CwFnBUbXFKaYMPdBfdEztpQoDbCDUGeiyFzfcBxluITkIHFzNBKThRGGg
UJiIDEyjNrd0MZeaqIEmlH2+8tW3rpFvyMY2vtE2BCDkdylxNNsENvkqEz642FGuVJ34Q9Ub7QXt
8nHKRT9HVnVJkK9tIHPu29iObouoO4nws3Jot/e69WxkNpTMQ6Ew3h6IAgR791OOBtymrmJw5ArC
68TIOUqXXrHhlDoJCN0GU1jveMEyQPCxKvHw5ETndAo8lWG4anqfLyNPPykFx8gbWsq+NyVuKziL
ushbNxpGnKyPps51fAyb1t/a1YhnXN4itFA35GA9Bwhct1mFC7Fl/qNTr3gkQBvwJZI6hBDU5Fux
SnrKHQOegjoG6iLDB9VHzZJ5/S+YdDe2Sw9Tk90vy3+kHB9v+lr+6tPBeBIBaasxeTEMLAdj3WtY
J9CAtrfYhonb2vmmd1Rq/6ZouhFavYqwHJef2/9wIcLeUjkiCt4wgcDVt3UclksEd3ufSvOOGv07
knyCwppRLDoVF7s3boGu/iwcxGGTk1gNPzqdxObSxEeauaG5IEZsHyTNZ5V67qYchqMjBS5GMuI1
i5tCYbsflkKiZASaosLaQr6XCSjGcaHc1J5/dar4Kde9Xa85j2bduShV4QoZtnyovJK/avuo+eQB
aB5oP1uNTx3OJa7S4RK02MGpIiBF+ROBCu9B3t8oub2QeZcsJb6pIoYEnCuATwgdnHwapr6tiGEO
FQDRTaxc1IjWejGWyaX0ALS4NiGW06oev2I1JPHt1zrN9ovFmPfp/vtVvu5h5qrAMxfTkeYN3Wi8
N6MNDwcOH+rO+7q8r8kHv/Rav23sipDHrCdoZYyxvlhRxAfxHyF++srCYxQbEeey7rpmWAzhESzX
IqREcCIS2r8SwOlfZeJd0eQ7WZofbb8Xl/mBciSOJ0AFGz23/7mOzne5HVscWOrf69qRAF6dFL5t
6aAacIR3TqeHlpOxsMsLPwoCIJum2iCd1i/j9EBpttg50gZoMz2lmW9cosoOz31LSvnfu83ra8t8
Dhn+Hub1jlLql6QYRijNdb7+3tcgRWNf+1O0xLTLbxuw7RkMX77XCB3LHaKobD+/wbzBC1CFuo0B
boRci3nVvDGMCfUQlryfV4m0CE82MojeD6IrtcLcjuWl0bTw2pfDryEsvX2vGbeqjJKbYRDmZX5A
q9Ti7bXE5ntdIrts69VkDseqEmGKpuxyM2GPYxGLC1lF4uu1bWjRzkFSI4MGy2zmBPxRSU/DrF04
26/nxLaWIBYTc1nM24NC6IyMhktU47B3uYZ0Y9nz22nNCwoj5SzCoz89MZjefD0wtXptgS0fpJnw
DoQI1quBQL/1934DorFdMqIYnQ9kq7l19NPwkhZpeypyufo6o8YCy/sQwLdN0vqcM/q6moCUr3qU
3xeePxzn3eYHqySf1HOyYjc/nffVnKxZibInJX561bxOlzqUmTy+TdphWLpwjC+Ey7kXP+YDG0b7
5nuVe5nX63bana0esTZGFv4d025eK/eFrQe38x7MAi9qqBmUbTj/ckRdO8V3rUtZ5PalyAhbIcqK
lOZhtC/zBq2J6r1aCGz7037zBj9WzROC5KVB8hNoYjdoNjWkKqB7kpFbJ26+9w3KElQAgYhbMirQ
38kIYIbiBVfy/8i7NSU+YNuDHms3pbcxXKpvdVmG13Z6MJu62VNTmjRZyLb+v4rgf6Ui0FWVxv9/
lhGQ8lD54b8mI3y95q9kBPUfk0jUNW1V10g4MH5LRhD/sAiQQv5oW4Zla1Nowl86Arr9f+kG1H+Q
q2ACm0SJgOhH/7/oVnV7Djr4F+Gq7Vr8hxAW1YAOjf9fdQOunmeOlzvJrk6Ln3lUpgucoOpY/nLB
Cg9Qv6Ebx49hWt4gHtzKgNwCB3X1IRm1W27ehIYxcvadSU4zxNhOPQLU0Cj4u17BA5YS38tPDHZz
jSa87rUrnNETUZvGws+JV6f28quSkIgR+fwcsbGpluIeI6MLqaVNLW+SPRS6VKva7Kg+DyCwBluh
ThKUJyOO0LWlSUFJjMLXCDl9bbQIwPWXHhV3IxKiGCLKMFYuLjgqqOnGAtS+UZOVLJ1NpWCS4ZWU
tZDKAxg09kkHZQLp5Gc2EFAcQTmo4x0jjB5bt07elQmDS2YccNTYam1kpL5z2bt4iUftBAUAtYS9
HJkixcDV10XunDsuvmFsQanRMsLB+n5pk36xDU2zXEVBcN+l3bX0KFc6LibSKnQ+3JQMKjEg7+08
6MY1HqWupLwmInEXxSUft3hsm66/GeNjnoFWNHtQuhOqZ0wJ5EoKM0W525tL12/plo3BVbHkTzMh
b9hHMEWqdYwEDajzNhw0Jjwmlwg0gHsDbxL/65JcAkvdi7HclykuaL6rC3zhJydwo4OHvdFqwXxo
ft6tqwYnW68yUSjRdrVVQKHYAvWVMuDFX8a4QXc+0y5Eiqr8wtdDaeeQq0i69IAMTfHhMsoi8vA5
8yk2EDPmt+IjZhCxVJriLPlneWN1QdT37KXmDVztZdhAkLJinZhXh8lXOVjkF7XXUZHJKkqdu74x
oRurSwpl6MZu9Kb9LOyJyd8+U8q+kfpowqtxdpRJarJZ9XVamzeID811WQwLT1ZbnI8/m0RuHDsw
ORXiO/wWn17n0gML112J7taQ0I7z9NBkUAqoX4BrJAHi2LsE7zmau2oSYEFOVxNx4/tHK8E86lFq
UiW4yJ+y9fTVAEF+bYzhQvNNDI4e33oSN+HG1rA/FmaxlyY/GWwft4WT4x2eSrIpydqbWlgIoHN5
FxFPSzSFF9y2arQ3Y9neMz8kKbjccWFJGVQcqR80xHMPD6T2JjsFJtTct5C+8OAlei9jQ+4zI2Mg
zvUmKSE/OpFiHh19uO06QyxDhsgiqrnl2FGyhqgOviEMmX4F+lFVWg9ujXIovcDeoqB112rL6Su9
+qF22mAfBKXEEt+/IR30/GwdNyX9FgzjNgB9xvjqG9Jhd09M72M04JgJbWtDIfJQ9uN4Q7LyDbEo
PbRwC5dfN74GHWzBoKtussaUm9rDwangLW5M85zHDj6YvsdpPbRk7obKmgSXYNPa9bVzQnWnfSqy
cPfNVHzS9MFiNofvjNoTqNHYOmbN9I8uhouTRf2G2Q3AvrDc+USr7BQk8iIJ3G1PwMJKbWuwmkHv
M8kuJyCjMT4YAV+NG/wIFXoQxVDeD9KJzyQiAS4hd6OyRXG1tY6QlcGoV1EUH/tGKMyNvHJj2S8x
Op+TKNoVLiBu4KG4qYT/UTdkUnu5/tRXISAhJuC4CRHElH5LTbnvXGoQKH4dpMOb1CB1O82hqXUM
1BofC+egF69Ja4uNqZjtMSlWQzW5+YYPc0zDB4HHftSYpFg9bCpUweqOkJVyjUXMRgFs3/RKhQp9
VPj3+NiplPio2EfUl+kmHT89FLvrUgMRX3QuaU2dzasnh1uUVLteNfEHqAEXS+upMQ2bsDJ/05U6
LGUdcxH6+7ucMoofA9pSC2ZBbm8lK+6Fx7rMqEcXQYngWdvVfvZo0CHeEJe4xf2VH3NZ780gfOMG
CpF19O5CmLu6Zg9XlUZZMBrAFAgnv+lNSt6oMKyFMmbpU5Nl77Y63EaD2Z81DAxLx/U+UuIRqOJj
aMyq4FYLfihRVi+7eizWlqjE0tG0R70m6K1SjE2dhceWk59+BQ1EV+2TNUk2Z4fTQLeA8vQUCVxD
aDscixLf0cSmwQ1MPmZ7dAaf/G2PToFSqvD6gleFKKKLjBy87qo56bhBnroOxIh6eA1gzJ+Y2T11
sjn0xKZR82VwTNrc1ItwQJjoyp0YgSNVvnrW3PIuoOS7dK26fzH1moiZyr7rcoEOjcbzVgs8jUlr
H6w0/G7YAMPxMVfUi1Omw3GIHbTqQ5luC3dkJjwGpAV3w0tQaARnBPUOA394oFWS5WOylrGp7RTy
ZY5WyzeiB/BaR6/eOjhBzkG+1z18HWlNbzfz8lMSiXf6OvBPHej0RlO9ip4CQ5ARBTLVytYZOXSt
Xwdnj2AQ3ScluxFdi8M1/8G9xnoeKaNJ/SFpuuGIDz5bkyp/j3WEAptTPcdj8tEZnnsIQg+CT+zu
RmeEQrNy9REthYuFslLtTwQ5ONgs6yUK9Mn7FZ0o5iPIO1jN2G0DA1ubNJX4xieaIC/keCzatdEr
3V3WUQVDJHh2wEOvDHeIEFiX6YF26JTTFJ+ciMjmtIRwVJioggN5UjPXwdBeKQ8qP2jEcc0rBpN4
Y5Zqtq3yuFmp5KHyxfo+92MhVm5iq2t/DBSs3dA620Jaa1EQJ51aVXBgOjUVCPYyEvrtUPVbK1eY
8QlMeCP3wE5JwpOV0I3tCOIeXYYZ3E50LFLHgbzFhfWKQIVyTF68qm7SnvTpQarlu4NFHqctJr9i
RcmkWAt+tEVKydUyKzijlYJhZjKxSofea5WnfDOujjO0SFEua9FbrHRcSKx8ui8ltGicFgW8azMN
iYPqQKd7rXgjV0tVVbf8G0BlVE9t8Ktu3qTb5CvVrbttZZcPvq27d1FzdLH0Q8GDNZPnDCT0ALN2
FYO56GXS7ArLj89muqUN7uyzzGcgNxjFwmMooqr1qe0iiA5yULBPEjllFgirbTT0cW6/B37ULrVg
+hvHSUFs3H1YJUePyRd1bmvY6z6npq2SOWIVyU+GQy7WixKWX0xfOiZ9kbKdxk1z1J8rPQOBaohm
ZShAwJqGnwpZmVWFdaRBtEV0KFLWsvulm9lKs3ddnQUvhMFqpLFQiyrogm76qZrneZ3C6KsbiLg2
vF1oMs7WvZ4us05qeZzVH6hd/R1uoGKntwIlKcX7HohRK/rbpD85FK+Oqpc61+mUKeJEXIfuri8V
qLsjbRvFauADZCOIQ08eXE42sHuhhTMW15PEL9EaFhwfRrcAl/3bwWaorw/eFms8KdCarWwBVYbw
Mia6Y5ZdqgwClQMLxG7qS6pX+XmSm46UCXcpZAfHaB9ii+yzShb1ctRKXFVIPHZaYtB0hMawyJPG
XaO8Jyqaz7a1LHAiNYZiToHiB16a+DhYLgC6kN1IaWPeHmAnzXT97FpvadDQ7i70ZGenJfCwenjx
8+JGpvqrMCagZk9zPeqoW5EaTgI8hBlFcpPu2lEj5TEzSXfgVjCo6QHXzZn8Q+KwpP3WYdfSijTe
jmN09iHvdSgb6W5iSHWz/cDQRUkjzCbuHZaldyuv90rgUVOW3q1SZD/V1NyV5RN20h92pS6IXoPw
o+/j3vnh9flPQl/hY7zijj5Lei9jx3TjqXJFt8zfu1DsFb/ZDj6QKuHeMjY9K6q59zyMXV5zHoZ+
R7F25dtweKjg3RoMImgWUYRKl0BZsKlQswudZanUWwUsZqM028Yan8RQA8onk041AjqvrrvSxnFn
GuLOICZ54dj2D9EixfGbm6Eu7tlRATJFmVAHSZxaD9xpm0UY/iRfpkd0Wz9TXNpULfzDoPWOcQnw
snFsvvEYwk2r3RarQpRP0056ET86wt0NErlz1IPX8m6cVISrzNTucw3PhW6iY9Cg3YYld1qDLq+0
rrl08J/bv1pibIFoAP0sJsUB/qAGSpLabookJEmbjJOquG9y/7mvrr5bbDljHxr/IiJ1o2gOUHlg
aRPAwLzUhoHVjjcsjRpDJfMOFxod20UHsSQyk6fSjHfT+zKhXiBYuu1t7vEAVla5eV9JgFedlm16
JdDXzmDZC7WH2YYJeaE44IR7C99LqU4/EKihKb3QfkUl+WiH4T7HN+gEfoYWMNzJBv15le99Y8C7
pOJoHk13iwNzMerhbWrWzUdu0p5xJvO1+9QN+hov0etQ1y99BXa13Qxa+Q4b45HA6jq+sz1NxwFX
bKQYPhRX7kfnDW/qs0ccH6Y1GorhXYZiqjaHE7SEBclRNwHxOuYQ7JCk/sDuf+l0/daqGLAgZncs
QoZ1W9IKhaWBoorQPv3FJjvHksYu0tp92t0DtVi3DHEY0K+dXBiLfuKgafZaZMmD6JJdcC5IxFiM
XrFRUkOulAo+hpLtmZElsFyViPEtBviwwO4m6Kl51UXRUzr9nCl0t5eVWjB5sEW5qAf3nB4EY0o7
p3vHTO+IXMNdEvUhemWh3CGQ4QepX8pWP1gaYDQuES31PCRBAFjBUZX+XZ3S9i+a4T515IODUs2u
w4MVt5uo0clUEac+aw7mWJzVUp4r6nzgYZRd45Sn0gaOxTTMQsFiKeKG0sBzB3CPFvAi6AVQXxMV
Uw3VK1avgOlsqeE8J/WFDNU7S2lf6rg7chGiDV//VA1osEp26wJniMbhxL/0xuQuPWXcqBrBJbZx
UqRzEmb5Mx4eKi29lCrBETXOnxFyXr2tegZ6I3oZx/ks/HKFuu7i0mtR7Hof2tHKTd1DTj647ECD
k8cToRDA/95tkzS9VIOz8w1zihYhstGU6Jyi+ZKZJYBkk/q1VtQ7y8H428DYSneRaD9yP1yrlnGf
5jWhkvkP1RAbqbSrqqsfHH0bxMnZdXxMx97CrJlupeneMcNrnsEdL4NHPusvXLlXq/XeKO66zvBG
JfLJ5wI3xtaauvVDlVifzawK0Z3HLjUfVa3+dBvlh9/IQwY/K/ewS7nuDYotcus+fD3dqhFM5Olk
8UX0mkfFe+MweAvMU9oYOLWCF4Kss5o2p6FW26oz9wPMDzMvjkXXQzDtXQLoBD97mdbX3IC8p8lf
es9Pzi7V52ygPhWLaQRMCritoVJxHtNYrGvFPQ0MJrJCvPRGueKaBmOvO7WxQUgH8LXoPeNvgpDj
HondOnLVG2min8H1um3JVZ8kd6lo77lgoDZQtJVSDGuX6CWFcroVV0uCm7e1Ue7URhIdb6Db0Ra6
691HUbCPTG3r6/K2FZzaFqDZ9jLgps1GPuJIc5spESh9Los7uyvhMJbUEJT6qJhv9olC49mZWCsU
xzruPvRzZPgUlhP3LqG7GbfBZ6X7m7Izz2HsIVBQTDKuBoHLggtm0u2onFtwVuO7kqtrmtaIG0n0
ksrwmSbRUxFU0dZ3iGCPo4waSX+VWcXVLVYeKm6boDqKW1kR5aEam1yzn8aCs1oWsHBDdVNhJ8w1
69S41yKC6y8MRNxF9loTymTD2QVUcxlNE44HCGep3vUuRSdAz6FVPbtDfi2NqqTwhY4uNYHeJfBv
8JnCuuz7na/gw0CqgigFSQMJcCjUEHz3zVZp6jctt65avESNdMrC5Jw2ADYVdas1/TnrlHMqUG+T
U6rFTI2GciXiR7PPHzOrID2su2mNCMA8hso6e3Hl+BCl2r2JuBTExm0xAn/rPR1CNUob6PRMiXKx
lgOg/2mgV9KhzJkGmtau4WJiRR7xIPmWcs5qMuCTVVqmzUtgYJWvmIOZd8KA9mxnL0F6ViArRSZ3
XGZ/qgubpI93FaTY1njRkpZhsnmsOUcM1dqUwjtEAQ6qLnogzK4ytz7XiG6wbyk9njAi8LPP66eG
4XkV1sAA/FsGwIy0ejCIYpV11lVUxGRMx8pUeRNQpcikNSybULnqFhbq/LPy23VkzCe+3fs7Bk78
VZJq1Qvzp8qM1vfaX7VuH7LaWMUjySOufI61/trxryPYiDyf4wD5zlHLn34MwFHqaMPE+Ex83u1A
xlwyIgM1uotl2XxvSiEZ4oMADWhpDMPN9PfCv/vaWd2TqzdvUFHIkRTEKyRbTPZmWNzpBY5iR6Wm
Zs2y0M/E9H+F6BMbNXknqDSEH27GK1ojd17MVBh8VLjyap2mJfHTWmSsgoy9sRysLbNlRG/8P/bO
ZLlxZcuy/1LjwjPA0bhjUINi34iSQn1oApMiJPSdo8fX1wLj3rxpb5CWOa8Jg2R0EAk4jp+z99p4
xQ35iHyXsTsWrARaczLWMxVW+djqxznALDuhLzYMbqRdsRFjgyesgE8S7xo62asmxALgdsO8Kyra
kxpJDG+Ey6SNhgpDYrcjiZYxlV8MLpTS4TFx3ht3uGPnSsG0BFvI6Uc2H6VfPJaMw1dpP7/pnnAM
iavIDEMQ/cWdaXg/W1Gmq5HRLirX32kzncbuK6whUer+Jes9Z2NnKFewVO8HG5jkiNKF7cTMSCyp
zzqgr9CpwgLD1hFcFwKG98RttwAv2768L5v+UnIunzKXDXqKnI1sYHVyXBANuK4vdJ2p6sppO9Te
Qc50t8uSGiuhPrKV+s6IHlxFrTg0/gyGlbjBm5n10yODd+UWzc6xI/++dSBA+IRiElIZ59COxLxL
qxB8sBsIBMLMtkZrOrIDWKlN3/qSnXOLKK5pHscSzeOgwmjrNgg2POjgTRQ+sSP4nBdddt0kRHv0
tMxDCMFSI3OyVRRfRARH1qqdp8RjwGfVYj849r03OHcNg9AVfvaX2s/QMoXh02yM905QvASuhILQ
pg3DvY5Ez7Z2gAWn4z7LiOCFAkHdXDAdhz9lST/aepYGLDU0L12a+Rtzkq8CbfQuLsaj5r6lHe/N
NWDXNGz1Ymq5VaBDWJb1g2ugxtVV0sJhIy0izPUuDwle0A37KSWgGUMbC1e98pG0oD3s4mlHm729
XQWoGjZ+VB910NvPZfaLIcOHHkBi41Vy5LOu8KSjmTwUC+I8J0hDGAaKOsUOeW/HrnfjS+ig3jLD
CcE6LkoKlFg1kMuI3N2wJN+hyrmC8+7oWjbQbFk5xzSz3HWS10c7qxUscpM0p3K6IYBS8m0gEvUb
NdAcDN5dxtwLZTJeG41295FkzzlyKtmpIxC79A41FD4MdwxRinr52S3TRxR+XwlS0Srzm53vcXja
I1cg8+4jPX7nSnG7e83Lkh1AiWXTfjYS56WMhEmQgPHYLGey1oxFWkU88GQtDPhSgY5T7WoMPZob
BRwgLXdRysmm54HAAm5PeUe8FXiiMd/C8btPEvtptMqXaALfcq/n6iwrQnoKtU3RB6/cnvFuEww/
J0v9hlXiqfzgZVFNcmIAPN85zmX21Zl0eBe1s+XzCbpgJNKxeKkGNAeGOx074Zyrtv7kFncxh2lc
WyY7XEcjnQ4bfSktQQn+C6+EcO5nVX3mAq0bYoUNjWVOizDZp0HzwP4aUHubvSADo3VYQQn3I5+A
TtT4FfOwzI5wORn2FvZg7B4yVW2LXG7MyED4bq9avoKcCzj3UYMydHAMYz+M8ql3+p8BAtsoJj65
So+O55JQZT0HsUc/zrCO3LJd6Hjx7YBocsXA8CBa6L/D+JttFaOrLvvw0mKTlgOjIghncL+Ln5bf
Y3dbQpWthyGJf5sDsNepfgwT+1Po6ZIEKbVWMf4yR/eAGvnFjtmUSEmCePNsDtx9fA3l69XunegY
cOdtWq9ZY4u+pyXNWJ2GHcmM26gN6cuSnqDYXdQp9H/uigny31UijE8ZmqcmqR5c9Pc0QVZRj+Iy
8l89uoUAaMevKNI/Yrp+g3pghrKpFwbd4hWbZv0YjtmTyAHHBQGVR/Sj7LKz2wbVzdCaRzrMPbtE
pKP0q4utCNt1ZXinqRwZhXj6SHP6N0Gbh3QMT+ySNjIuVtoHCVd64lL32UdIfb92AvfHkA77EZBQ
aOIPMK3j6A1fmZeSY9y+maZ71xq620Z59hjis/GS31PxFcL9cgvqRgcGiEe6i8yti+EDK0dWbdtw
DuHV3GoLldyE3DzT4wdcpXHVEJu6smJCgswElX+vHpt4cd5UH/bIVss3Z+oYwtXQDy8n5yUcSKfI
dXMmz33cYyb4MmJSbpkp6lncOmX0I27lT7/3nxfyweziUcnLGPLBQDGCqB1j0b0yUMTmun0Jydy2
kn5fPwOkJUanhx+kowMcQ+K6xvIrK+qjNYK5JKEmtlqmsg7i3NYiwsIn58pI4ZQ6HgGwgSnxrC8P
PvybP8+uL43l5b+9928v/+2vXf/Gn38vbvbpZDN6ykmSzL3HOCmtnTnzEeq6J7lnMbT7S/ZhwayA
EfP8UJBxiCsV39c13vH67J+H/8Z7I8MTII60ReQQk0uzRDZOEbkcyAL+smf+48K8ujV9KQlPmZ+1
2fXtOVmMpJlZ8g+oUWKAiXLE6kFFpNo1l/GareiMuZq316dVLv9OXJzbBUdD5lOgYhblf8IejZjg
xutLA2NO6QWYoTK/3ZsVMXRux/FeD/PP01TZxen6uprIuRhoWchKp2tKOH0aw1Lj0B3+eri+d315
/Q2JgYTv/T9+G7mwPoGZgQmXkhNQOqo06VnyZlW8OGPfMtHE9ssEDYunI7ixLe40VD71iXEqUODl
2T8P1/dyozaOfke2Qo9la/id4Q89koiB4UClNyqkHSft+HNmfHNro9aiAIC9BTex2DiHlLzjVU7z
LTNZ4lRDr0oMXykuHnapPKgFo9KU9bmypmnj+8Z2mlkmgdAGpN5qjeXNCo6hKu4ApUwn7ZCBpk0W
16m/TTWkFtTJ47rg+hndamOF3ATZLa/KEfReP2Wnnk1AMrvlrcyBrIqmh9lZ+uk+9I5Gln6bElvt
CGrW74bpVo3zg0pQNAsnaDEGofqe6k+dRNDKiiBlb71KGiTYTV11hMjUPiuqd2bKQE6ZltvS7Y+y
XihLDUj4WYCsgkHF1w+fdRcyuaQmldyqlNHcwnXaeEAi6HwI82gM5g97sJrb3tUXIDXdaS69I8ib
8kgdvnoG2pWBngXYXbT2bS9s+3ZqQ65+ezwFhnc329W3zNMYlujc3eYuVt7Cueg49vac2PdxO6qj
tOzgJiVnO6jsTWCM75ZPG0VV4qsRbY6diPp9ZvjSwf+S/JqoMaBbMPGpgrjY9JFmpfabD6KCyByw
y+LOaObibo6/yw4KVq/JKVZ0FxPoTtvW41txm4AS12znbUpI7m0kSUwxjSemS+MFUpfeRFXGSIV2
WzHjBOktoGbsz+UloyN9oUeKtLV4ECF2YFps04138JX5bdMimBmxrbwaunEh5nBDJ28xAWKTpuk4
b1JkYwxS6fdbFdvNKJ9uLfwGU+FPN/FyJMyeiPATlDeWKQtibxU4Ni/kW+nGFk1lrrkT+RlCavHG
/c480KZ7ogAh2osvkYkSShMGKqDilz8VwdhZo7C2t9f3/vz29XfcXEbQPIEOqfMcH4rKJglnyF9t
X/3uvPmmzBe9Pqo9nPC00PRtEHmnxAigya4bY/zwavvL7JKnKSdlMJ9QVNTnYbSe4pbkm9axXko7
xYfhV+9wLmnfzHRl6/lhmPvunGcEyRgm2SVUipY33JQMYA7ku9V1dqrs+KYBJLlKagJaFgudjTBc
hhiczN5dl7J/dUoBoq9tCAwSBNUFpDBGEZ6/gDpVGv5DHWZkO8SRsy4UfHLH6p987lXGqH4Mccg8
aZjuawsl+SxObG/JlCfdQLXuyxAMFzWlPwfDoUxl42l6zb2VI52x9Ck7MNqmLBn9beDWCG4TkFqu
Xd3lJKsxRu3tTe8LZilp/FjFwSbraFv1soYaXaSAAclYHGqKMJmb710FWkLm/hY8O7ZA66ywkiLX
tb9d9nZ4SZx8hw3sAeoV5uGxpNMXNsDrkW5790EfkhPtYlsR5Xge0llhXerfOs9+cOaHOeK0wfV3
3xkiu0l8NBvZGKyFQEvfl2csiPgDjFsT1hoLIcrxmTyWujdeA6jFjO8KZrtpedDu/BEEC8et1w+Q
c7ZD8uDiuS31k98WdIdl8TzpfGNM9k1dE1XYud4PZUXHqk1+Odb90BNlGCtmFqVq3wsUHzAVpx1Y
VmQO41dRlf4f3bNBPP2m6hipmUKcLbxwXlgd5jDAvco+Dw1IcjfPoP0hXBySbNqTPHSDnprwdoF8
X5ALbmGQauGElQU5V3C0VzabHDu2OCnLGWmGOZMlNlzK8Cyp4oh6A4qW5Wm9pUGBCzavv2TofEoZ
EMjFrNKEjrLXif8I+3c8wOIlzafAjVmHH31kidfOpeHiNqdcyvAYd6ONocx4tYzbmvqsKlGgOLr+
ndWLf7MHIhJ9WxbrPpJZCsTs3qc46+FvdVOIVszAziQDoIMlG2gDbXWmuQNHDdmKlJKNbZ4nbMa0
KWKCkjSOJsAUXApT85Golk59hU8wgD0Y+kzIw9+q8YqzLDAwSDY/KwBY5d1IO2ElJnWQ3lwf2O0W
D7qpnlFMffZO8kUMFORNd9eLiWCbOTyw7jr3OR9W7tLUKwRyPXb8zAPGZ1XFCPb9SdI7a9vdhwmQ
fVfTXm6Bem+n2scj0Y53VjR2W2A+hMgE6ALT1HZv3I/IsOedy46Sr/uuCi33Z+BaX3U033lxLgCr
acLnlmQgJvQrHflEDg8m13ZLr9CDgz3S9IimKmSiSYxGTkrYJrIrHxkQmVHY4PC0zJxdHhl/GVvP
rSGIeCkC5jNaTtgMm18C1XVoZPOTATuYFSk6hVZB1AMosdC0HiOXmlnkxcJ5XoKnuvoQtQ71W1Z8
jUY64Fqd2A6zstHS9S6Ji0SnDHCGO7dOWKF882Esu412mJ2h/XIjtZVCv3eT6e+9Sv+gLQvDXll3
MUMp6OQP8PtgiTKp2CJOfmBmfaAzpIjYA8nYtJV5xIM/Y5bu8oNfUbgoF+B+mYEab8Zh0T5/e/X8
kg9Fz7/tnTBM3XTBlLzAwo6c5nc49k812gMKNQjDA0QcjUO6S8g3jEK1q8Oa7jN2WVYbB+MlvLwg
tD61MQ7AM5bdQu19lXSAiS6Tw3YU7W40/d9miyaz74yB+sf8FdTEbtmyOjiFo1Yx4Ot1ntGeCNhS
x15t7urimPKTYcf1NexPCxNJ+FU0BMuy5hHNZFTiHHPf3YFfxrUeGeoSgeK6TPj/rAH+njkHJN7l
cXoA3jUxKraNgymbbhMqUKstHqaTLOjVVHyJsrlAkx5PSdjf0n3J9m6HTsccSIKs6/Qz6zqA/U2A
hx9L0aaHtVTsci/RG9ly9KkRJ0gPQoIxytfRQCf/553l7Vkvu4Doybb5CQuz69YB4rCzp2tuVWHV
kMGn69c/L9Gc7LVjDYcJu/KOTTbDxaX4m0ImFml0vj7zaCIfejfZTle0bOYj4bw+nTUN5zyDj2wX
1ksxS2BOyx+5PsieLIuk6N541R7MIUKjYWbnJkQaES3PYsXWpc3t40Q/lUuwOJq4085VA8Y+xikD
dnRma996HlA76VVb0U2gz13mwnKc36ecBNCorIszi/s5KiRRXpW4qfjpz3p5qA0MjJFrvF7fSiNF
DnWeFdhmXCc9Dk0eH2vD3XoNjiEVNjvUzM35+tAPgYl33QX96RN05DX4OzXAr6BIzNOQAcrNaINs
slHQqurJrZlgEfKNowc0kGEV/IEkyQnenMPqnPVdeUZbUq9AIeCUDPJPSGQGt6700MXqttNg56sc
0bxTJ0TAmWlzRu5objpoq0T+cfq4Jkq8GBPQ2Q4BKQqZ/GLbyvmAivQ8sD2BPc3gIsEhmVkjDRNs
yGcImRV29ao6t2aHoqMSe8u2S0oJP63PfWXWG7oLPp3Hrj4LkAP7sg1v2oTqqMtDfS7cRhCUBb9N
diGDkOubMiEkE+f7SsV+wc5dkk1YEIoqpwgXt0Nv5/ofxnTcavdUjnZ57pcPIRwZGHRNfKlDvzvq
2ARBzLEntJ/O12dtzL21WzgEzaTvAM7GP3TPlWbpXyI0yXNn5puJWO/LXh7bkiBJsx7OkYNLqK6o
Z4y5u2tzDiA2xzfBCH5BGdxURYPJ1SROktv2e+3RAWtqki90SDk3Ce+DD3o3D112YaxdbZTaleiE
QgDza6noJnkjCQRB2KzcAWpyyBw+1iYxHD+ch2Cg1iNgaR9HpLr1zUuSI4Q2zAZEB5LLfi44axsa
5jJJvv+/HeK/ZYfw3f+S6v1/dfpRNB/Nf6Z6I/bg7/zthvD/BVQaxYLwuavB98F98BfV23f+5Vk4
Ezw4qa6LigTfxd9uCO9frkndiJiaJdO3l7/1tzvC/pcJhtuFwW3LBYb4P8IqCktwbP+Z621Z/HOm
vaAdLdd1XI+jqH59PMRF2Pyf/2X97xrboFOJzjm6mVLUew4d1bw5R7H7kjkypndLrOvgOdCedpIy
G4D50fP1TznW5raDhnQI8YApL//Z+CTyeLPSwAZqsiZw2vk4vsp8iI/23I2051BrRTHxzyGq7gmd
mMj7TRL4Dk1U+RpOCahXA+6p02yYJCkka/BWXDlfNpFKRrQYxrLcTO5OCDvdxgE59qn1qcZ1kOBQ
NIu4X0c5jb5W4tXOLZtkhFJ+p73t0ekb1oNwGDsk5DS6qPKbFitsB2Kg8lnkk9F097kQK74WxNem
Z25ZYe6dgm5xZiLay9+PuoqesTNDG6nVtOlq2tf9zNRelfN9EifWJm2Il2h+RN7Q3hiIEVemxGHP
1Mg/lBlxoSmhDGUS389c7fFA+nUpkvHOLe+gZ5a7NiFrwTdzC1MyKngnRwUeduVX4cqvQNrZvtYl
s1oqboqa4kx8zzTPLo7aAkJw1gerW6snDqPssCkHJPRpvKZwlAE42nuZTC9DLh5zHLWbIo9e/blO
tmObOrspN8ikRcXKsvQdZONdq8ndSjA912YKM6bH9Bb3lbcGa3RIu9g5ewMRc7Xp30nfQRnHXnFA
4rfqHes1KGlmUHbodZAGxP3EO83NdBfgRM5ro9w5fm+Svute0PvuVB3uE1+d+pKBOPIo1Nowi1e2
Hsk6TBWN9KKmGzhFBCi7/lPlFu6q1lrv48Xj7FXJYR6K99JMH8pGH2VTvWvFEKjO/fk2MMDyNC0t
XVx+8ZHUSzb99QlWlbP2vAgOlFm818bBr6vwuUn2EimCCItfSU2GYTQ+tGSi40c7dEVOa8Qd36Ol
I5d5RDjkDjNx08KRGR4nr7IOrafeTO12u0z3tFB8BPl1/AyuJ/ArBCIKSGWW83NZ8sMZk5+OwqOL
pGRkUlp+yB76RjgwQAiUAVLJMOQhD8UlLwEgwZ4LzlAmUiIutgIBOE44WBRgM3+aVfw1CzaZooQy
YFdkaYNvaJlxZCjik5lYkGQiFG7I2ZmJ0D2mwb2RhEg28uktscVB5ISLinYz1Myd2ib0HzAIHmzj
y50j86EZ3V89I/Z9WoQH1OO/meINmzSbIj5Q8QNl/iP+JXv7Uiaq2hUc9apDfLUys2E9dt69Tkkt
Lbmb+/HGkAgcGU6cewfjkJ2U5SaANmU13WrhrvFNkp0p7HcIC8m2pyxElevtrArbg4WIRbtsBHAe
k9P0UCLq33tz7+3hQ7xEXbIpvMWkwgUdieylMp2fZUa6i+aeinTTr1oEgzQShgs/UzmkFytWDwlX
XKvUjRuL20DjnhEu6aGFT09jRKZtZ4PeC8pvQxnHPgMMZfhAdob1VHekIztI2mkUEsnIoATOORsn
TJUTCqWa/fuW7Kin0Ij6TSiYIPiQG/MCLwNy6hHGZNqB7Bi+2ewhqMlgRXW4CWbIooZOTswK3kk1
i9C56yMZpt5I43KkteQg9rXbuDvE4zLbbd3voENPIuhdnMMHVaGSStlrPDriJIX8nRUgIHKMYds4
ZxeMA2xdhg52q5Bpp2/2R2RVINp0ux398O3axeYewGmOLmtV9hgEMID+HIrpYRyJ8uGiHI4VXPIE
BxntRaPgp9GMijlB7X68hKJ1EQcyTqXvGRwkFn9w0wspsGcqh/95pKYc34fJSDcmnCKwAJ9OfNGu
/g2dIVyH4C1mZo6bssly5OYCanmxCByzXd4ld7TKst2ENIfNawP4PkiMg6IitxrTPyaFPkVcKuBc
CADWI8aadp7odqXMnjK29tnvcpQpOYv0lkN1L5ah3kxPe+OnAqVpJntIR6TWe746d2TQM9oz8MQZ
PVM0sTZdEGzEhpoTtlcIs+sYEzyTR+8kcyiKk9dktFw4M8rxhiw1Nmeh2M5mRGGHrn832omxb6dp
i13S4YRGDm9FZbzOhoiuQE0isluY3MyQpERNvLUDksTH3lu8HYhYSyIhp0hnO5EL44MJlThAZ+EW
C22NjT+d9bH6GcdS3dANuR1hp21HVMQGYDd0vm9Gi+cjUyYStIVSbhLwCIJK4bRIvVWc3qGRds4s
BizKBfbcWAx7N2Av2niseDQO9Jjuk0n7216P7Saz3RdVhi+1Z8gtunwCR90lLMst7FUSlNUuxtiA
FOs284S9H7I03AweG3IRph9VPDwnpZ5fZnVonMVJYGOEFum2t4dDgZL9IBSfTwuYgnMG93vH/G2s
kTFhzXB9uOHkrjuFvGAT4I7oxadA2Qdd8JCiSR3iIcZJhdrUi55jX8EhIzTT8/emY+Nwr/obgD0c
ahfyzTJSWAkitnAEstcKuKv2bsD/ClqGO1CP1uMFTg9SvcAPNtXMH0QNJYFY5SQUiVORTo9pIe68
lmM0WEhI44iNQ7yw+oxWXzw6mjQuph9T7r0D7GP8Pg7HGYXw2Q3xezHCWGkAU4HmQi7hHFlVF12C
xLuJp7y9aRBSt2bJdjiIN0NcfzBtyBNxLlD6EJPtfPs2ylJr2pVR1DxHNeMhZu1mxt4CWWC56WgW
4NMgT5n8gIsFsjnk4nNJLKd9ioCnA/9O1aRKPtC48w+0D7789jVH7rkmSBAaCHKsqLXXwZjlIAoH
woHldO/edRMnXmrV+JOWzvXADRpwDIO7Ytgkmj5Mm2OZ6dJ4LzjhhqDD9uA7n5oLkUZ099YbZUPg
RLX3uszbzG/SxDJROvmNGah7iPfNOctRgA+jg6Q59d+tpK52tWAYwa3xKTEMf/FdLiSlgEGcafqn
hA9QBk6/lWETbGhqvs2Gbe4jp7pIawTMFD7hNo92Zv4l6rThZuiyk2uOqNQ+HEBKm6biTlqkMFQN
yWKF+yk5SPZ9yvF/COEzBsmoBGNnep1i5JKyQfqO+WCR5DYGSajgUrnCIDa2xMHhLFkFnRXQ+MB3
tPg81n49HpFcxNukjdTKKYOjknO8LmfsH7PP2kUVSEacOo4233o6GZyiCHhWfW5v/D7ubiokQ5vW
RZGr8TQsOVGHDinROrcrnMJ29EEqBX2mUu+yWd1yXxoRGaNWDhHwckZygmZF8CpwlczdUz/iqiMt
zbxkGJajRO76Iik3DupoV9YoJTx3pVSDyHCpuWjtbKZB8VEzN9uMwanB67xZ4nPdrDvkyrupbJkc
kY2jFTCJZ58jKguNOt+y6Dcmrh3jJiQoPqhwzJBuPzBqsNuJQ6rNhzmrDm2gH6LYDtEDkxoOP3dT
8yVoLP2dZb82XTsdraSqaOcE2da0PUqJQW6MvpaEwPj9IWvdveu7yOL4Mkll8/ztZIfZ0Vv8pvNb
Ru2y75NFZzTq/iJn+W7l9Seb73qji/Aznrstdt1mZSWqIA+SRnGSjeepC33cTa5c56L/phWBzqQA
piFtFuVpkB4apmgp2xzKTUpN+FQ/+3Kwb4fvwa4+pgjVYmkT7760oTPoHxG6xhpeVpe2BMAn7QmJ
K/rnUe0oERUkP1iJYtXopNo1QyWPKK00m6HO3AzR/CBhu2DJIsfQluXJbcantMdLOVYwq9zWobUz
KnSJDfAfbTJP9mT6QAPAW7lG8jjL3t0kLVJjv6UEz0XyEZvmHRQdyk3acqkkzzjzsZDQiVwXR/lb
SZR3JhqXHq073QZ6yQNAmqw/l/nvOfKNldtDePSUOrNzNZ+m4QhEku58oXdx2fyiVnqn0kN6jzqo
dLotCUzoTklD0uQHbdux33gitFalQADXeiWkN+BixH/XWxSQMHIRG+cgZ1B8c73F00040eW1Ou/S
QQNaD0Pwa/aGcoesf9WRnrEtkpzoJ8y9LRmRVoCy0N6lUS93ysJSgkmW4itr7xwHHOmM4EK7iza6
NM4pF+BR2+IuYgS6DpP2VUURhMU+QYPJnCwxKjBtAcqN2kOD5Rb9pumGM0JK/0c3JRcjoqc0Shho
oYI52g3x2tbzQVf2d2Znj33NUupZFxVhAe393qNn7hNIY97R9DMJGNo7QXODFJdtjLbVdhDeER/H
TRAHRyM1472q7ZdQVtAru6FcBpfEEg3PM7uwlezPnrjrQ2qJ0ATyXpCmF9Ii2k5QjULX+GWXe7Ol
lC2a3tnClATFwom8c4JgozHWpLHxmYAPWNELCPGacYdzbWoSNjvwyyTGYtgGJ2eLyRviSwRrGkMH
1A3SKiNOMWFFFmnaWNNTcLaqwWNVFyRLOrlK1txOv5WSt1EjdwnuNEJWKkKLJv9n7IhXywzaR4A/
D2bBZDWpDpkDdTIJn2XBN5fG9E5DtuzFxN6kfnAqdvMoKwFjo8LYhNW0Emb1YWGNX3tx6u+8pX2W
zMUmcToHx0P65KNrBnOrD2XnPBloBVeVZqoG3rIzn5C54cYYCz5SmJKRFZ3NLkawk884TFX9QojQ
AvNvye2O3U+jcZ+rJOFrF2++myebKMFktpRRtoXQBC3ogKprYwF32dVEivWZd0pTJgldw6Qgcp2d
jUx43Zc/28Ygh4jx7E4M70McYfVlKYgLpehOi0fFyDgzneqJ2VpvCsCCHswrbd6bjZI04TFwdelm
RJu59XGUwov4VYTRa6Jq94Y+zwUwgFpxvxytbyjf72EXnFRrMmSb6z3AajyHzbAVuS2Q8HQ3IC8m
0iS5hqOB8B+OEUApk9gZiQItCAb3sEkX/OGU3YihIcFsSNDfD7+74lsMGK/KYSZLaWnwuymchmFw
UTnV65EIIOjI8AzmVu4Kb7S2eZhAjEC/4aE0Rn5CEOqoT6nA2ldbOF86MnnjEVFyYoAaB2bnKvWQ
BTo40LRdozGp6A9g5RimjllBBwYha29ax51ZU+lRNVGxk8p8EkMtj8qeX3O5Kw0in/KExaUMLAbv
aHNbKh4vsZCND7j9dYj7UavqNljqEuK4Fmh6cbFcMMotKUCsp+YLvu9nbXOlee2LV+O8tT3xayjh
CnkJ57JT36ADBDIGBOni0dVyRXgB9PPUmyxR8ULKY/6zDvPkcYzqAco6bZl1koWP2ZJg0ebTpa1p
DbUkVnI6meKhmOO3VJjNgxXlJKkXw8fs7ocmqY7Stt88e1xfWr99jOfoabaVzTfKAhY7FcQ1FFOo
QPX85+n1dYJQGmzx0Yjb5FAbNPo18RvXBwu3v8c1t7++uvLya6tgPO8E98JssdlL8xhEhY+iazZ2
QWci3jHRRyGJxZ5gHa8qMHdS8fxHEDZkat/Se9tHVsxKlnYoGZFEKe34uywc0Zh6Tf8jQtg31cN3
YUPbjCzIuKGI7hspXrpGh9Bp++Jgs72zeiiCLSvyr8G49yK3+xyy6lhnvrfqG7c4Nzxbmx1WtTwb
RmbYgeLIxiVGN+PzDPUvxCt4IJjS4v1hRbPcLZ804b85Q2JLpHfL5Qq2IJ22xiNBg87KNId7O5AX
Y/CoIae028RhdTTbjiaQFbOlMw92004PgVGSYAcG28wIKHPrXyxFMOps7+Ko/JQO2bs3DLdlaAwb
HOjgAcJbIc+abODBVlgxY9SZABkQN3NqVwrUA0LwtWm+xxZLe971JmeIQjqrxEPmK7FBfPyT2wN8
8vZUJwmi3YQcWeW6N0FFbJdnpM5eV7A4ZKZu09b76VdIXuAR1lXFeL+ClTj6NVN/IKQ5tBDP6vZJ
jbyj6TN04hnLylyh36PU46Q17zsf/dLUM+cqpUV/NmC2bVWrirxWOZn2wc2Kx9nYUpL96AnoY3Cz
sJ1k/5bb0RobYbga8hxkNWC6LE7CVY3BsojWqQSjvFL1HICmxQ472reOLW6myah3bu/gVvdJWMaU
2m0QNFYn8R8PREUhd1v+yPU9ZnzN2rDHYn2VBA5oOjCEG78Yr+Gbm8O7hlNpf30V1PkzKsbPuKdr
Qkp8s5kzktGvF4cXV+XJMZVgkWnWKuu8UxkTb9WezJEQncJH+o8YFhV8/XaNUyD6nBQHasiKdBWQ
iY3DaPB65MY4D3vS4A70SiAVXw+1Rbm2qBkjtY9Dm7Cw9B3/zg+dUPKrJRTi+vAnreGf14AOENh6
0R8F5PU4p2Lkc/tzPYuDQzv9WLIzau3EZzK90YL0j8Qnb2zVY+bcAeO+hI1I/hI+stusj616vV6M
tqSjJXp9wE2CiXVZMqww/PtfX/5vG2npcQpVDkWT/yQzinx//Yld7B9/xUpcXxeRr3dSTPh5uk+/
h8sb0T4ZGr5dt9P7IKrRizsd0/dxdiin2I+ZUB/tgs1YOJwcvz0i9MS9tOhIrxLN64JyfVlq8uDV
sm/SyyFeD13b2RvzUskthrgdH/R5h47+wLylPcBh2CrJ8ht12DTgH/+ApO7sRlLn6Y9elaXjEjVh
4L1gzO4/MKlYIiMc4oHKfk8NxpqQ+351iJKZtpSbn6Z8NIBxNAD/4sQ8m3HgnC1swnzG0bC9Kmn/
H3vnsRy5smXZXynrOZ5BO9BmNQmtqclMTmBkZl5oDTjE1/dysPpl1q22V93znsCCDI0AHO7n7L22
HnYIuBqBeWieEJNGBLKQc8D7IItjLQMzioEj7U4CS+MJCwQE69Y8uBrhWmuKi1OFg7b6GpLTCPuN
X7S3Dv8/PyFiDZSJzEaVlDNAu/iHnnM54vRY+2vWUe1PhUpaMmGXB55OiONyqvxzY6o0G+bpYj21
4Br7yiOyZdHK+jwZNX2LpChOeo58C4J4izUu6S0mevEWWvSxmmq0b5XzKw9785Rnzs2jUrDTp16i
qmRjiabcIgRnrBAZf1a1xzFvjYLAapq7ZdCG1LsZbVRAV8tUncWVShsI9umYxOeRC9vG6Fj1LCfj
sqnU8bzcimjDHzp0SFhuSW5ZRK9hTTLNspnVofGjd3uusuTGWidiBq1T777oRdIdl99h0R1//SJU
czxT+6FhYNhLN/4E4z1dWOrNlxZ23MoJkwZly/wymvDLnTi/mzQPQKHa1DF8Hc1EDt1Gr7rDkm5U
fIvlPqPR9k7iIswcS+eSqbTAGSW+V7FgQmFsX1yPSleGhHN5AERdevzYOpb7jHy4tG7w12B3jBk1
3etmmPZ6KrsVSkBJFnjeyD3OoWbVVEV+k7Z1kLhDDi3VUEM2JQNU4ETXGig/XhKwRANK3csI8ILq
1RO1BSq4yNMoafOh9YYeF6RWMBJMNK6RUkdpkj81e4ZMigwpsfpLJ+wzUIdDOpOb6meULwCcX4MJ
fagRXVyzpYZEwW01R1N6jJsE6YKr4z1m9TwME65FDnHjypBpXmXTi43p0VCw0+yCjXM+9LWWrk2Z
7TqWWNCmte91KFhNEVOqlfkZlxpI4B7u6KYanQe07liMxvy9mqj2OHr2ra/nAXQIB4MxeD/iJr/P
FcVhamWy72vm2Pol9iCsRG58MRyzOvcQB1F0Vc7GNVrMc4Cf6GtOTbzWTSs//96I0XSxTEE6K4KL
KQE0RZ7/QOFWL1eEJmbn3CAQvp875iBoEvqYSx286o0DDevktZpJDBq37ITYccN0D7qe5Wdr9rKv
DWBtikAw5mF8/xonEW8iB26ZD+C+nELzZNiWcVpu1erP5dbvO6K2Mk9jQPpOSsd0vdyhRzazv8qB
7PrPF1heZXmwbcSvLfX1Xa3jxJC26Z7MMmkh5aubvjC0w2RHm0xzhhMBZ8t/f2+aoRRfTyoaImVK
J08JcLCYoo24H7tOJ0VJXUmok5/CAMj/qEM8GnL90ASo3pgRTi0H51ADyJdN90lxRSVAYFDNh70/
BAh7Js4Yv7K2XAr4XRgeQ0s76Vw4kUXiN50YNnONBIM6G9w1lv3hbEyETSXoIFoYvGsjGI62ybjW
acTTO4wCyM2NH06kc3q3b3GX/aK6si7d7ptV1pxeYIz7sn2OU9a4qee/DcBPcAnhJeWsotza34og
+glOLliNxCevraGi9YaGGAPEUsM8WWn2Dsg7IVzeSamkSWR4G6SjP0a9rrcWuyxr2h++oOftdVt/
tJ4T/5uN7BcOCplKsLxeuGSbiHqwL08Dla6yeRIejS/PBWbcdKyzkbquSgjOUfyMRgmbV+c5a5ZH
27HM37I22QWWSeXR6rnIMuI5Eda9tmIvOJTbiuTea6NTQPArHbboWebvcS49xrU7awII6On5XWlq
ZEDkwUvQqZO93Oo2obppUR0NouMRsjFZmMn0TUSGWayobh5lbaNxOesDefLMrDursqya9VtKr65V
NL/Ewa2Te2uySTUVCpuSdZ9cGQZsAneZNp7o49+PJSmfSfSNnOUE5ulzR+OUA4szxl01Q/HcCDyN
QQz2fy45Ahgp974Pv4ylA/jQAGkrLyapLqI1Yh+pTNOqpGKMZKfZ6q19FgyKIUHOJiSDuZpuOTL5
Q/bcdjGSPgvULQMgZzDSPha4a7PuKN7O+rUOgu8dutgkJpi4zo8jBqUqjz8qOgEij3ZlUd+ykm6O
dq+Z1SmgT+L6GRDDTdeTvNMFxc01QC7F4hiN/k8pilsdJLQUZPyBcGOLvrOvLMkV7SFAx7dOW2tL
tCyZGoZ11jA7g+XA5l+uB1DYPTUD4mgNSn5loq1sH2qRbV4oBJKs4OnXISBzYWD6aelbuhAXyuc2
4PzsL82UBwB5L4HT/Bir+UpU9CYdQhy24Sv67CfDvQTC+dlYtzRHL0X972kcKK7RQD7Wo5+cJ4z7
G8clL2wmdOLM2W6cl1vLprdC8zx5jKV5lLxX2F9XAB5IGoS3uEOE8GY6ATp0smSo9EcRnfWI8EyG
AHoONed4r++9lhyTGvE/szcA081JV7FQLj4wogLV320r5k1cMuseTDTK6UggQkKFsR/smjUcI+8Q
ptb3iGnHakmQZTm3sdQ6k1oFP2ZHtfTUqA3UOspS1ZRwdrYN8eTi1mvJJrbM+tSHOHEMKE40hYC1
L0Gey0YI8dDmgGaqjtLxCrIwBiTPgrPUjp/urGMpzFnECBVBJyVY5kBM+6gKlJwAq+USKLfciZ+r
zckeUKsXQ23GZYaW67Jb55SaYcijszMJ1kgSzhWCdqZVbSPBFgXnMIqzEYiCzg9Pgw5nm7OWxYzz
Mk99MDbOQJrCjPtrGPWCjq47nEK1AYjJHn231Hy7m7Unr+CbFJq65C0PUnDwQ+SCFjITdjXyuBOL
tRYzp7o5JlVwHJutkYIYb73wzVxC8fJY5Tg66huPX7NHmkE2qljWRcLqzyNcqZXZY6vU1AzVaqFl
SrvEV/z778JwjvoQdnu/G+j2/n77RH0QGnt0uhlbVDBrnqIkdGs0p0vW6PK/5dayQcJ/IcEb0fki
W7V6cRhFtA2y+btlwxCklf7qSCM+cy0wKMFRZCLFgSZdiYS46PtveovDx5KqWYhVzO11snjUJhRQ
h6bYoQnkGlyN1CacOWFDbdwX1IZJLmXjRGLrBVpy6JZv2JKvi1VymKgEgFMlEYoylpHEu7iyXrDL
A9saM+TB6NmbTdWQ4tz2ktQoNddm7cVyI3bDbdsyonKTf2YtpJWh85/+v1jv/0as5zi+v+ypH+P/
DH+Vm4/u499+LU+8feS//v1/rD8yPE1N8Z/pxV/P+t8hyIb9D5pshnB8F34Uwr1/yvUM0/6HrTvE
GfuuYbMk+A0vtk00eZ7p+4bOtc4ydeu3XM/8h2NZnk0p0vMsAUTk/4lmzPf5U6yn87FQ8LmeKyzd
sk37byxjMs7Kqu778VbAO9gapc7QNdoXiTNrH1aRfCntsTj2duxt6hiEtobIAr0IAVdx0D8hj86f
cz1DylteJKM2U4viFruEcEW0883iLtd97QRb5z3WvGqP9kAeaeMeWr96GTwoY0UyjXd+57m7P36I
+y8a878VfX5fxkWHrtBRKsM/IM3qi9m6z+RN2Lrtma5SKf6hQrSLqUr9qJe3kDn6fvDRjXT2j9lu
HNrRYXEpBY4sAzkICQ/U03tIpZcGS9WtiuxfXYRp3R/lXeniUDONjHpir3VMRaR7bcAAonHv74Xy
PPk2DW7I/pJra5BdAy/4SahSfNBHtEWiN55FXuLTNVu5DZJKohinPurqxV/kZQ3nxgWuNdndVitq
pcMukrPVD8jiu7ZfjwKO+TSl4Zbyd3C2ogHXpeZtWsUroBpHmV7Y0RmcA2TYYzF52pM7V9YB+49c
hyFykX+9T12O1f+yT13hephbHEFNS//bPo1F5Ln+1N3Ceep2so9ieJx05cJOhM8y1MEsz9NJm4mu
IFwq3hdV8t6Vw0/PDtt97NfmGZvFLgtoW0lJVEVXdj19YiTidbJvxsZ54uqfPiItV0QD88WnjbJq
AucbKVSScplLQlolC5TYoCBtby5whc0gGvThmaZ1uIpcZiRMXJnwId7ZZ6A5VwLU4c0ejWgP/aXZ
cNLhuAfefYdKg46y7HDNQBBFST0Yz5YidvnzvRe5+SvY340USgLPVfSaGuXdhB1TVCSMxNPcIQ9z
HtPYmw9J1OWvJlFQTl9fLLp1y9Xy90b6MViaKYnX//r3MP7ryStsSxcc5RhycDD8TWkr6PAj0cva
W+F8EpxSnr0UEC2p0dqhAUSHjMaMz5K23HWUdrxPiUx1g2Jbm9G5I8AExZZz6wGKXGLijyyoBn63
YfKuv/7rz+n+7bARhhCGJ2BDM8awUYfVH6eio4+hXQGovQHQaE9J6lwLN3e2DixWlfLm/zdv93c+
u67ez9dNXdges2bh/e3Up5yNc7iJytum1YzoTsP11KUUFTTT2RqNYeOYTZn3WLP/VHNCrXTUwa6P
w8HXMQ72tv4oHqGuhq+dpedMPCyGM/FJsgdTxlgDl5FRH6S8tofEVWxb/FnXcoY7UpkQBFo9cK//
zf77m6KaL8S5Zjqmbdmuq64m/3kHCkzV4PLyGBCa9c66MjqLiIN/9IyG4Sqs16Gboi4Wjty2qMsu
FiPRuZl7c5e49WMcm+EGxvC2M3iSNTEathWWQbVJbf8XDRtxtGJOwcmYU/gSQADHuejWLVBuk97m
RRp8O/Ssw27AxJEE9XDCmZCvWRgaJ0QyxkmPa9hJjchukM9qrJWJePNhqq6Zx09GQMcq6QULncyD
+NSBS5lbhoCq3YXV4OGoS0c6Jtna6LChIW4cmfRWIAra/q+uJRhKa2gmAfaz0SPFxsUjGYvYzXRG
6Zm156AsBqRMXXH71/vd4QL8n8Y7ddSqyyM1CCT1wlbn3x8Hru72TJ2dALmet+5wtqFAd4YHz2m+
DZHGwCsVA7/xBuQ508/U8JJfFvnrZlIOH3UqMA+mtnsXaYl+TMHk7jE0B49IaIEOqsfKdj1a2vSz
B5BLDNyR4lHynpTetILKF90RAIpvFuMk3rWMkQhZ6odtBMRbVI927ZE81LRIVOQsWIdO90lFIXBO
Z5w2tq8dw8J4GkwlxjYh70SzJ3Ge6sVBc/R6V9ijfYgL2LNaMRzGmVWr7RbZDWHnSgbNd4k57I6y
RvNqi4fGbMc3r3W6q25s//UONqkJ/X0XW7RnLOEiMzKIchJMdP7cxVQ/Yr1BH3YlRwrQk5EZZ1Z3
xllvKYhAvzH22ex6h+WOZTN6GJTIYeQxjaZN9e73c4yA9s1cUa/658v88RAHJpwi7vHE368m2xx3
ncDa/vW6y90BmnECvX4/cnYB/0ACgg7l4jRfnq4NTX6kcLP744nLHV9vuXxArAPBDqHm69f/EDjx
CX6/+eSn/BiB6PVjG1Gg/j99p9+P/o/XNX7moUfuifqKyzOWW398WHXH12da7vl6077K77ATGI2k
6NN5RMGphy0PCOzG0772/HLPspmW3b/ctDll0/oWcY3fU36bt5TjL5oVnGMVU+Ww2m77q1TxVZJy
1RahS7DrEBytB+axr9KZ/6KSk+6m7mXShr9kSdcXQOAlsee/9LFD6DDFzx3ZWZkK0YrS8bPKEckm
sIrXA3Ug0rwowOrVS9CLWwIUfcUiJ9zPTfFmxkxXSVG9Fr2+jRsj3KOtx3ScY/RS8V5JoW2JKkI9
gdhnVS0hYDXTBNhFN1MFhE3jw6ACw0KM1zFdzG5we8p0cbyeu0BbpYLquUfgmBk0IMb08WkoGEZ7
FUsWe6Jc6wSVqcAymuJY/uMTitJ1i/TmjRXZzY1/1iSdSRV5FlvakZ+NSEO3uTekeYcqbNqmyQCy
rsNGnbvdtBG9toe5h4dEBauZJKxFKmotdOWO0/fdzt69HNaGM6HiASu2BgxIkU8FtiUkt8klws0j
zC13cWdqOLvSlJw3FfgGlMZf+bbxbR5n0gisU2qJW4j446x1kAcziGT4g/pDozJmi8a8OJhV+Xf6
LcUrHanYOSMbfyZO9WTaTb8BuQMjrLn6dech3s8f59BmB5NiV6s4O3o4WhE841UIgPVRPyX3rujl
D/zfsN0IxCN8DaU4Pcg7y35PicJA7msha66Qw1jjCijqetTcYk9bwDiXaI9NA7EGEXxNddBI5Gsi
ovm4Yp9TCOIbsAXE9nmk9qkgP0mi35yMP+I6e8xFoV1Nj1FShf9VpACGhqYfJ1G3G23kACOQcVgH
3SXvy35VSOc4RiG4RLqeTdgdjMTh8h4RU+tMezAjwbGnc86orsBliMJpK8ANMnH3buY+YXaTMxSn
4sVQwYYz3o8V4rA8GynPmW2/FTNgDc/SRxqS5rFRCYk5ktf1TGiiADWSja+2k/x0S5JXkRhStEse
CypNF88RRICAUymHGh8xkYyJKT8tEV0ovZMBED92XOdXkhDHgjBHSWVdZTvGdoFIYZhMmDqHAOpB
lzmvI0WWu6EivSrqUSK38r5ZMiNZ6c2ESOLwNtd9CZY8bKqbppImsRdBrVPpk/DudpKG7sknmFIm
xbMlgevRlNi0JdmVvU6KZafyLKcRX01nM7QmcwbiS+IsUPmXIDVmlYcJmMVh1g0pNCc63R70S0j5
pGq0bK8Tp+moXE2XgE3Di0zSnLzwNKBQLhLxKbUQzE6T0S1JX6ce3QCmp+lQmNZpCqZiizbwhNeF
VE+V70l15AGZLLAofFBR8JG7WrexmGzsQvSSrNbp0k+oglyg+vKZzI47a8DUwICINLMI1vNMbY1w
DtpFY3LrW9skNBv6UuK0zzAcCNuejYsmKFGOglN5JFxrZn65gtH9wmRrlyT+y+CGyQ452sXQ2/zY
mfV3jiFa5Mi1DhZ1VIpyCLAJ8UDyWjukHbD/RuKDt1UFbYFEcjQe6O9XI4Adt4T6m6EbR472ZDJD
XXHZLg5K5bU2YfNs8D79GloIE3zCgvxrcWY59OmQO12qPQ2zjiRYT3vVYpU244ZvkrBYlmJI6mby
Y+1578TJdUSvvoZ6oTNAkhGjMmd1lT7rqBzajFXRnNjJQ0Z7F4hBe99iJ0oa+0jmZswPAM3BVcm2
FY6SVdCRdjsTezuq/Nu+S99TKQeI8pgCSMjNurcICQ/5gB6NAsCkWASajU+s7uTcl0vKbgCNLqlU
8q7K4I3ch242va01sWjsiOkFpa7yIGhN69mEsUS39jaFeFGT7ivvBknWb16t6ZY4TzHieBDqaERV
LrCtEoJxOz0hB2YG2pEezLroQCxRsTecdxTBF0JksMgX1rNDKroI+IVnoog9qTKJgdpuiId4MmsB
8qejvWCqDGNpfXCCgRfu45eUgXM9NTAHU4KPI2bVs0pCrgYykcm53EOKxZNCWvKkcpMblaAM5v21
TvVHgpjn7wU9aQrIiiuYGEhV3G8NQcwRQ2dFMDOhOP1OENVcq8zmXqU3Qy+hgaYSnW2inUeV8Qzd
Z6KEQu6zHvvHwSIJuresJ0NlQ8cqJbpSedFT2T33KkEaHV29gfIkdn7nn0GzOXsKE/eC4GlFFSwJ
oiZh6VdfpL+Mvo0QWI0HZ57ztUF4ta5SrA1FLo5tBFpxRV8pGfsriNxmYw+gDUPIip1TvLkqGXvm
IF9JwrJdQrPbyKmPUX5p0YMwwFD/tH8gfTtMU2B8Mx1NYmO0h7MMfe2GfBpcoXrEsln+TOcivNPd
aDwH6HJJdOdp6vkGO+aHh+cRX+WsPXb0Aw4VquJ9mIYJ9Bz9r+U12mG6Ihrp32qupzs7RwY7oCul
f4/XflavUXgPEuXvp5uk8aZ0jOg2dmV7yXoLmZffaN8lqKDltQSRUpThfe/B1MYSd0SW73toKuck
KnRsSdkH/a7mp5kbZzduu2+arVKuTK28UHYZrpoejRsfe/o7qfO75aHseshehPE8JZGcWL0NqN7m
uXlooKOtvl5N0lJssx+mABSBGUm/0wsPFmuE7cig1PKCGASAJu+LiP4qAxF9m3poH6MeRpeh75xr
mHLJqGwSz+cw2w6GW/8cBV2eqa/7J6Y855FV83YKpH+Q0jAe9B4u8vIw3X6z7Mr+nMBlr624aO6m
cDROTtvVu0Fv4lcS1l6XRzp4W5M8gukSeuBwxGifczJObxhBNBUF4UvtnWDMTVnj5PLCmBBz10qe
/AaBhDmh4hWdqz3YtWmgR+e72KDZG71oP3HBYDchy+SuF6V/clHS7CStOlbw3vOyg4ysvudyVb9l
Dr0zzoPhXKd1c3PEkGxK3Ww+yhIvpHrVyiUVnPq881ilQXZwS1seoMbXjxl+g6/d7TPb9SIv+IBa
Acve0Oybb7nE/miZtq0hwL8GfvS0vFrYhwrXSNmg1r1tUznlOee4uzVWTiXf7e2PLgOmo/a37tFv
KOZCPhrB3CKKiKqDMXT6Y1CCaV5ejQCiddV7xCKHvIbT0lbujam6EEVsI/sZJwSgefljsN9IajM/
ZEA6Qi0b/QLGpLuZVAe/HlBo58ays8+E5NuNpjXBRWpadJv4jOtgsoofWH+yZjA+cxfrmQ3n+TrZ
g3WVpUG8vHqLHF8ZBxwZeUAkvG6+Bi44kKF3802dTOITONTXR2l6qqud8K9e18RX3EktzGf6o4I8
zksgD8ujmPI56473upWjZl2WB+h+4n1M2uPyedygxVIwxfotzezu4reOtSH4qv2QSAy/PlCEDIVo
geA2VUZy0WvorkXneO+CH2t5BHWIZu15eX3H4Omco8lMtl05de8tGJzlXRxfQTVjw7jLWE6T8iyq
bcSI9x1H4NfXRhQI5NUqovvQc/JzroYmtbj/7kIMWt4FKI6vKOXtfRpa3glroLlVQZ/fi6nfLe8S
WJDVzdI9xMR2sTao55OMC3/LwYSRdrT3y+t0mqNysN30ATI70i2uuTvX1ZJvMsRLoX6jaKSUgIx8
fABxFtJohJfsIAF/Y3pA6hyPSMOuJyis9B/mGvasiZV9l2B86E1B3C7SOGecx4/YS32UMaQz4EMx
HzFio5dNxw9OHkh9KJvvvIjZvh5R0oBaMn7ooK6oSzovmUksi+6ysAkixOhGe16eaDoJVibqGieu
56R96VG7c73iZbmzKoEox1Pl3gbHw2WI+uTrVZMUYNmg989J07pHp87g0BDH/uEOTG7c8KOjcbfD
3Voe/UyvX0wKfMvH191uQI6TW9ciDKAhZdBLl48p5fjeOSJ96lvLOsWll4Cg4uMXUcUishu+V1PJ
7ASl12EAc/VKiBIRjHxxPE+YDcPJuCRdbN07IT3r5Zku3jyl7PAe4sQ1z3JirP66I/A3ZtZH37yx
M/aF1sx73XfTb3psb5aXRPE3bTxse2dNb4KHbsKb5Lss0jSv9e+rwgAP39bGfdXG1mXuoPIv330k
zIEyz/xaFg7rM2PEBoGP9XsFBNrop/meNke/cm3M3GMFUT5O7PwJ0O33r0+FcAo5RDnc6ahHrp5G
X2C5o43mWxrCFJOzWx07P2WNO/bpB6Kc5dP22My2dUv8SqRwzSQ7UyM2y8evvdMSqNCEVctYHoib
Q2rR16s2Rv8yUBh9EsaQnUZcz18/YKadTS707x75tjvLKjhkxtJ98ZqY5Sk/sGaQorQcYn04BHfL
YUfX3H43k71uRj9GyaU7NFI0IDYEa4trexcQr1IC618hoKiOTeK+0zhFbGM59bWMQqYmhYWv2y7F
tUoJA/YEhttaSq6q/aOPAO+YCITCA5gDdFPGftCJXWn8HsayL727pJsfYf3b1xLTve5VxHSxguUS
8+lCH8P0C3/LGlz66u1gb5CYTBvaL+8AV2jPGEDG8sErX0rPP8aojVZ5UFunUXpYTFkDIhUVV2Gx
qg4VQB2DydaYTfmkZfY7ZYxDlnjOa2+CdDdNKQ+9SyhHJDhHgV8jT0USd5o7+DdBLaqvTYgWA36N
n6ofrTghFEObsNwclQ61R1nbjHW09xSM9Pf///645cHLxlJ01q8/ezvah8V8Xp62vMDy/1k2vMdy
8/c/GcZ9mIGAzHpcGKyd0H+eUkDAKxt9kdRaygVeO115rRKLh5ZtZVq8FgLDfRyzAoq0jiAAr3uN
o28I8UHFijzbNC4CCFwJ1alWm7TXmetWMGSnAj6tgQeRnjec7kbXNo5H6LnHLtpl7ofo9OkI4rE7
lQ1B5bNdVlvgyj0XgTHZevJO2Lg5lgdIJRZLEaGfcrVZbqVnneLUwRrNpxQIgdNG7anTf5WaxheK
lPh52QDQIT3Dj1Z0Y8wdzmkUxDnI3Vp+i9uQmG8cYibGkFZgnLGdGoKhdRFh0+6X3cNZ1kJiwERX
pg3GYbSPwBjly/LlqI5WJzwc5OcxcgzlDKv1MyUJ6qyxUtkVIn4xZMVrt90zSGVgkSlPQCXBvjJ0
SHxJZ1xio9R2y/+We4uWKbproe/sp3SDLnwdCaxIUOw2TBRCpCvr5YNFCM02pfK0lpni6s6JBlve
3TMde25x5q6sVruP8kBuS1PebMxLec/SUvjW1lCyHM9DpVNNVnsqQy68QEXkOoBScQrSCNqg1SJn
UMfH16s7DdLi5e8ctfk6GZ0eVV13NILk0NIyPMxGX2xDhipaLPDdZ7rWG9eh5JDEBKs5s9DWrkwI
Jeyah94mZUqPaKQmfTbuzVaQjABiC5e6CMA1EkAqK1/bzc3wGtukiJa1dyhD3z+xWLQ7Jz5FOsoS
LImogeRIEVKCFXO80VhhEBxOlRJfGIk5bY3Ick/aGPwY2vZnIsCcen2T0l6zbrYsKqLs3LtsRmFv
jsProhhflOGtVhen5VZDD4ISvzYUuy7CfNyR73EoGut1jn33GmSIf3txr5V1dJ7NjPlhUnnHnqde
24Hgzaz17V1Ta6zTsVxvExGjUcKWvSd28tD2LjDQwHSRy6bT3jGkv7Wk0d+0GCIf+pTXjpirM7ys
7Fy0dvU4T3W6iafQvTpEj+0Si9irqY+cNU1IsQsg8p8kbtpTMBI5TnrHKh4DlsZcGtb+pFl71ATF
nUcSW1FTIMbOV4I5hus5PYf2ENynpZ9sLRIAMIVm86OGrotgYKs6NT012zRK4pMx0eFIHCDt2WAY
RO3hxohs/4rIXeyAlzCcLA6Qvi6zfWul50RprJYNis57v9UNlrPmxVMDWARQ+o9NqhnFeiiRy+lC
+0GwxIvue92aCVhw0sr+1Y007I0jzQYKIgJT9knXOOWFfIcJaeym0byPlPxLtA5LcC85RBYLnW3N
zJ/zWqKninB+SNNo9lBxL4RCmaffm9JFIzBjtCALovwMohw4XDkhpnK9r88/KHnUKDOsqJWMvhT1
i6yekhN6H/Hql3I8tpygp65L7uIic3aZOXan5V/FP29JhHN0FZzXWZkcsnFE8xoanIax2piTpW11
QTZcSk+cas19bsAcbEEqwlAN0HplrQLnLMe5wITKaEiMlly8B10468fBS6ezk4+XFA/qSjcDJkdK
t4+vqv/aLH/CaRRADdU9OuVztxzK46C+ybLJLc2BVg9gjLCn4DSrTQXBeptDUFoZemSti7m8lVIH
JssoHwV8hGXjKVD5cmvhjC+3eDEAwDW9/DTpEK8p+dVyyx6DP/9c7tArUlYTtzr8tgFYPhTsFJtP
aJsJVk6EZMsmrxnHAmZsX38u//NSoDrkrdhrrUYvF1h4WIkWblfEACIEttyXPnRnRZedVp56aqpE
apE1l2snr0eU8njKZoxpQmHmDN/LKuwl8AfpulEa9RjbTcRuFaqvyoSgVL7acqZQY+sPQYf5IQ9w
cQ0GktVuYrwIVQ9W65CyZo1qlLKvlo3LbB0eBCz+ZUf0SvpnLOZsdVQs3yQlvWMfsFzXiQWyPJLU
4vRD753k7MhwU08gFXs1Ti3DVs/ZiUochy/ZMfeU13qYIla2DaNhPDm2PZ4QugR0A4ZiVSqtG/TA
8JhiimKJxKCdC041s9Dz//jb73GNB312NAd4fDpVtbWdW+ga/erUN8U2swKuxcrR0vUmRtpMhMUu
CvrnxWW4GFGW4WC59bf/hS4Hot/VdFw5LvoOq3SF2gD8N0GFRE1jIyvT4kKvkHAJXKoYkeHUzHo4
7sEFd3R3WYyZpf2cFmm908fEuxtdc0cKxvxBDwaChg8e0U+7mV8DDflQa5eanvS1H0HqzE3I/8ml
dMWcXixUPKegbncx5s13PzevMS3W59xpxrMnLRS2gFD98bFoZ/9WoDEoLU1ixaIhaEX0lmxa4nBq
jHY/AVO+G+oKGE0HMSfwXMBdyKDqbWsOtGkyiQcSGQGmhXKfp250nw9pjkDczMn7zQkyqhK1XBHO
DcXL8GBS4d3irCflEQ3iA0g5llFYqpF4Tjtz1or7nJSHCffwfeDhwjd9WjcNuSCC4ss3ADQIeWs1
WidgfTHvphcDnRgsEYKqXDNLL6IKZ7ozmA8lcaHPmUx+NtD0r8tf1OKZApYYmjJ8Z+vWd+y3sbDJ
0BLGe29r7tayDdQXZh6/QaLYLv8X5JVBRo2Mowv8+7XJYSmWifPoD+X3BgcDDB6LmlLduQfChLEc
zs5zhYPhzabPf6zwRmIcK9q30pidzRgWNIXUvR4JLjX5Xtgc8Xa1eQi+LTMi7aiXXJsFRvo3LOMn
pvP+Z22TqUdawRbiR7rX9S6ilLOL8wHC1404ifZu2VhtFSOeGAEK1eAkmCwaHwRPIB7InWc81T0L
AyYerZNN9z3tdtYer3Wnea8WGORDAVeKRkpPzEBk3ofq1hTPmDxj4NSNDRCaVn16alN7eoiyRlub
DjZsoingb0yyY1e3WKizZFrJREfmVs3BScyMQFk/NUcdyPKhLbJfedPrq76oqldfpvQ24pZimz1r
G2B4Icnsttwxb+hWOtfKTxk++ak8hJWlv45efGrHNFon4H+fhTlmx2KUUGedJ+rJ+q1tNYcPgQ8h
MUCMAXWbkf2N3RWbGQ5tFMIreHBcCv2ufWhqfILkxQS/LIJJlZxVMINse3Ki6+q1ocGB3jq7I4cK
0Rd+T9cvcMya5nMcWd0z6WEZRE8YzV1ybMa+vSv4Fq6Y8kNndcVlOdNj17POMf7uqQFBwHP41bjU
FY9ZkfVXy2wA5vAX4di8tF7TuRF4860QB0cwR3cHbczsNzFm+2Yu88/Bp84WyCS8yWz8Xo/VdKEt
Su3bscRReI75AJzRfIA0cHES6ui5bsPWYtW3NmsOMj/Junu0T+seaQW2iAYiZ+BOD6Buq6P8X+yd
yXLcSJqt36X3yHbMgFl3LWJETBwiOIjawChK6Zgnx/z0/YGlKkvpdlffu7+bsAxRTDGCAYf7f875
ToTaFoI8DkvMIsWEoG0sSNuwL8wvBsPKVTSKtVvp0TcPtooGUQJdu3vDd+VsKMW0j6EvyyffZ2xB
1vyrXEYJjCqrMwJRtwaC7uyq1BZIH9P04WXO1puj+c33exxRWZSD+TWXOpNS7TRram9tDniRxFT8
Mcp44wFi/kET1pjutB5kD9szD+R2C3eJARcGSLnLvQigbyc+sRaci8ZX3Zfmc22LGAGRG4ERCePZ
DuufTz+/isKJSGqzVSzpX705I4vzOFlfwAbP+xrEyo5cifWlbsYvfaPjuDOGP5Ut5rs+ojmw97P7
CTPAyUt8NrgWE2Ab5NQ9U8t87TQSrZTSp2QZ7wrnw8+R77F4RE9WiBCASjIFUnjuddapImuSsl5Z
5jw8FXvbltafou2/lYjJr0Ux0Rqmjfl9JhdHvF9AxW5idBxQYogNzQ5vYvJsxeMbXUQJaIjUezeU
91h7Rv1jcEqkmZB4ylwGDH8A0KmU1t/KZlkuM0akdkqP8iTVcXId5ymcB7lN2BHsNXcG1eNqIN3G
friPM/0ti+V8sGbVXqzZ3egEf14qVvY8sZ57xxluOdd8YVrtfazRsgrPQadvPCaVYXvlthFpDlSi
a4+T5dinqm9vZZ096bXZUlw3f82MMgJyZXCuIfZyVZrSNw2280DOVf/K93xJG6oD25oLo0EqXtck
FtZTy3xroryRa9TyXudyhFCk1gRVnC8mCn9OU3AN4tCs1T6TEaBqK6SFR0SBySgpYMwUr20qxYKi
p3aY+2u51Vo6JqOlDtcMM3WPKsyBsQdtZqV08FEX6N6aCXauKgvnmKWQfyyb/FSbQlFkejTvzcy+
JKmI3ui2XvJE2rdI19DokpGzq5y0zcSK/KHG7xYxFvLmJogWzSrXRdPrdyrpXkaNkgyvzO1z0qmv
TaM3t0xW5HeW+abjNfa790ZQUu4VUKWnQTeyk9/mOvwFrcCQrzJ2voX5PM/ue1JRbxmV7coB37qd
Q0MeSPhR0pgkyV7NDOa8sm4PvW3CLmp8Tmetl+2RRbiJCTmdscowV4hLd4/6VV6szoeYaWmXBJP2
Fr24ulaNCeS7LY31z99ga2QbIjdPTg6r3fNTqLNxssONTNp0iLKDVy7vijBvdRqbB7G0flchOq6u
Q+Lr7fEazaN2p7ekR5dntgMQlHsKDNCixQIyF9EKcWtju7H5nSbD742tW7uc3/5WQvLnGOG+D1hi
IaqzFVsTTKnv2hYho67nZzVivNC92KLs6LmIEio9Bm/CUKmWEmcrP02TWqxE4kSc5h8PTbl3te4H
SsbDkIQYCzWTrUU8jyeNBrUs0pPnWJtcbFEQWigp9O/hL/j3XJUT5m+dmCSerR+jncFGiKw5QKZK
blDJmkZ5x4bM9FEKStBMyadQKSakjjHf0dx6KWyyFYoIznoO22iXdtm8M6Ia7MFymFZ5157CzDgM
g/Jvma5hgInjh47UHCQkMKEsUW7p3WUDx6pqeYX4nzQyY2yw6mGbDM85MegLwwvvTrVuzrmit1+a
KNrn9GiuxlCvDojG1WauAUfFBd/b2rUPxDt/TsXwGnOoejHoyKZBjOhUWFdvi/L4Hkc1vTvJ4Gwn
NbFDyxEQeDXZxaoIuLfMF47aMLV7uyo+mPDet1lsUJ4Fqj5lPLapFBiOzoOgZw+kfFtHHQurVi+O
YJYu84geKy4TYr7g7+J6fEwn+5uo4OJzhB8esdjnJ4utPfyyBeVRqn3bN8srD58lyV5u2ln0ES47
Sm0MHAyw2zIG0+k9mmbtrpq+77953FjIZEZb5kUZ9iAdzm2/6PehthHG3D1rYbIlIRZzq1v6K+YS
JBjr3y4q0uRsK/NmuagsTqzN94YGJXjAhB1Ifwx3GdoHEr56zwdEoK7J/2RGg6qmuzkwFnZLhhNf
a/oXNpmVlIHt9cO6MFmwZ8fOTtbChyTO5h40kZWB8nRYbUOHXWzWhnkVG6MZWJG1qdwyewXIyIiF
eX3RUmXJMNf/JrhZiEjmt4q2jcZVYmP1jn8fG2a7r9yoP01lLAkLS2evg8K6Nzq0LKd/y0tqe/sw
z06jq++V33IPi+UXG6g3P3CI61vblHqlLnFibjNB4gRsRl88GNBLoADS7xzqHIV42fxQ5rNsZ7pu
C/lYJam+5UfPtgyw9CvZMnHlAm4A8LUoo5bFwc9qzp9WcfJrzVaLVQqYuQfs4UchCTZBDZlJ4C7u
jOZk1m1zqmLu8mUzHSQG/D07jnCl+wbktSKD9MRXTo03NifOynck1eDnt8Pz2GSXOu3MA3sTGO2W
wZgvicwT2yzubuqNFkkyoJ1dn0SqXbLISO+8NGu5w1nRhckXvK1MROeUslMrb9VJh36li1x7COWs
A0vgUiZd77w2KRpl0b20chdncX7XemZGGfisH4jAPnz+UZ7q2GlzY21U2UQxdfokAdc89YCwsJf6
r33cOI9x/dqPe6Ks1TWJSwbADt2Y/ViqbWWlW69kTuIC841KLphqJkDaLIUYbHVye28gV3w1HRTf
pLS/kjerr8mSG1Z57nxbAHhmKeUtnVwqU1piNDL+mnQ9sA6aTBeewfja4kuiXhh8X25lB02z1C2l
SD5D/gg80E4O0VjJ6C83l1684sa7wVCqaaMTTpiVnL613XLcNb+OEhRkMoZhAJxkPMZxep569jll
49EHQbLivcVWTJlTgcXONYB0jDPBD94JWivHV4In8yrBT4HA5I6v7FkwUgLj6yxzY0DdfuQMUWyG
AvCnUzpNYDPAWGYH8vL5EI/gPOxC7ze+bNeN1bpPnw8po93JaFZDnI+vA0HcXZ3Q27hk5qUEzicG
TRzDCO69CrkdWwUOGJpSU0B+kTim4QAiN4fgzKTqgY7aLwDxCfupnq0VS0HScXz1Oi+7K74aE8td
0oF7tRyo2WpJDDMD07Bt0Wkx5T6MA2Sfp5bKW93nJNBTTMRdSr8LK3qNYXFwVo9zAGFpCQPMfUgk
1u2WA42fatMx7hTduVVTnQyN2qFYCjzkNKgeWkx7Ravrl0lxzIQyXLM30ZI9JlubzyTntnHIHjvH
ai9J75+lM4JS60pMZjmCs4apxXXxZrdVnR8Fg29fcaGlvXm04K9cXA+NiiGmf/Wop/Yz+VWZrv/S
lW51zNiO4BEtw5d5tIvdC4f8gnRLVtxjMNn2dEido70uSnkvozp9tqN40+tiuNTGogbmSof1arkH
OIRf9CaiYUW1J3JzlJp2TgF9TT8WhDIRZGq5jaexYliRxN/G6dgm+8Ezwqd6mIYnY6Zpp0m/o2O1
F43KpUdOwDn6HqDUMdQYL9BUStgnqS/ugPAq1GDizeqQIETrAhpx4yAtl9pyortBS+MJGwweHJUy
HDPHE8mg/GynACbYA+GKhha0yksqytxB2E9R297LwsrffcMzMX9hSGnkrTLnbN13aflWVBIBx7V/
mMjsTkElzMq02cXb/r4uvOSY26V+YUwlLjlSywU7HtnLRju3Rb0tGEu9uT3G2rqN4lMpw9eWmXCA
gse4j+M7M+eHuCHGVJv5U9ga3aMJit6mrO1gsA/NRSPeO4jvtCajGXe6wNyGanqwPZeRUZ2bL8Iz
CYpOGuP/FPHacLALAIXIbkOuM6r31Pd4zp7dCpsOZOuZ46uqdojaYIMHlGQjPCudwsrcrS5Rmm8Z
WtnHEaw1hN4piG1WuhVDD3ZvQpo7g6nO/djD8VOtenVUad1//hHQWG8LfK8K7KpkZshdM4tpvuG2
SmthNTDVxGZ5ngz7w2KktS477TWvZ7rqgN0/xJYcH3S7kjufCCDKTYeJCDU5sT18/6PIXjjx0V/d
gNiMuzRAj3FXLcbLAPXdZPIhnXNi1PcuFojWg5o2ENe6tswzSDRqz27X7mYFOY9oGsBLzYT328Un
DM7V1bG5mAqt3BiaZTPayhBFJoaTBUPVwFtIg2QbjY2Wlc/GnHHxzdC4SaZsaetgjfX0ZyeO60BK
AvSDXuJlgMSDKoYZsYnDbRnO8gKN8OcDCEH/CCcmz1mnqvccaP7p80GD+QYbqOoZuVCthx2bMUJZ
3zD7649uR7msiCHzVDJzqMXiHIoBAsbgPHrWI11zkdO0j8nysFATNQsHkgtstUVV3egUYg0ifdML
rI3TpPdbZ5r1Y8tuhVE3Ze3oeQAlnE6uzDwpArRofZt5tb1uxsq4j2ElrUn7tUGvMTacBm3Yq2mE
vMkklQBP4R0LsFQ7Pa5vneNSa9dP3smXUbKhebmGf13mqzlV5TnWivmmkidrWXcluPR9nw/NE9YQ
DvIKjAXd899zB5uJRVnnphrGitJZzBqOp/IAl/rRrxYXTPFOi6C8TKA5MINO3f0Qc2GG4tnsu/YS
pliv0trQDpour9OsuXdj2TlPU8v1HhMU+/u5mp60eY0izYwaD1zbfPXrfn6j8o9PcGgmu8+nGETO
TjnjEWdEsKJILDoao27dV+ZUYy+dabqzqy9w3MyHYfg+DHr3MNNhvulL3EAdI9gLZ0l6X9ySONUE
yDHz642Hu8S2ovA1oX1zlw5CHIy4e+BCQ8k3RL8JO/yiThO6e335qEbU3KDpzMehr+Ey9YuAvQCk
xs+H8Y6pT31skVZLAvEuhOewOzqpIe5gNLYbaBgvOSjDNUZj843eqiCfTecR+KiHSepQlqbz3ZIS
X3GXjNfBrc/sDvwAcht22zJNnpED/bt4sZN7ZnO0G/bWHqS/axH6OLWZ6aVmdMwZRzVE+d0wwQtp
Vt2+mEY0fqP4HteSI0+s7mC9Wys+F/1BZ6BydCEvmJbhX/FNJ2s9jazg8ylmr37jEs19mD39PFYF
nrW+Mdepx7ViauKCm7ncMil11jDRxKUUPeThwWBFp5Mx0E2pbmP3BvgxvhquUjewc3tNGm+FI8Rz
7PBWSK34+V+ff6b1QFbm3Ny7rYZ9ktDVjWbWC2OU/m2eGHFVU4+xSW8WWgjIQFmyZOh4kAijdkiI
cvrKYPRmDs14i2uoxn2WEgBwMCx3Q97c0z0UwwCeTQotevvZ8jBrTgtLhpeEMEYf7nvXes9Q0x9j
LvV9ZM/MF0X70M3ET5BZOLa3oTOv7Wj0vi0pWSNxcWhHQIkzgedJwHs9MI0LnyyFd9qA6+9G2Xhn
CsJmUayW5ECZHQjZgrMQenhMd5lpDeck64uN13bhe2sneOMr50uf2NAuW+f74DL51bsM54uBAavO
hHZlhAzHey7SN4yLrxJx8lTM/C8GTuMHp8WeUPqafGT9xG4PuhADamwzo0QqyOoxun0+aBN9fHL2
3aMx5PVmdv15A584Pn8+xB0CRx2Z758T3Aifpa5JSI5d98NgiTzU8qFl9QpSbeyChPkrenrvbUMH
mdnUtG2J0oa9WicFGddANWc93+PEIm0V5oi6fdujZ6UaBzyLwXbr0r+baMyfLM3eO2hfgc3Yd502
yHh15HMEQpkMvG9k0PzHlgHXWmUe1IjSVVuWNCBsNgNl2Cv2Mh6urcFYfSbj/v3vIIGHvwfV1d/+
g+cfZQUqCgvZb0//9kR2vsz/Y/mef/6dX7/jb5f4oylV+Wf7L//W/ke58ArU73/pl/8z//rPn27B
HPzyZPuJPHjsfjTT9Yfqsvbzp/gJRPi//eJPcMLTVAFOeP+exwXNjzg+P9pfqo5MxyY+/O9//Rd+
QS4E78N7HP833/IP3oJt/eEJBy4XwcKl5Wj4odr//DdNd8QfhuVYeLk8y3aB6v6zG8kw/jBMnT4l
m8Sw5ZAH+idsQff+gJtueyC8hKvzlf8n2IJu/goloIgAZycpR8dwgDcwCfuNtiCA/sx0ixo3UZHR
zibQ5+wwJhCt0GVjai0z7L+raihOettZz94s6Aj1m+kIdJkdiT6/oKzoGzIKOIlirA5iRnglw7XB
D6adhOBMgFbY7DkLUD7cUhRatTBvOhMYUm3jRKZr42ymIKwqbyfaOHCtVjtOdBMfoSANG406mtbX
KpoUmbF2utSCsMcnLgcVTProfOW8z1VNAHud+RVRLW8wA1aFik7dwQUcSLzc79X8MI8IIsIpmRRG
LKV0SD7WksQV6xtCKm0OFMQk3qXt5HZWznNdRBvDV7e6HAPLgfE+a62NgQQYcCeDmbl04EtXrQp3
VS2FbLqVZDs+S1g54lBu6VxBMXFJPkXWYN2rfvhQTbXSpgqoacJtKa+Gbj9ozrfWnl69goLdQbqP
qDbVPX4hb5VNJUUNaf442S2TUXb9qzLxrQURZV+HKtlYnFGI9YV/1hU3MCf1c7o4nCU7nlVbWhDW
NcnfdEhVYPgd9cA6+LsRkkvSDx2xbYC+Y9jjOaw3euZYR8zmf5a0x1D5o33RwKWq0piv9CpM6y5V
8lYwIWpdpLOothBMGxjnDCIs2knEnwOv8RRH4gNtybkjc02DO/CdjRRtG9TzTAmli5GgjYp9Vbr1
A8rv/0YecIxfYrufH2TH8UjZ+zQjePrvifR8tvD3hcq5Fay2qQi7AIIn0/oxm6jrJSln6wzv+Hcj
Ui5fhc0Jv8rJUDJNA4JjEP72AQxqpe5u4K/vh7Rnu1uMNnUavflQr0rHl096Cblpnoh/ofs+xilD
pplR8TYbOw4kRbwfOv0u01PGo+zhfa3NgUIt/Q61u/dQ6lZ6DSPP1Kr53PvQnBJSMJqi2zlX+wgl
Z+sQ00FMzz7cKn13+1m9onjs/dl96bPOvoKP2Pbz8JWOUvxiio+qzzylU5S8Jvp0VRaOBrMrSW5i
/KOWCeWoMEktc0v8SeD55XbwV5yJIX6FKPCOWwJEi6t7nhAWQNIlq/6XLHrlOTB0YQTfXCZkFLO2
KB3RtKX417yYMl/7of0Kx1veZxAp4YyQM38Yq/5rKzRtk8boQzV1Bquqaz7srqDimU1AgM2zOU8M
7XAoXrCNJeQocZJmy4Oscbrrcpq3qhr0YzIOnAzCDpBcYj7oSXnoOPsd4/EbZ2jCi1X/SsmNR2dw
/FBHqVhBpafZycsJP4ergRzos4EIfuJdKs4ajS5eJxfYHZ4DWY8Pthe+oO4a+4bWhiMdWPRQFAN2
ZWyhhGaqt4E+Nnqoin3ezUAuvbMisobVi86h2h8JcXtU1wjlPSAiHakJyKkiMb8XTnceGkMPXBa3
yVTxHrtMva5pqoDvMZyt0NzYOX0CrbVEA03Akd5Y7aIEu6rJvmdtydJHjMjXHWepDbB1c5XlkXVM
DJ3WEOcuE/NiebD9jUl/RESZZh67a70vnV1TIZgo8H2u3X2Uc3xOI3rXK+t5GVnfbKs/QHmhAUwl
NBaZ6T4qoyu1A956JiG81oaEGVcnRZD7kJaJx6i2aM6FoLEoyTSUT4WvNJlR8BwOo8V831kDZhUM
bJtpRJvIVDzsfMpDgjhWBN8jN+fTPJ0EHrQ1Jw9vU1V1UGepdddJukGn4YQNhjtJzyU999V0qvGF
kQelbMwBjD/I7mDh2Qj9JR2YkSSoXY1DILBf7GW40Gfbsm+YPglYdRO8E0bVvZ3vudC/txxMVo3R
swEzaHUKvfSjiJQK8qzBsy42GTjIC58rmMbAQpkLEbmlFD4R1aljMTHoVL2AySp2k85so5ZyV6s5
vR8RzaPcegg7cnVFaO/H2J633WTTCkN04/L5AH8Q6jRnpYlXRvlGWgVFDt7Pt5FPM1CT8+B9Nekk
3Amcm3QqOQEXQbr0tG38yVZ7LYSPXQzGGCTgTdbo/unRVPZ6MCRhwxl4yDS73J5SeY4G7o6GVz2g
lnx0TTQEf9nr/NwV/nUZ0M1fF15bQN3xHV2Ypm76JqUxv/ESDNmHoeypPEiyxsZwqNN2UdSku13M
uoTtD7NvNY9p7R2nEex043Y+ATaM1S6MuRLgOOSziTMkLmmCRvgBiv4FKzJN3tzeD70cv89SkJXM
Ga2yWHQjDUKYNez66BWas9eayt7mFRZErQVCF5lQb7zqC0gnRurziGfD5pOsSfroBuyPZ19m8dZx
99E9Ezt3a8iGxm1DP5cx9q8S1/I2N3Rta5nFDyeEBhfJzuM4SxqirMIexyve1cYoqOsrznU01juM
3FQ5RbAihjFO8JEasFbXvhF+GxfLFVaL/NQoUo7lCMcYtKjIXONSk1bektJBYzbtiZoDEl52qxHM
4cI6m2DPkUeQ5JMOBmDpZMD7NReVfGzzXWumCXFdzT7Vk3jp8+hrX8XfHE36e4MOGl84i1SDQa+X
1F3Yk31SLhz+1pl3BXXwW9eyF49/ASNV4ceuoHTOXMAAIOmGlL3Z72K0D5AgrXUZClii3pSLLdIf
+zI7ladY8uttx2TYOKivLADpXjX8Ro14CMBopZcWb9oGK19BJ9tASlim3zn7Ovt6usZ0Vuws/Fpr
YWrqaiSiO2e182Qiy1llftYLGnPrKj93sys5d/IQUFj357/+1DrLh/KvLC5GkWyeXeGhbdtMKH8D
AA21rjQ5N+FVhaNPFZH0T6FT+ae5NVQgLOOlavJA0+bx2tsfyexPF8ve6Tjw1mY81+8iNImhZlSM
i4xdsDGSbTdKMhE4iM543FrUhKs2qeQ4kg8Ec+Q9kouf3ryCwbfni+haQQJY02QV7y1aDDms51vb
Myhqs8kr+F7TUwaWj5eaOMoK5ui8m+ORvgoJEBa7d7jnx/jmxAMRejud6USbt60yL/34SI2Wdx5D
hxrTonNXGjClqx2icJF7RjJtxAv6GIddjq6DObdrdoLO2R62LVfOQ5KPgHcXE4prK/Bqnbb712/8
J73ttzfeWs42umMI08Xs+OumoWD+1uiRdK+ZM0NcSPTxjnZKuftidXP4gHZETMkCX1B69m5o8XRD
tSnV0hSFlr+eLC25Qs8qKKBmjp3RfBLTTNKl1YsIhX3qa6kh2PT+ndaCAZ1hT5Webt8VjaDgM8pO
jB7TQ1hKBoksGSSklRswVuBMgGHhlE1m+qQL+z5LvTfY/uVx7qNoXRhhcSZoRT2zULdWhuD2RSZ3
7JIPaFzh8V+/R8yI/89Pp+VatNUaBigt6/c3iVFN3MzWsLgIde6Y+NLuY/1RzWAdm4hyUf7NL1Se
0p3Zj91RdPPIcSXp13WvW4echMha8+1in2KpYe870t0XQrN0LEz/lVuhBaS+vmkT4r7Sny/CpzrA
DPOGdbugPI1SmmPaItfUCbk9YQWlOkd5fxZuhRRVYXUcDK8Ast7tWif3975yv01RbgesivOTi4G1
GU3/gCvvRLQmPvd9jt8PiFAjknlXsWPcGF4+biAOTXcQRtk0xL04oeDuNDFxwvFL61i3hXfOBVlz
hY59mIppWHnpXSLJ4WiM7YIifu21rjnHHUShLkVtdUwJvCuyngT507WZUmKL2mau2EiwkBylpGwn
iXPOV0bar6J+GPbGuLM0QE610sHrVIm3amv7izNwWQ6cdbbjADai8WjRsEolgyF39E1SLAgQWqwW
ydJ3tEBj0/RAfDfewr1tmJhn+WVoMHhEiFSqdM4lAZ9rPIud1mJOrdvauaNE0iUmgjTs2/GXzlQs
G2pEYU2/GePYvnuYH+MWFRNEnBfk7AkHtuIPYPa+A2maxhySx4TVpcix/eodNeCfdyArKh5gGNfn
UtR3caXdE1nw7glj4MPB0LS1jM1cQGez7OHwidAufZ10VKkfM8kESaNKJ3G1YxU5B1E08gUchL1y
pnhCWI6OjUO6OZ7EK801+vOAkzSF+EReh5Y8YZGYw/JGf0hfqB2+0eKUeO5DWz3nRp7c17RslAZW
FQNrMUIZK4/M97HRmydsLNh2++40WESXyTX9cHUQ64J4wq5CkQKEl6dPJgmYWItwNUtatFRGL+ny
1IPjx3z0wyzz8sCI9AMTls+x10B99IhBYaTFNpgZZ3ZLEHmH9mYSzNxFE0wCt8VgMY0SALEpvL/P
y/7H8xGL2e9XsW9aHEd1z6akjYHNb4w0r4DlqNK+vuIFidcjou2msjv3qJio3HFTus4OS7/dFNa9
m2o3IwrJ4Naq2tL8Uu+nkBY2PXHYUXC6G00bF0MC2TCm4jYvHkkFFE8w6B2jnR+FkURBDCCOYUME
pNBT1hqBAc9cL4p9aVRPLQG+vaBEje4K1lkyFPgFM5qUCSvwm5DdcO+lcCK9/ioy03+SWNsBdHjA
gsJkhTOg2YUMUNbcM70twlpFfseDIxvaYsN0Buc9+KadGjBhuJoTBjiEojW1rjMLOGmMbKD9Adff
SZs97y6sSxl0JBlWlVOTzkllcW93YKMndKraX3xkheze3Go+JERwnxy97reZBHRUj4BUiuqxJ0bN
QKaMns25roN0MX9A5E6e8vDmIJhgNZm1C0mg7IDTNzvQGQnRMWR1Y0j+CDxOXEKf3mS8BuckxLA7
eA2TD9t8VY6erclhp2enZp/fRxYG1ElQWt25H3kpi6vsKEFSEXYYlzDSqiqDwjcHRq9sZ2RCVUA2
+bRP9DiKbLZMV7Ar65YZAu4YMkqxzZ0rLrqDmXKgG/WZ3XxMU0yW9fuCzR6phDy8M2pyLFhDab4W
CeVFEUGxFov9HRZO5hqD9hL3Zb8twkrsm0lnjXM6jhlsOsqSHHlhPAkR1Se77EnbhjAuQjzp2w4K
KmYFsoH5QH1G58tdCEMMLr1DqUVU1y0ND4iamQ8oCIfia5RIRLxRmORwFOEgucDdM58zrCKen+AQ
5n3Y2Cr9GOxMv6EkpHs6GRZaRqHuqXSjaqdF0Rvq/GMRq6oWPkGppg3quHGWZHIP0ETgQ/rhKbTy
9C7GxV1mXfac6fY3Bjb6pV6etbWPjjdf6zozjxnDzKcM69JW6jSqOvFLTk/BvRKKVEBkuuuqITzs
KXTLUOQev0I/vXqGi3Wo5PhtpX+GzfDNqT3nMXkxTGLqkRrm3RgQOisfY+07Vmzgek3jnaIMrxmh
ZHM/9ZBmsR94z9YMPYMpInpikuFuGDh3cRt40RbyQbQQOAjZOwSJBGkJ7r8jbl5c/3n8lE0GfVZj
gZPSLp4pNe32nSjEsRJP+HDY8pRm/Ob1eVA3l3aW5XmWtreDSPpdNxPvNOUGyMMW8zvQlp3Uo/hO
MCZ/hEJ9INDi7KSlFSyv1fSShnzs2BxFUTt/qceJD0+KOpLbpM0mVvFzDvMqsIq3agQQZTmuG2DI
OvdWVT64YzlToDFmD5XV3JCD5A6tUINq5tPE1tGR54eMJ/t4ZE+mqekou+S1iAFZApmgQcLz831e
kP4oZA/o29DJzepuTbNhjw3Frpg5QNIQjnEXycrfjHh7aCiNsO+4mbO3eiy6bazvYtl6T0HB3ujK
buWAYAtk0Yqek7DVtpUMsqRtgnoCldErqAdONbEN5Py06jCoBjkZdoQxKC9mogOvqHYQ3CgFaBXl
EEUUk4ahAJ5AZ78iE5lBQuvbDe6gEKNKTsWJTa82kfGlYDA2WHUofWvr4YbpP4PeNY17s58IwQJG
+tw2TzbIjKo5cHi/zSGV0dPkQ/HVJuMuRpr3p33VJR/IjtlO0FZ8NmqwK4h96FUhdXelApc5hWdt
qOe7oaf32a/wuPeWxWZW6B5BU/PNLdxAV+qNIiYjEPk0Hnx6AtcpoK11GrsDPMv668yweCvMHEiC
N1zREHzeNP+Bi6U5JqIb7rIKsERdUOFYSwIjoz69WlNxLxuwVlZVs6ZZaXNNGwf/w4vuq+KLx+x8
A6cLXTbqVOCwd//7nfL/K0v/i7LExGQ5Hv3PytLTj/Fd/VVY+vkdP4Ul3/zDRrT5b7Ul4fzhMIzh
gAvy0PMWIG3B4DH6z38znT8sQNSMyEnI6kJfxC1VdsuXDPsPD++L5VkMdeB4M/H9h+r1iz6Izvbf
TIaYpf2G0uT8Qo2D57uGpYPFsYzfaaWtRpltCS7PSpo+cFR/q3uFF0+SrS1dh2kYEHsjrK65JDXi
z9O56PwNk6BtP/FXjKw6k3YhpUjhte01V9PO3xuwvdwa3QAg1Q4SypNvwdgz/eixsr3bQLi8KW3a
hGebhEoEQ2+2nlOsH2gChjrbZvNeCAAz1KXWU83yY9w7ursyY/3IBLkm6BoGjZft3E69oi/bTHZI
7FTYnsLafqxNdWc3I4aFYiAg4Y/xSqvNBzrW1JY9LU6ydGeP7cnoWrmR87xutA8SIHLHtNHF6+1S
NIFojrC3GTjaZBly2OweiLCJlRvr1dZL4Wjp3Usu4tWspwMvrNhrWvykfCeCPgngqKOEYq4HSBEx
w2mc+Ouqy3deqL7Wnr7jKHDu3IUAZkQHx+X9WJsD8VS9OZa9i/Uvq/NTOWj8AIZEk+mlccnzSZzc
BEbj8ozyAuPy+V/0o5jo+uLiuTgL54n3uSjjpfFUmrwKS52FrY8nBQiMAS8dQ4bja/eFXcqH0Jzl
gkvbF7RpnufJTLZN9l+Encdu68AWZb+IQDGTU5HKluScJoTtazNnshi+vhd10c8PF6/RE0OilSVW
OGfvtTswUmYtbtF1zWsHwuHfq30Z1Lfs+1KAYBtdm6J1bMbGoy1bEoNsaaBBkxGcn+AlDArlItyw
2iCNpFSoOMHl+qdxJuVCXfhB6p+5O9q7YLZJ38JMNJ9zJtpjkWvbCgWuthINM3fAtwwBKTE8PScF
cxEF+Sjp9HBDFZ0Yn8LWvWV7vsTwODdDYds3zWSuImWscKKONmn05B9kPI4fLybHsbHjc4zOIJ96
NBUEPPaM3Nq4zYbi1rWEcrLSqX9opzjaTmHc+r1tdg9FYxp3qjhLdx8ZavMklJI/4h30YPBwvaIR
dYRnSN7aJvyQIbGeJPZJKKLxK1XE7KgLsmNTq01eoRhW/iRMa520+iuC3+kx0LtnJGOSKFygfsTV
GXfSCshjqguYHYEYvJGgiCM9iLOthMp3TaVqoNdwljXEQJnhzBEiLMhv681HzdLPrpV0Z0vAyEaw
9jBicfjj1Pk+HCoUW2WBnFqxordy4BSnKgZqOMeaO1r30ZAm72pAIiq6NOdhYhWwDoUdsV+w3JVT
yHnPdB7uar7nuzmgCBynjvnuzOG+Yv/xKTVQywpQ/hFFdmuX8y4CNMQST29fsXmss4C0YDPA/C+G
Rt+OChx1dxrC5zR1jA1dPmPtjMCz85QcYmmGYnP9rztoRNIYKbBS29mlVT+92K36giijvG0NOlNj
AwnQCUygRG0r/+RgYargPp1b3cOkSpo7daZ2zJdmg+WiDoydm0gFfGgUbfUYWXBtE546o7awZHTK
Rydo2gOqmSdqPlgesvAjV2Jw8qEx35boKVE9IkjU8tGg4qqmx7rS7cPoYLXOMnd8KJVhfCg0bdez
FPOGtoAnuxwfIkn1Lyba9XoLG+LJrpE0WGSUezgep7u0scc70+iGUxHHh99DfJcpMUrxkUBeDPfQ
Il9Epefb2SmRqCxXQZyNqyoKeFV5eGwGiXtATS9BmbZ35tynTxNaASsd3llPz6ehjopHbJznuGhD
jMFcG8MB0gS6yB1KRI9mqPPICLR0YaeQPl9KMUGEvtOY5iPtgf62Md1nExmBLazsvsS/dNeVxbYY
2NEa1mSuRUJ1xWjG7KQQzlvqfbJxQo00L5rwMaq1R6qPA7F/DuIhOzAfKsNCjZsF9TcCSmCp8kbW
NonqSkUXIkuLU4Fl/sL3p1D5ltHWnoJiJ9yS1p/SPijs4Y8906UPC7ra2FUV7ypLv4RCxn8cR704
qJG+xk2vWnvs4NML0DjzQMAcTbTlql+ygfSbvoau2hr2a8avCldQ+mJAnybaiQXzlOfO6wB93BP8
vIjAJj3MtsLytV8jJ2lexTwExyyua4/+9Y9UOJ+IlrggZJXPlqIrGxFjSm5kYLJkI1jOCJXgjnia
cuXSFgYla9u+I2vjtpnawpNsJ89ohekqunnhS0LpdhbA3me75EvJ7Y7wwrg4Q791LwOYQY/lXni4
GplsE51wlE2vWuA2G1RLMa6+sr9jxwJeUUQP9WAwVlNG35mE5dxoSXdD10feGmmlcJon/UtjKhts
CcXBUqBRjksKpWEX7R4iB73Ypk7XMV2BzfW/0KioirAiyOc9qkCs0xZlcHw1/Z0azv3x77HlaiGT
EvqFeA7ov57IyUN6ufwZCl7PIE0w82MqMaho8ni9lGZgDdIZ/1seBeMaUy2L24LhSYD58p0YlVis
aZWfpAvnxs3r2wyBsp22P6iq1a0r+8rLDDqzRDUyDVrZIS7wmaoOMaozHwK/H0iqYe5SAoSd4dZv
OviHfRqHuApFv8/LeDMpCRP7YLLKISLspkLVCfU+OWuHKm1uc5QDdwqjLFQ9OB+K9a3OLIgMJoVt
LuaJ5nhbH2VaZeSEiwcA0QgXk0DdzTo54rbTuBtiyfcYl95C9mNqKLX1SAjIzhyaTwZhkoFqxb0g
vW7BYPQvtZ0mJ2mMH0YNc7WvsOWazA99arGdnh5imcHdJ+1upXcdT4sNB91SR0zmlz0lj3NSM6IS
VaSQm96ifFbNOeRC/RPEZIX2DcQ/C/F226m3lECJK9LkH32c9vh5SP211Zh6oVmvSiNB4pbYBk2J
9nUGNiqSnha/yLQN1VjYjXEFKwc9b+VWX2GLdZez9RldDqhe4sdMnfyuMF+Dr3rWa+1LzfGl2eKs
iGD0euPNqaIt9dC7HncpMkjqjGTBY/7Ley+Oraewb59BuWzJrqRV1ePAr6bvtMK1YmaK1+NvwSfy
RR99yWwPjyw1bH1A8DRRAhtxhUTRHYkXtPE2YhBkq8jgHRUiCqE/fUymfUp70m2qdovXXnqiUWFB
ULoepohMVZNyZRx+aTgDViI37whK7ersK06a15n4uXmpDgFlXawnN4GaHeqhQstsqi9lJx4CO70v
e7C2ucX5hBzHWg3D9Axvb41NyK9CcxdoyoE97iWYFXyFts+vaT2z/pvl7dg6ntPkS71auZe68kFJ
406EEOBRdSSKtZuQ8qaMxDhwx0dcuFSKlapdpT3ySbaE0QpBaBlSXpHZfWFjooALgMwCLKOe1D5n
PwZzx/qyCIYnroZTskn2tWYS4ZwIbxxyzmzduqlT3Q+N+qm0u1XnMtfj6avqSx0a5NhEVFUo8lNc
WtlULFcjbSOtGFy8cEPrNxIDngmXWQRQbV37QhNypaPULewiOGo1l5ZldywYYHLMaT3hdpkr3+y8
PpZz8VWgFtu2yvQoOB/9rhkSPkZ9l2szUtA6WJk1J6IrVA+RHyYPd7pVJwocepIWXucEJD3w9TRR
/zCl8BdFkqwKRzQwGcnPDhp1w089QsVB9Y1O9rMoSasTNmEZrh6vazN5m2vdXrWoqVHC076liTy7
2shCTj63uf7WLo+jquZb2GRnvQ9o5zh0BafouzY4R3Sl/qL/Syhd3yae9YSh/p0Eks/E+cMMcBs0
VND1CgLhEtTeOj9OPn2iObzROnqRpNU1XoToO23NgXnS8vGrfkjdeZ5U41taw/cU1zdG9d22hvBy
GrRGEe3NdtEA45aMzPiuG9IlS7P6UEurvLFRANnWRPONuUjG1TtWcHfFPLB1zHFXRtGJBfOrOsiX
ED1Ta1lnUHZ3mQYTuEQSSD7xm3D6UwnqyEA/yNJII08y+hOpOsV8foC5MdH9BwYg+wSxdGVdmtQ6
9vO0JiXRUvCvYEfBa3KLk5OTsin4kcyQu3Sda8pwC5SPZArjHff/bcj8aym4hstxLjfoqW7C1tjV
Uo8A1JOlulCk81spg2rbz7Y3h0RFN3l+gebCkBVtmgZbj9LTrqwH8EjOu5G62QrB23fvDLTBIOK1
mAlBvMB9CjwWDTBdZivd6UN8aTOt21qqvHUmECtZ8x64/b5U7GRjLIKgrG1BDMQnKm6QK/FkbS2w
5qpRi91Um+tWKT9wmSOAsUGAFUIxyTlxIRVXDesNLNcGdgGmJD4Ddx6jk4EmfgKFf2s3wWNcNj/p
1IJRkFDO9WwToAz9Cu+TB6fXKaAXMelF+gvRmPkqbCvFV2AWSbPNN6yy2r3p8pMqXMDFyOovRt29
qJGRLaomQBHxhLYSJErj12zldq4ynNrFvalkjzFBtCsKlIaf6eRU9YRZBbVBeZ3RJJQoqGuXxIIp
cjeqRYopEglgzyNszt6wnqMOnKnpFPRKpmQjXaCtIrCPKd8aXYWNumiyJ12G60pkF0XBa1ebzmUY
nBaWQr6xEjdh0dK4fiVIdXAY+j1cVO8WepQ9+8S9GUXBmu5EvmtMZOVJqR2anF08bLo/KtVgTnKC
rgYXD0mlk3uq5ROe3a5+bUmiQbC5ntj4P6Q5sIw5sD40XceTUjL2vZuKZgC8wN7dOeybLb58TLBi
XpWxfRdNwYZtrePVjXNvYZRYhQ1OKs1iumwIgFAaZP6dc2nN4o4uruXZOA3aHldHkQS4W5TjwPTq
5G53cBpCF4pqUp7aYPIUMp78xo1fzSzLNo05sB4SP9GEh6bv4mJXpTmy+tpgYw1Ev10whs1CNUyy
JXj79/r1oO5aL6k22+vr8SEnt95qlxz4f253vZqI+MBurN5e79pAxCxjihH/3PT6TxGwIjRGcXN9
yOuhoZb+iL59NTtMtIEeFkdhT1hAcswZBo4f3QTDUp4T8kW7YviOchaz3SReKXic4j3E53alKd2+
bLuL0TVI4kCaxDTait56NWP5mVbzt51M37VOcGM/BX7r6nt9GL7nFIERQPFHJrEjbnJ4TaMHbYSs
SM2gYGto39PksaeM/IbORDlBjJR/YNjYdG+YBaSp3tQV0aVxgfCl14GidG7ktQ7Oxl+E4y/Wcc4C
6uhIQz3c1P0OOZ9//ef1D1bAfDMP5lOdjspaavFHHmHbEdgK5UByKN2jFarT0RuXVFGwZwMt2FD4
V85hDeaH6doBq3W9fkUeVv0u7bI7SOFi2yY5KoAlyZQQdsYFMpHSJeVUX/JOZ41M3iUBdV6yUPEg
E8EbJe+wrMniWRJThSRF9fpH+88li/ofS6mQk3jMUzhSWrqfhmpVEMmaLdmsrX5WiGrVEJvo4qEj
wDVbglwhf1DuP7kEvEYEvdrxuItiPvDxvOQTL1Y2MmE1pTgYar+VyXzSl9BYi/TYUCEjyFRI6hQk
vhB3P9bsZ/yMzNmA3wabFM/lxRLFFHptpa3hQKSIN+9kRWwtueCdhcbSVd7rJdxtIN82Jue2mpw9
gbOrZYlgmixnm8C3ycXtVfNoF82hq+/GsD9VpOcq6PNcshBUobx3weBT+2OJX69puq3qPnpXZ3HC
d845sgTzViT0CkFUb2KIWwcZlh/R2CDKV6cq744aNU1SGsj6nVvjKAmAwLydKtWNIZJtPtL+6zFg
T2QFa2QGpyF0/zHpiRguhq1kQ70iNIa3uYQNF6BTyp7CZZkdTHZRTvZIVAIbQy14UbHhEPbJ/gJy
rXYxbMKMBQz5wAGNim2K7Jwqw5y/13GVA52pflLgXm6mHJzJaY9a1x/oviGyB7EgR7dcognpqrNq
MR0kEUvUMrLbak9LBo5XBTClv6lJZS4rS/jCSC8J4QReWV0mA51XY7xNQQBklmBnpqZDmdz2S+Bz
t0Q/RyawfqrYh7nvaCjNrC/JiYaf8xIsudGqbnpZHFFhjeJHNPXEteYrWbMLYMHBT5/46ap5mFnu
r5wlmLqxoFG0ZFVHS2i1gX7dV+q3iLKDQ34QOyY6Qu0XcF5wpmm9TuLkKylzx6dwS2WSbGxtOJH3
/j4GWJf0pddXkKJtDNUORjjkicUoX5K0PU16f47JdsnRzcHbIYzbcV9ImGtWQd8/klzCVoaGrFEM
rzVJ3gmJ3oPVvqjGtKXX/dW59OhJESH8W8PSoMFyy+eHTGsgiYle8Qz0+KZQnkB0ur6BQongYISs
vXlEs5Jl8X1ui0uICxHb6J0MK2Wvdq+G0e6U7qW344MeVeuhr/ciM+6TYiIxyFbP2AVjL6vj1nOk
+dMo+klRcYzWyaWspxUrdCAFLaJnfdKpoZzbTH7DX3oLCcdW4deXkECKKs8X+5e+GSxGNNMkjXFA
3SKD8K2vyi/VSvd6q9yMRn8JwmeHE1GXrEIcUACVE9ypLjq8kKWIpeK5aMULwTNHcywegDX4bTYw
R6fHuc48It0e8oReW1d+pDioUHUTvVbqyI7g7LxFmHq31Wx8Bgn+VNvBW4kr+jGK0od8rn4iBgpt
rn8qpfZE0N1lgjHHxt3Xoswpi09Udp8Bg4Kq5j94b3CDVLg07fcJNEKP2Z5xym+NovSqktq/VMt8
M5D/bqcYx4kv1t4AESU7F8sDplZsZmAOjDVn1xOJQ+STOO9VgAWhjYHODD25jzZVM2ccd+70RPKM
swmnEv0yS9WgIo9TwRSm9SriLP2pYQroQ/ViuNgIFleNivgYyygKOLaCCeZepr4N1ba7TIXCZX5p
TGE4MD1+wW+6SlYMi6CpOJfzsO/G8I4Ih3vLYFE2UynuKXuYNcaH9NYoB6SfsXJBaXpoTZ1UcwMh
vhhXsW4/1AhSPBAaaBB8Kr4O1WkVIbx7H0EwDx2apTZrQxFq82qoQSXYGW+3BDcLtSGhHjKxgs7W
VsiCByDT3fIRA1p9dLHueBYjQmqhEOqiL4V9mT9VV40DytK3BM19RjsSVpo6LRL2J21UT4PFlYIA
sGZuGD3z2dyTLIMC6oumMJLNOHJX6C1eszh702Nn2Vq5IM/T5yZMstXwNBSlyt3iy/VE6jJ++tUP
i48nFPPlOlyiZjrBHs25rS0assPkUm1XNA0Uq8r+o1FWkxhfbIs3pQWs2ZWZzaKFiEOm80lT2RdZ
6Q3tMR6LcG+dXwwzOrksdLu2US9ArlY+ftNbdJyfmY0Qo3fr21CFJKABZp5KMkkyjQ+wSahgL9vt
cpKYf0P1xqowB6qpe+bb38uiiD1EtgRUj9izIIaSzcEbDB1zNzF3eJZtNX5gPpm19T6aC3RNfQpw
RHhy+GGN+9xnD7TCS7z7jh/ABfP5bWUw34iBpu3EvBI7CtLjKGQdOR0gMjEopOmPOVhiXQ/Qecbp
Pqx4/qyX/abqDSZUTfvMHXASoLCTyQxOZt8/Ddno5QRDnOfaBY/Q0vpvxVHLZti6JGSvltD0HLE8
JVfWpS3FJ2RZkVRpus0emYDlJso0WodFiA5NU99mFVpO8jzRglnlaUCdYRkh6/aNKK0PSycqySE9
ycJgceNkrENxTGorfirNaixNpK+ig+rA3CpHsiU1zdDZnZkT848NQgwAvI28pFfjVWOC88OAA1k3
YjWhJpgScDOpW0Iwb20lskBKdEvpNXWwwDibIbPx9sTRU9PrALCbZtN07ssspq0+dF997Rir0Zih
75vhxc5cwhKoknb6Q1ePL5XunhG982Jr5ZWKrSlQZ45RWSBqoERpRTHzLBNaHE+fcQQXYa5Tj23e
zwz/CkoRe1b6fEgEsfp2NhMBQcNr6uvuPog/KdvbnELYxY0OepD21i7VFKaNP6Mj1kZu88VFabqe
K9KWVPt+ZbWd3ERa+RwhPSs7XoCMIB5AWqeG5PZrFUnUjYI2BjGRhBOwdDdlWPvgILa1Ic1Np7pf
LG+eQuzxrIQUn8QdyZpk+hmj7itvjE2HeGEl3FhbBarFBjLYiEIvoXz1CBDYP8FPHPM1X+/RDqkn
TWQHIPzS/Z7UCfYfLlSg9AmuKcUon8VSb5xtqx6PRFBRpQ1LFe0qHtokDKJnUWlLsFUIkm8Ocgrk
H8Zs4cJeQnQDeSpGI/YNIhFo4I2U19oNw/PkmwP7dHpQBwcNFAb/R5FWgAMZ89ySDRqpmHvbrT4M
jXZSFO67fKSIJb8dtFn0VV5SqNyrQc2fxiGdNjGRlwTeJxsTp3SRinldqtN5KtvvQqnNjdLqG4M6
v1o9qx19aSu2KebF8Wd1REgkDwj6tgqp1WZygSeISWpyvvvWof5PX6+gXK2Q1rMKc4MW9AClCqkj
OrtmJWVuAVYSq6QCKlNo7os18ok3ofwo+ikmbWrtqlBoO70XCFLEum3tOza0j1EwfGgp0QZTR8YV
CT7bTuhvTW5P2wCrpCfH5r3NqG9B+E78aIQyRA4Tk5N6MWkUmhjEvMhh5NOV9KRAICV2wqConqxT
uilrLWBKZ8kOqcJ2aeI0FkvQzNlVM9TB3hz9XCokdeACNxBK9bZA7Kq3fiBUy08sVUX9k/ypaZl5
Q5E8oiDqVtoCsGgKhZGdIiDPjFen8wFuxP6otO9mEBGYobMwFoG2dgkc8NRmfibofok104Q3OIAw
rcKZ/F6MX73NITPXbh1ww54zHsIrQsQaODreL7DytR0hM4jKIw7XXdWgXgyIHyF/qvFJAFGWPCvp
UXK/n1ooMgTaIsKui26tOQTTQDdYRAUsJs2XwNbvjBFpehBTJcTi6Lt28VbieXP75z7pCz8q3WmX
yUA9EmmmFtB5DK1nbftoV5rtSwaYQz7DD8LQGtPWt85BxplM50nfIes1iQMwBHnoUt/gI6GybzUT
84/6jYYe0ePIROuamwYX6AG+0JCjzpsmHETtgC1qztaZYe0HlykuKZo9a+k7aBbVLhmik4KacR9n
4z5OXXp0mdiHGVDM2WEZYhmGZ2uzN2IA3io9VLQETEzRskQwmnHjyL5kgukayK1syOdWeS0b+xDX
BCZVlU903FGE1ejBfMGY1zjq2pgSjeht2a2CdGYsIhCDLM/pU0M8ccrAVtA9y3yR38fhuCRh2idy
30aatJwYoViD501viiB+CPqBhYfDK5siqnYGtCZatbs4SjcJ3Ukopv09+1j4JgLKUkKnVhZ2dpBF
uZ2BzWrFrVnQWKjYZ5OZkt0PuEheQERTwykrU1mcfuu5s2DvaXiZmGYMt70EGlAJJZH4PkznIwLQ
uVIlmSFgYrwR/d0GOtonuQl+iQnPnyObMVaBgzlRETHC5GwWENxbcV/Z1l7aGMLMro+YTcpyRVJ5
TZyBYZGe0FNss7/Q/xQ7E9A2o3rirFXmKKts4dppyM5MKj4D/cjQVj9Ja2+PPXrxOm2OkW0/OROq
+CDI0gtEFrPJNhVvaRfC9tizLTmiqDboH1AOQRqxh3HiITnCSiTy26mfb3QbrsoCaxMo4/MmpdVB
iKaq2ZLZoY49W3YhzSV2TI09r+c0etCdAuBRSEZCFlfiDmwrrURFf6rd8l5GYMH6GqqIlPpTHNSb
GdIoiXKG2Eu1Kr3GHbBsuxVWQ7jSQTHf4kbEPVls+d2d9FQ5IypA+TE25E1J6hLs4RDvxPXBnJWP
OkqenFcK+sdMeR6Maa+XbPeG0ARU5jL1iG99kCOLguwZ+Pa1FkTHof8g9gdXKAoh5A13UsJGAUaM
51AfWbk6ubU24Emv6Ea/SA2W4Fjom2nGfIEhcJdMaJihQ6OydQs/zTtAz6XlUEdyzpEL5LgF8YId
IzrlTWafldQ+hiCINljZKK31bzHqoe1UkVklUAub5olYgDeqg+xEuib0LHSBGrY1dhSFZ5CxTufD
OGcwQoYet7Bj7ewckFxOc5mcXUu2fqdRyWa6PUqadB4hnJ9WaZBhYQBs1OUrYzv090L9o7ZO7SV2
Qoooknk8Yf0p3zqB9IeGpEKlIFYxZf2b9nLr4qtldbie+pgtFUX5Wi+AY6bYP9jTYXJKjWCtpozY
Jnz9RlL4NvFYI9MOprNeZGC8w/w4Vipomr4WHlKTnWG3P6GaUOZKfwxgcH7FN+JIS19bdXzokcQw
D2zsiOi3eLi4pnJAur4OJmBmTiyfujJ5SAzKluRwHODZPk28G01271MMeKRDeY8OBQSsRqqjXWyM
osjW5ST4qcth+ZqS+07PrW2O/kdV+9vAJc+Lb43tfv6QGqi7qznKtrLE7N6V6R8tossDceAxCAgl
VNO3nvY7kF0GIrduPwAJ7lhJCxuvZhYS1mCX5Q+NqueZeF3B7s6garsKwv7ZVsdTOzkBYV2U6waZ
EzwGSLiPsw9r0jVGTu3oauJPYMFBJTWJFMfSeZTWNpK6tSmT4Xaa6jNEK2uFAmmHsKZfBxRxiZ7Q
2q2TtkSFDymbT1bAmbDru742jrFtumsyOjeYaoNDpmoPmPklXRUahSJh0g5eaEw1G4oVfDddRMFJ
I+2grYAJMnkaVDS8eMzfMe3Dxl2mJScaGffdQ8I87vVZsq1y2WKaQe8/sp+sLKCeOOG/acWV7D4Q
XoVwxSV1umJys0NIzIc10tkeaHahWjI8C6sJ2CSybWVC8nBztOyaSofhPihItxFftH+QdrGJyoi9
1SzIopOug/9vrUWZrGyJMt0IVX2ehfKnCUfj0FblvhGLXvzGeVTHqDi2obMaysSi3hk+WPq3BW72
tkzmu7CvgYfFgA6i8TyC2OyXHVebNujtzHQ1WfPkifoUzLk8lV3bbB29IiTSCcWqtroCy1H5gmtE
vFqted/o5mdppq9hrgZbI5kIkSaS1743KbBudTdNjkijcEzPLDhLvA8nK2eATA3Ho8zU+AKum4dY
fD9WL2k7j/ugskrCXOrPspU1CTK6B98dL47eMTCwxCx7Cj5VozTrpgPTEOIT75BITm0Vrusab7GS
nYNJSfeqnKaLaic3WdiRLIEbZ2/N4kLhgECiBDoQYTc1g7GI+nrXGWrLvmQQ644KPcE/YObBdLDA
Hlr8tUnwJ8ppsY11tU4sd4tPhLAH+kugU5V1j8rapziyHc3grCghc5bOz8CRyXmarAdg7Pq9kZG0
NmB2GkP1AYCAvhtFEbI0hYRvWqSckbAiaewfVMc9KQBDfDGqTyjlH/G2zxuio5XFw68eNN2Bf0zZ
cWoI055yk+ZhCp1SBRpqdPNaNfqO872ChrxUs7FpPuPUgGrhdB8tELVtxEhTWEpOUioVsiDqyC1B
Wa1mBpq1NMPWU7jtHh2IYCh5z5BUePlQKBt6741XxbSBuDQxh8HZqHNIIQNhu332Ic1avai9XA/5
J4bG9DkLsrs400nMtdZdRUCjm8mSqjRgMXfTRwM+SlR20Dcxnl13vwrUEetP13QvSt2769gqSF6J
lkhtzdzWzMuCQEkrzFmYunbLPrC6DJ3GTCkPQ1nNayyUe8YpdlNF9DIkpHWmMFRYsQfbcdlx/omd
rjgbcfxWgXHa5pSrwakVmPvTQ86Peqc7xkGgTNrrNWvroRx7v1nbOsunKZzfdTbDo03bFcLrWiw4
jbh7DbQmXhNe8dZqTYAPmK4JK+TvoakATrdAjt2ua30XnwzHWSD3w5SubXuTK/xe56FvEd22jFwN
L1YrXPISCeqMioQ2hH2sGGzsEhqVrMWLYHXv21I+irAh324pExNoXGHO7h7z2O02XWtN+GrIcjQJ
o1rZDE4ySQOMzxg6kjZ6KjQzxzdqoJ3V9CV/DdOFiBj50JLU61CfPvBW/XTpWCGUsm/LRhhY/2eC
ceg7eAhXntOYJeAwF8/9wOdm6P3sZ3Z5lqKmxqvNI9bU4VFI0m1JviU7KANCgAyhNVOPFtU+csOR
N2pERxe37t/Ipusl6imINf//x7RrTtrvDaclkI34pvzvnSuWQp5VRx3In6SovesNr7epaguh3fU6
dXxn8n6fMUgB4rFG4hXEU8S/rnf4r4u/j//3PyaDjebs/5+v4u+L/PuMzHf4m//7SGgEYMJqo8+O
VgN+9fow12f/+0KuzwZ9rIS58fvGFCiVu+tNayKtmr+f398Hvx79fZTrJWGPDecDP9K9K99Dy+gP
DqCMPb5sbd+pY8kwExNttlwK0D78vfR7zJnBCxLm8n9vkyCyoqr2n1teL4XLSP17rA0ybwwSY3c9
/vcRrv/9e+ff5/q93z8PY0Ipg9cRqp5qUUeHBLQAKqbw8vtCQBIuscfL6/6vi1C9oH/+PlrRFOFG
G82nNB/YmstUTBunFxD8CeC5/kmmmUSr5c8/x36vXi8VnX1jE1G/+ef49f7XY9cH+b06swpl71Ng
l1ue7Pcfv0/2e+x6ExKiSMb+X491PfbPw1yvgoCvV2pr4u/u6b385238fbvX69enK/oqmb1/Hubv
jf7Xw17vk87uwW17oB944jB8sixTDQVK03LVDmLaaMuff65C1CdW6J9/D2KTzM4mcZeKiyCs6nqn
3z//HBMliBd9hD70+wz/PM3vff95qv91O9UNeE2/j4W+sD40h/l6+HoHAxJ89ved/T7Af/3/nye5
Xv3334qbV7sp6df/8yP4fdjf1/E/H+Z6w39ucz1GwFK7Hmz9u8cu7qHzRUZ4Tbkrho7Wh5pjiL0N
uyHe/B0uBv1ZMcn4m0+RVj1dR4OSEh7JbZAqDajrpK4t1Yd8raUw/FC+yo2lK8sklsIoI1gH18GW
7m9zJDSxOZrLJap1jcEW2yLyUU3NLe/5rKWUzoSTP4qgETs3SrbpKB/rPqbkuKCZ7QJWzNii/usX
N3QgL61ansyZiSPoWTNjLrydKvnHCAIfZJqDKK1j70Eflhpgvch1J5KsahRpmgi2UIH/uNn4qFZu
uolqRBH5WCIugtsyqUG81nJWSWF6gupO9GgsStwzVXRjoYI6kYzlwRoisWDKz7mKFoAmtum7VoEg
gKUwXfRqbaRdcFfV/X4Ukw3TeBZ3BqFQO4A2K91iuzraLyxN2Np0qYqEnYWO5rQwz7tlJUYPXOZs
9flMfciPVGySi6GplkfPR1mDX6aXSz0GUwtC//mJtOg9SUEnVLqVF7fGWz3UYMymbMMCKl6bzO2s
UG4ICqbsSdi9z4699NtiP0U91PGUPUZCGVAhWcYPE3UldLoAQUcG0lDz2ZmdvgucKHoEOOXNlTZ4
SuAQSM7GvHWmSyrHn9bmg3Gk+0ZPnfboQsQmecWLAcAHRSIOxKmNW3pnN5ok/yTTE/YtTfRSy58k
YAEpBCuCkQiULVBjW6m6XafR/lYaZxsbFp80Zu5V1Q5AL8fhmbXkuGlrQWQSdFo7hqJG0x5dIPe1
KCVvdWWa7rUlCbQfFFbm2ezZQfreSvIKaN/nu0qhQFD1ETCAWR22RodNFo3GWjN44yG6xl3q3I2Q
gXdOy4seSXekh1QqB1HwRVcbPbJdjx4kvvLQEbQNOJc6jZ19pPx0QT77zXhafkFaYnWw8OdvWtgs
k1vaA7XxDr8mAAHQf9U5iSkap5+HDFBCiEYqF0U2MZciMdhP2WTwtgMZq5jVW4ij/4e989iRnNm6
66voBfiDJsggp+lNZZa3E6Jc05NBFzRPr8X+7sWVfkAQNNek0F2+mGTEiXP2XjtHvuWIzNjPGSmb
HkHFS0OWGY7dvYZJhpjfA15aIryaCotfmJ/loSTblLiu1/2IU7PpXXR0xq6I2vB+AuUz1/6XyoEo
RWb0OWmySH3DWA8WdZkFRcVz4jOJDTsiVH+MRfkKZ5W+9ji/BRB3UJ8cLONXBsTt2ImTHIkog3aW
mvdAUn1yn/NNGOunyfLxpwU3PfFDq8qg85rpBiRy9p3VVr+bawpjGo9qR8RWvFTQLuHFuKTKfoMn
lV6IgQOYR3o9dANNccu6hTsOnYjpa29+urWg7JkkdN/msc3qZ8T0OeifYOsF6t3q9JUZGtGfTrfA
YV8qiDVr0aZ0xjFF06TRnDes0QSDW4XIpxh3pDI+uMLAOlpbD14qXoyUpii2tTznjNQWpLKR9Hly
fCsCJtgf4Nu6fGx6jQL9SSBSw9S4+knnt5noWGRq8beZxMzu7We/jp817gPo5xD6h3Ng7UxPB5/d
CPKLdtU4IcZLsS+uvND+U+boqU3vPR1cotfnVw3rWth8WmENF8dEf9fNIt1qJC2dam9C9CG0pqZ9
FsfeKiED5jB9eRpYdk5YXv9BRitzoW66Aw+4GXo8gx6dREwSrN2gslAZloikSDNDC7OJuCfWTQUw
LEs/NRdp1SiEMNgsjopUSPAKTHk7zoiE2OcS0E7cVmfAyk3hhveoUbrtEAbpehkhe2OxccqehcCg
45Dnb9DK8o0F9R5hH+2Iti1elWs5a7ebNvmYkUiSDfPGa0waMiMTMVT229bIX7zUvtfj0px+1R5T
3zrJsFIiiEjsn8rIforE/m5rhy4HDGRiWKNVLwscMz3lWhFm68RCSOPnTLXiKXqzUCmMBbrOYaoe
zbS+1u1EFBIEqp5GZ0vDyh74hWNig1usd7Axm+1oePQ1TcApC/+j8sTGAcvU1tF4rEhI5hUpM0/t
0IvQHu28aJ1ax4apumwl5qG8uhYZjS2SyOraI/FHbatR3MV+XmyEmR9i3OHkLnYYsIcQ/Yc/nDom
65FXik3NrrvtHSzOAl/0xjOY3SDum9A3lOMmdIxvv2bAF2oc2YnDZGBAoyS9PVPvJ6jYcJQLsa+E
vXfn4ZLF5XM5mjtBUiU4FOQhU52/Jy63mVG9BWaVnvQ6imHeq/oBDfBT4eYv09zlG9G0T3Ezf1ej
92pX6GqWDAuv3nnReJn9jSSWZ221SFktz7tUChlN1TJJrRjKeKI9ErJlrRJvDx0cdwlKtXem9h+A
yJ481d+MnrtKzQGBa35oRf6ejdwTadfubGA2K0ffxIRZ5RM+N7OhqZUp+y4xMLY3PJ+kFbj5gVM3
6sOcWV8yeEjsqwmCofsxdeNH1DITlDmSUJ+chC5h4ltAayCk2anHd13PvylDWg02btbJsRfFE/PV
BZdcPShcpX1iMB3PLN448SM5fN0ebKDeZhaRbAWGV3jyn63fHqMeWw7dzW3pF0g/OvnbkrAHLJrB
eb+kzODkX3ZaniUxrOrSJC1y8Qh15X0WAdKxEEZsMUXtRy84vhctKT01Y81qZEyPSS1aE6gCVTxh
bzbsM1AIzsshgnYh7cOio65VCKVWEnPsfpsFxiNzeOv5pY6mek1UVq/MKX8JGuPMyveYNKFa9b3k
0kfXhRNYufa+S4fDWIW79tDSQm65LCwSSCUSLFergTHhB8wY0nKkglKxqBc6yHUt1IExINGvesx7
BzWDXWJS4ekd/PCXYMFTlcGoBNb9iirkxg66O/I91rIf7lUXfZCtwBgkoA0FGeBdkpCHPqTS63am
qeUIesMz90YmTI9IRMqGxhqoaMat75g3PJJ70U/zkSiQsCqueANQ22AGwjPD49K/eh1tuTn3xxWJ
37d5SoMElw9XU6DndIroCajcr1qMK0UHibIO+ueERvyhiZmqIOiRuBbwGKA7B+RwRrq1wPfCD2ww
G5Zce+cV9U62+uI0waWrFLC9EC19DlMSwDXTXnQFWKiLDHWqH0nSSWZIStrhIksuo5Q4CApUVpve
lgSm4WGnz0I4Q/GInlpxzyFmQkO9ctsmeegIoQ49QiQx3gz+ffBjjn1/Y0GuIaDYPfhh92SIidNc
0H+g+V1NEyQja+g/mjbYRdpnqpHA7w6QzOU0aRqmInlV1Rtk8zw8FGE1msCaUEvWz4VcXGSw6bV/
9Of8VVLUK3bwXit04NTGE7nraaXZDJMb6JN7HQ23Y5Byu9TJg8Xys2l7nrUwzBgT1jdRUv2RbUJ7
3GJcnjnPYQtVZyy/rBFVyty0lN6YhMLEh4BRXvqoPnsUixFNNh1EV0qQVdq4FzvJXqi1X6D6qLUb
Weij7fGbrhTDFl+PVz9gq/GmTeb3n5GCGyi9eyNKaY97NdLtemE4g/Knd+vqgmmTB+9Y+NRgoAV3
ULX+6B3xqRBjrGbF3N1YWeNAWtKwtWx3pLAy2Fsl52Cvv8OGyrDXyO4ceuPMXL9oiZV7xmxAnmam
mHOs9+hynZb5tuWXzyiIvjgp12s3q5G9Wkz8JTeN8ccO7c+kgsfmMR1M4u6sxLVQplgHMWLivKAQ
nV0YHm3mrwNMOensXpo+eCqIXGO04wTihrTvLZJ3YnkQWGI12nY6ukshZyAiqd/HJj315fxACPip
0+qjFgB7xgDRmAk6SAkko6MKn334NKvajKg7MeWjlcUA7qPlMEEIIE5hvDIftDetktL9TPsiXulh
AsNK/q5wpifbxLyU8gTGXOGM9KtFcvbrIigBIgotmIxU0IeJN34QMsLc5zmXPKVFMdTbwuI6gYe+
RmNxmbAyL4ckm3KsvbSZ+2rAGBDYyJCr6je7PRvWzjNHxgCu8SgqQkQExzEWqQpjoI8PdHrxF+/u
EG5VlrGwGc7Zidt3eLxfNmHzu9DWj+YUbqfOStdTlOfrpKEidAPu/sqYgi2FScQTAr6QGr9LkPRV
mfPHYVyx8sb+l6H233UTXCEAyck27xPU9YCD5CYLmN0bAXeJdO1P1/d/E+ZLWAWro2MPBz3ZkL1s
66F2A6RTVoCo2ME6l1Uk37jk3CRuB2VVHEY/YzBuT2sLUaS0yKuL0POurQAJD+KOt9Sqj03YAYvj
bqsQ/bW5ek7z8hKb3kmTyjJX1M9DFzCDt2zAx/li+Us3q4r0PFoBb0r8TEiSVDFD0IaMxW3a38ty
eJft8J0U3WFmqO3Z1gf6TnejnCEj9btehWODrW8eGAhw8yjxqDN53zMMXU1pcdE4lgxmlAuh+z11
0Z+gfyJDh8ApCNEBR/dV2fjkdkhihOLykrviRlhMPrOIPLl5xKhhSrI84rMGLLGJmQoEYni2tfFs
Bn25i+LpAYcbeVSjvC+Iu9A6DQH9zW8+WUr02hGZFHJVMkded11KgU2B6Ul8SalNZNXgnpCNrXTT
7zsZox/C9Zw/1zhAT2YaHrgn142KnYXGyElMI3jDb1BuDduj83wiyx2ROyE4qyiZwWDhPS0laHLz
zcjzk9/09j4cCUokw64itnkd1bJHUtV9xzUcWtc5Ul/gCafAGEgXpark9DXcmtmRSto9GovyRMN9
syrt8WO8LfW+ge8jeCtrBw2en/5MMn6Lu3g7TRiSDd076zSwEV1Nr5VI8m1o73MwJCtyOosVUclb
L2W0J/o3guTo0jDt3IQpr1rgEQfcBiRfNRYWTnng09JFfOVlz+QwUbtWCFrVQMmhPfKp/FatGAKA
j5fBSVQ/KpTRKovVtYvinUOwGabX8awy+wsQxCGM055DG3rkuvtOhuk5Q8W2MyqomzVP/DYwJGfD
gEdpGNprOe2CHLcqCdpoPbuayVfEKLQKo3UdbkWuiWTCZAdXn15IkvzA5IS/iKaJIxhBFqELsjVp
D/FIfqdPnU0Sj/0zOJg68meL2fUe4duHRM0i55H+SVAcM0f9LHCwHQmAP2mO1XfQw6624+scIVSt
ebNul/m9Od82cXCQdyO7KY/iFafyZ2KHoKX0H5As1zDA55WwRlmy2RZavgTWeJ4aAyVHzSm+cppb
3Qh0ZUz/JNOrLLD3xtIKjxWZmIgutzkAtF2CgNFj2LxSanjhGUUNQir0shx62yaa9nzdqpgBQWdp
fLRy8xkPqrFJmP69CBvtyFCH9138E4yvte+8op95kkVPtQl1hdjiet2GkCURdaBIQkspOS1Q8PJs
otmt6n0N4sh5Nz0b/4fzMha9wQVtHiou3qocnHsjz6ZNJ5w3DffDigBAzWi1eGUCmMqueIpm72At
ujcRxS2lMBnKCEZ8zrCYFPF3kW9AHw7Xo7bvgji6V78svGGEmK92bsZY3+eCk5rX2Oh2gGSjZXmL
m9aGdVhd3Xx4GtEp7KY4uUulvgG8bKyIaLkKxrAbDoE3AzbvcXIerU+k1J8S53JrcmNm7ouMvUdi
XDf48y8xNNWsw4KST6e24WmJsE7746F1zLe+c78MiSSEv+uIqWqHG5dmTMr+L2eYbKatj3V/zWrv
0rIABCIp1k1nvYfL4dU3ohtC5Ve1Vd1kNpQ/Q7ffqv4L4H7Je1KT6ZAODP8ovE0ohUXI3UIV05ck
+swmbiqXCXIVdl+l0PcqJpLVT13ONP2jzMUZkUW7ZkhBTYXU3mdiyS8GNF4U6S8FAAx80+5WxGB+
x0V8SN3s1OAtNjP3J/Yb+lRNozaCQM3dmOztSRGbmo3rps6PUPnwk5hqW1fuZ2a1p8ZmEguCk2Bj
/Ldp53zFYXnfJCClPRRR8a2EhtDOw01pQL/JPKQbCfiLwXmAQ4Y7I/wzl8aTvXjWcOw8GdmHRuPg
ztDSIxPK92Cj7SzUxumsb9l3R1jjjxBxomNVZj8dST5cqPxjsvRrVmJVKR2cxm3F35wM1ykbLlWa
PGKh+KSE+DQXmbOs9A7E20evIoCoJhu5URBWH8+VWM+2RN7c/+1UjvuRJXNDPBQlf2KfUK3TTYg/
4MImy0wVBFx0RgX9UPiDWEnTeJ+j4cYkxDUOyovNEg4UZd9VFRKDwUZV022TIXlL8kas/9Su+nad
/CtUKqSAr+4LAxKaLFhcPNwxIeYPrz7PRIKE2F49Onp5ZqmzkxePiCFXpURDUqJ+mQYsTLFFAFWK
KpYQAM3dKM/JTE6jSUI8VMloDyKSYCEQimO6kjLJdnMkz3lVfnqi/kA6fquL0N8m3Kc8Ia+4HeTW
6DdBWV0gykd7u0nXciApQRolAP35Cjz9VOaaFG/X2cLjdNh/ILS4IIFtni5UlPrgahTmi5569LHY
LX+UcoKHUdK8AdPEqZyKjru4vDj5CwSZDWzVuybu3mKN9nW5BecJ3j1sRRwZHjcKvfwrdr89HfG3
UHZXOre3YRuanBLsgdXJ2rop+GFRPHax/V6MHhTcv/HVg9r7wUwqUMfGWCaPqBfYh02aMjSP1YHT
2GM3FW+qS785/T4NPtkqEj+IU87hBoLAG8C9RoXvlAf9MY4pUUIa9TeGL7YNOqo1YntiQQubnFZi
iMx0cigZ6uimmIwbYhmNK2fN17Ggtzv3IDwVGTooLQbO9AhxMNTQGRd5diibS1kZDAj4BjCsjG/O
vaup108iAV87zsZVcSo/RkSgR7jFTjoZODRCpXWm1lirFNG9mtz91BbWycjRMteE3zKJgJGd+7G5
L0JrD1OvBnToI8efAh90plMsiG00NZA59n//+8/7wuKQ8lwyvtnIPMnQAiubvaoDTi+Lap/H/iYq
xzdfJBcGP/3Ok3iq6mA6VrLIcBzID48+soWBeiWd3jjw9+xmi0K1FyGdPqtYc7R5mUHf7jUVejOw
h+mGBmTSPSpSjiG2+7R72H0IsD0KSwd7Gf6RkkTtKWc0VNM3ntsaGDGOTaSvOcGZUB0rh9LeG6xf
3MA8NFTYRRh+LczXNS0ifwNVSQRY5GMTCVbjsSz59QnnyNI8NxBt+gcZyu84sDG/iFU6sQiHfXh0
iHkwBR2rLrBfg+zaI0XAI3yplx+XLBMYxyOVaog/hsB/8QVEDL88CPw3az2lN7PpPYBMVikYBpQ1
j2WEwx0j07FRgpamvMXDuGqk/9OMrmQzhOTl5vfpMjoIjIK2IYm6wowGXBAOT0RQTsTRdadeo3us
idlYVROSNYRuPNbOsdTiNzDJRzThp6ATr7OYTqgX9itLqpY7y5Ere8J4B0Lqtkn121i0lENjiq3R
Kf4MydxeuqzbR7S3TZeTshMFbLATEBZcVdsgNt+SSV6C6A8qqPRsNosXgQOnSvyS5TF9LIaX0MGW
okF9I85EHlth/R67CpVwhTIjSDk7S2R5MGT28Jut1yxgtc46IHUZLRZoUO7eSs5QdiGraHHljP3k
mcVrW/j51mgwGGgLBEVkwArz7X2ySOFSFJm8iCTeSvMg6BzSpEKnSdsT4y/Znzavsa2M+jQb3nV0
s2yPMoivss8Os7AdkPvPGUNiMdCqDDXDFR3xVUBROQiNnOEMwNh+mfvrzPOsbTjrJyuvKFSdGmcx
pJ+VQ8PKVT9ZWt81QTkc8mlxF+V4Rmxx7IquR7rDYApo84jsJvvsafKx21QGZlM6ZuT7HqNULwW0
/e56+F/pVkZ7Pru5MwmVJJcCedsyego/ajosGJcMatfuBuMApkEMlVEOTY9i5D4E8wJkjmZnbxqQ
9a/aWBA0Ra+2Qek21PyMPTw9+McenC/t/n5gXsYNEzgRwd0xSSSUd6uxyfr7umAI1LotL81QnenL
XyIXrkJP32YkssEaaGtSS6ljqrHQcJraE20EdqBPzEvH2B1HKYuYtCUem+RSCvM2UIJ8DbMnFXeq
jnOdYtDIym1sC5B8EZtDFIn2PNBvz3wsDWk2vhDlBguje2ZqxutfzsDm6MiGCdEAeUVbnXNrgfHV
OzfELhCB3awH4mZuOsn8tG5o2itnNM4NdzEMMGCBHXJPDhBvQVBuS3epP6vOJeny6GaspHlSvZTe
7BzwnKUsYdV0Eu0yE1r4970FiZY0vYa6NndXMCH1VsTcFsYg7DPzxqLjQeOY5bkvxKAUuMQIsvCJ
lrShRLhkTq2JCIZt5i+P5G0+8iOyiUfYyRt3LYRwUNHVN/hrXzuPaxtaHcElCfEEPOzTphhfGo+/
uCZJc21nGMzGyGNZYyTj+foVhjaJ3xi+fZqS56i6N2mhcEcx6OZV2cZZC+URJAIJe+GtpaadU7OE
WkuVJZn1EM2JEjyN9EFwcF+ZBiF7di/KPcNiJyZROECGGcean0d8AwHGD4UdbnU6vYJjuFFaaqgJ
aYWeEmtFOTEimgEIjMnMJxl/RGFwBdzoSzlev5F+f4qYodI4DMhCA2BB29xTP3aXc4mm9E4vTl0/
9F/yWPsHfEqaVF2lVh0a1I0NsLovz2C/ab2QnEIjj/Z9qS5i6lhuxtI+ShtnJ2WFyz0nlPUzRu6n
af/R4/zTl/U9oPqt69Z3xJSZpxZmttmGn2j3+Gphexi6n0LIUptRsWTmVDyeMejrwIzZwz+Vxnrb
xsZ70AgfqUJjkmiRISkQhtzms/8dZ4KZDmOvNcpYao2ZWmSiYuVcu7cr1spinLIN2/YxdcLp5GHF
WSUcfUTZU8xG1bgzlLHPVfLYGbm5a/w7m0jDnTSnFz0CqILT/Iqh/bnTTES8Ad9dVLZggADRkyYy
89tHl5io4pzE69b5Y+vkzue0zyGYXVHr8VXYHAd6/GqrmICtFZnOlRvfRhWuhIoUkZpaZWjR81b6
HXgEmu7wkvUA/0X/M/g09KH8E6ccGU8dTQGyH4JVZJcezQ/nWYccD9O8K7ZoQT4Nju5NLMmmkQmx
Cml6bwgFhIZcXY5IJIYDz6fDqTnzQY2j+a/KX9MZvjptUrF4w8Fi7dlnZQXrM//CUU6Cpou5xPA5
GduyeeAvSrmr8BWRYZPvYweM51xvMiM9FESbM6oleKwN0lOFLnnt1PCR8AJOKjhzH5Vrq8ZrE3fD
cFVYs0SDkGUEnRX3n9NU3bLDplTBzgpTSQITtUQHonZTCqAaZxld/yBVd+asftIWLUgXp4+2GYTr
uKb1GlcuhL6axgkGuv629NZJYXzTax8+DLLvRIqM3RBX3TJmm8fyW0r4oFJwNGraa704c1LLnPeE
S7S3yfLGpftWGCRt/n0XPpVv7dJ5UGR3sBX4T4ALxkOBQHyVIYGgQZTtfCOALNjoaaNq1uFQWU9p
n6TcB+YrIRTDxrJtSUrVgYgXdyPm4JVoCKAyDT3tqi2GbRNykCmGmVqIQIqqPtZj+6SByu9tDEhb
DUxpzETE7JjpHCwQcnTxKq08H4tS5+P9tZjEUcKxxnqo7Dl5ZdXWadr+qpX/kJdc0HLGr6qs5toF
xI1A5fbZ9H0E8AZZO+t6SG+bcKLJT5sRR+EX4XAwSSVj+bS3Xhx88qg7PlRdhvt4xGBdgS5r5G3B
RGyDhR05Mcr5UBk7zYjVyo12UwEtSzFthZ7GGl6dsqYfd0VRAw8Lr0DJLpHHWYVjGTpYAPyDkdGP
sdBDB0pR5Iy/LLnA2KR/ZznNfd1ntGE8SBwT80/BvhTlHScBvJmhvktDXOOJ64C+LgvCTnLwb7Xl
/5GuxnvYvYwdSjPRUG7ICYVtO7E+O/OPGP1D4yxRG3+kxw06F/k3kavIa2RH7UeYvCqn6Dw46rnJ
EFN03Fx2+zRm7TloUPjg09yiM3+2MrgGMhDfQjf45B0LtFxgO+vQlsTgqFXO/GWrI+8YIPk5qXR8
tmYsfJEymLZXXAApfuAG7PvYWOMUyXcjie+bIc2fIEQwN5U4+ZGRI6ebbjXpCnQkwvf4DgUKq8o6
HMDp293G0M0F8Fi+R5ZxnHR4q1oGxHIJsLOIraCnl7L8T69F6f4283gR4A2oUjdxGJ8xJJOS4nkG
gqB2lwl8WtlSnTFHufXSGEt31mLY1M6hdrujBTGpL8ZHY5qtS48WyFYu20BygEvhUrw7v3bmgDOG
FWFU3UyfK2Mz4LrZ9bqoET0RU3LumKXRc/u0RdfdoP9ktfenndF1ATGG1ToQMXdLcp9XcPki1vqq
2bfCOno6ZysHkLzNLfWRewnWuhG7km38Rm7/mYnsq4OozN1v74ea10UkwxomTrbz5hZcLU3INC22
Bsm/lK34+ewKJIjAxUaHgYmty2XWaJYRPrHCntIufeb1f5BfDX7JTUS/gDYtTf82MPEdcqxyo9+x
HR9aW/6qvHv1p/aRKQQU0tSIuOgdc2fcZXXIcUBYi3qHOaqB59oT4I3MOPBXfUHitzRMps4ydM6q
tr6scACzVKITW6ZZJTk+K05qwMJKddSjd9bNaXKmveQJKlHvFSzcoWe8OX3yp7FxYsOyHvcVoOYh
xD3f/JayfQ1URDe6rG5rQuxDdk7W9Bx+3aEQ+jIClMA7OzA82fZ+gqTOFGpHQDvjaplv3cXmwuLz
I+1fBpr+Np6Dy4gkbVNa4jsvIkJXzPgEQ+g0uvNfQ/lFAQijcC9uPECBWVkX+25yzS2yOZfqAmJj
6e2tYYxu2k7Vu6itH/CBbWHf8/hn4tRwKI262sAoD3qgCOqOFR4jWfobQ1zDtNAdyRXj7wanKDy6
OJS3HMK8aGtMAxaIODjT2ViPbbnsg4m1HWX5FKvmzumdzQjUgV8j2Qz4aDc+3fJ1Q8/PA5i7qhmX
r4mOsdbSyW5Sr76PYN2u7FExsRoZYoxFSrMq39cdUa+Duu1m04LarHe4JsCrZRRlqj1UJaiPnp5w
UkLeIUth68fzJYFfvQ7jmjBN1Z0iPz2GkYlQHcWRBYBxC7/mNeGwmI/4XXRLCUCmt2FR9AOA+IkY
6NUpYIUgMpINzP5Pr6tvhdkRc0h2aGdR7+Yd7hDqamNd5hWs7eGui5wvJc6Rw6o5JoNkHPYnQONQ
CRdipQ5+5dR90vwStf/CBGU/lhGzkuzscCgl+AAec2TfynS8jQck1QPxob11VFFe7CzaA17h3Y02
ZjjaU81e1SbhhQ5os8Z+bUd4NzUNU5foBrcjwDYovWs5O4+ExT8I1pSdL3six+Z9oKxTyE4u/HTd
VwzIPJBJKbmsDha4FIuEXY/OBhkl//Mjih2FLqaFZ2x2xTGpQFVri8SJjqqEZmNQjkgAjPxGjM1P
mOqfjCSBMJ3JNH3I677noZmwwlRv6O5/ktH97XW1DSGdO2au9qYxMi+bABnWnNq9+IuWLAN7DGQ0
z4xbp5qfYle+pHI8mLZzxJRZb4zOvkkGY8HLotHp2RDdFq/tzR+01NvaVGwYbbPWgdi5NTusOXwh
Wb/Lsy/hLICD7EhT9x5LGMmTXfU6h8GmAX2A1cl6DqoGNVLwHvdI25l0kr2AkAKhXY9wdrxxC/8R
rxUN7sJ/Nht904fV7V+U//9PPfi/pR5YwiKN4P+cevC4hBH8j81nVnWf/1v4wT9f+O/wA2IMhG/R
+Aoc1xWez/f8d7C2Kf6LE5zvCCbX0vZcEg7+FX4g3P8KBMNwGfi2JaV0iMP+V/iBsP9L+K7tERMW
WJ655CL8P4QfWI787yFuAEFdGx6w5Vl4L13rv0UMBmZbdmEIwzI1knADQ1shjvLp69gMN0bI4m2E
DJ303zffhdfHYJ5EW7C3hXGXTyGCyNqcEAYha8ABubP1jEH3gO9pygUdp2i4i4CdEUa7CTFyhw0P
xmzCeKTzS7oByL8qjlAepP5+DGivIjMiqqh4aL3+zSF0KGKYvWr68hqP5b6ul4IQQbRZgdBxGgsp
SY/ozArezUY+BkH1nM5Ek4jx21dok/Cz7fpiOotyOvlU7kFW3riZ1ZNuIC+keTpr084eSKqmfTnj
RjmUSI9RWLQPmYuP3a4TuVU91Xrn4nNMIQvgM7mxNOVwkgAzHKCtGOUfQIR02cdzUu1KpbF493dw
7egA5i0btg/SpvozxHxygml81Qnx3A8CjWf2YkhoXyWhEDgX5CoDaEtDqlrhI/YWKNz3bAlUEEMN
mNR+IHD25HvuIz0fehmqqwndBBPUgHVzNWtt+clUQHdIWaf0SBJWs7YdjntZNW8NDrKW6XUbc9h0
M4Nzt2dB9qiO+sjDgQjL1hpfzFRDWayhBAzFxS34czOuQsscnsOHvgMsCU+KjEEq9PiQ4bBM1UNX
jvh0bX9t9dkNCe30HlFHrgwoUPUU6xVZWQsikWDN/C6L3Fs36h9FT9AE3wO/NBtMjwmOkAdzYzuK
7GSNo5IZ2pWBcrFO3PGrKbIbA+Ex4+mcUfb8ADxMed/m6F0GhYey4yJAYBofprHEsK6zbfAFd/Zs
KHoGtPKe3HG+gyfJFCwhLzuhBWUySPYRvx4tgbzfyAh9sIANx3n8jFnBP8RNd0G/qPDk6afKF+02
Jm/emt1sp0GPI/Zqd/TD0R+0DHin1HotcnYozwFmH/lEciExJdZnrcRI8lSZH9w2vjowAOjJhmAP
dPlW+OotizOwUOaLkNmrWhjZmaZ7TeoGBv7ye9IXEg8vZMrt/AxRRi1AzDL25WQ97lRXMZ/zHmaC
o6pYoAZSpKRyHkPM1NNNDu88twU9vCQmJBuLKPZZ0heuq4M7s5O4TDC38EVx8yNFHDF1OoS1Xv7z
pvUSQcHJn1gsOy4W2ZIHepjeUBtATaE763e/PV5SOojUOjNQtvVUF8+A53eM3fGA4u6yZmpYJ9Ac
KvUSQB+XG8Ts6B+ce7TeeMdMhmyJ6fzUukk35YRupImPVNnlrlkCp5zEnk+DDOd//vWf9xk15RVW
0dwvT3/fMNuq/vlXu/xrWYy3o/Df/vXBFANCTaGK4wB19b//bczK3RQ9wIt/Pva/fLti6cMosEvK
xk1HGp914Mb8539Zw2Xakvg9bRybE4VNiCmvTiEZyLsdWPI2hn/TJ9/SpJ5Grlw3hzbCbTDlMb2D
GLZjGBxw6FiMHhaflQoqqsF5/Ne/OHFgg4em/p93/f2MtCGlaUzk7j+fnyxf9PfTJvaSzexS5BmL
b89ezHzKmffFLAkGT2wMfX/fZy4f+Pspf9+UnGmOEaie5Yv+85V/P4txFV+VVFPJ4mad/r7vn++E
PJeP/H2HTtIHdPU4NRrubldXj23vhrusJBhlKAzyv/dqQKNObSpzsg77yHfeh+oZaaYFXCDx93Ul
6zurDRntdKPAP65haKANGnT1NExTc+nt2D54Vnn15rA69V0dUQCWyTFt16UG4xRH8ydChYckW1yp
AKeVwWi9wBgz1ul1LkJxM04a16xRbUtdeatQgndiXuGfGmnXBzuqUB0bWAEWuapSEDfJMEf7kW67
uIPY/DZaAQfkiQDVcH5rHHDELmNoh87ebFC+jtgdrlhBjplNqwMi0GfdWvJglE57KKbqS5D4sOrc
Oj7ErfafE7pXhSezQ5cY3lYZfnE0/Oi9nvrfMu7bB88Mqztbg/31NSfDrn+ayz45IRi760MEjx5T
HqhIIMKn+KFI4xAYk9dsycJMt60033QXo6aIyLHOAjbc1iLz/qdXC1Qkvm+4u3ZDgVu4mkBX40dI
N1PZo+uJOiIRkxWPsUKkHRXRUYx1vPfs8CyW5wz1AhDHpq0Zui3/9+mcODo4joNvFgeEq1jalzdz
Et5qLYcd1URxGhMTpgWHKvoUvugRgGmXw0bb8hRKqS0CVRZWAmMaCIt8MQT6zf9k7zyW41a2dP0q
N874YkfCAx1xBl2+ikUrQ0kTBClR8N7j6fvLLG2Vjq5um3lPkglLFEyatX5jT6TuiNeUoB4kZVUy
TxO0BX6sVMtzJQzMymYCUiWaPcbUVCdVdDTAqAPzhjYnp53r0ySF3zWtOFZWVZ+YzUEL/FlT666L
REs/atiEbhEqgEECp+00F/TuqxmIQMxYASgNwf4Yrs1abSVmCY3KQDwt72IT1CkZMMJG8RE3wPqk
CqgTSPeoqmd71Qlnq2fHGdBhjvv6ZDMqMKDRHPU67E4kk7tTrJs8mJ+LejTm6yCEio5M3UAyQkMt
91KNdL85qWUyIwPQkOqrFZJP5vcmzJTMgjeS25AFUFVA5rvzYVxwDIxc6GczTDc/Gey1eq7kemgc
I/mI7QrlkNpBols+5ShZiI0YFchI6LPXp9xLvmsrC1VTG7I5fbPJam2vPERFRlQvgqpdi6XuoWVX
U3R57loJu0UVsXwN1LtQ5bDC0KWHTwiHAV1J3gW4EuCzVBUpUKqh1n4KYG6R7hPVUcSvzGG7UyAC
a4NbJ8kRdR/lLVtk0TGr3/YF6rNqURXqfoNA1vfoiKENIwhM/iw0wS2+LqqaWrc4n+sy6Y5eN4Io
VfdUvW6qhjcfKmaB563V+3Ytru/g9UUESHQUfFj7QRMYc4SZd08sfmEyS3Oniiw0eC7agHChWsZe
gnRBXL+NhLpPl2d3+UaBC2crVY2LjqYNbNj1wbmhhtLgn56hidV9MqLtrB7QoL7Zy5d7qQP6+Oom
RrtVD+b6iNQT+22dW/jg1PFtXF+/Xieu0CBSz059vWqLoSFkXkfiI5i5vz/epuUOqOU2cfnu4sHN
jwz7VnGRoW+tPhn1KcFr/fF9XdfBJd+7rSFVN8rm1AYm42jQOm477Vt9bE5WQ2pabbvsINeVIQaz
A+gaVGtpD5Enak/uz9pv67QGY2qNsfuKbPki+8Yu3gHdwIEpkjT9mJC9ajgGZjqqVvgRyUK/+aIe
oS4blOsTzREH+PFEwas4hzbRLp+g+iTLNoowCQh1Wko7JQWWDuGhgY344xEud/5YwwSSba7puKh+
LklAMp1P0mnJ8+ptFhHGlosXXrzcsTL1xyJBCF496OKqk6A+2cCjz181dcDLi6XK2pdfpW9bDBjV
k/5lGSQAMLcM97eZcAstjnrCsqjkdyrUynzo8JTvkh2KVj+esO0z/lCLqqYK1W6rdQEw66Co/cO1
uYTbXHGTZMt5qXL+z4UfkoxKW9LpspPJyZCfnDlFRcFTP2EyJykAobYZIeIIao9JZ3x0UFW1iXHY
j2PVYmgI9CgNR3sdqiqKXoMuzfeh/EmDVCBQtWvxp3UFcjB8wPKQS5HLW6Oqv+2Ov1SxzZfou1qf
qeOIBd7YthnvCez8fdifjv1tHZakzgarL17Hn/8Yz7UXd7THrdq3nLq105ZIuDZYtI6yOyrAnJ8s
pIEuxdDSW13XkXzgYzMEnk2N4e6nMbuBypDvTUc+C3VYCDMsW6lD1MFq5W+nUYu/HAMLFPiYeS7k
j48a81mPDHzO5P++nO6y7wA2iSfO3dDNId2r7apw5PVetg5ky0TOi0Kmk2aiHXm/Kl0I1CKiejy2
TjVv0esrmgMM9o54otue4shjWFAU+0V+o7osJtW5V2ZCq9OVenpa3qERXZ+0hFFCrUYJaHPwCIP8
EzFxG9UJvog56oKdV43nGl8lhidGvoJFGBTnWcMdkkamOHU/C7XoqZZXrUx8MFtTlMSbWPa2l0I1
26padSavkDd38NFFtxvN/ltuVc2W6+a7kYUruwW1aKkeISnQ2AZuNTPBg5BLyzNghsdtQ2tI/gK1
Sv0gVUAgd/ZDnu07355Qs5SDAVRhmlMsu0YPChF4KLrAUI4tNDoGpnqyD8TPLIWkXMyoZMa0fZEc
pcyyT1W1tsujE+rMi2xA7Ux8tkloopVk0xDLQtV0mAEWUK5DJ5veSe6qao0DmVUPlkMvG25Eh+pT
Ohq8grpssdUy0g0ElZC4tDpblIdYDq9c2Sjkhm3RSgafumEZl7UmB4tguZjkqBo001OEn19uLvo2
kb/Tq1s8ZmWt5oehWdHfJrUdGVvjNpD9rPrhqnD6qN8gsYNCuxxU5IXgdws5oCiZy4t1HQG28Pog
R2+HadwYaTsQ185+wTBAbG35Nc5a+FDbYA3Ui0MavkDKr6A9VdWgQwpyZQXnGtPo4yIFYATxrHmt
qr1ssJFDmNFUSA6mHI2NchCmajwj+oXrSjFEKB83CCik8kdcixyfqv3SurvrKlu+QV0Ip68D2kmQ
AvPGSdMe1dlQNCkv/0ItqgLNKSka0z73eeht1Yky1XepKgRibryVpKheDjbiWkzGboIh7A8RUABb
jsFVUatXzZZuSxnB81TjAasNwCGYHHT1SyAfjXrbMGdGa08t2wXqOauoM3servliDAbplnBmMCBf
PlXExAgx/SnC7wT76q1BmFN6YfirpajjY10V8JnCcToJlP2Z7P9czsN6PKQVWtJNipRo0mHI52FG
SOw/isEFybVxDJnEszFfKurhFPjzcAoDCrX4/6xLSKn7YwsU+TwYMts25ONdjxD1CjVLxjUEitDP
k4qCuwUPlXXnaO8Gb0lOMR4x6Bc7QPN9fAQRzIQctUBdnMUSbxvhLQ96/jQLzJUtv9pkVf2uahfv
JpnK9wuiGoc2Bqbfmc5nQ5+jM5aG0MMX8dD3IN8xNawC75bhdnLbz8K8mQBS6onLBxFG2xF+4jbW
rXXmmQ8+0dyPXmxhETEggNii7ZZMtYzCdBg9C/c0pgQqwTHiPhssj2kwx4e6daHEjTgWmk5wGGs5
WhhtnLHFtFkc7bbHCgYVpaQ+SKoPKC4TOv/UmkerRWwPu02k9dpib6HjtnJqpz92fX/wQ3D8YQ3p
OXSXcxL3GqHg+XmEYrAeXXhtmJ+YGHlOJXwPoR9JKt4T2apvmsQE0i1rfVq/tSapObtuMeglhcIg
NzfXqTbBWyTOiVqGDqK2x5erQM+MxJBrI54RAE7JrPguy3ICn8zGd3mCB6Plk9C0ygPGMyFA4uZu
Gdx7mrPxPZlXjyR0lgOEIDtjFWLch9mY36cockQGbN55DtuNnYBWxOFyR4qsPxtega551Q8ktoxk
Dfil3Gied2uiZ7Rza3BpMKmOMN4yQoWPdqW9z3yz23tQdPSOQCqI4K92DKvfN8YtodZ9n5G/VHhO
ctdw+id/CynvG1TmopwhKC1jBffVfG+jC4XxYJwcLHv+MAkj2tYJ9Ewyu/apihZvm/T9l5LsGWxe
PSM36mKFKl6dliBuMXyrQnAo1SKI8MORAHm2Bmt2W7RWt/LN0dg1piASnCVPtaM3aMtE3S5oARcW
9iQeW4vOciyyzSIQ2czntt559BTrFHgeYqtkwIBiDATB11MN0BpLoq2lGUDZbKAUpZjNXZqXC/Il
Yb9yGPoDzM7HY7WQlM+ncAVH5NsA5xlkj5nKgLSWvAk9xNWMYR9AsQL/MtiCLfjqW9ME49HX/OPK
hraSzXp0N2kVYB4UJQlGl96m60lmxF791knwU2qSCU6ZYIKNKTd9CgC2MUJ68w4NWmPK97GJ8mRY
6PvARnHTLDNjg7Hg1gQbtZlk1htbs3tkLXBDQm+/9roDGUcYT2n9WqGMCwLG7Db/m70rurib/4vs
HWM98z9L3v179vL6kv9L3u5yyI+0nWf95fkejHUScEj3eC4G6D/Sdp73l+XqhunqHgamlL94ltt/
CeHaZO1oCRzH9cml/UjbmeIvw7BM37cdcF6C3N3/KG33m2O5xWnIG3IZJJkNYcprqL6+PMVF2P7z
H/r/TXQC061paQdQz/7O8KZkbS4+dNOxPFRYfCIJeUD4QqD0KRP/5N+wUAzSy9v1dfq3P1un63+6
DNc3XZ+rEZ4h7dt/vYxFb5t5WAbY6RW6wnNmeDdgc19dvMh8tMTCGkn5GGM2Zq/A3TqhIb1uIIf5
y6P7g4O7zsOoymwOy+L47Z//YAJqOwjZmjSUpu86ls2j//UyPEtPWn8wg4MglrcJ0IHZzrpmHLVg
bQ7ucRzLT6lDSiT2P2UQAMENdutKlx4LRaHh1DUAO42LevtfXJZlkcH97cJcLMd0OiBywKRe5f37
5TEBFqNfwcnu4A5ACnLsUFBNre/xH/DOObq1q2mypg14X9wuFwPIzjzpmykxrGpVtz0z/cHBTM5h
UBn0sFGq0j/rU9acXRf9rcA7o+OwHKAqP6DhYZ3nn0VWueAV7BFTzdlDJ3IsbSngMN0vdTyjgjc/
B3WOVH8AOskkMH4bqs63FG9a7Tkn69EOn2pSdWt/Gvez5FVry6gdQ7347gfeBL4aPgugim3btQe3
zm4DPWu3jkDicGjS7lbk7bdhwtSETmfNzy5uRbK888qGYPX8lVgz1JSk3E3dFtfeYMC4wHOzcpPO
w02ImKu3LXGeYXSUm7taq+/c5Bu+rSjjjBE8STy7AQSRu6qz+aYwxveAk3FX7ntn2/o3IKrXiWEU
50xYzk73E4xOXcCX3oi0a5ocG7JQDvNJIOGYbqN8AmX16EX6IUu4rDT/PteCiHyFJYgZ+W+dfCBF
NN2O8XNuO/N+6npcQ0MSWg7C56m0+hlb6+SjYLSJO28/Dkjj1nP8VuRgwCbXQXy6/u4i9l36TAZM
YFhWYKymoX5M3hHVeh1drC3boUBYvgT5AergPoW8vUirzGkAEBfaWCmR7127ADyQS9vDjyMNgJUk
4FYLFqHxsATNwS1SQKK+/U43HWdv6MlxwAoAikmD8WeEPUQ+fgBtAAdyrnsywmF2qqb61dGR2ncf
9MX9wkhL29EZYhaBaLI/IcJaEfpYa6Z47Kbuzk2zN92arVWXY7fTkFtatyYiImIcok3hftard7GO
aAMo+vieEUOIhdk6tcGhLwjv5ikfwCQQYBjfJlgWdgXhs219KYdL2ClhIo+PRQ+bqJgYpurgg8Le
fLDw1EKjHWqtxyBnahDdSHLn6xzqSHMmOtrG8/g9cwzGELp03Ow1jyypg11eD+pMh4i6M+PQ3SRW
Zd8WQQMAYAw2cQ1YsdKN5uBn5gkTPBv9W1J9mk0BxNwmhS2rIhl/LfIusjd1QhZfbdBQLp7jjPiS
IbN3U3TvhC3OBGq6KFcNYQPBSC2rouuLD6AwAEH+3EXVUrmzOsl1g1p3XVS1hlz2PtHsw4/J4cDo
a5ysZ8CozlatQ2qFmLycOlrSB9Gas2e02rAeUtGHMbbK9ua6o06oR4rbO5trxAK0eEQcRUYweGWY
q3JLmzW80gJJds57WXkp1V6xn2IXOoJlUou/BUAWp/fg7ahDf7mSWQiE2Gd927UCwliN/Lk6+npt
l6DJ5f+otbO6eHV6GC9cmKrW6nJpQlCnATVoORmk3cR/68GLgV3g9dRC/RVLE5NECx9PaHfzukG9
pItCb4c+wQOT4P04CvQm0PBopmY8RWgbxlb7Le/vB6TMPzqOgb+3cyrGYnh06+WjZfbfSZufEI1C
Uc1GrSOoIvjiEP8PoFYATZiTOGL/Qhw2DL27rGkOgQifLM0xiAwgT4WM/BPEBMwQzPsgFT5mqd2j
EXpwiRADg0OzdfvIXDltY20iScFnAAxk0rPuomIOzkXxRRfe7VR5gMAT8Jm034DP/eqtG1wCc05z
KEzgHSgWA+S1E8QLhP7OLzBfK4fqTpuC6IQG/NEiPfCesS5ue+3X1p23S2wZW9z6yGjZJeLFYf1Y
LMCdpwCFO1z0euy1YGKByrc3xEs1CPZVuJmXbOMa+jHoYnyhR9FC3fCxsMhg1kE3Wzc4Nm3dODdo
fpd7cLZvNd/v57q/d6K+3MSauey6b6kbOmcndio09YpkY+D0sYXASacFd63HuGHbePBZ2r7f1RBQ
iI/lxBRXfhWjJ1NOH2ZHpzsrjGY3QBwF8X7TTpH94C7hYTQw0DTAPO7i/lsz5m/WsrwOovlga03x
pA0uyRLNByBEVxeOcXVPygx2aojDkuiT8sb6znjPx34GKgbESNyF5mxdp8NLOyEG7zY9CAoX41dQ
1BDWGuMmSuEC+oL0I18YTq1rZjfIvwOP1RYigDkUl1U9SCPaftNmD57yUdDdEpWB6Ds2kWhU6zd2
U3/TiTTuZuIuFSbTU/QpBly+MVy0Bty6P0GX3aJTZD47/UsxxMaN7tngELN6Omil9k7vgWUOFqFb
HWvvQndejbx+c6bJAMNT11tghuCF/azblNWN7ky3mYc9BqTKu0UzSZLZYG0xtVyNRNSwGYZeL3gD
jNrcta4JxgjfLts4pxkxKgaeAsb8hhf73jGieSdCxpuWE1YHo9zpBmpY/TBtwzlCeKhLtYeS0Qzw
qLfF5fVKAxASSYCqZzd+iUuxoAuQIQ4aPWZx/pVP/DjYDhINbr51KxtOf76BdPsh6BDeBx3+3gF4
OTx5hGi9qXvKgx7iR2O8NEN1MKMCyHcFZyP2ok9mjIGb8ODPYtWIYtJ9ssCxqwcm0gYd1BSsU7/2
1oNmZOe4CR+E9Eawl6fBMZ/mfPg0ove/drHCu4mCZKcNIR5ozgMjv2Nqh+16mcqDFsuESDg9NbqF
l53EwGqL+d33wCiHBmR2qAqFm/tb8gx7Lxdfphp8feSTvS2QtIGm261yKOGrGjxem8bvRh+Ep4+p
yKbfF+4tykr3Ez4C9FDIn/bM8/UQWYjpCHX5ZOTegweionVAeU2atWLg9HkKxlthuR8bRPfRxeY9
1E41aXJa7flhikNu9Ow9Bk27tXUJeBoQDZcklSbECA2Cy5MbgA4PoggOOpYMk4usB/QOQhqlcQAj
9Ywkgw3Wj6yzCQ11AEgFYm3XFWihofh3duAOuuEmdIYYKZD57HTM1W1NnIsMOPYy9DfN8mQsBGE9
Y4SdGFRfKhMxtN7SPyZdiAigZb53lxsvlroGQXQr4I7NifPmTeJlnojoBB9wNzulVnNnM6QFXPMu
9LGTQk/lbPnet2LMn8uKHImID/7N3COL5eQuoUhYwnckGhF6ICuR32U1Fh0xoAhJyCU4JdddNuuZ
w1gKzfW0rN7XdDL4Gxmf1F5BlQO/wKloPdP94x7r9XtySfiDGh5wBAJcuyTNizsCv/PZmKzVEuXz
HbSJbWdo+ZZcC/g+BwwE0TKyOE3F12jAaXJrH3kLBNURjGrWgSe+uwfgefPZRLpmG8XFU2OhrlO1
LsAtw70ddUZ6JWqZOxeKG/kZY+0sdGlYW023uvY+dl1+obwSC+jX1mkDrDkglQM7I5jjIywzwjPe
VL0NLzH+HnZLcT+ZJcUEiN8ahpcxIlRm4B3Og58rNLymgOjejBIpz3vhb1m6/Oouv/Ur483wx2it
4V1N3HaTQb9mihSck27yjrkoH4BQOvuisG4LG1E2Y+nvvDyNt8gFfNc05z5F2O20dOH9aJgmnV5n
3umQEN0gy25fBcYuHFIeRekcjRJftNFubi1I5khUiUc7M8TRzdv8XM35JvK0lmNdCOjyIWIAmuxC
bEGQDkHBYm71eevVqFdV9nCcG3cb5nGJQyFm7VbtH7u6Ql0Erb07YOVjEaR3qJPWB32uX+MyPJkW
Kk9+MqYnf1qesGqa72AWWeSXyGrl6ffI4Rp9RG/bgX+T82ali13ejXZ6i2eFHILbz3VBu2+34kBW
blN27mfP5qkgk1kx95uHOwM3C2TND/RL8ynCWhyViuCIWl+ztrB22ixLTd7UB2uuI6OM9Ht948/R
sei88S6TBSHCNwzGrV0ueNGd5WPmz/nKxhIrZDLUMXIBggi0Nwg6hBTiVz+cxgOKCOnZxTgjJz9/
DIzlm1dOD7b/6sQbXovxpIpB1rTSJcKoqm2vL/pabSLK6dFJMaMjm3ZFPiQqpXZdVpvJcZFPVFXk
UUm5XUE5f1zZWv4mNREiK/pyvEBarvCLK/hHoTF+W1Tr4EvWWCD+Xahj1X5q3Z9O5VloTkwZImZq
qzoB7beN2vPxCgv5E1TkT+s8ldX403E1DX/slFhtWEu1uh7rGoTm19dl7PLaCzLlcq4rUiU2/L/3
xHwhDwbrWCOTJly8hGRq75ftoaUSfHJtqtBF1/Or8/VEghtvNhCyaToM9+T/TFW2TFWzoT2CbPiQ
LYJRAYbPwHQzBp4m+iY2lB8cQO9RafVxvJ0RymGKd0zCFkfHFD3lwvWCTd1nHRml/CFKoBFNCFdh
kbom4wPB28nLTWOVKM71+D1aXd7ualhLt5gbNDuSh7B15CIGkNltrJG20SJ72o3IvJ/11vyYCNva
LyZT6czGQc/KkA7YQOw+xEWjHz3PM88uWpSLaN7hcDJGVnLoIVuekyjOzhVK7Gth0ofpkYPYSzsc
vUbcJy4OHwyL5uY8c3lS4STaEQZ3u6U8kxX6wER8OQ+FtpxVzWsMBgmlT08rN+iyKEy0yhg8HNs6
/rFbuOiYkTlzs0t1PQQQDvGKK1nsz3HuFLcJ4oOrZWZO0KYCHSoz2HiguLcCd7LGdKTJXBCeO1no
xC4wZLOPSQ1GNkKjaoMak6bdGsxUTiFSZTcG1BM6Nu4RJ2Q6T/eCxe2Z1hQ+SZi/rw3bpV1mjybU
xnOqjagLkOnbtpkjmYRVzjQ9I8IwxR9do6lQloW1mKAjifhS8RVrPmMX9ATZ/bY+eBGQzkXYN9oA
tqpmTrlkQDNKP8n3ODuS8iOB0yXxp8Z3QD54pTiLzBNnVVOFOc7i7Nuk9o0Mf5cEOTNiP5rJIxiW
FNk4tVc1+8WOyIz0sfDtmzovnBvb1MnTgIuddferz3T+DJdScuY6GIAs9fJNYX5BnNJyBnqqv9dF
LqEVRDLaYXyqCka9yZJbZ/ViqZo3jOEusZHE6nVjZuDYnfuxdw52vphnf+zMfZokz4sPA3xDIiO1
9bMrN6ntzliZZ0L/TZQx6MNckJgtQA0YDUcbDHc1l6gGgoZZuTZM94mP5GyIHENqWctC9EeR8kbr
La/gk51Bo7dkw22t3pi2VmAMVj+jrHRqHACXRj3OYIcGAOlGluJ2131uzL1vTfpOrQ21uQG0nhPh
Kb0E64u/91S7q8Ilxej074nAprt+BkphDjl+3jM9cSwfVpRj0OrJe9jJl14VIPPK9aLrFX1rxUQQ
g+wFI7NLgRs9vkBq+VKFjIm/kMMMt9eWj2pDLw8pyUL9y45qkzqb2q4WXQFb0UxN/fJvrhuu/1Wt
uy7ipmFuICBgzvyvF6b2q8w2P839s5l4He5FUYyX989Lr0KHKYAl7Yx+Xt/1P14vr1ZXng1EzgJy
AWu1ZeTlQr9S7K/7qdpvl/fbotrlt8u43oKhi78iYnbbJAFIJdBY9LvQTu0qfZeiGoynMOLHDYLV
Vh4XDyUB54NZmZ/KzNLuQJMX65DIz5ZRegwKM7JvfUj/owsFPij9GxNTUYHPNF4+ENxRvgELYWe4
t2aGcSb4+BDaSMsxqo/mbrkPk2ewx/uMmMXWaNKvBuPcref4Po0UM12r9HD74OtE2Q04hSADzNwy
+uIV+7iEKeMtrbcdx2k5WbGBKEFX8QYbOsrB3uegmMWt02efIuY1e6IbTEfNCd6/5xpHLgJVg5bh
oO0n3k7TH8JlDm/xUfySi9l7HqIXDJB3VTPpSKSt8mZoDlozPBao2wBLjns8GwhzL97QbHFN/Bxp
gA0AkoxnqyaQNPbmV/h8X9MekKaMdKDEAf+jm5K7zho+t4H3kNvC2WkWgtwwwxP9mXmafZPN2Xbh
WW5pz5HTQ+IT503EXWoPd4Y+8t8FtjDWZTLTEuUeCYAJBDZsc8b9UMPRKF+ClqmTb73ald+tazEe
Cz7BJ6NM8d6dIzT7wibd+6JE+3Ns76eGVUXZjUSDp7VutfF+6TFRMFrxOtbtl07Y+g7djg1yHeYu
rj7B1Anf5W26R7PC2fGS3I4j4OLSQhSkNkA1NtO9NgR3w0xAh0/ZOmXkeq2UKRgCLZ3TPAq/2zYp
Iun9oBWHIAvGGxt/7DG+R1Sg3ScC/JFvOefJm5cNgo4RAege6b8vSeDgmDfM1XvUT08d4ctjOSQW
yeagXRP8sneRhlwchpnOvdUzXSpzC/updtkNQ2U/6Um4KxpcN4Dy347aqN+C9t0nVW6e0DrAhSGI
vJs6Ht8MeJ57CnPLOHs+TN3Yb4mdgTvH9n4f5Ia2aoO+Bf0ZaqAdJAk00rYpU+KtyMnoJshY7iJr
QDRrXrTHao7uem/sj06RE+XoHSkEVxmHck6+W5GX3gurREKaN4pIG4Jt8bgng9XvfA35Sqij9rbP
xldmfatkchaQtLZxhLV5TNFX/d+k79t/J+kLVdLzf8nRbV66l/9zOfLuJX/75z9u8Rx8Kf4l6/vj
mB9pX11SMg3gshZ8SMMkJvIz7Qs/8i++Et0ltevrhi74T3+zNX3SvsIXwnC8vzmef7M1rb9MEpK+
S5bWJvVr/Y/Svoap2Ji/pDqF7QiHBA7JTtszPMuDGPprRrFaSoTMgplMw9w+ostIhCDFc72ol2mV
a+K4FKW7SzLzhghSss2G+IvXenTbk6MjkoySTx3d9KIYdvg74wVXfPcg3WVVZ38mWPHENAwVwgEG
84zwyU5H/cvt/OLQ1+7H1kY/cbTv/YhoFIAwT7xP5+51wXC5RHEbRlQ04xxkfo7S6WthFHvHyjum
qrN4RABnA0BklWpkCrKgx7oAqWo9s6bt0FlAlyt9Y6YP9bJgZ5Q/m8ii78vv4Vhux7nZMwEhjI5G
0i5qUuQQMwygwyDbhxy2YnjOFxWHUL3QIovd+dtkEV7n7iFyaiECgzSzAGi0mv35hIv4BHDlMe/Q
7fLRBW2XhnGPgSTPEFmHfiExl/UzfsYjkavYj7/VvXdTDHDpGYECFEfMpRV74ZX7cvL9dYyzfG61
BHezctobyI/W2DOeRNTF+8jHtsjSrY3NxHtlSSF4eqkKu96dlJ/fhhUNfz+mW8MuI8QM54co2xXZ
ZN/XuCUbGPYifxV669jEJTSOi9XSiIeO+A/jJGxwMCNmJlq9a3kHtpo01zGs7JPetNO2NrIXvUfB
yowjLIt8VOCiCp0X+AiIp7af/SQzpEgAdKhenAy/HM9VHe3ILWwTnRkYmlolciuoMIfcAcD3OLRP
7hc9G56chYSjkUhfV4shFKKxBL2WJVqXOA3VhIduYi/7nqQa4cjcsxgoHqPOtw7zwDmWtPnoVmgf
I1jmQ7Y0XsLSng6mPSBqFA3HDOOLjcjK4JDZ4NMiZ7rTTCk/uIybKWZ6YRbC3hWTp+9jN9/xpdzm
i/+qM6TYO6n7hTxFsYZNbNNgI64v7qI6TNYQnl7yzkpg6SMVLdrkrtYbLDqqxdlN5tk0nJMWQnny
G1yPPMljzFBIEFF1jPL+k5DZvWaCc+ahwjkhc7oh39qhBhPeoBrWll9TrctPSUHwGL8WUGymPZ8B
iUTrODIe/TLFDb0Ziqco+hiQx7mx4Iatu9geuZ4Ig21yAX1L2gIYUjLFT+RKhBMl29r6atf7Akfp
jWjuXQ2rh1CHRIfpcZTzfbv6xkbTZZWiEB01wPVmr3z2TSQiKqJpiPuh9+gXKQxr9yVvgm8dDdha
LLq2bmZM1wGytjPyv9Zsv7mkW01RcG6iWKschYQVQhG86gPSTkNL2g+sWL/TET8ZkOc5oOO+mSUo
GhHmBqtbuNufatubji6Ew4dmxAesB/vRYNC5tXJv28S+Tuy4bLZLkfcbrBt4avmqYrK/hxuJDqkn
vsQxYxNCprNnIsGFeo5rf+OOY9fZGfpNOj50HY63JDdAibnDDtHa9VxYRyJtaDAfMHtDs1GUxk0a
jy8kg3dl208HGx0mrCnanIi/yWQtRjYTV9LxmBjRp8qP7kQJOZtx5LAeSl65OK0EpAYkQjxyzn6J
8FmWlBCwcf4SVjHtKx9d7z4Y6dR9HAuyT2HJSGUsJibsfXCPammkJRgdtfNxQqspw1FeF0O3Q1ns
xTPzpzSLXtC1vS9y077X3IaIa9B26EvOj0k/30Yf4pgZnI7ZfdJ160m6NYV4hoxtuRMOXEkDeaJu
7sFe4lk8VhNklGNvZ819lBjpqXPwsCj6gRFsEc+M5rIFmHVcAr/OfLDWhEizvQ+u/rpK7YGpgwBy
fTnmsk0e+MuyESFYiCk476inDScMAIDLyhpsggfEHr+ZKUOwyNT3huTyIBFUnWyJzlaLqkgbJ9/a
ofX9gtOuJStnbv17HWsdwkPI1bSTzbfgjeF9u7RHx4CCOwSjD8zaOpNSZaYauQbat652FwHEI9k0
YOKL4JjCUnsKS62qqmirBhtSbsMFTK0Q1Tjq5qdW5rDVoip0CfAoImAq2rS4jzrd6OgC1sTtB53L
pXkyYzgtBNF2obGQGsGTJC29uwVz9AgK+GFGSEloJvxYWVR2aECpiI59C4uOOFN6qu0b3qv0FNnO
gxOGzxiQPbYTAr6hDpmzDG+9zvOPYIdGgp5VmB+a1EDMRT45W693OB28Q7IZrKhap8D0WTOPx7H7
AOkcsZZig5bKfCBqfXAY7u6myXvpoMZ1EghL0Ot7Oc/2VvMIfScuEmcS/T1JlLdCbwv3DlbBglmg
VpQHxStwja/+AJLXnUtUgcNlg2k2CteSEKAKxQ/o85YLVlVdUXLDstvW5gzvFe3DunMAM00+HXiK
4H9lEc90FAlCZfJVpt9M0xSkkWtP7yyRk/CEXko2guAn3uQBvm5h6hB1c4cvQhdgcDvnGI91jvCe
Do16QHZ2bPVNTp6Q9yTVQZBLNL0pEEJmbhajCwpiXv2na/HbOiPsce0YDQQhxi7Hg1Ri5zH1mUAG
Q+xUd6mRZLscsp26N9dCsUiui5eapFa5tngarKY/qWLBJGMzxw2qtAveFWsL/gC5MxC01uhM1T73
YdvKpxH/pIOYQQyfUTc+FemEzw2vg2JVhJaJHjjyisZsoNAb9oFAkG30cEp/JeH2FVQzfra1fL0n
SSXwJL3pugilvcgPasukDGPVplxRwJahAYHjKgaV2kNtQ2p5Zw0tyNd2tkB5/33ioRjyjWPA/Vf7
mpLVoGqX01z+hbyC66ku/0Yt93n/ASMT3tOfu6iaOs1lv+u/uu6j1pUB5kszbOl9nrhfftv4/11U
G3475+VSf7msywp1z375Gb9U1VkCDxXQYprS6Zw1Wnm5nddT/7L7H3/Jn7f/cdc/XbSbk3wnuwg1
l4F5bbbRzYR42Q3w7inc1QLgMdHzg9oAtKZyLvvkIcKZyDazu9pk5x/4SP6DvfNablzJsuivzA+g
A968EqCTpUqmJL4gqqQSvDcJ4OtnIXWnWVN9OzrmfV4UJEULk8g8Z++1OeVj69HBffUFGnBzF6mS
hAn8y82uZoqnIObEOBaCCvEIYjKmnn6qswIM6JVDB5YvlfflHy0uRzwCqOe0UWsPde5CU+gmcqyb
61KsP2Ltb9Qd4A+Vy+iW/qLXkJ1Cx1w6Z6SD0ORCFGBiu3cKbEqUua6kcZEg1NWazN0vl+rlvnxQ
Go7lrT9eQmRYfxgxul/8xu3q4ZJ39SydAjNlHiDNkF+u5aIiAkbeHMMYZ478+EI+Km/+9qhwjdfS
YkIi+0MzKVlbt2revmyvMVTsIVXyI/E+pBOlLt06kHjPCQWqSIcTcbHlynho3FYrE8ZLt2Ajfpaz
fuWlYDfVZbrOzBr2voe9Zh0xtEknMsjza5e2cVxFkKzYNkb/UQCkOsp3ZWFafPlEww5ipOkcAb98
LMI7NRDpN/J3hJn9SE5ZtvvyhMrH5GZg7HWOvO7y/fT1iglXmB7pP13bX15t6QQu3MIKwpVEIV2+
zJReMUsZuFk8pDHyKea6g1sjf62xZK5pcd1CqZgxEPhWs59d5ziHxjeaznumBFPQJ7ZfrJ6hadW2
6UNTEnOsoabJkRwF8lui27lrqQPv5PvL7xXayYQr5H4hLZXZm/Hw9cQ1dlzuT3m3HIb31JhRSlS0
WOYqzeBnSwXdKn+T1mlFJjYP631a3KxCNAJKq4y0c2yH6lajQePPIEvE7aA65m/OVbH6+zkWPuu4
KL72r9wT0qL7x47BUv0rH6mDz2B6Ya96nCUA/1NpDHRJkEMDVm0RMLzKPSMP60gdCeBjeRFWqDzW
3yX/J//I7PLLXfnfrwN6nQL93V355MuGubz2j7fqy3Fi7nErTzl5rMkvI+8WVc4V+HJf3vp6cElA
3aggH7/2V6TQLlEX6+vJ8mNZa3INkjcRp3Gqfd2UXnT5bZj5/c8JmMkPunzliBwsf2KeqHj0Ktbr
/hetQgkJe5GnCWUT0OjRbJ6rtqz3Xjxmhy+HtXz6181wPVESH8cfcwoCuuANrEeqvHX5c3lspi20
mzV9W2uJ/8cYJH97P2pc8uVNT85O5M2vb18v072Vwl4k3XbkdlfNAKYlCqPJSW+3zZ+u/CJmC84F
PYPc2NKCLW9dtv3lMacaWJlHhHVdniw/8nL38lp567IbL/+4vN8fr03K5wEMLmMYm0YOnIMTtyV2
G+7LMy9Wwqy/lve/vjwOKwopilAD+V5yn16OLW/5Ea1oDnmMUfjHfy1vxsPAVEYepn9/U77F11A1
VXN3cOscQCSTt3T9I8cSeVfeko9d7srHJEvm//Q8+WQRvqOyKY/y8+X3+wIkyJvywS8P/dfBLB/1
9HJYtpcX/PYsefPP+7+969d7/fuX/vZ/RWtXN+GTtqgpiQIcx/IyIm/Jd/y7xy5Pkf/V5SxQ3rz8
kfvjclfekq/7t+9aS0bB5SXyiX981N899se7/vFJ0TrgT+q2XU258pztqSQYJIPu5bl++bO4BnEf
Eo1xeVDeujz2xcyQ9xvpuP565gWfcXnqb/+RN0OT3qeGR/nriCZ8BSXy5UT57f7XTXle/faovC+f
L8+zv17pOT5ye3/IFo2SHpPj5h0Rra2r5ilfoE/byNitsvb2fUPxzRPP2VRCr+sG4qYqBIzeVDsP
1IWJAlmG5rmGRmQ2a5dNs+e30iwPdmMoz7oWeqdRJ1FSD8fHLAXWVbXoB9U0i49JQsXBtr6V+E/4
gSFFPULrbpaZLBUn6tNjYRY3i5NQbqRO4sdzF/nuWDT7NVdEA0wLv3ddgf35g7+Gk6WE7bcuqpZi
Wsl5bDR5eZUX1ssf73K1/e2SK2/+3dP/eExeuuVjX5/wd6/7+gSReTd0qRChs/Tjkij/uBIecbkv
sRBfLAn5oLwv1pPrN8DEn///4+U2cvPAsZ16A8mJQU2+vHCdMr2XzxyzhgTdqXmQ/5jlKfj3NxOC
G1Zk9LuWtDYxdAmJqbPwc9ED7EtIaMEd8+6UN4NSs6OrF5GaJEKUr1lBcmbStTgTO/y7KuRh1lFX
o9ubL12dnLTWvnEn784oxx+Jm9ZnV6GH2xXWmzVY38JJfYf5Z0E5Uh1swiTKCs2tyH4lgMVMSoGH
aumCgRTKQIHGE+BbgrcKPTAokPphY5qnfa+g8DzbUWzt9IiZYaO4PR9xinI1OoSiz1DOV0gWF3rV
IoZ9A4j64IV4jDQru9a4zh64xOPh0pcgqXBnKkr4Yg/DWxRPig+MVg9wrQQTdTaqfCNVMArhqIPW
Cnw4txtMY5wYE5h05Px3YxxRpbDRO5ZqUe1ItPPrkKLFXHPLglFlRgIofNcheuxIbEDF+qFo3r2p
mKRiADS3a+WzUKZ5W4A5BLzFN8+tl9wmCNehMIcXzjkRQf0jnkG2OAvkwZLUlir8PtjNgwtA2E0T
Aj5stuqYJ77+08Asd0e2zuKj3NpZKTEEbWhv8R9/zG5NmBBSXXrE045FMgngWXlqKtW7Z9337nh4
x9TKIVUHMeMCstLXBM1qMrhqws2p85b1rkHf2i12ugPeiKvazYmBU/ItyzYq5/Cxmgr8DIlZgC9G
usGT2u4EDp0UGsHGI/96p9VgmAWAu9GF6AImuNBMop17Kp5gzh7JT3OvrbkxAwfcfEt2qLeERuA4
ER5k13tMJzwXmdolD6k1vMa4krJiUp4qr2lgQ2pPSlV6vqN75oYBKr0etPC2XLBBA6ekoE1AGwFz
6nXZWgsEN3w/IHhoXDc/ZjwKEOgzPcA/626QZHU3jtaJva2Ub4OLfpfQcD3vuw0tCQrlmvNczNoP
Vp+sKiFK7MpuPGCCC/m5pFmHJWWmAchloY0/bUH8h2dCf8kVglMNWutOnRGnOm4IQGDUo96EM8wH
uE5NNi9v2iHax6aGfV0A2TeOdBdxttfJmzlF0y6jwIrT/FDcmz2QYjJCSwqXLRg5bCaeRQCGZj+Z
RMUsXfnh1Fr8czbUn2k9lY/tmKVXpVWRqFdpAYecdtfP1Mrpt/hmS0z9kriPIkdkJFiehKC7KxHd
TG3ZHYTFdaWiwzboBN1AmIvIiTtlIvtwNRSenVtv07aiOdfbdzOKN90Wj/qg/lzsUr9lpMioIJBc
w2WIuO8ZjV/N8N82zWuegt1ISAHwlZaooC49WjMHWzbEP5bernGC51delaekG5ivWPQroAiZ3Z1t
QSshnV8jgeZu6VGSCP1M0IS3rZQEAdlIRsi3uX4vERk+pCoS7hpcA4BwwoYsCPkj+vIbx217X7PF
m+7YHCTUiOcECBPJle8aRijcH+R32Vi4Ettotw5xjb6hOk9zZBKD0enVtgqnnKRu3fc6RgydkO82
JR5kXHuJOLIbv669j4JSW4H9sQ7n5SaPS4w/2TXl2AnW2DGzWWtq+Xcv4WpINhM6Myw4rfLoRnyG
1x4qfQ06tay9aWQPOnq5TZvccfmzrayFcuAcI/bjdm4eK9wi7xGxx2P1XZRxGJgEie0EQUNdzoZU
tPxapCOxgHwcCP8X3Rq/e6AVd/k8byedwZ8JJiqU4lpMDKSGgijWrIkbdE1EElrDWTuYZEo5jvUy
WpUK9uT7stA+yp2tUXQvJpOpje456PsX/RqaLKaNNHwAlrrFrrn6KvsuEEt93eZrkRzsyHVbabcA
Lg9mW0+onRXsdCZ2umTmugRTY/FpAMw3zGfwVbSfZmXahwaFeB9jQg5rdz8aK9oV4kRvLuWxb1uE
OWIojxBOrQ1OPtyJGmd5VGneJtdnse/ZqXMjBNgCqLcuTeYdrgPar3WL+A1dNmnH1FeSkTNwEPSz
Kezu2grh0eKYNGUnsw9c7w0lULXRW1pBkRp9KlH/Hi0jVjfjYRSGczSqseCE0nfoXEgqnAr2Xxzd
Gov+bKmAatGOZNeDYlwZM4THWrnLUe/ldZwjQ1HIISxS0LIOBRWLFLMpNfd5w2DJ0LBxCuTl4wix
vG+7a2LGrc1Avf874+M1wv/IjwhU2pY4KweDwUrXYMsbTvaNynzQF1WyV9li6J29FPdkfE616i51
ATsgSweuCOhjpb7c6sp4WtZU3ZbhbQjtn6yY9x0IksBLbmmK6+SBkw5NW49GaBjd6rZe+0Pj3oWq
kgBvgXUwjBrdKnt6sBIr3tfwk1cz0AHWoXd9pdX0gidORzy2z7nG1sXbAMojBN9jJN/VTrjbHJY8
XX1lGQiySFlGJ3BgCHweVbvGVPMAwzi50rHyEAq6pzGXkV22A/RnEEc6o53kFG9cdK7z2r2ZhjPd
bU7QkDeqzEJBZqT5VqE9ZzCYHqIQr4le6Xs3FscBY0NQMri03pRea2rjbZRw29Y3Yuq8b1ESiSMU
liopkEXaJbmf0wgVqCJCwBOHVJ2vMjrKealvEM+eZhtKcC8MiKJNg6UGCZbImY+PhBCWOurGui8m
0j80hr4leRx0Mt3nwmY23WCWmvF5QCbpoq2u2EzSmuY51HCh5XeZgLrsnA1vyfzZGClt6c3WiDEi
gYpdCz+WRS8qBaSaYGVtJmVtWg7X1gj4qM6uTeV1FpmzjwzBWZ/jyhyT7g32zaZpjeVpmpVT0jVs
hhIvIAeJHnDt2pd6jYHGtd4w6W0nTHFCybVtPindxpiK/JCM4sXt4oPmlM2xT9GPASdduMgdQ6ch
k8SNh6NHHpTlRUyYkxj8i3IibniD+phxMgoM4nDxMu6oDOcxjqMlUsEOh9NdSGCsl9F80lOm++38
g0pbiN4q/qjL5WaChbylX8uWSBBaHSsngkqajPdLQayM8YhKwt10iaUEU88FNbdb/AEtE8x6ueKq
RCd4aDgFE1j+Rfc6or4IIqvGOzEevcHRNmrnBp4XfxYYoFCaqBuVusRNW/bf9NnwQDUBK5oi9yfG
5CerCLMtghhiXhy333X5xDRJsx5j53vB+od2tIsWPa/trVYnN4V16yhnJ4obcvFYO8zKtbJKBsXa
q5oVe9dVzFuinqkYoykJqvG3ZOyunWpxjk6IS4pIiW0yMyg3UK5WeTJdX0FIGGbJvDjhd0lhFgwv
7ux+tlBUyJWzDd9blWjxfEuqDzIbAD+22897Es1EDCLdg6VN2P0JOV+DD4lrsau3R91BiE3gs7KJ
JowynWfdsLhgzVCMVJevJnbVIXeJaFdeS6EzUa+86lpPaKajTONqaD4mjA6Ou6a+PBeLG8CRm4kj
PGUT7Ky8EO/LYH6GZYgcGAlQkiIfKszbPo/TYKlHkqtHb9ekVWAPeGQry5uPIgzv1A5wb9QcnbVX
mKwNrmQQ+zJt2kCNIbBHiZpsC2MdgRj8jE6chgmGE/MgZlUkdHcoGdmQHPeeYBKeATCehnFj9Oph
SgvzASsVohcaofHBU+K3cm7vOisi/qickZLErXKfR9oOivDOjms0iWvKnquWd1ky7cx+XZqIxk9n
91wUOg1CIwMXYbsNR7/7HJNWMzMDmML6W+rM+0oz9+ZIouFgTDXF2C4Nclvc5OWyxQCpBamtv8wN
4SkE7wW1lbJYwMO02uwL0D7pnmXDawNIEv0jPncV5j5OXgeKOpdPbWkOXtnupwElgYcanO9/hVPq
WSBauCrT06ASteO5duy7ZfEDH/2Nk1AAsjwyQzzStDcDzLVrfYJ6PEZAaTkKhd6DjiThFt7Pu+Va
4rVyve9NixUCiOBHkip2EA6ECDPdPUwGx1du3rWZpb/krfO9Q9lDgxTbdmTnVwsMn7gkzEwB8Avl
EV1S2EQHrUxf6p6Q2I6gCuxDhT/BKQ/SRHku0znZdSo5OtVcbFWXKjrm9O923DZbdcp3scu+tK2U
I6fqgogcjG04DfEOxgbKFRiGLsI0v6LGp8XBqBh3wsCe0Bgkd9Tzaioh5UkZK1/oubaPHG8+2Eu6
GXISjlp7WBM6mOjo00T8u6W6gdOmREtGDzrXm53iCPowOZfcDM0XQaoq5U3EKuDNFz3aVRapg0nU
hxv8muQ/dSNTjtjJtoLqJ5G46VUrIOxmNZ6/vgaM2VN8zt0bLBuYFofe+l6wXEojWvkVqjQfL0Lu
ExfGkpJIG1ftsY4nlooBBgVNKxL4Et0YFBHqMebB930akDvH4oORLM+A7DkzStkiD1km4m1uF4Fw
GRYk2UKskke32xdgCvKimA+wtx4gTlfb2JuOnNTVFqc8X6V37suwgGU4ERhj24Rj1e34kOJrsULE
W7Fj0jlpUaepnkWg2dJzwnEE7rSE0T8qLY0MZiPehXNOdIDBMM9FS8S2svdI1d50bhxetdW3SXQQ
xb7FZo+XswIiEGUVevPdWKb2kb3RRh1MbvKhcZ35jukuQdZNCKwGABzwejdGpRJ5HHsvMZlWePSH
B02PYBgOAk6aCeZbSzPQdyvyFNPBvaYXyOnCNYWi1UkWjbazE3/mbEu/UWZvXyfZr0TYP+nf79ev
eMTfcLaocm3AuD+3k6AaNvcHq4/2XpEWGzck+kUMr3rYAf/3bhJvF1nGEGQNeZafTaNkV+Gal84l
4pvOEgTTeFrvTEyrURgZWIfZpTgLd6wriN3sEBFXhCpY0wjxfiA/tITE3+jD86IPr4UW6XcVW49Y
ofZOha1FR6ByqIKUsHeHnHTI1nhM3bUHayO910gqK5T5fmiqdtdphgrXgiDV0tCIkR7S/NrV+o0U
zP5/HMx/AEqxxHURA//7OJjbH+2c/yg/fo+C+etFf4mLHehQpgP131ZNFQKUCi3oL6aU4/3DJC/Y
8CyLq6mmAzj6S1tseP9wkAGjbNZdA8oRAuL/+h+klPMPF7Sn5tiWYzqqA/Hq/5IEs+a8/KYs5vNV
21VVFyGzxyzB/ENZXMI5aIs4Ww71MohgAKfJwhHCIq39bAaqU016FmQ5RSsCiahcTSK8IiDE3bgN
XorZ/vDi4sbEp8uVI/1PKKV/AU0hmTQcV7V0fqZr2n+ApnoEbAyn9nxQuuFKd0xzA4ITBX4v7uce
3YJZtC+z6ezNYtxrOLs3tW10X4f+v6VdrXvhzy3keuwN0wS5BLFgTdL5jebUY9EdqUtMh7lvWJON
pAI2NcPuXLNRnPCJcMxNERl3MMt//UyJa9taI6Ac5bua8RVxSGxQlj9WGJH1tDd9AhQKv1bzc96f
TaUOqUbwnZWY2M/fDsTT1z78r3IoTlVS9vC/dMv6169OVpAOhMh0dfa0p//vrz4Ms5uMs8O4Zjgs
eYbv+GjqLTPNA65BgEkTPiW3SK6dOFWDSG2BezDbtJe3ROVXkpB6EhMzVLmtF/zi8G9Ye9n9GkZv
HjILWJ4himc6/U+THqNd8xAcj+EbG8k4pEV/7ZR8DBWAh94bxYEUAJaSTQbTkWGeGDbKdI2bHIi3
xvPFUoS1WjEN+lY1cIfRlyc4IM9gotffgKzpPgl2a6afGYRxKhjgSUL0mF4Z6tIQ9M5kKLudqFTB
2hOBFyKW0cZ517lwFts5HFknlEdzqB+jSDkBQqq3SLNyZmM2e4aRNs9QjzuJfshafnyObhqCWn12
iFLtJ6sJnLHYo4GmR7wgtrU8cWUP8WrAW7fk+my0jly9T8hFscOTaQCyB9VXVjOZ6ihIkysdXdeO
sdUw2QZxZxOLipa0dKAjkA7nk2AJREGPPr2oYiVQjMzjSGTd6+FwjgT1NAJ3Ns16gIdUljZ5UlKG
9daUX6r3IkEOUGTXjl2/g8DKwK3CiAFE6wEXv+fl8yY2LS6GuAMDp5iZm7HAgSlB1T19wRnXBInD
StsDsWpWxo2DtJTicX1q7Jg1NVTxjZuibfTQEMObQRx21rrAiN17k1paQ71/34uasgAhhlatURNc
AQ4dPADbAc3UKyHv62r+HLJulWepMqqfClGXVCNPDadD5FpPjcna13XE985Oz1ZJBGvpBoqXnVtU
n0ZjOH5YeE+DQd5CE0NyckzEyGj2ZxY0M2+ymVuyOylmJ6j5NpORfp+s7Cz/w0W28EchEKCZj3PD
PvfIuR2WvPa7bNFx5gyss0ZWm7bSbkrRPZuUNoI5NV+UKNs2NrN3JHCHzCR4EaaHDyFg2Tk1p3UD
0dupqb2m+bNOQdpWrNgHcAMOxPVW0FKCQMXbLrrebRy8EUKZyaRn8GjxL7MqbO6AReQ+8qiN0Fhn
YAAwKDCrRyMt0aVS/R1Y/QXyF0QJAtWqnB9NMY1+5HGkpi1zDXVMTtm635fR/BQ2OdOtuDFS8SRI
OPUVyK+C1HW8INiaoa5qNcNSq3TZN5Y8cTgFYJmdY8nyk1DJdlcag7qhoXrqmkmnhsiS2gpvwU6x
hV2zDMys2Q7VemCMTrT1FnMiW7kY/aytgESI5S0d6VFBMSzRZ7C0T4i8BMpD+ucWUhVJzY5V78LG
nUgzJd90yV9SS7OudGH81DUdyANJOLuoqJ5baouMHL9QbNZbkqiMYyrESzlbnV/DE/JjSoeGWlHP
Dh1+HRGN+DdKEZRJ8dwXIifblBcW5XxoFRZrIDnZpS4IYjmMVyqkm67QM5RCYe73oroBediRP8Ch
xG6GW4sJer3QNBCAYcTq95HyQoDb+2CBmcpN96bFqRC35Eai57C84WXQGNncFI2c3Df1wPFRefl5
Jv0M0Ou+MtJ90+lI4AZOEpGk1DojPiC2azButXYLU/AnXHFqZDkGfJdzZ5iJ7E0nTuf0noQVLGpU
K4CDcGrLPTL0DMxCxNtlUn5ZU/ytnRgj5pKh3eRbT3lK2fXgavXgYyQmkSmEBK/DSp1y3j0W2b4o
QhZ07KNKTz+rWh6mNsdxz0Yhlc2EdEQcyPMi4g9zxpMusrNmNDUOCT6IWQpn9HRFC03fMiNN9uQD
vHRuc2+kXF7kYcK1Qd9GIvq26F3ilwunxthZKAp/0L28qproVR4i0MRGn+bgZ1e5fpHHKr1ByE/a
CGuJpYTgG+IkOXs5yzahZZ86Sn7UhVw8hnRiMa9TYB61/N6yyooimbXtomwFtbJ9Dbvg+8KL8uBu
ARk0WR0Dpgu89VqhFHPQa9TjDUAZS4Kpcj32jZA+RGnmQKhQUbJUYwm29PRFhPm9yzFv9FN4lAdm
OHPxTqLsUwnXfmhMaJYxZYSkdz/7JKQtQjmhGYdHeRQZHsMKgS0/jDi7b1sAWYARgZKwO5v1AO8y
K/fNpbiZdVweQxNjMakw3QyLylDCsd2mjGSKXZ313Mv9Kcp27Wi/lew6b+3YkvKzjjlLUBSYv9QZ
mjg+Db4D/6uLGv13817GDgr7lFhdLYEYLxoYJQzFC21J1WObKv36RmPDoiKh48onswjPNkMGf7g8
11xW15bqBh7006iyV6xCoVVZG3CtPIZk1eJqWK8XDqpXuz7HIBpFXHfSJg00ZUH9X9Z+kqYfJuaY
zVg3zx3bNnSN1neGDLkzzGCAMtFNxaWPWg08iAzZw0RnOPGcQF6xNZPBDrjlrzQmlc1iL1I0ogYC
O9IMreeRX89yuDjLeYAycdxPKpdJ9slmKXTG+/IO0uhAjU8wiZm+9w0XlTSDWTd32WdWD2+16dBg
Ia+56mFsYkjSGF2WNPsspycQMuTMNuFZmTi4Zqdep843YzUhfTcZkz17X0RTiPaBgUxfimNJWiId
ULYB28xQox9j0h7kD6Hon7FE9XOFq9CiMpFuWve9Qhji4VBeR05saYxJur53GG3QzrJxv6YgGr2z
ca380knkcQ6LHmfLXNtg5NJ7gBHkOBk7MKPULUTzOPbLi2dfTZzQWWTeGYS7JTUdRRO4re8gPfbR
4h5MOw66rneDtuVAGkIFnhscIsg1rXE3N8oHixJSiXJOlYGwjD0C4uva9DgHzel7lLeckeuwipGr
Y+7D1mmr+uxB66Bewwv1O4qJlJnihfGMbYGWBVypVKRqazmA0kBUML8yLL5COgHlo+UjT1ldYJJG
qOuT0FFv8QJxFmP8i1woJLbJQEoUMZlJrksetaX88lbqe4YfCFinG4zhOtX1VcpxNFpyiGSm8oIw
+NNxubTCUhVBlSgFk41P1hs7/Ndx0HIJnkv9tYeyiRhhozoRuX74/pgpz/tlncdPZodFIX+qlXwB
Ss2PLKvoEA/zsdMZlRULxmKGjaFHSg/qiWlRzACKvRqXSRbdV7ZKEBT5wJuyK94h3H3Tm4VJGgKL
wHDYrqlFnHbgjsZypw9v3TrepqmG3Y7ygDkRhDWIl2wwSK8kuzrn1FlwGlDgp3sAngMKeU9NARdh
mMef7vr5xYjKNHM2tgp+Atn1aWjzc5qWp1r5mU/oE/QQhUEqr6PVqY9i9eDgfjHt7Ew6ixuUFdch
pQVbmdK0SStCuYvBvJ4TiHlU27GrcayCX0d5UDFFzKqzPPy80ayCTgmKatzaS/OjWMhsntxbZx1U
5XyumoqTnAYl+lsutNCXg3GquU9yDiIH8RS450ZL1YeQmi+jEW0oNWvPehSitMs/hwEFQltwhYPe
jG3QfaqL5DSV3TmtWdXoUAQmcE7PBr7TaGGa4UVcnQuVvlDYZe9y7uvYvb4NFa7hhrKm0uFYM4lP
ZDyA/53kn2rNcb9OuPMue/NY3qCBYgpJettVQhJ3omXnOGwZL+3ioQEpL8irq+BCze2JCKBdNcxc
/1xW2mnaUfDLepMOd3am0khuQZYdogZhMdcjZhsuzW9HewtHhoC2HTEeWWcipmDazPZj7mVE+rCt
xyQ/O51JinfrG3T8TYyGqnCfhsR7QizGGNnb16Rwn+XVcVFYuOr2cEcMwVXDFJwFBR681DrRED4n
HbMa6lQfTFAC1AhMcYrwSY/4yetvn0R840XjifYS1xMixP2I/q9bpZ/MElmGcN2zTATsMz9IWy8B
XlbdUPlgEtDctJ29BUgHmjqxfujlryFhkFgq+7rM9VO2r5Xslzz2HVsk+yRMPHpgPCNPApO5sj8O
zGLKoXssmvbWIal2U2cLk5bkdZ0vWKb3RI4BfM2E+bBh44Vctw2MeRBB+rTW3X5W/TlruGDK3bzE
D9kw2+xJAIStFZ8izT2QS3sj0A2DJyrPNAMoyuopePeafmriVbu6eyfCVptJp8+V9HNdItFqWge0
R4Hf8Os4Xq/DjWke1JmvhRs7KLLiNArYB9rDTG2PySFTpFkffjHVPJu2Pey6kWaolX/2xkifDGDY
jINsZ4u4C8CmkGNH5kqiTN9EnJmIsG9qtUhuazqDCjGCK2Rj19iLclCU5o1S8nOvuj9iz4NgV51y
m/OrQhtDIy3/KC2qnylH7u4+UxliGninC2qDLBbj3jwq6+JPXVcpSUXrMRQQkALd6rfT4iUElJYI
zkMfukcGEYvdsdYAtI7lemXhzTY1eoLrorMi5rWIPaZ5TAhpnL1kVvjqVPPNYNRj4CpMLXQ7fLa5
QCLRUibWX1wkYXeAfKDv05gGxCl9pmSrAevxsMKGVHkbDVAnbWMQnd7nGKIjyUQepBmEGu8n2sZ+
H46cNUMU7qZRRdQ4lATTZiCFmIl1S37UIwE/p1042S10YUk5AfXU5h9qy05aj3PHGY/NmBJgb4M6
dYv+kZORBDaP7KreWQOHJlzKQC2I2VPLouT+Gr6TuhArPSfHIGkQLyNOZR5Xa+a9q2EYte+kr+Xy
p2biSaTPmvUkdJoMdVSRKby681QRoSaA1kK9J96ZzfhsrB8tv0SoM1k5SGuFfHAI9ZgzVUu2+uq6
xPBP6Ehk79R5GK/gL49XjgWyKjIcStbSvzCsVgb5R0W6nuQ0yS4PfT3lSz2pr0J6+a8vD4SqJ6yA
wzWMeGIK+M+3kbcuT778Qyox/7BTyP9eHvtN73kRb17e4e8e++Ndk6KkUkWl5q+fV8gfOVprzuvl
c+TX6xwnDPo+S7/+If8bqjlOormiaqigzZBvnmFZL37fKN5H5eEmMYAvXuFFpDcO5hWndmGmW60l
ydqXanhjxM57LYXw8n7k2A9D7TY7KYlFz6jvRT7tm76EKR2fh97p0YWBEQbuXuM2DIH+xbl9NThm
VVIy6G0MtIRyyAfln6bJV2glQXFWZCjEIYL8Bkm4bLtucq6iPAUttt5iOHWuElS6cKW1g6V1p74O
zV01Y09V2lq/iinIXJFjQ+fLw05ts8Ls2uY9Y+pbhyw4jhGeItxarL5Artpa0RBfQ2NIqOme87a8
alWWIgVB0bRNykPljYcwJm/WLpHOJCaJ0Y5nPqOc8z6GeZvOxlXbzk0QpW4Hu4FWN6KErWUX9tZM
E0KnWcofPWtRfVcNs30DF3cmk5w5CFmuUDDNPr6zOiTJcakYXKMBXEGV5qRPmEB0rDpH6ynNxgdE
VA7Jd+WdgsbRL1uP7nUFePgZwc8V5i/FN0DDMqC5pGRrS3gwXGU3K/FtRss26YiQzR37vQuzU03A
A01hbfAxLLOkoT2qkyjpD9bCPDyM7ic1eTCGCPtz3eEnGw7LoD8OLhIhQSLgqqspd4bh/tJn890t
HRP/nOJQdyo+vI5eddf07/DJxwkm7tTkK8y13ldJf7LS4a5DQ88YON1EqKw3k83A20AMqAfTPdIm
uC17geYOxWxpiInm1Aee8fFb13XGFh6lwurO2TYxX9nmgHBz51DB5z9OljD8PqUTmhvV/VQ4DUM1
M8AZOWzRJljLay07FCkic7sDeuvS26RZVQZ6G3+bCttm0pKZ16q1at1yxEyRCSsg7tLSF+6j1Wc6
c4H5VY+RUZHxXNMnAGXodiCkPAObfERM9QT5dCwU7eCk+GJFo+2aIU1J9XL4vOitaUYUo9147Xk9
eSijMR/HnA48fAbiJ9JNaIxnlKchFZgxEN6jjuIAv7Z+rYsRTUsmburecLd97aobrWwOteGCm7BZ
ZNZh/8E3YL2CxHSfGfW1lUVBOUJcBbNLRDktdcj4e1ONyc2lNRwRAs7XSPH+ZsclSvqn1NOru2xx
bsaeWLCaGX5W/aAep0L0J8dO7a2j1ziBMfYhpPT6naUhsmX9bHJp3GfMxMoGw9gQZjXLGGqIactH
NcmWcmq8iyPtOlZd926kds0BtLYv1YZNmOx0dTzASwkcgVDD6lDADZZ2dq0cWGJk3qsiRMeq0BLs
CA3qDfEC0fNEGeHZDt39YDBY2HFzqmzvttCcpxCVq9+6IfPV5L5TxPykAIli4UpJxUZ7q1TftXiI
kRsMp7qbqGVpiMzNevTR5rhgqJqfuUgPmiC0HuQraeSNfQckBrCpgMDSt7T8o+nISuUnpaGf8ZLe
jppxreQ2BwMhznco0VBpRfRJNJFwMYaB3IU3CnzCLZa9DfG7D/9N2Jkst81kWfiJEIEhgQS2nClS
EiVREzcIy5YwzzOevr+EqxZdf3T1wmFZlkiQRGbee+4ZmizBwaQEkG0CbluswxzjIR+h3rYOcFWA
ud2KkCWO5r4/1JV8n0aZPpq2u1PoHAanzbEqqu/MQ3enel7igc5JDoqQQbXyvahCjA3favadS23B
Iaw6i/ym8NqWONfGY7yaOoU9erhX9v39FJMBgEv03orw4QX4ZqGmPibz7tGF5AWl0cQihZiurgwJ
chDrGWzhGNrNHmN35XEch/fmMB3jUYuObZZcILyX7J1Gt4UnVJ+erF7Yfz1eYqffIX676K1yPA/S
dNtOzpst7FeYxq5P91I0/VbrynVrDm/T5F2o5Dao9Z1VZNuEybv7OWp++fO9ncXXqhB7trorBoPr
fgb7g4IuGe6tpW2+tz14b0Vem2PBrEH2bo6EpWhkdlCQJEWQbAKreikzwiMYBfnToY1gRzMqiH16
xIxZXxiZa7Psr8Il98+UF92nxUk4xFx7fEqb8LdFKHHkFw8TtiRuh/6PKr6CWVXBZE2QzFVuuh8q
ahWBCjMcwSaqwly3mXfuKvsLz0GmYSCMQOtMSjRoGdCp/Ye5Me9LTJhbx7jlmfnIbMtZNe3R77Mv
eGoHW93SmMLszpDVw3NbWFut8SECYInSZ+e2LDgtPw2I/aOEMFfWj66w7sMquaIsp6UrivuYnMLe
/ArR3mJ2jpW+brwNgfkkHcTSEEBsC/Ob0rExtjMoy5swehib6pRgTSbL7gAd6E6951lNUuFsfhhj
eSGI4mxGw6PpgB/YEqB9LkwSGgkNSbMnqae4bVKr4To4xOsgxvx6hkZDQQ5MJQhhblL5bNFzERzQ
IQnCJiEc4W7Xbxp5bhl4RC7Em/po1ENFcjjgUb1yQcbM+j52P0SCMLBwyxVOBJ++6/weK3ltNsLr
2JNHCZ0zWndj+TmxhoaZxDvj1fbDL7txDp4bEKljM/EKI7J5YS7Pzl2pISMlWdxIlJeQGO7B4FdC
GCoHngdqj9g+j1NfbCyg09StthA9NxDhf4GnPE/PU5DSM+qx2IB4CiRVq1Rxd2fvWcuYULAttXus
LGlVT7MGL2rgjZ9SdrZIPjUuTKc5uGuLiwuokzb10Y6rmxbjs26F2q9G2eTEIEvCxagNSghRJVN6
b2n2vr5vR/M8aBixQ/guYUcnz6M9fYOJvVOqQC0sf9fRyY25DXOOK+Tu7nEiGBQjm9NIeOyIH7ru
NSccl304STC/yb54mgA4iFsN6bCHA0wUa5snMQIPQ17EBN2no5UEFM3OECpR5wkb0i8O0vhpaCzm
QZza2JXbPH2grg42k9NAX4v8WzVW3yWGQE7beORjBs5GN7ZVptmncdIPcZmzG+DxzJQJypI7fjUJ
aS4Np34uuAn1hBGrDahcnjNj3JLjsnJJgQkLeR6b4Sfsy2xPfuu6sXHm9nNyzzCw/xw07rUBergf
Uh6M0OsGPO43mWvPG71r6zWUqGbFx3HUZPxqTfRHVWbus1HQXoTQlfHNBk6v0zcBpfrkGCDHsfYM
wv3kaCr7BrNH2xnBaE2s7gV0NiM2nieKJIW8JBv4DwDKtIOhXBdTBzVX0wk5TNB7+PFvzBTfcOuL
9m3Zf3a5FezAl8ZVDVFYmfGEcF+M6FIU8ydctGHV5pzp0MLOYsgwaubEFmKvFcU7ZFEmbHH23nkA
p4nlYCsVKcaV0jN19j0EUe75ofucwnDX6dADZQHhcob4sM5hsQWp4D1Jq1etn+6dKHzFL5D8C8xL
phlOMk6Dp9i094ODSclkPiY+uInUg5IRHqz6kB5azP2P54GrbGxmXStIttfK9i5D5r4KMDkr+RIz
9TW1niNBpbAdJUknQz+DQH7wxUGY5WffPRJ/Y7vGVzUzeeXPBC+Ceh19jMkEbtg5dv+iM31fuWRI
GK29YsYLKlbh3JTZAhgWahkOZOrXXM5u81//FxEPISjv6xQYPWbu5GbrhhtE5ykcHl49WlTQiZfG
Hv+Cutc2//5VMyzZjSCLqB/BLSkZUXvxdFA/D+ohupw5p++vJ3IrcFVcUcmrf5pWvrGi13m+qMcN
qgleN2x0fhiC3L6D7YisMGEn5KpGK3+bE7zekqsi5RYAc2BnmF3BSyPWInQ2JV8T7ocyi6/V//Gn
9JCBcedYJf6j6vsUqQY5SHUMYIFJ5gEZzMqywuXvkvEuXQV0nH2tcTMS5OTx++pHSkPu1NdqOXo8
Tpx793XfHKxiJ5qTKR7Zh9YGiF3f6j/qyfN2ShhRAvNGw1MJCd+y+l3Lbxgw9flnn3lAODkLZ18K
e6V+Qj0fgqs7/MSIXHHIUK2wE838mxV5B/XkJZyx5QUwuLYSnLfax7HKN+rh1HWppyX9A+Az+/va
eYzK3gd0W+q34Vg+1kyyjQzEhB+tB7zv//Xy1Fv475fqcVXmSDUHblbNNBOYy0YM1gqsXdm/4fVy
t/G9hgnYJLON+lr9TMG8X3e+dNoWAVNT50eb5O+PkwkKidZf+zxc4pEIgH+cAY4FQkE87E59K+C/
i8Y9qB8p22gzd3QoOv7fRvpbPZQOkTgzuBpA96muv4Yiv6iHVD/jFQ/pjB0TqjeuKS++w4d/X1TA
N9UFYzl3VE/FU9zDxmennrdxYyxPpx7OGcgeLR4svLloUZ69+TCEkAC7eOvkxTmrPzBqJvU3zy+j
CbBYB/NdazHVy+MY76262vQmk47Ain4kxbbFqooHDY6n5pT7MNA1jvvpsgzwyzb+4bi9aiO3a2ZX
O2IhrkFsEmGW6YeOibk5mIyDY517CSxaz7kV3bC9x2ob76xY/JRecxhHptlzoUe7PPFXzmBXB7vG
braKz1XwC13vwGFjPtEtfGU9GZWmlI8LDUJgU8zNR+gCTRFqERtroivpUCNjCNls6mYqaOSb/EjC
XAin8mgF+QuGH1d/RsZqtgZ90zAAN6R3TdE/qT8EneGFoGhiigrWQBoyY2XbujNkwwSLQwSuevij
+z3+gvK35rXkodoTlljESrQ2ELUegXzPVGy2Bd3AquWrNcefFlbxa6eq4a1HxwEPtL68YbnxkgTU
Q7MNyO6YTJswnwJh72njCH8Yc/s4qQOrjskMCSpQSqek9nQD/brA3S65IKySSG60TZ1lWEfwcRpq
AgNgR+opnrNmZB0mTUQHDxIs6cPsfhag8JRNl7ZL0lWcEpyHX+TKUSMzvYVB0eTJb1FHzbYI6B7N
gevPvwu3YFhrpZ/wJ7Y6KmmGLgYAbm0cYPZiUhvp5NH4uGaV73lp5OdBJPGGiNZVbYndbACltm5X
YIuvv5TYp28Ypt38QjkVV/j2qSFFEfgE8Vr0Ostwktr5kEuwgxzPwbUJr2/V+tZ+9nGII/BsHeNO
s5qGiUj3Ikd+3J90xD7HstZPtQcYMREptB7UMBOX8/MC4afHrOAyF+ZVAVVspeNWnrKuo7EBKfXB
sg01hh4MeG8p+Ss+Repyo7syHHEadbY16XRbMfodgbqkRco+2ucNQ7+cDBMqLObOnbrlS02isx3s
mODeszPZ1nHS+FQ7ONNDQt1ISu4ht6fhXlItMVaxH8kl9grtbfbH35GLMX7kxbvlqasR/oWTaBFK
uZxsQhHkR/jx8L+qNXQGSCQkVTz8oRVUfaWEx8hiheam6GA5xvtzNGyawD1lEffFoDtv6ejW63IA
OO1Se9d71C1z9OgXxbSPJn5TxvYaa2dWYhdeLcXMGNijYzzrR81YmAz73K6uWQ7UHA4SbdPk35Fr
mW4GDDCxbN5E77ZfuIg7vRc0QbhNYaS0H8bfVJxYEcaTuYfTcGoJ8vFH80M3GE6EQ3qmDyQPb5yx
aR/yixUWv5l3h2gbTW8bEgrf+dWla8Kz4cQ/bnqPMIbnQPK7njRQZ7UW/I57W8vGV7guHXoH9gAj
cVZmTxNh6O3ZM45GAE6IzRivJEeppyh9f8epaqC4sKSyguuhyEMfHiH2tO4N6n2ZQhFpB8qjloQg
KGTHDNgm9EIdvQulkXAGRl09hV4a3WFbu1bjomVoUKfM5Sg/bgkFE2FmTAzUv7BavkCsfs5gEDLs
YXDDAsaM+aHtrDc7poEj1hNf3FvSF+feqbYcBzs9dpj5DF1C3CETgUIpmIpd4l9GvQPAdXtyVODF
QZ5m2M2TDHgjkU79npbFrUntFwxXGYUpFo+auw8My/AbBR1iASPPYUJGCoKf6d9qfrYQc+aefZgn
JYgA3gRYMSmbPnNaejQRJhs3OtN7gCKpPncMwN+sHufqOLmZRnaxSu6F3As/tSHMVw1DbbOL5S4d
JOt53GIMqm9snwO/nb3u3LR0oPr4HgbNZ6hgILuHyROFdr1yFUcGEgrWIGBEOa+wHsuRnsRC4B0G
HNkBxEritv9AECNROzbg9gORaQGZCFTgaH7q4TB0pBVgie6dM81FvGKeRdI/z4y+gQ65QZyeFxGp
DwkNs8Y+Wm+LqmhwwLJeysar7hiyId3vxpVjwPQoYjtFVCYercK+oZD5XXYNoT7MkEmx9cF22nXU
8xF4gv4iWBtS/h0zVll4F/pmDamuHzZweto1mrBg1buKp6XGTF1N9yA6dyeZSWUM55AXvCWjt49t
3rlaMtOW7U8eu9e/5Kmh+ZUTODQ8RcWRTJZTkiperBr5pZFzP5vGna5onY1ieiahxIzKADcpewg1
TQ1pJMBonomdo4bsI8Ob7TRFP2oo6LjlW2MOL4nhAdbQb/QTdy9AcLSOSueJ++Y5R9uoa4LCVc3O
OlgiRKJ91MP8MYxsQJjN8uq9kE3YIGOvT+P9f+cFW/+Ip9UNB6GACbVauha88//NCq5NFhocWJI5
SjgUU7cMRZn8um6co223X2bIoYesAUYUmorB8DDlYanHHW8SiZB/qYF6y8Y3crArrlJFdvymqIuL
ppiMMqAs8j15XP5l+6O63dMb7wl2bog4zLB17ieLDgfb0Djt6N96xpGeGuBV2GfRgD7PAe/bf3/h
9j/p5H9ftiVtYnmJL/7fLxwaV5GVcdUeaNMOKRvHOBv3noQ8qnE0Y7V8n5Q/xTS6G9MgDatyDZQc
huJcFDELgk4OVgDlSgH/blI0nxAmwJbJ0g9FyC8sfinAsCZ2qx7Cibsjn4NxsRqEA7CRI66d+pRj
zQyzl772WQhQkH0t+lFlU6ju00RRkUeLz+Mv114RHHJ8NlZ+NV2osj6Hmh1b7XCZY9IS4Z7s6lV0
SMJT+U2szGOtpeL/edMsDM7/g/5uOLxQ08Ll3GO4+x9vmivdRCK5agi4syDAlf51ZkYpVUm0zHLH
+qU1GYstZMqFHsHU5VgI4Dh1tNCwnGXhEUNoa69E5DwElblbyDELrWme2Tykg+eoEaWnpEW92SMB
xU0/fAIm/fzLZhPWa28yx51pkRS5IRiiA77ST20/cqiGR5yrgxBQWq3A/37PyH/eM5bNpoEKw4XJ
+A8JQtBVielFQXPQ9QYL5XSj+W6wliHHBEm/zLfwHF3I9LoZgwm60Wkh6WkWH2WUKRK4YpP7k/9o
l6T9EOHG5neYHba6rD82JRTLpWAYq+kJN599oQ6VQGS3yeWdyT3vmqdIxaUB3AIHgv1HO/nZwIzI
w/xbFa52HEKZo61ISzJVsUfdDhKv14DsviAeYXjgoSf1/BDP08JDigdR3dlNeUTbCLdQnW0iNLy9
HRHJoIhYLgm++KgyBrKAjyJa8L1Xw/5MbroP9yiYXhOoCbNEwLWcroyrSgrypIJPzieO7HcDjxsA
jAQqmFh/Yw7+bz2GLv+5gWGsj2jF0l0P1379P2QhNmr8Mp2G+hAXGTskxeq+dbFxNAWcnXx4cGaH
5KtWcpQSluk4lYkvdfjDmVx2EJvNNnidFKeuVDyrvMpPoZfdu3bgkIjDL2lR/l6r7MWc+dXfTakx
jgJXlKavYlwKzF/6MP+RUXCDe7YbmuhqeumPm7BxZNoLwAcHKoYCC6sMB2R93RTyPhbdbc5wlZ0q
THZ157NSPE7hgw1hQx9tiRbdZlIj3DKcCTHthkdPjtt2JheoavVd0psbt87tU24M9smG7pokFrbB
jElCHvrcZ+Od75FzUts5iayDuYmy6rEBqztYY4r7BAWCTxGjwyaHO0t+CHAjaadbtjbEG8VNcfBl
5QB2suEpZthCZ7NaGOi29UcRYuuUGkkVaU6d/qResGtd9iZbcDQsTKrl/00KOavWnvQ++Mkz8pRj
tJ5m82cpKIOsvDgaE8w670gTUCtDEbdqaV9Jyjqrvjgoow8Z10ev8F/ZKW+qNaWLttaTwobCtP0Y
PPvD18khtDsovb2PdMSr98CQZ5IEQPJJ3qA17jE1LT4VMYiKfy00bPbhMP6Ifnyqsuxk6qFDkwiH
PrKowmfvz5QHb0GdHhamahv+KoLuSzPVY4X0EJ5YS+X2jsPlSLuJfDThTplDJnbEu+MGQicaVdjB
OPKaaDB4FatLVZxN2pCjpnpLSOVnNw2PbkBsH8apimzcqb4j71l0etbRR9bVIYJD6gIiyBCoQxHo
RMjYKdFBD3Mu12yyecfsCe69KK+dAZ+/QuToqlaYSnbbQIzcNZ315PrFh692ITnz5HpbvUWV+bEs
8LAuyWXJx6cw7mEAlAECmMq8lPFIektNj98APARM9CK3fneD4WLjL0JLgMGBPcR7m57cRcN99DLK
P4PYjK0h9eexKp7LqLhMSjfRMkpuaY+9hsNf93GOjYR/1QDPN75hrGsLp4al7W6xkV1hFYtjN+W9
oeiPhcYvxuMxjIZzF/wC6de05bYNw5NhIHk0mRmllnsqceuBDW9Fp5o3WcwlJIk8/xhwe6hchGw4
3ogTk3H8Cwvj1EFPs7H5GYYkusTmcJwmdzgUJnppV2bOaph7f4cgDciiS56LvOc8QQK7F3N4sekt
j1rioOX2dQaALrL/af6yk8l8wTUhsZL+THr6tZwRsbTy1Q0rtqMa0zbZgjgpnxqi0De1RCZctjmA
bBuJXR42Jpplq9/SobsbQgMYrad7p9Vsxv8EzhceybSm1dKpCgZ3rSL2QNLMD7KxtwsxqEXWg4g1
5pPYYpXj38Equ7OSstolGobnc+Rs6lG3MG+Y701Q833YaxBZ8vyYtdjLzt58H+YiIQDHvGidgW2A
wEYvm5P9LGYdQtdHOVWYoNhYNw928zOafNfWwBgKkxQAKGnWnZTNv75ibGgk+PNqpv6EB525g752
KHVMukLHujpeMd957dtQRQ74ElSUYcIyjAqeL1uGQR0BGgU5IvAVK+1kyvoE5WE8VP6snSIZy7t6
/ln+0ajvLF+hqGMIWhN4l5DfuuUcJxfEcu9RV5cHIaR38rs53ru59R5VXnLGlInosBlzFAPDWsFI
5RQ0xX1H/3MohvkhkDI+pDGGI1GKqyaRytkp1XIMMXoihIER7VPYmxdIdPZ+ucrlKixJlG9uNT+F
r7Kdi7yG/BAxUnEJyPRpQ3EQtux95vZ7kyjkI0YNzHeq5Jz6sbe2I55OL6JTrustlskA5wbDw61l
wONtYAie3Oyt6qDXmXZwTGTtnEpVhPhGAZ9uxFIfsdmTCNr2MNjuXqKMJiECzr+Yxjcv1ncY4m9G
0/xjDXGyjTuzPomqrU9jaPwmTjXbZWPRncJy7DAMyZC8q7zbsTeOUuQMc0AJsQ8Qch0HjA3Zi1/8
wH1Loj5CZKdDZyGKtM+cdZfTQ2JicRqmJ7udHvKG5RJ6xsXUaC1ATOAPak18GF+CfDYwKieK3Pjd
zUEOMOQbJLyEaLON9C7opnavZw5dclXNaN412YBkYOM2M0TBocG45DCc7iDYx8e48OEeo1wAIzRI
qqMtTBCZ3LnKixgyptwsjxFA5T0MyDLWJuF5dHnhQwRDnGIFCJRmLFrllGZ5Y9wtDOCkQYlSFC3M
LC1f100ArI4rwCLhKtoWBDjpfwIHvg6stfOya+VKmwG9+k8aOq8im1+X6iLDMnnDnGw/YMOxDlos
SwLYji7jPpjc6c2d2KZmgvR0pWcgex3YSJB06G8XanQ6jmTKIKia7GI31MnXFBAXpujZuZk6a0kh
zbiuZjEiWhscjawqa7dc5UKYVhDR7GeXETG/Q0JDaDwYAl8ChirrufMYfzXXpU6qJ46PIcj2GFMS
f+F7NYkXdGccUQaAN4bD85M6PhcOOeIXWP01ez+vIgaleCZBB8ptk9wGRQ3WoZ1TptfXucpuig+r
2OeOBQMdYROjxHHTIAmIEEH6BbZVCjUfAuwSIcauSfFQtQnUnCI9N2jzQTqQ4iTM4cpqnVTpXQyu
uOo6noe4Ayi9kM60rqK14juLSGYOSn11W7j9fUjnLsk1S8EIsmTYG91wnVtsfvIsSVaRFd7jb0XM
RrNbNFsLQXhJVat1etEenv1WVijLIFL+WGUApwRjPTxK6G+rcSaUkYhro0X5GhdKg+qZh1GrHmrd
uxJRx6zSvNDdog1xhqsNczdLo5+5SlmrjKA67ZqMIA6Og3agnm69C0Ol1SsMFapLhal0PjkITezD
0kBLxTbuGvkIW+JxyBpr1zewuFpZH9MFTVN6QE871n590VPwmyyYkESQutkVd41XbubUekkVoFkq
dY0Wg8dgl3Qawo6ixTrbJrwpOv2+QfnC39EAVonfHHnJTL9jvUp2lQ+KZo53lm8lDGRQUQX+dx/i
SrTcEXNogUVSRq5is3ygiMaNSCnV8HUut7LH98pr93FUfyBNOwbMV9AVJ8NGjweURFx0c8w66Cpi
pHrKA+oiB8GA1c0zEt3shgUJBj3a+/IEgU28nmIrW/lIroLdXJVoR7A/sNtW76r2XPADX1CJVHaw
UfV5U9UvCaNrRDLUvhmgTRzT1odaQeQ7iYfuIJ/TyXqotPY+krCg/Rqmc1N7Vz2IINUyv3U83jpP
LxHOxA82uWDKaeOmd/Z1sNNwHYzvugGmY0oWSItn0yqwcdWpJ37QAH1e65P8A7gFn39QIjAM5fmE
yDPvsfnuncg7t0qKGikpkq9bXJpgTre0iBoPgUPEPSHtf7TgvkBzDlr9qlv+T6nNmJjDnyyQ72xG
WVCTD/OFfBrVd8ZkGIWyXYu+eEyZt7L7IHUZMeDRgi8j5z1UVSoH9taZ5G0eqhvZdt6nnmU/holY
QK1b0nCfHDfDQ7/8TvzkaCgAJAP5RderH5Op/tODnFrqGkfq3xITik3sEdFYaB7MoZzuI5sL/26u
y2NmmdDFHIFnD56iGkvH84Wy9hw2YW8hbuwqsccLnTCvMf5ZEBEXpkOgERMoAQI3gqH78m0txAOq
N17cxP2lnEzBoLaqXgr7bqv3JE/CteIdUGq/IrjltkAh2SU9oN4pUer3v3tZwAc9FPHNG5NfbhB+
5zj9gEaXKKm7fONLP98RnDqFdPKQxNkOG3QTJAKM+FMi1tqXRUeDozR3jQalsa/IYUO0ovpx1ZLY
E+01NRlPQgxbBX9mKiZaBaWvj61f+KMjGFQKj6U/KkNO7SAkRRd/8JXsvesinFoUGIa6qaoJMx0T
ahJy6gWAW3BrU1XNskGU0g6obzBUgFcaIPml8FMukysx5MnaYqEmAJGHbjSQ2Sfh3wHAos/R0Tmu
fNhfhuyh0qquQ5ikkDW7QT/WmCpuVGWPr7lA+/zkeA/d3O6zwsxXBtyTY9QYkLEclylOlN5FU5hz
tLx2wuHDsE+xCI6GMO211Ugigx2M4wTEf0S62kM/O89tmftrW6nKtLYH9bZ+T2qXTehBh7b2V1oN
8Zx+DT2ZU7KI8oMYd2UIpVWPHLkV1sZs+RQXRaweTZxEubdFTjumRrM2chr9DH8a8jG5BBGz4w5+
9SlCHX06i1sbxWMz5pyu7EhxRrNYCVT7EoBWbygOkkFsK3+6GJMBAQPVRTd7+dEqdbnCiZX1VBt3
i0B0CA7C7miN2g1STy1/XAacS5Nr4lFUWhKTXgyaPND3Ois+rVbbBcX80Aws1EV160vmlXY1djvr
q/PGq6c1mMUJBGrRSOxVrA/oFp0/hJ1ZuxbXpzKHQDth27YrJ906Fv6XKEKwB0JG04A8NWXTMXXa
dG+KtxTnI7JzeoQlCvEhkwnNX+PmZ7DpO+mhPRjZQokY+ikSDf6nTFh0OFem6SXGbC1xqZoKJTFc
NMuL8iScqyM72tUT1ecycpsmzjrsyT5nzzjH+vzUZ9gwQYUHGPMSxVLIN5UXfy6wFUpRztWw+5L+
/DjC2x4KeW2r8U2k+VYmznXw+/u6sPeu6l87oApYY2i2lK+DH2jFNlMqLzVudirEslz80k9qOn4N
g4bdWlgkQD5RAeGccI+G8245+eKyvjQd02OmmTulQFxWV2JNO1Hh0pibUJeSVxHwUrCSxFQODh3O
O6kq76qW7XlZcpmayCxDDTUo6vov6RgFCLhekf/5lgp695aby4ovmDv9yTvWpaaFu97hI/Ey3A4U
cuxKuK66B+1DHcluEnxpsbKh5V3+O5I2akL85NpRmqhu1s6+Zr8sk97lM4Rqwaw+BnSuGebXZX3s
JLOJRl4ZNHGyqBqp0NmZOhe5HPzr4zhmMV5N4Q+Gnt+96D9af3gCDmPgkJALGR4ih+VRAmAsdwMm
r+V2WRcLhqAxYGHkwwOCT+4nXT6rmhnSZrJZJhfLAKu1f/lu+7JoiTykzSsNUqM9x81mdElmRYDz
hnszlAY/3JHJrbBHrlUAGq7SFPfPSfEoEiCoKsXRQscZ9S+I2VIVLKDqOJ8DdUOWHb2zqqU7Cz8F
etCjVucXz1XaXjZeA29eu6FmikidYFuOEOMWxA6qE8+F8omUO72oeswqxk2GdY3SC+INobAvVWkZ
lJ7LuxyH4n2g7nRHAJ9Fqmi8SlyVuUqduWSjcYol+GLR+vrdaRLBj5r1RSH8lLl6KPt4vzyWraa6
c8kkNa6rK43/T64hiR41eefyya8XYXGm9nF2fWC7fUqa74IBjbBOFrx5DAwIp8wk1NQF/pmz1qn2
mOCWuxjtYTW0806NMKGaMfNy+Viy+oK8+YM0v8Ncea9IH9gQwDJg1Jv3xNJhPcUaqgxj2BEOhWAF
t7CgmLZui8JEedQoSRxeVNz+bnBZhLSuEuArNa/U/qSAFKiYvD3aEsoMtTLdPr0BHOkzffCyU3QM
tI1p3CYUSmNsqjfjbRlxzCSXuaXzMoWv3bc94VU3Cs4eXz6gy7nltNSEM7IsGoa8VZ7+WDK/Rdlw
iYjmcfRAxdynZyF3lQX3eNFPai6HqllycmZNfp6UmUAmk3xXjnuBHqAQ9A3qZp1UPlyr0ClVtjAj
izbEPOwWVaGq5yJlhUA++oXARu5DpZK0SeFJRQxkXDHUhj6FWlM7WLJYO6iCtjk5lRuQThY5C4ux
z509iiczYF6ma1inCcTOQykOVlD8LIQBKPbMTMlLHCwy4W51rRkwyrNLNHcUKIFzQwtzUG8ZO92H
7k071c5ESlsrmuwSSqpjNfxWu15cdlvY/jnNUWCthjH9ozDIoaOGXBTcnB9vAV46ODlwX7sJ0mAd
rY+q00ug3w6d6Ozbx8Fxo/XyEsJ+BPbOZ/zBQwde+MsywcjVvTm6/nXxtUiQWXNGwv5tg0OBJwDZ
AN06sc2bN9EupayrqABPd4P5eSRoc1XhXsT/4y1AG1Ka6FWDRnMgA6NpEajNaSEwljWq5yl1Kjpe
mr+Oj8Ur0ccq008NITG3xVKsoIS65ES/5G74o95R9WyhVdORKUUH0VJ/MelMmHiiztiq2sk5B0Ge
7TzdLTC/TmNK/l+d/enS6F5VTnNCiUZtu0vjCFVxzr3DWOVNN4BhfDSimTHgIDi/Y+aNIQpAh6MK
CdsUBv4d82nZMxqlS49jCE0J+skVOpaTX487YPEtl0ujxzD9ryyeymbsJK2zC5Zr4LBUY/K3KsaZ
pACxTZBU0O0qS2mcL4CJGO8ohQN53d86Aw8NG5O12bORZD9QRwF3fXnsDA88hQ5MKMGt3fYbuGQx
GpBkho3R/3bieK9u92VPTOKIp+vi3TIPcXRU/6lkpEQJtpSZeuhC5bd/uwUSiC47xyLEa9LN/Ttm
muuh0pyNwsAXywI3snf0UQ+LVYGhRPHhBMpb2IilMmrIZf2ElkTAAcxLzGxmbes5OKvaS0jmoWUw
P4xDgvN1VMPik68TNsvQuF8XMGHBMbRmwnWxN18Wc4w6nWDbJg1sT/RAfcI26nohPbQl78K0eLJC
7pyZw8Yx3WDXXGfB0Z0kKLMyt0Ou8TMJDJBIqx3XlY3bKxPwVa7NZIVzD+Q5B7vu9cauSA6dsnnJ
ZHGvdQIPEmf65Q7fi0rdrxLoJR7veQdW49Kk2ljEhih1XbfnKJjRdXmDiSkrxICWjggYviSGlEVU
+MCQIfuQ5Vcc11HLUIE4VdKNCcJV03ddgj72lLvjUL61bMkKWckK8BijPFR0RtKD9Ad5+GdpoNu5
ebGs7q0nU31t8vkkSRrtF48ln3GJxtR2INx0HMaQ9hzy7UCDIZ3kOymL45TqlIDOvBJSUX0VUA+7
7HOKsl9myBZB/EO/HmadvQ7KlikhZ2iIdKJqK0qIXEPqnCJfn6DUiadMMT5wtH2oapNoLzN6EC4c
rHqGB5cp8lQZULzbrErA2W3P0RJMjiCvFPStAiXd6J6/WSgXrePSedrB2aFIWVce+7E/f0sKW7g5
qF5yAgdw6KJO0ufsI1M243aNC1AtebwxtjesUIhdibNdyEOhA5duCmhPGzwb1yJNP0Yb72lmWo3R
/4rbZt1FXLKsb5bJQNaGkrtWJ7maiS3OO5HDAKSyeVBNaD+a0LcLgMJHXVGVvC/mKlFS3ZNB9qLO
zQoOOsB9d8KhChm5auFjpkPSYJk3Qfq76N6XLXTZz/L4FpERurJKuJTiPfWivR+BDzj9WK3Gur6X
zF53tPk3LbS3RlY+hdV373a/yoq5uhvzmaUmJVsEq249SgSYVnJuhCInsdEsViEU4+UKNz/w15vq
7vLAO7gRGZQQdazcAeQJ9tV8NvtQ2QM04DXwl3ei9E5kbuwzI/laTDkyjR0uU9A0GgKs7YEsA9+9
ei0VmG9Rgbls5wr9kpgCLJyOYQ7vBjf6gHEIuDeuFpizZNSDEaq793oZHRZjqIXpNeD9GXAOLMQB
NfxLHEi0bpB8Q3miMvI7fyWq5HsxFrIdThSvsAiItd67WHzHTfqqDIzUsakXMSKNov7jFg2m9cWf
ZVwH24/02fJ9dqmDcN0p8XZRvg2gnIoz1LewLRsmu6FafHVbXJFoHpcBsCGZ2AHQrIT3P+ydx5Lc
SpamX6Wt14Nr0GLRm4hAyNQ6uYElM0lorfH087knyWCxb01ZzbqMZqBDBBIIINyPn/ML7wYtwOsA
uB8inFyCFYJ574J7MX2aJsL7EkEmSpIk8wZHKFgRHeYC4teb+aWdevp6KZRvMjms24JOPA2kp/o1
FRKArBbPXWtBwmMtAMZaiOsMITgZ6nOQivotzjvM5MVLSmF0WFuDvc5bzLYoxN/1EehZ8e3zcoPr
oQCZd9UFaUKkq7PvsBf2MvaTc7dSuYrzwF9capqZHVtwRhz4Xw3AR4DZBgJNQHTjHZr4uy6xnzFA
h3YSBl8jAamNtMb3Wp0SKXGI0bh3LnPaYzxUz53m1hvKO2vP7q7AmgGEF1JiYpaGY066he+HK3r8
KnK+Q54hHaCQ/BTp9bJ9aE0w13J60wmlMVlG7Xv9wzKxF+mtj8yaYBQKOQkxsxHZ0ZgRsGjRYzAm
B1oiU7aM3Y6gzwooiAk0JBnc67lXL/GXASpgMD8zrfqIWifdaOG8iR9EkgNN0+HViChaAuDSlkjL
WeLX+jpBTtbPxY1GIgLo+mtlbzd5gUCxi0qI1t5K/a50YbiO3S24eZcZoI52H+VW3wYa3pZGxG85
ULao6OafIpBVD3FTtx9EdnwpnY9Cad6EopWYM1L4eITTsq+z+kZoipSxdbGQ9CCJTMw4mVRPvXtk
S19gEcLDpCenu6NfuckX9UFqH2bi8j3lYlIV1a9TOMStUKNDSSTfBQYw3fZEEvNNZlmwI7bWEVaM
rdo8luT5IZ7GwABjYyO+wnlJKy55uHMFmKcsA2xtHEAwTLWMrHjKVFlVlxBKMfGUv9xFqOuJOZjM
PZGjwDoBXS8zfzdE/lR8y261XOaVe3QqynWL/Z6PNTQZILpq/n0WmkeO+aHH0614PIZlp9uI8ibd
PcUAm/eQp6GQZKJmU6NL3/NMzfoOCh8DOmU8sVsnRJtgaaxqEVmJr1lGxCKdLufXk8OPXqoViaNn
1OFAixMyyxlgh7wCzOP0NIuOQozgcI7SDuW9fkoASVRoS89I/sPgpStUfAuPrB2zhi/wkl8t9LRJ
WdkE3OjU8E0sItR2Rfoerctre4KvJlCeSw/iuqndOzmSDKB8kDtSCeWp7ycVkQiv6KuNYGG+5Ecz
CNFso4vqL9OifxV9jRz7rWC5MgAe+eBEzXkrpNh64DgrPYy/B+hgrCw1PmkV2oZxUb105f1sWA9S
QUoEvbaxfMnweICBJ+QHjRgRf6yqEWqPXivF+KhuzW1qltamqXigIqqQg43iwgad5y2QSDcQoarI
XuhXLWIJK3MYDkkxHqBJXQPRf2pHb1rBrn8oxrsop5IMJeKh1nWDQiKi8QQ2Mr5VClNZ58Eqbq3H
sqnHz2ycppEMsCyYjXpofKIg/6No/C8UjR1b4EH/uaDxuszK5u2j/F3Q+PMzP/SMCbIQNDZcz7MM
G1ygC2Luh56xpnp/qTYQCcO1dGSNhdTxD0FjU/tL1Qzb5pMqPHpdNc6CxvZfcN5QqbUdCx1aTvLv
CBpzGf8IWFRBJLqO53loJxvge8w/0GFqHlUqDqDKKRMZXQcE33Fkdnm0frU+t1UTfWIyxxVKLLIt
j/pf+6agWzbNPJNOF2c5n0+uykWp6fiFAJTZhqN306W9iTTHmN1GA1IfhdBTSaXBHVINE1Y5TLTl
xlhYzspFNQuL2c+DmkLY0crN8qhMfP586G+nOx9z3i1bk4JmR9OPcAWjZHXe+cdfHU2hlnLeLVt/
HPN5Za3iECJ5U7w5H1No7bOaINygZN2hchpq92imH4tlbI4qemEqtI2AXIzcKheO3f7DelpazVHu
WSIKK5QsDvLTclM24M+nPcj2+UC5KhfnIz8PF3/2tz/wd7v/2BbCjN62qX0ZAZvsbbU6nM8kW4bn
XDoqTPVI+MFOFKGXtWzKRSI2nlf1KWA3Qro/NvaGCp3Fa53PR3l+in88VLlayOfvhkj4z7ZTURSs
EFJuTLfC1ZSXDqUJ5H4mJ/bB7vPWypcQLHMEQRi5F3mg3CZbn5+TrzTTQWOrddqVfE9nuU3uzjUN
W/Ao3cm1jOwPU6AOuyr5N8/H6aN5Y/fOuJU7zi+/XP08qbhAI1pNmnI1mk2Pe64OCV025SIetQGj
nrciTvrjHDb06XmLf3gqFhLIIVdNLFigpRjwz4BcH50yi5q9bHYzlcSwpogU5QWcKERxpdqOXPQt
sBWVp78h/RrvHRfsimvwixEL2VLTYKcXjbqT8klBhaYTxjQJEa6QYpLrRgP5LLOLV31CTUkubIsv
X7aMDJS6JhZyNVvmZ0JN13fFEW7IOO8V5n6S0kMB+b8UsTSQLLik7VXhGilNn0NwYAj/tXFx/Gwa
8a3kgWCUWJMv+mWh/Gmc7Ao777GesJbKb+zQs7a1pV7K2ynOjtqfZrukLMd16SGeWOiOnl8rDnDh
JLH3iTl7BBS/Lh9gkLPRRTQi5agqcfvStPesTiVdjuVqmteX+AMR0Z71r/TFhP+miu+IOlm3XeYW
iiHfAsyAGsQNLfnXVGpO+0kghrRmOs7EBcdkQSovKuban0YnhlTSI4AUxjVNy+qAfKRQi7JUJxu+
1M66iqHdzUmLN6K8GlNbyFhFCW8ogD0HqxOUseQzMfFD6pEG2stN8gmdn1VAxn0ojlmw0MljsvNU
tUW4/VxFzrA+zkmprBthpd2SW8jjIDyE4u0LHOvJmwTmzVwOSV0Ou0Xp26PcJ1sIxfs6iYQ9TxxC
vwqrX7ZwZB0I/+q2OdaR0vqa0X8wKW7AA0CtPxqpUvPiiaZcL5bkHqJftbUG2FrKYKAqJptBEjFi
iY1um8e8TOGF9DLWMAc7oq098cUI0TCpHBYyV4UEyiuNW9OLqkTo94uFbJ1X3cWrQElCxRQ7+z58
dfFv9SPso0U6H5CVS4l7a4TLJU4w3VFuisJO38V2uZ9S97kyM/r7XzfrQp3hZn+tI44Ej3SiXH++
w8/bNKKWt66d62OF0O5BzS9CdK+P57uUq/J+K7Oqj4SRWzh3wQ5o3Ix2AiB7eefydrF64TW05FJu
KGsUGJ1R30vP534SgboO1O2391W+HWXaehvDRoHTaMXg//kLFq+t1yu7PDK03XmTaeZXdcQvT28U
emCDIf68QEs7Rk8lBpsirKdLl5C1VoebxEpLog1M7aVZsVxNzv7ClobmBTYwCdPniBH/LHmmujkJ
GoSQthmCVGt7MDz4nh0yjOKdt1FOPFLLKClQDyOlvmI6ym1BMX9xyg6Lz95KTnJho5gPxQ3ALBAb
c2MsVocfEKPjFJbNUbYcEP5MitJmOjTOvTbOzLcK10Z2D7RdBcKZ10Gt26MnFsM0AYVXp9wPVY3x
O9VRuZMv+Oe6WSN8BGWNn3eobeyq4acmH38jHqRcLNiZCuzCCMxBmEiEi6MtzCMH+gvxPoMiASle
JtDWy/jTx/vs1C0duOVq19iaX6pjDz4aK7cZEKFchKH2bA0xCGKIykdVdJ1y4cRAUc/b5GopjZtl
Ux4jd59X5TYjCVHdn+2TXDMZoZFGFqf+bMqtv53ns+mil2STB9vb86Bsm7a+0Iu8PU4zPYPeTtZB
bW9L3SYtj87bBgUuAyOjMCTj45GfBY620Sves0yEkp0IpCja0WuYYuNnU+6nU7kORFVdzRryoGI8
kb7BTahwlbIpN8pFJXbLlkLUTIApxPvOn5GrA3JmVvx5ErlLbpUnmm0xZqX6IkSH7YrQRKzH4iTn
M0UBjoB6bFH/JEBBKkDsLmU8I5uRDHLFxkS05GoqjaDP6/LA8+rn7lzGzfJI+SGkhfjFnM8pjz+v
fu7+468l589YXgJLpEde4dcF/XaVnwd+nsOpwZyQ1tTXTcqgj+4BvU07MujJ9UA3sZIIOoA2Yptc
9L9achV+5I+DZev8WbnaL3V0zFDlEEeZoXDrlU0VtS/SMOJUQPvZKpufW8/nOf8pRkRYBBm4M7lX
Xtz5z8vW+eDfzng+l/zIefWPj5x3YKqBtFe818WPFYTQjwVeSn+/asy5hxzQiMK7OARoU3WsRbRx
XpgWXNHAmj/kJrWPGd49EZqdD/ljVe74p9tKcOObGKwGlUb+kCHjhT/O9flX/nZ/P1jBurZrrIjl
Ff+6UXntclsrO6nz3csvQ+5uyNng2vbrVs/HWKD+DgNubtVo7EehrixOLBfyyxuVjkfuaGO+hVxw
jyAIgr5ZP2xKGeShc3YZhbmzxXQMIVIx4XAs9MHgIbF+XnxubAoIPl5d6wxM/3iQIT75eUp5Erku
P/65Ua6rM6rYGmXf0YWgHrnKCONdVZjINt6xw6kb0ipasHUTIymEBr1vWthP+nXlIEWNzBLBrRj2
JnMZ77Wp3TiU8faDqSZgKUDbqCIMNUXY1kst1UVG2lHE/bvCCnZGYdMPes88eotqoo1JK6pz67Nl
xoOzY6qPJgWjTyviJ09GVUmBw6iHFMd6zsJYXSsnTaf/z2XEN8XM/aMiI+SKxfgdioXcaCstrsI6
Jmulo93pkdds0RGeAPxH7lGdcFgceiQ4UcK0jr1Z4rGI/lcTVt0xEbMW2cqH9kC1F7EYtVCPnViM
YJmObWNooCiQMuvV/jiIKdF5IbfZRAgbQzNmvusWSP1Sj37ZouyptyBYkc+0EKlJXpbGdf1cDsfQ
PInOxIL62HBAzEilC+ZFEN+EJeIq+cXIllzIHVkVAnQYggKuoT0ePxd6Fu3bxd0Gsm/sZM8sxVMh
tNBJy6bcii721Yyu+nYeowFeieZRUIq537DB8O6PgzXRW8uPyT2yZeHHZPAwoBR1vy0oY/++KvfK
beBeSxxt0J4pinqAzTYPRzsxccw2ohFhBradd8jWJL4qb/I8hN6J5uXzla3zYhDvgHzmcptc7TSR
9Dmvf7aW/jZa5h5tADlbECeUO+SH5efi0LkCuqptFzGv68XoSmwIzebXqiKHyEhO9lqxv9bEwHs+
NIphQVAw9da/HZQZSF7HnR8NTFU9kLIIvAghX9dBVdjTHZfgSKuY9doxMKpqiBDpQHkYsU14f2LR
16j7db0Lr1CYJIRCZEwu+pw81Mo0YdWqffXZgdeD8Oz+7K5Ed5Rr6oSuENyOvnDnY2bUoFLK8WiI
KZomFufVfhE1mvO6bMlj5NFyFYZUtpcpyP8ka/9VstbxyF7+v5K1RfHtvYvf++4f8rXyYz/957S/
HNdTBfPdsEW6Frr/T/85A5c5gLUqHmumBh8e7vfPfC1JXkuw5G1kSBzHMPGF+2FAZ6p/ea5H/sOw
LGjHrqf9O/la1/kjX0ulyjA8FEmwf3IsVdX/8FeziLQ9qsNIembqPuqodOBGdWHC28Dep4Ae1XUv
nfId++87VwUQU5VL5xf9BKU+obxSuNRRYqV1QXMVz1WJNGrnPriDmx7DogpOQ/196jNUIUVJDz3u
uMxGgMOHTKWC45DARAEBZJgXeqwKETpKlLsC4zQURUHXFcsjRhxog2rLlRYptxVyYmuwvG/tlD46
aCxlGgALNRwvyUTkK/QwfSsYO6L5cKXViJ+EIKTB++YXlHICQ3uDaVYhNYOMwPQYuEuy1mPz1pvv
hsx7aIDOKUvxgCn396ixr2wr+dqP3nVrR5djE1xMHaG32lylGjiSqssXiDDQi6uheVmi6iEKyrsB
bDNqgMAzJ79Vux6ig/NkGtFN76Tfh4aLt63qBa+U72gVASUs+ZodW7+1K+vUWBqzFr6nNOSaQ6d5
wTS0iiP09vRdELR+MhZXndf46BgxUzavBi95yYZgF2pCeg5J5k1YfBhwpPG1OcRYCyLvx7TO4CNJ
YGHC4AV+2KE34sAuZyJ+qYM1ptDFUzVTrOsxJqFItFZrriFDxpyydrZXMZwKdYx9gXH4FexLc7Kh
1nbv6EeR3RY6zVkCQW/MT3GRU8wMAIPb8k1R2nplL180ZHQTs6m2aZQhPjOFBxvbg/WQmreLky08
Tn0vTpyYlPvk0w5afE6qZ/ApQP4yg7Bncp+THtGFFjwIwOjstg0ZecnQrfNkDWwWEmgFr8Ua6T2H
aUUFFtvZdrzqkc6FcFiAk8XFWlb+MCF5JBMxgXUEUOuVxffWWDw/S6hdxuFVjJcYPkfhDjgSjvEO
hg5d6Tw3nYtAcha+BxmgCFEoTpymAN56GWJt30LScSLMiVoVFkKUo45jdmD0NGe+UQbtXW/etTRW
7nQ0URFsQhurr6B3RuCxbcD3wRG2Z7ptHPAY3gRio8HPsaVKOVrOAbX9QzQUJBX5sQSehxhmNPhL
raF5i9qdM6gbbTZucwhMawE/qKfwmQI+vso8X6qruWrdYneDbKwW3iKDjh3aHGTQX6DA1QW3WW1D
EGZ4w1XTQc/epwFlOsT4Nnah33ldhyfbHbP+DliWc6WXZDtdQp8+874FjJlxflfpBpErkFlT/W4H
9rRahChjWKeHLCJ5kVvW1TSDzvBSY6XrfCuNXj5b4x6w2CowU34J6rMm0sKBNcFFVuDhNqhH8oo4
Q1mtcyofAHwbiOZj+KIhBLTpSmRyCMdQ6GyblzHBaUk5UNkpCN/5iSn86NA039VC/dPgdYiNB8dr
8Keo0n2oLccl/QpcE1u4fK3XfNc9V6Fq4XezEfR88KIxzgzTVku1GzeK4CY5/GiagRggQlk1LfND
bU5E6Xlw6gwEu7OI/babfDUQXaNKTQV9rIOXoolmQGz4j5vOg97g9+uavc+eAmVE0Cz4xqJ9btOf
GkUQA0ADgWONme857YuT8ndtp4bd0kMbbucLl94ztR00vauboqIHQiIGJe98RLIvzSHLxyZs7PqQ
V3QshcMcEP20TIeqXIU1FWLYKBU0DgGIvIOnCCQqrHt0ZpIKQeERYHoDTMDTxW+2r+oVnjJXlPCr
ddk0b3rpfdenLAXBlG1awa5GEwU7uyrYgUQ8uS1Cil1o3KCce2wi2H5GzQ150VPb0h2lDtKuAIIv
4hHWSNFjMl23fSRkErdNEhcMBumlwRcBFM+9DIOTCj975cXGvWKiwt4pmEsuAFeATsFXS8GM5/CM
lKLcDpF1NSo8QcSckZ4PAUQPQAhX0ew+qj1eDq4WrTGVri/VHDA/mEvmUXnfbjynpHvLmSNTVPGB
XiL3FWAPOqWDj8epCq7RhatuejfUYLemca3kPAolKC70KngnUU6UB8wyqpKPvsjuDUB94Gtfxg6I
ySIoIWXVeLt6rr5WeH2QKbIeBgbfNXwufnqZC2RPD9eGyesi+pKw1W9xw042odeh3BXdq03/MfXT
Y2Mj9et2HZ2FHd446Yd8yydv36VRBG9PiHPvRnOMeBsgoldOeR0b8RYvCbrbwmwOteESuYoBC3p6
vF4ULrREmhmmYY0xkTCwTKz4qzFU19PcvTl98T0CTpEs/St5Xfx+tOxDVfgt5kYHg1bPdwB7LT8e
zEPQAlh1PeaemRqhoeXVJ+wUdtZk7Wp6+znoDwBZgKbp9tUyOpfjCJUjAceIFqG+rqPAx2PGJzhi
nFrUb/Apnlw031GZmG8XI5+hLNevcb84qypkMFI0qAzGBKnMsfktL0PTMDhlVwrIB0BdQDbg7yAN
kj43lXrUlmIVQ/zFK5LXXv0G/ywBLzF96QLA8qmZhWs7fDNNAI5DdWGNr1GHeaKk1QYQilfN1FFC
telsvNSGhsKnna4rUI0q9mEeqxs4hGuFSS8lbq0D1krng7TcQzssdBUuWPCg128HCEl1P03oCdJB
2pMdMU9nJFYN7LWz4QRmGqmtBMLxwE1IjEwSjeFuRo82064gPQurr26bQ6FdyeGQHw/KtUQcmYi+
qIKiLYAgbEyHqITKwzJ3L1O6pEc45SZeDHS2lnlLVWwTa2q09ZBMR3/g0upKEb8RNihWda+M3Evk
XRpCo4RimLqJanCprZhHK3hnE7rElQ5Qu1VWjq5d4ab4It8czyhL3gChRzEz01ds35mwEO0Z4rZm
YQtdA0xVMbpE0j14jpN8nwH/WoVXnmOkvEhMLq3J6TYT6us6ZgCbLnF4/tj8JFoV+WWHHG5cfHNH
rT7Gll2R5A/eut6y/GGI/KgPQJGtytp5gl1Q+qlCmAVYyULMTGTlEdcZkm2nmXd85cVet+3u1OnT
j0U9l92pGQfIWHNTEDL59jR4pK7andtV2p4I/DWqbUYJKAJtizoowfF4bBpP88cye87UCYZoK852
Z0XOW+ignehWFdizoCE3HrYsPtdVDHBA3Sbo+lVLgMJsdp0kJvKMhnrvuhS2qpmilyYS1qWz7Shq
+nGvweAQyQtLpDEqUbw913R7sSPYziG+zLb5VTLvZbnIrnFwsOdxEYja6JTmGMQi5riVxV7PbTwk
uDV0dgwgaEiWbJVua7tUbhZq21NrXml5pO2g9VmrKA0ge5p1oq2TtPd2uV7sWrMDXCULybJwPOXZ
o4V05RbKHjtqkBfrDjIvkXfYHZdOC49zD58WX6VEC0N+ScECWRF3n75JTxEWgGmn+oUeos05a+EF
3P+Lqo/6dZNheNPkbXgBhOFCAc6/MyB6UCDr7aOH1Hdkm9PeBjXWFMV9YH2zpyK4bxfsA1tveC/L
ZriIYDReLLfIAVxVtUHNSZi68Fce7ehL5YY2PGprhcFTdsi6JCOxxgvjtupETTZANVI2U0cnxLER
FxI7yFqQS+gxkteoGyYipyMrrLKVIbFdOCG8Vac6JWXcbyfdeQXX3m9qXlb4/vYLskPt9izcYasG
4ifndX0KgSwW0YfUBqGY50CbETIhGMsiGemkxI4Bf0d6yWhKgN9xFnknJKfiDWEO2fnJXXZlrl9Q
MVVOTULeV9Ce5Zo+xkynvBB/s8kdKgTSMgTRxAIR2R+tAcC7EQeIrJed4zNRgXOYd+Op8zrN10eS
NohFDadcpR5I5mtC9AONGBvV8hXaGAiYNuEVKEjrpLmedarzwv5s4azsbMxOwVtRbJOH9HVALWQ5
Io1p+nILmCc02gso704jtBJb9VIzrMtgTIZveM+eqkltXtMmKDaupdpXYxDkzGj64TTWo305K8oF
/hJrZzHH+7hrlasuR61pFDLKxpidaqfXMN0ovI1e2qCtxaq1RFcGeCXfGYnNSLfqD1mcaBftgkrJ
OGA9OgP33mZCjL+LjfFLtYQ7Z3LSW6g2KfWJ6TXvHcraPRKrWUGAQBmd8NyO1kbPtx0BvPstv/A3
puKamI3/7hfPbN20DRcoFy8L8lt/iAdmnkJVtWz6fQfJCm9q4P3Rd2jMCPFCoOsBUmDIy7QE3QuA
voxe/z9/39RcFXY9QDP1j2wB0qt4F3VVv2+d6dGCYdc4BJNMBLHp+CDY11skKXo7Ogba8i+EEwVw
7H/dOjxOG1aPB/L6jz9N8I8q8FL0+2xmnigmjG0P2DqbNQiRM/pF6l6N2vBTgO8/ua9/kfvyyJv8
9m5s3rq3//pWdDHKMW/5t//5703cdk383v1X+f2/AC32+df47fck2OfnfybBwBiq5Ldc0/3MgZGE
+pkEc/7SNDJkjmoYSLubv4EWDRdkIoh+XnN4kKZjg2f8kQRjl6vy9rPTRh+QofvfSYLpf+bAPFW1
VNPQLN0EVWmIO6/e3+7iImz/57+1/zNrRapF86TuFQ8OPTYxmAcupz4M4aBDGkNXSTXRVHBd1LO+
WW1EBei+V9EeWz500lgtMtIxL3+YJ/txvBmrvRpfd/ULYi+opNz89jX/TRegu393tXQAGnk7z9Q9
7Q+EZWnZduUiqb1XJuLciMC3RdhNdXTCSPMF0t5FO6R+KC1P9kqu3qEhuaqWq9kd9qhrfNWZ+Q8m
g36uIjOGzUYWXMaA8UbDPswkgUbmMMIRQDgBeNeO8a2FmyQ8BaLgmtMIZwFhH0B670acDq/NdSC2
cYTwP8Cw810cwwxq1VXJRvw54UQw4l4ozAzEn+pCDAGMC+F/IDaJQ8Qpa3wHxBUIrwNxqtGiwgtp
TK3eTc7+86JqUlLimsQFygsG/oH+pS9sEsQxwm5B2BkEo42gN8ciy4+mDnVynDdo17Rb9PeZ8PGn
8SdElz9Gn18cE6HX3zCBQb1f7DZR8w8BQ9XiUFT+hfjvjOq/212beADo6EzXmBrUeAOIT5t4Bah4
BtjCPECcI8ZNoI4q0EnhquaztWkRx5OZKDYjHgTidDr+TzgTmDgUiCNSHAtqjib4Tdfiz454Guh4
G4TYLxjmtdWezJKSZLtPcUEI+BvyuvjjNS4JP29V/D0m5XDVtB3s81p4K3DnZCLl/9PeUr+2aNHr
uDHIG+A8GJgga44FJOcS9y7+uLgHE1eHGrl80RZfYSDa7GtxgfBwYEwfVC4NQdknUwWA1ETo2WVM
YGD274QTQA/qRtgZ2LSHEu23B0IXVOd5HbDsIVi3KWyKVXEwal2QUdy9cBYQngJ1hiZNMmyFAWnf
FyexXbgUDEOwSZYvwttAnFd4HQibBGFmIE6h0/Y6h2RDDCWTv61r0qxAfFT4HwhXgnQkzo6pB9EW
pxV2C4NfmdwZZ0tNqIGx1t0L/4Ocj4srEB8bs63tvWoQD1I72A/1jCI5VaVkKN/yRENtxFibtrPO
kdiD/6MDMlFJ9L3hA7BueqxvlABZEULXzKi+pG3uZ4h3eLNxE+TZ01jZySaGHFe4WEe0zqmdncu6
0dZLiGxLkpJk1C97SmIbXGw1XMB2YwcoiKTaQ1q86C2W4kqMhV+akGGY1fG9EJ4pkWCihvxgFC26
IWHuU3zmPYO4PHa3FIbXld1iOocsXmpc04n9Zwz9MRT+izFUMx0NoP0/LyAdPt6if4D6//jET6y/
BmzfNPingdtHmOU3rL/m/KUbjFgMALYs6vysHMEBUMH4iyGVwVPXKCr9rBxpjKeICKsA8y2PwpPx
7wya1JpEsPlbRKaKU6hcl+camqkZf0ZkqQaDFlct+0qbE/jyWNyNURween0BZIwUDXPCDDEyrDRZ
VHE3bO0wurMF1BHrKzQjZVMuktZwSO5TRkIjAJycWJCrAsElwZJitZwSiqnYu6LHrsd7VE4BdIoF
oO/mKBEGv21TinwXBkgYpgKxLSvJ8a+aMogwNpqNiymgw89FE2iIKhFYINkMah2llUFAK8pn+FQM
C1SX/BqB0pNjuXu7jG4C05uQIqivkMsGIRrBYhNBzLqV+AoJtbA9OAmdm19GLeaM05SuNC9PtkaH
jDzWDEh9INLdzulXr0D4nwnEcGRiC0pbVPwpG5Dd1dsbxWJTI+xLTdh3yHPUFVZejBaKwzWFifvY
z97B0RFirNXyYOjY2qatFW8sAa2cFvROAPnSbJuWpi6QIIbG5C1Wmr28TkUgf2QrjkvnEHTbGlb9
US404FI7dYyvJ7wv9+ju78MEXB+aUjWVnGMtLDCwn/azChc9zT643VsSM7nHpUvtWudAahkbyLE6
hCHWgaYzHczQvM/zGNh1l39iFmR9XhsN7DonQIrM1AuQzD8XoQB1nldnAX3YFGNyO7kacAEBAJUL
VVTTZcsR0FzZ0l3dJucEMEfAEuWVy4UjVuU2ZSErM+WmTQee9ShqASjoEgacMN3pyj67X8hdEMuQ
5kMrL1nXt8aF1m6QHqwfdevegfL70ahIWa4AFZTwTVR8hhBM2GqbgT5+G+wwMVnn1BDmNxQiawSK
kW3q+ztaXr/zjHX+hOrSom9aezur190wwnTZIvpI759ql5RaihfEdTakJJ/LS5SKE3KmxrpND8jr
lZhGtcu1Md2b1Udpbd103+DW3KT9ZsYsL9po3TEikbQmNTvCMVz1MCDX2n4eDstX9REmOi4MJpmD
OxXrHTi7gMShmiA7ibBYzEx26+mwDTdLeuGYF+gHDbyFhW9/S25AfZCk0esVqK0O/gE2B/fFvZFs
7Se7x8JIfG3kUa2UmRloNARoIafjZ8e9klPx9jWl3hQxODQzVkDOSR1U3tfqA/NIvr5rrLFv7ScF
45TQ7y66e1TE+CacTQihr9+ZQLk8P9UvZxdvlBWi37dVum7v2F69EvT4b+mBSvVJuUIumPG8ekUk
mDId8uzFsHLRhkXzzlyr5CeB8K3MI1ra07Cb45uKKgJB5bceQdrmnRHf8ZDKwM3kUCIw+K6667S7
AwjJt4ujDB+jzKK+ETh5mCllfovB/Q5/j0kn4jlSxOjvjOlU3OiPxnPeUImgDwFHv0rCTXtL4Zrg
AD3P43IYqOoWvoGqR7i1+W3eVe4eJSWojiDz0F7CwzS7ty/g3XfPxVfnsXiiYnmd4Ds/+k5/8ppX
9PGcPfZBCk8R3x8KM5SnnY1LjzS8OxhMpY/uLr7MwHPfYAqcY6fqbdwH40KBybrmZnhtzTfz2/QA
HTk84TZ46A7uggqjr+gb5K+zj7Ldhvwcgl3yntfksFdxsskvdYOeYm8+4cELd5xw7zYt74eL+mm6
0b8gW9e8gC8bQdxQgL5wkSb0Vj3KUJQ8106JMpTPC2VlWwQAQLPXzqlD5x9pki/NyY8Pqu2XD3ZM
SL92SFxtgMloua/53a0ZbZbv3hFhZ8LNrdv6zjo92t+9dyxgTu0388M4Wm/xh3dLvzO3vn0f+szs
LGgGy2OQ7adhpaN+WJ4QITB2E45Yz8Emq9fe0Zr9Ed8iyObXxT44DNdz4VcMBzY+c6v2TX/LS7/M
9i7vQ76tUA7/qNFpowi3+RguUXoYLqvJt59NrDrXdb4dLr2N7etYH/tIkzjwgF8QQ0r87HIUBb5V
feo2zUN92S2n2KPPgFyxd79DBJ6f1MUvqA12L63xSt8RzPiKIPH3YeYbjCmtyKfRXKjJQX+bl3V5
jPlJMeRyOoTj58VvXimWGPvkowt3CLDFq3Rf3mnRhu+8fVsekq32tfzm0YWuFAJueztO/P098tLJ
y/xoXaCJQLc47sAaHsbtxP1TRHqMX5HaZL61o7ccv5BgXw7VTdLtyVdDGOBZIk4fBFeqeqgegqMW
7Ipun90o73Utnu+o+Dx6fnvFA6qo/EGduidacRf9E7lh7GFV4la8KJSty31QrGOmBsdhOlnMVdJ9
wUBHv6Mds4eEl7JBmNAP35jeIi8GKz4qVwbatck+DXz7lp/3bX6ZfKV0472Hdx2yQNcO0IbF+Abv
fquT5HaC1fRSDo9JfZlqO+9eQcFR2XKaoFozO5qVC0f50s7o7E2Yl11Qxb/vXoJLTwP/fpPOiANs
wqeRaU75BE0ai7h9SX0Yz+9812lPc7VW1dt2unbU72S1+wx/Y1yIeZn9wDzZCM5n30gZqANoxJV+
O72QcHUhlZUr5365D4YvevutpZPl11vPqH9sDX5CwC3IoFOYXaEuwTlM5MMAm6T9ls7CAfOHNFa3
GrG+80iG82Q2WfAlGp6BTefJEYANij0H/g2raRsIi8ot/b+6IzY7Ru/hvNZWD4pv3obZS2pe6lcF
l9utl8vxsA5emiOeVjFD30mttxmqAcV+Ct8H+yIR7hkHBJXIezM71PP9om710me+UTYnVEi07nIY
EdQiYb9uMaXJUbG8RKFzueZitf7QbTBYDlePdXGYyi0ybAq6RLdOOq206pS+Upc5Jnf2ad6bV8b1
ch08ukfeaHIzJ+XFkbBYUeRcAcZ54RJI2jTtNR5LkbYtjKuKonWGaTyztfiq0O91HBIs6i3r4C7z
x4cS2QBj6zE8HLRii+ZaET/F3VU6YQmGD/F6PhV+un2C5MMTtD606N2MtoHQml0Z1OJK4AqAaAm/
RoDreHTEJ/vO+79cnVdzo9C2hH8RVWTQqwCBcrKC/aJyGnLO/Pr74XPrnqr7MjVje2QJNnuv1d2r
u0d+ssW1ovxqMMPDH0rA3FtgTs2Kcw8zoFJyTOBSGrjobcpXrbaXOvS6NjFRKEL4ebkg7++cAeTg
G8mUFKvrwkZ0m1+qX6bHgEaW6na5WBe/eWlXN+Gkli7kDjYfkW5xl8DHo98wPstkrwPekM03usT5
FgR3Y/dXOhrpobqLp2RcOmXpRMp2Ed+N3pNlKyeOSFqG3+qj2C/eU+weznx1rNzXNtgOwsGk0rDM
R1nYvKWLvO2m5bgbXPNLfUDR75ILOePjvJ02/wTDrg7+Yo3wgAEAGwtue+ES1vrRnAW3O0+OT2rN
pl3DEW6V99I7E1md/VYfw6EhEfdY8BqTE2zx43X13A5aO+r3qR0/RS98vVW5JcLVbLlGsNn4j6Gd
Dq8dPiIvcH4vXNArrDNywuO7ciqhi1C3YSGIsIYwWlf8wmn10daPrneqWxfb3RmfMUxnr+OWWol3
4VKza6Pb6i5oX7JJ9pluRWd1m5zHR/+oblx/flnYbouzwPTmgYODaHkrX9dv/ZuOTdV2xPq3WDV4
pCWHbGPcpdv0S4iwQsJPtp9u1YY2oCdKlmcQ0//v9lR8IoogvISWXWYN2QzGYTdkxF5wadf+VXgz
flg4lSvdxOYBaazdJcUF8SC9iSZCFx/mdIWpF3knnxL9zD3hxXAAa7yqu/SBq+UuVqDl1mAyFQ6Y
YK5uuatIP16KHTs8qbQf0Rl0h6zdunUSrxVJoHfE+BLqTtu5egfauEIx3+gr5ZM09BzHy0+nLo/5
D+c0IuUxXSl3wLbAzX8mR3CbQ9uskS7JJEqAoBybm/iV2tPiaa5CgjWg1Ck9B6uu9wivXnh99VS3
p+5SXSp5T0Jyd1FydxGv43ccc1CNENd1GmUL/+zyGn/z4UvF6Y+zkFDnibEW4aY8YVfTIMDTHdRA
HaolXF7nkLNlfZwAJinUdQeKN7uozZrYtCxxTLRz0jL6GGvrdYiPRHbDQI09DzOqkmOXu11mR82K
tmnxT6M8RyyeWoV6xtS6Cq9G8TWkXvtTZjjFPZOKtCG7XY8kfG004szXXHPmy9RdPym1nTW47KDw
z2DGlUnF4rg2YXkjggMw5N8ULabqkomlNX8YQbbYCALMpFl9vBT0yF2wmE3BkCf//e3va39/+Oqs
VhZVKgwTF/akwWakaHVLaV6RXRGKRbTRPEL93xnpv7/1ZBRv/v6WCgLv62+uOlHryCX1bzssxFB0
/r6Nq02D9ev/TVj/v/+tFkVra3pPHal5RoTxWCw8S+K1HTmjUtTwHLeFnD6znX+hPA/fhAqXehHW
GByNm6xLGo/4Xftv9nuRlRz7/xkDn0ewxgTZmXzS2W4b1F8P/zf/DeUtE3ninhatZnu0Qh/PT1er
XPJ6cOYPDXTfy4HfOqc4zV1K/2uus23lKeq6Y9C1WGZfCMfMHR1PhLPUQaSTwPPyHZMnYh+MXU5S
UmST40Mzue9wlBtw6FstdJcXVfVDu++WhiVf9auyH/Eri7aEtGkYoqC1Mpz0N3ug/XMaalFYXn4H
9eeDOfLXDqfqffsuv9MgTVs+/SFCdboUrMYDCDyPgd2u1Pd2X37Qdfq9Y6p2MNlEJqemQz2G4Xr3
KCNbf/c34kn60K/NlzDa/i9xrlxo9T13mRefPTR1kOplojl4DMm/3U90okktkov2ZdramYHCbiK6
6qIdErq3LyyDyXEiatwqds1ORXzDU/hPIOruGXvjb7CSPkjX7t+Ns8qUIfjkcjxEPxTFdHq9br3e
619CbHwEYojQYIddacvFK38pLtHLv/tgH1hIEah3r65At6D5QWHn7K475Uvm/Dsju2Dynnp4nzpY
kpNdsOJ2E9gxnkZSXj3tTOQAGqKlcoDxqwmRhXVGf4xt2g/qNcSuC9LHjw0JB1t+m45FfIO60xnx
FqZNUpbTBTOg52tVvBB02o2MeztSKGRwzIGs/B2rsmCG+4sYKXqq7hHMJvpcasH5HqyBfSzcvd6w
E7Ditb6e0LHuX6tqdOpVuFE8nIAUunoXcoVb8MOrlhgejlbmEUhaW4uvDIXitQlILrRijy9chAvp
T/FeLUg24Hy/0D8rW3AUaSuxsVyjo6+ihbRIAM97JyJM4h3dj4EQ02KtIAxQfwoveVRIAmYRxJKf
iOVVwkF+y5mistWNvyUw+Jy97BzrDLe8IBcrQhBeQBgkM3xGS3FxbWSzXezFtRwtB6+9RUeNvMVH
uZG25uAmRywfr7PqKrfHH8NSzq/OQYDo35g59XuL+7Jwui/S0kHgg8eIJfdJDx35B7e+go5KsOjw
+RwIs3HEeF3ldeUND+5G6S5WxfEFIPQug8PfCslJ93Qv7VwEeuGHWqwWNAIxe3C+EpS1dKE4Pxep
U/s2t73IbQyLS816eXjXaRqztJ4qgXctm3o1kAyrXlrgJw5O/JzpHqRzi9PfNQ+c6NPY0w6k5j/M
+hRhrxFuQ+/+TfFHe6q7GKQDlklLrWWI1iFcHoO5GTEAIwgtGrJ/Zup2O/pI0bf6j2n36j4DEqBU
K+ScgMORXH3OOGWt03Ou2k/tK/UgpdCiTYCV0cqQnZd/zZI37bES78O6OIbATEgGJA/JQSASAkEW
5nLgGQcHe2TvODv4k9syoS/iDOgMX1JhS9jc/uEttVV/zKvow/wFRcDs68rCIFiBxxAAiBvenkEF
BCKbLO2LRRI8MYUfBKv8UEif+qrHc5ocggjTzWX0bH/Z4jAeKm10x3lCrbbtTvVBkKmp7O5RMN5d
sUnyvgAn1voZbg2UKzr1HwsMwLDX9C1wrFF7ME4vQLyUjvibVE79MRarlovWkw+6nDi+Ed6Flvmv
Bv9KVsi90g9mvgIL0aEA7IPXf7/HK9o27PrrZa6wCVf3ZMul98lu3eiIkWXULqdH+rG4jNohjZ2+
tYk0SpJzEr+92Jkefm4FsdVVLlMB9TDDLGyhenQYXpy9gEOoioSVfMU+uIyWl5xNj8YB0AGcoARD
3U2P7pRvOu91HW3CkvmB6QysZQ2Nw92tfuIzD4mvXA2Ng3M/KZ5irtKRAfbNIlyxQyt2fSPX6Tyb
tnglMR239Ewccrkv+juoFyfRSzsFC0oFhyOn+jIc5proq7bKg2cXtm7cF0f9NJ7IJ0AwuGBXwq6T
IPQloqWVYrOa5pc7h8WF+1iSpHSbdwp051fu/CzSfbT7xDyHxGSwwyKvRIUKSz26UcR2AxHWsvNu
81u870/Gh2q3C+bobfF3UDGnt9p4K3y1mh0rKzHwxmCDBMYECQ1XuLzllBGL04sqxmA4mnpxnQu/
f9ebG6M64rljEzDfbVG0AizqIX639NkvtzjWuCxgrEkWD3bgBgI9dHBemlsYuko0nyqa4HEjji4Q
lvnLUWv2WLe4QvLUoy0nFLsoCyvs97hzxumyeesv8m/Dbb7yuOk63uoOkDjYXSTYsowtmi33Dr9Q
VTHVXxLWhzFITDLsuAwO+Xqi98cyv+WxXmafAWn2MAFPhgHT5/jR73nS2LBFsC44sg4WcJ9EN3RN
hDgn62qt2AWGqAbLKV/ToXKtBAXvw1VvOJPHUysgc3VV4dLNG71Cf8t753qr17r3eC70fJeQQ7VV
PrTBMTI7SZ1iWmNGGptuOaDdPbasxp/QoT1eaQSV+tg3O7r0RjCQUeEiyLlHfokl4l+9Lq7zZ2Zn
KXGGtFiO+PAuA/7haV8JdYo633Cs3IPC841TzHx/w1Kgq+TYjufCSHjBmVtqj1TcwTlwXigqcMqq
Sc4Yc9YEibX9nmOjKp2QPvll6dlqcWD7XfaOfsf6k2hwU96i+OS563+l+rrA16ejuzyINw5FQMGW
LuknZ2RjnbvRKtRO3BTlod78s39TfzTK/0O37RqgTSY3EH4tfW9xlGbs15a+o5O/xbepy9cpucM9
FPa88HIXXORFAuIt58GMgOL43/0vtRcmZw3kEGwpF1/1reoofY2dAzA5fQ1cCsq5c/OmMUV7Hx2S
pvElfJ1rNpIZjo7pFvN1VNir/lLf9E36GV+I5vgoc1sPVjT3uHQD6Lf9Gs+DVf9vUXn+ZEmrwILW
ydbC8F3kXu36nvnJ9ksAQ3rjkJzUFRniqK3b+dmtf6nFu8gicqtiuqHYC58c6fGmttSNuS+eEnqm
fxDIY7WazFvTkOOizNMMIDZMLxjWa0Nce8aX1BlYFYEsWzCd9EDPj5s2jBvVntzaVWGXrd3fese/
pzwBFHg9B98qzTxJs9JthujyH7F81GQJL6MtwUip1NAIksG+GXbyP3ZdkdHdyRKO/pZV1lyzH9VB
n5dV9sBKWBa78YxQ8PUb8AIBfu1WAQ4UbSbIj/5XscdNdCovvsdq/eZNvsoV7paApUVx5CbjP7JW
Kd1cLd6TURV+mPfyoDrDlqiPVUaqDU59MssTUKf9x7GMSV7yJt8ovbRtTFOySXbSUZtO44hGmh9S
bIrzC3tUpXiytIK1F3J70OYyg9xM39whwwhC9MCEfWFPvuy+Fl88nAIqwgeLRf6RG5vrt6z3/R1t
4pGnt74NjzGyeaBsLt/PR/I27aprfWNTjMBPwG/eQsoER16r79PX4jHV7njDTT794FzS1GPSHoLx
m4OG8v+1Uz5eJUlsW/Ob6kQIGKl1q2gdXMi8CN+0cwGgc41l3jIzcLa+k98YXU0endf+Iv7ON8kx
3g9n8amRN7VOCKncZVvVcIhcod3LwyU6AGZ1eJrkNR7pe/9UUtR4g6Me84wKXHOiu7xSHJ6dXego
HvFTp8V28IZL/8R4ZVexJdEsHcZmrhyaI5A4REWw4m6guJAppByqi4CZpi+N8uTKHlnP+8Yy+ZIY
/+5wk19iJCrOmLNZYrOLx/uSUAYDX+DSZYUj9g53mrtwgQn6NzG0aaZFxjuQLpo2TtwmCG9Lsst2
XFVoK5Acm+scx/Br2y6zrcmATWbxC2KFsSA7Qcd5ZHbda43NqNwKNlbiRme0YdNSIssert8UiOQn
fEubatN89G9dvcKKU34Olk7i+lwxt4SE0hwe6fooTC+5YkkfqIjW+Y2ObwshsKaxMG4IORb75FAE
zKlgFU5Q8dxq1O8iSCubPg7sNLmNLXy+vP45/CMqsmeQel8+UVe3380dN8tF7yXMXhHSxojdUrub
W/EL4ErrHPUhbCrJDS7Dva8crVkBXeQ/ERUS7wo0nxyEQvQaZaPjS0kKZAgBALjJDXfw4mwDB3f3
GhqPKQfC1XYMLaiYXQ8fWmCJO3Cf8TqSe+sYrnktnwitmbgoKcaNkdF2pEtWc1Hjj45PRIDbM+yv
mrrC4R/1aAA2vwNJ//ZqAcyruXDbytfS6hKAtyVWwKZkj0DkbCMehijCT2MR0nWH9Hj5OLa6GhSb
5IUnBQN0ZoZYFhYaltK81a1b1KuJlU8bnFhSROYe74cD2hZc1etjXKqXSWYjfwJR/Cad2vKfKK9F
5t1ApuX5+ocVpl3L4SKNdsAoEFXti7aTFm88JsyIz6BUfjK/yajlh+kLEiIqEifes2sndDv0ez8E
jvBQwy2eygOybQIXHHnFODYPD6UyB4m/Z3JqlX+2d+2r2UXdMiUC5VMESiYASLGYWxuX6b/m3Rzm
gwquT3fxB9gGezhW/5/yFrkkSWx6Cym6NX6o/4aQu2dN4cyNcoQEnmaueNK6dXx5CaeJtr+cOU4G
BCrxNE0HXjFoN8PzlW0HGU0tDxNyLkoSl4ADxmtzTM/VnQrcM1l4hyaYx+MeOy7D+cy6SV/iZGWm
R7IwpKXiuy8DxZktmO5UP9V4XU6QbhY0UYWDq5v5eLRRR8CJmtbQkom4LC/MBKJW47cungRfwprO
4YSkxwkOxwLROOYnxfHroDOk0S2JMNhQEMAX0vjZHQ/Ad/aegq0JNrtltjhrGm5Sd82rrhKeBiYF
zDL6xkR2PrLs2Es/sXjwK0aJ7Bg2ODlCcPQLQGnYT4/GpXTmYY9DtKpovvb+h8w+RnVPajwMF3eP
Cjg+h/i6SvM7mAjIOssoG7H5RdK34jhz2n1wjLR93a0Np+JANKwOJMZlyz7wcamMoyfVclrssgGO
KPeo0Rafxi1VrOwe//i6w1JPdyQIOeY7SADRP2xGH8BM6XnY+Qfo0+YtYiDKsBcLt3ujh4dQXLxX
PSuDF3+U8YFHmri7qnCE3/7bfOeQkzV7PpA6b0Gx8TG95uObEy7VES1S2/YH9Tc9l5Q4a+ObjI6S
cJXVKK9fr11Dc+BqT8VmTWScsDxJ+PTC6oyrMHPILM1G8nUYSoCkcqEOgze7rEjQXsKXGZieLJtv
DlDFin7GW24Sq0zhzyXFCUm8985wFNiOZJgpLDGisl8uFCdi+kfBG8XGPXliXQvL4Bau6is6T1Fy
4pr0Hi/4SAqrPBW3PPcMwYNcgHGQIjC71aJbS9Fp7MnEdF45tTMbBcUGb2XVfsXgPK4OvMMsEMgV
rUS9H/fZWlsKHtARa4HKjqmFG7jsGNoFBdPVOGFxoR1lPBOW6l1ZEU37UPJVIXh5bXU3GadmQhey
XQhojNN31DmMeExX/z5dJWY+lQ8MoxveIDQEVJaHjhZijqy2CC93pphgqgx97QerqXJ6BCnBBxPh
Tr2JZymgVT3xkymiWzm/1/BzIBXJQsH6UrxRdbvxBGEOYdS3K92wgSwpN5AIOupuzim8g1w40FjP
FpryJp2YXT2Wb8mFQx3ppb4V7MhVfiCM8HYKq6WyhnAgeNOLr6J6jDb9UW+W/K7k9/UQH0ScMqjQ
r8v3zI02sj05oDrKJ2B38wH+j4OSYLWSJW+rD1yzHWHd3MIrH0dFy8yIOq8erEMEBmzXDG/viY3Y
M1iQznxKNDN0YUAMKyuY4qt649Ec3lhkbHhyudKuynOeZDziASmtFw3O6LsufxeBMO6MEDWN2w8O
2V7JACfL+JwN3V38Zsq2ih0TTAiujCOaa0+5k3r16AX0Vw2cC7ODjsb20ttGTBDEJjLXRrGXfDsw
1m3hBsQeqe40wGWQRuxgmqfHrP7l649/GGTXbC1SrBbxIykoZYxtJxykPQdLNeLxYnH1jD8+jqQC
vEdjAz56qbxXv+E1/RoyK/uFED7z8qyY+SZgeLM08HikUXrU2+q3ElkiHOlLYxfdSEjBgH0OGrYJ
Ep6ZJaCtcgkFyFBEB+r3xt3hM9b0H5RhD3nb2sZePyITssSteYE7HCrH+NEixyY/RawsDEgDdYmf
nL7tPsfvWOIZXEb/4DnWzaEalg2pBJHb93e/PaDlVCjSYic7+8+uXOYgu8becEW4EXFOS4DoJJ6W
HEebciOFs5s1rcvxK3zQVLxStwpslBAMUo8Oo2Y8p0h6voh29q3gXNxITAlXwprdQVwpkVvlu0W+
mnpvzjB1eAwwm2ek+009+b/SZYRv/iYOpbGQRdySX8Z9CnIGEIA/+H3dis+ORmiPba2n3KAUBTu/
Cu/6ZXj3I09ayyT6WvJ3TYny09qcFABxN8FfN9bChVu8GaPLllFfq02Az/XDv7Ip6OIsRNNUp2jn
JuVg7kmULuwCA/xoyfNfrsKT5Pbf8amBfBNOLV74qO5uyrsKyRNeE9UubuYXBqca4M+2fYM8mcr5
elauiSnSG6/RnKuz+KVu4+OCz1ohIEe6zE5hDffpo3IVf6Zaa4AGcNErJDNe/i8H9Zv8lO30Gnyw
7PyrCNhsmUcon2K0093nJ211DMLgDS6RiM2v0S+bWwkoZDG0d+Q9hleVDe8a3aYr2oCMqpYdPEfO
vBbwS+fp/Frwfxa7fwkXdLFLXJ/xcbtFuwA3eiUTGFoZ4hbdlJP8jldMdM/1dq6QBw5ehABLJCQ3
AMttc0iP+kFApA77VfBgbcNVdSnOi7V2wjL9RHjTF7E2TNYhC9nKnnYyF07zDB88usEmtLNzcpiT
2bxxYGzbQfcCLE/ZebaldebiCiivSKcYDQ8dHjALwPxFYfPAgwOP/kfz0R10Pi307c8M2TL5uoOl
nOxgy1gxA80h7XqwzG6ql1x039lp/8pgy/Ole2oOVrfmPv+AxQS+I9Ruqy2RdyB0Y/kivAF1gEQ0
NtNZkdf6kRIzLt8WG3Gbsn1y9JQ71mWxIbYitI1P/YuvtdJS+WWLYKFI7xFyGir7R7WXbcbI25CK
yCaovW+cCKaGkAgUVsjMgUXHpeq7Cp0t7hkyEW/zEhHfqjO6TwHKjY6auNXok+q9UN46iqTJkWRX
oXfXlmQ473glxLKmYhHjVN37q47yhQchm5lgc6tumcXUPtu39C3asj4hr4mjEUC2EWJem72wid/a
NSoq/Y/lp2u8yLtgtPs1lXrB1sdb5MSkQQw88wGFTYhFtpfewXV/B6qqnX8nHAWJmG+bw8drXC+O
5Wew5tGawFOfaELgbQqra5cMY3LcI59zigVGiOS8W/G9eta04D1j7Tb79vAsYXdBpzb+HUWHsNPP
oAINAPwHJ91bHG/MM8KyMzLXc/NePpikpo5OVsUnOzajIIR4Kiwf5cgJwkmjb1ANqSUyNIBwi0JT
Kvc+uT5nqmzjhDspsTo55XF1Ht/qq3bqt5WbxGu8EAwq23vlssEcW3UlbBdvCc4jBxEBCScz8Mf0
zbCDbyOK2UaDxc4nrNA8ArNQ9Y6M8JkugXk2O8GT8cXhDtdd3aP74kZT2hDOyWFz82mDKL8c3243
T8ZossA2qGtBjPnqgvQuQg6W479wYS2e0RsNQ8ON9F1m+nWnPFWHiJqDtqYkNtDJZSplJ/1pPulU
w86NDouP1xUTSrZEsVo3qR2IXklzGTLYss2KQyR6+reOGcGSTSfgIu4Mw9ZiDxo9fNJTtU8yCYbR
0SGuxCOj5D7zEaf+R2y8/Bp52UHhwWwt41M4cdKlyjH130s0LAqLS6Wf6j1x3DW9t8guYXLGQo/M
wBKqlcL0t4T/e1BDhJyvHxKpiaBNYCs3/3vA+PUFzGHx+LBTJ3io5V5PhpZkDbHbVg8G8jkmOZpK
4DQJtazHKqty0GV4V8AruCa8exBE7fNt41rJB681UlbxdbaWztH1jfGeSk7h9l94R9Q1KIC+1Qg7
HeaGWsmgEuYNeRLmisZPnZTDmpEthlCuo9f8Dq6MUw0z9DO3oL3VjxiJqu8F+c7EigX0Q7VzxcuT
PUlkyKjY+QRofUR8Bk2bJX0z6U70p0W+POcR3Q24pW/VpRNwVpUIZSJA8/4+NEdjbUKbdp6iIEPd
cU5DS698Nhwf/7aLP9nKsCkRQegbuSX+bn7DafKUXkhGMaMVKEQx7s5tiUMFMoLaWp4vP7Em8bEg
4oGh3eHc5JcwPsopcR4e3t3SYCEynIS70K/77pSNGxO2Cw4yh5jYDB0uG8xrbVQTsdh9NIFriCbM
ZhkitRBFAlnjFWAIJTtlt+yY4Yq9ktsxRWj1dgvBfSGqGy159Ij+0nUb2V3yVC+LE/IkHGLixmog
rHNPEJYURlmxkvJPX13Xw04b0HDc2ZhDfd3d9K/upMzEfvvntTr/8d9/Sgq7up5Kwn+0AH/fCEx/
Rkcq9HD87KCT/kgg26t3NTn4j3H8+NLVldEYp+6VLtamKTppCzAW1TwJhQAoh4kt40Z+z8j8/Dej
QFHfj5K2Liu8VVR6xb8v/X1TnjIEmw3Q9t/XMJPg24v5f/z9e1GpK7MsF24z+7WnkVw74hD+SP2s
tf/7WjV/o5wNTP/++LOR//vbf7/x93P/+S+miokIkztdY3cq9NbfD+HAqvyvC/3fjzaYGlohQSab
Tkuqo9+th4JunNHXdmxfnsKblfTQdDGmyFfEK+FBhb1N1DTW0Osjbj5OeIvbcV/543l4YYHom9y1
PFW0o56FR5xMPxdKelFU4VMWu2alJqqKux9JOvG4DpkBq3he29dxyAbFDXIJ5/Xk+RIWs+9GMqwS
9HSx3w3u1NT+Ko2wk8xBEEgytLUEWeyoRKJtCBItjWnQJrfoRBMlIqk8fqZd3q+7kPqUiROOPp1z
U29DiKu6HbxUh9kO+89czOWt+kIWVfveaKoOd4W0E66RJnarWjKxa2qARvtT2sjSlgAN2A1D+zFF
uHhTWRUG/GRc2yZp70yF4HE1UXC0HXP0LyRpgk9hlIRQliH6TpxonLorfWdskTXWPQdhXAM29+Kw
TvLg2UXyJkedOg+SvKAH2kXB2CdmzzlWDSsuCNYWuZ8h+S4RXi7KdqmFiLwmNUJMh7Gor8u/NZao
MHwo/GtMDSf48iLAI0WejJ8o1T6zBXhGEmKNmhP+oxkoEwYT7UsFfBOhpsCynxZDkSRbwidUssje
NZe60Gd0rMc0QGyHIHDMfswhixwcPsIhvBT0DzVqsaqjDYhG354NQ22tnP87uaXbMLiHVZddXnmM
4CmQz5LIwaEp2rgzgjxzyaEEiauTdFNrX8PoaZnAnA574JhHoc0ld2p825dSmExOmLbPlxgU6yL9
J0YoH14VgnVjSPrlFGs4iO7KjqGHUAJzqBoi3aMmddpm3muS7DPEF8WSDlFRIlLITUQLU0NHHhsf
gWE0jL7rX6QO7gmsBZQyJZTHorYaSQJdxnwiXwXblAN9OKQaJjZJ/vK0wKTo5VFbG0rr5N0weM04
oeYOFuDBcIqEpN1LVqIj9RI4ZLlmIgpxJEmFy8hM/lV9UG0LczxOE5iIGY5s0BnPx6sPRHQaKiRP
Qu1qfLAFFv/U1P+J9ApoLeFsiyUgKpkl24ChyWQy7ia8Ho1J4SmJqAbINn0XTM6COXiibCCIKlUX
HLnV2Qzk5FMrU6CuKnoaBOUtmxdaZ6O4ijEtQSdk4ModrKoIbuhjpwRftLgydAnsV8SkB7GVRUWq
HSW6f7k/EXMd2C9M0FXZN+2y8FHnJqi/s38k6bY7KWbnVmXFXrQlFXmI/b2+gOomdxvpvz+4ryln
MBXRbS6r6AxxThqaRHQni1A2CF9sE1ajpm91LkA3W4qmLcusm0DB/T5QPVNG4j9V0a4NKVRwMXAW
WRGfe/8zrIcNGatwOYgM2GLnQG+TIEBoiDDuf9KEaeE49J9BDqWcG4mEd0bsjkrdWmEVTy4ZTNmq
NkceE5SqfpcB/leTGtIA4wk0TXc1Pg0F1FQDhzjEpOJKLSs4qMxlIgBi5RCf4UKwU1Lhz4aaNkdi
ydwwHr5FQ3wfBu41c8yjI4yET77Krzqnt9+8AvyE5FE5miqQo6DeM5283+BPAjRCuEQiYts0Q4Or
VZchFdT3GLhRVuAqDbBgP8BzXhU2PUWEPOgcOLVJOEcXfiStyXxqomyVOjBQRU6w1rO13eAzlvBC
JRKO5XkhNbipRMk2V6CJo5LKoZEU7KvKvFplwniUm9GRdcO3Y5MY7VelXEleyBC/gxka2A9SMoTk
Fk8V4zdGcMwkXz6Icvus5JYoKJ6TdsqdZsBHWMZdl0arDg5pQQOqQdpPmrhURWzdcro5oy8KXpf9
TRZeF4GoRzhjARvIZVI22jbQqC+ws+2Nxe7FFpmbTzEGpnylEQQ+EwpSNDakEfaOoCe3xTCPK+jt
R2MGr7VoUA73+heBir9joy/wmOo7YojB4FP8WQzZxlmG0lFOA5vxN+nY5kjNFxI2j6ZKv0QktCsz
Ju0yRnsOizpwFsHiruaYMFUJOAWPGUq5mlhs1ZxwF/dnpR9BwMz3wDj3WaSvE3PV+egNM7HOLE6j
u9hexr6+1/llfotEVgQsqkAXXGV8LaVI0VgnyT3EPHcVZJq0kUM4mooMOmgcNB7SAmTEbHgUk3xs
MGaimM4gPjpdaJFAi1YtjYI1Bf5r1XXaMX5RjRoaLkdEeJM2i2mJXidn7IlHL4Pm6c3aNVQCbMRg
Qtgw9aS8pOMLoX0CxmhgAZTGNQMivMhAh9NGtpRWR/wPVE7vurPHGaauKcTVkHu6EJuUsQS0K0Ih
LfUKcBnDOZPUN7Av+SVCQjQaDkiABqm5mxphctQS9USOszLKpckrcF5iYJO5d81PnDyjhFykjPZF
Pih/ob2waXsRDvuiC4uFMIRBo4VBeNIjWfBNUEMFN7SVUZ0VqRCcQBMhCQca+0gF9ah1er+OE5aM
QMAvY0HaiZzAYQposecQurHrliUxmq6fIeEzdO0wkp2ECTeWxnCxLfx+aBDWyta/CioGZWIBS7rZ
wMnDBgAxdbIKXwjkq0B+SCbossD6dhoAtZzAKppE4bZIaswg8A+En9eAP9T0KmfRXSh9TxrYkP22
JpcyoxkRM9lufYZesjpibonDJK2MB0m68j1VD6NSkRlsFJ5A5gcC9piJrSb/4YrTspuLh25q/XNs
TWwn0+sgN9MhxSxg2/trZYAPkPWw32qyj9J8QVPfpaBQ1cLcLbL0U3u9AqsTYfHz6DQEJjmAU3sb
WYEsVsoaqruir10mW4FeYRqjl8jUOrUXOi4it3L4p1RXn2kKkSUgYouMF41vCIaFeVmCGk36UWLt
Tl6chCuy6Az9uAtfiD47+hdb65rELjAqzWKkC0F9mQxjHeqlLYWIGmSpdE1MoojjYuZHIXFbqfty
9pp1knAAxBKyQ4EbpF5NDIxBHhSpvFoIknBsef92o/nVIR+rw0sI3sfBDDy9B42xxyhVz2ojej7+
zctUXkwY/WDoV6H/EWuYbVVM3GGoo/UrnDZq3Z+IuQ/dTAncIAS9kgJU/HlUMoYUtgwrzi2QUCVO
QC3wP+ydyXbjyHZFf8Uf4PACAk0AU/adKKpvJlhqMtH3Pb7eG8zyy3rlst/y3INikaKkpEggEPfe
c/apOy7ToXv2e33cq5buSxXlq1h07kYrGNInQbTKzBtbACS1fcarlo2RUdN/Wn3z5WgN3+ZfkEGP
R/Z3vGHFE0ESzr48uUNjPkzSxnerL4oUS9rE5mQ7PQdRaG5wgE87V58JYDQmPI5awo1PfWAxTCkF
gFG0QkpW+9CiSz/URB7b06XwUwy3I1bSmjxOB566U6QwqCaF7qq/GVyuEj2zn7q09aU7oobs22fD
MKJ9kqQXhAiDrDBcIqgvdT7qsBmMtSaqdYbbl1jVUu1HVR7NwfTvi4gQWhkswa6j7QNeBP+jeVcg
98mfdI+jS7niWsW2G94z60aS0lxjFV4L5TACGkPqaPUS6NZDk8BHaHmtvE0RasLUg8mRxo+j73yG
VmftjNFwN3XW3OuEJp1Sk6UsG+M3KxY/4oY31KJP6gJnD6zirQI5xp6ufk0l/EESYM5AESxEwLBV
OXNXqV0txqbhXQgtQVGSYGkyHrRUWxVhd+sX9Pb0bek72sbJYWI27JzKbDr1VvCtenIShf/pxXR2
vHi01mzGNllTjND69HMaCHMhGlQKG1MvkBwXNNVaql4Wf7e801wmKk2Y19tiVvZGZbt3VSmWvoH+
C8OmNXU0MXz2njUOkdIan00ga7vBCQnIjADyuVZ5LLV0DSLjLZdch/tEbGOd3lGexSiFappv4ygu
FdaCR42hWR/Wb+kQwfczenSTfay2FsL8+Gh3khJadkeb/AH6UhKTSZZyb0Q7p/lGtVIh+jTLqIBk
INWoiBtedl/aBDNZNBl/6V1T4oHusZQF+uivbQtzaN+FyBRHP9p4YBQRkccPIErCVdIyq+XTyJcE
ma67RKvXesrEiCqafj750CFlx94Q9kVXJf2uehNr40GgmxhSxkMOQwqDKhUJc0q4HwI1Cvk9Z7J7
XxenKtkE1xRxF60gJw8apyJduUG/N3K5DbyKsfIYNHf0FJ5EouPbSMWOXPlZGlzRAxna97jN4qVt
Omt282JZN9rJG5nWalaKCnKOEUcsbdl3NtXQQbfueo2BWDQ+R367u4aZqUBPNqkveMM42aUDq/nF
0gGXBp6OrNad/bL1M+bu4SgL9Fa3hOq6RyufdmVitihirWBr2MNd1+lU3kC9CHSGJNyVztmw6b36
wr+ZvHmzrHNwsi9FkFPfcJynK8d3me+6n07VVnSjoqMuugtRTDf84RNIOwo20dd42LvyrLToPTbi
eAsRMV21KYtfnqESVPE9eNdy3RkN0pKR91ebP3cPPamhe0fpucmLZgPMC0RzjJrZp5iCCU7GJFuk
pdgmjcWsT2PuMrj0pvkozYbBhhVXyc0w9/nqQpyr4LMdrENFdOrRdWqODsdkrFP5uHyQtDqUFf5o
MLSecNv2BtTj6B4YJRbtoPkiJfCnUdEcKBuKHpe5+mA2K03h7c963l2Ixe3GbxHsNCEDb5FTXNgl
rq1xHKodVwEM0JWBThc9ol3aPYnEalO4Vj+3MvB4S0RxofRaKJAGgtVJZvt2DsYgTDKj2jaXvYGa
XPMKZ9uicanmzPPctDFVVT9Hll7LDcZT2oKzjsbKRsSI+qh3LW9lel5/ruNg13XTzaTJ+Jg56P6G
qTi6bVOvispDO+iFayvy7uIK8bWY5JHww57BFgsTnOZnO1GM4LSV3b8QEauRTGA9d6aBmKurFbHx
KIH4PIOdKSZUMQMj98xKj0bWYpRq0E6PI8d1KjaGha9hfAa1ixVVg5YXFSirai4HPkd9P+XaZsgC
b0UV/II0o9Aq+TWVD4EM9fW86is+UAymyzo8yzDEG2yEdznCjkKiMCzGclfHyaoETQi/FofIxFyY
PyzRoWXaxqab9kaNt0IY4ZFt4R0dkwmxRb/NNPmThfI7mMpyqTKqu6ztdc6AdOXVpiALHKROJEmG
z5x8bYcuBa3jPmajxUloc6AqhoU9NfytZLHBnKW+pjBEE4Lwva01qh27f8NB1fAhVtVptPhjAxTV
JUFeG1FGzDlEE9yN9qfj32NxKOhJLXy3ddekmr1rDcOUfp4eja+qp3JJ7PpdapR1xaYGuOXleEux
YB20Bp1H0gYfjUZTKIIZEOXQfGTPtipiSFmX5SunHA0mT8cvoplvldH2C91AeKoB20bmrn0adv8w
Vcw0GmjPVY4UoHaQ8+kIyPr4O1BhdpmQ6sucUVk+17EWJZzOHq7o/RMxQxunpwUyJPrJm0LnwaoY
iPQMr0aaX74R6meV66vcwkYFJCw6xMWQPUyG9ukUevBJbfNtQadOdfsxcy26mkb9zfXtLbXpvViN
zy7rNi/bakc6hzX4w8YvwzdTM9Fl7dueC2poYuatW9pqLA2nFIXLOAMnG7kKjbTcWj6bGAWroTKg
exG1cvJMUnX6xFlmevfpyRlGjVI899idjF7l4brudoGZ6OTRsbxlo/6ReO4TwX34V5LrYsXwyRvO
4ZC8EQfebyc7rU/lYDrMuwSJaKGWI8gpP7re3M5lBjxra1qPtjkdXbdDysG+JZ+qbNPp3g0LXXR0
pGsu/ILsA83RHwsyfRZJOgiknpjirPaVi1d4F5NSs7Qc98FRvrv2Jg/Vf1k/OWSl22Nproa8xJaa
Gw9mw/qX6Wa1Svxiq0io3KJRlQX2J89JUq5z9HgG1r4MviXUkc7epJV5qPLM3imUB0ai2q0n2IQ6
ODkNL2MVSjX8COyStDDHJ0+p10F15l0298IEeCV8YNRZ5O4M9hYHPze/wlS4t2FUXCYNU2cvjWHj
plR7k4PjJc3YyJv22o6sjVdqm24k99F0s+ZsfPYIT1IWflBdJAPEbPZSVTN18F6Ijls7k4FIv2Oe
EUQfVZGri0M7mqphXNidenYR36VY/fC8mOPaKsRPEgu3ve3YVG7iVrXVt0/jbQ2uFfx4YUxbFyXG
VNCsLz223XPXPtfSfOODC170ga92vTeenWGArqyYkVreyEaOFAA8KiiKPYEGYZSsGDr9K3+qJFLW
QSxV2775vniOcmXBW6dKDgpoWeOU7qQVH4lW0MCTYz802llk2TSrdMTHL3oW0lyn2WzUl0o4oBj8
lD6HH1ib+r0V7bEiPnQLuBhTh13BK6jbmouVqFedjpdHy6Z6ZYVEszUT7YiBK9wyIsZnF0lNrUvJ
uwrB78turXujTq03V6CxcqLiPbKHD60RZ1nZJ661l55P9rnwCETSwLYHWY1ipeYcTBNzE2WvA1Xx
zqvgyAjUDNkp7jHyR0jf057Fv8GWxYVkWFCPcH22y6/Ez9iQXpNx8jkk5+/vBmN1B1wMQ9UcrzO4
Vh7dXr/dL0l5ZVA9FxFdP64o/LPDr2+av/P3w7S0YSJcH/+6e/3xv33+94+D9Ub2/Puxcpgw9ltd
9D/5JwM8Ev+ULnt9KOZ0wGoO5fr98Hrv+rXrs9eHf/e1v/sWD9pM0X3plbceY6zCbjqkBy8mNh5/
E3/ir7vXr14fT8bAUxDi04108wfqkz+SXTm6cNz+fiymOaX4+vga9YqPJnxV6WTt4kksXaHVcmnS
yjwkcTORoSuavelB+S1GZ+cNBrScGWeedqV1CLTAOkyB56xchy3N9WFTTn88Ec/fomyTyYMwdr9/
4Ppt14eCptDW7oPj9UuhZZqHQTo42VotNvEvw+25ft/1metNnlb84xSd91FoYNy2Mwxd0fwyrk83
0rL2ufyCEGshGHY73K02WoEQitiRjQOUrZlWpEqG+V7CtbgsmP6aUfPQRAxoumqslnZuN4frjRxm
onSQVxP6xgmFCNQZmN7fg0BrARyP7mekh8eYC7hZMTELYJOjTBXLGNjY7nei4TVT8frwekNWL9Lt
VoGOr8B653qHveH6TOdn+rSGFvkj6enK//65X6mEY2uTVYwt7lc64jX9sPDn0MdAdESdN+H2+rXr
z/36V66/9tf3XJ8aGiYpep/hCr2edTNp6hrk+PvlXZ/40+/+H5/+/RsKJ6q3blvvf3/vn/7NPHR2
YVwdE50NMMwslj8nBaRAHOMq8N2H3kS4KHV8dmpsTjGtZ3BS0DPI8mEYJkJalx+xqZc7VXpMBfJg
r+Ix29tBVJ1E2zNVipnjN/6uI5IkahKA/+hWyhyUF4iVleeKj64iFYTYqkNHnNyiStjqV+xcqDgt
qmxIBcK26Ykxs5QelaebGQMEGBhEnVtvPWYfwqYVMMNoN7H7yAYsP8c9S5pbakhnNRCmDWBsotZK
zEoM67usQvjpUIuYA1CDGoZHlv7o/FCsqwINFHuBVRuPl5YW3Qq7POoiO39sbAYIZQAZBBDsoqNL
tmLTzbwbGjv6R9Pfl4P+IFV2y/a2Xg6JhhAhjHYJl+BdZ+vVoslg8OjUZZoXIqdy8HPlLbTFnItZ
6LXnQWew1DLB1A3GdDAcIbH57qHLh3HlxZi2IoGW2JqKiVMLKI5Cqwz3Y0Qo6RSiuuTMFr3oNvCm
ZJlOLhIavfm2/NhZT1FJsLSrH/Ogb5GfeojRa+/gOxhANOW+xMgqG+YgK98PcRC1KHqymua9+Gjb
ONlUWf2pqU2cJA2DRouJfhxfCIdAE20VaKgD/LoealDJcO1oWu/KMj5k3GKerWmmmaO+s4CWc64i
DMhvuxi5oUrKF1wG4EEdOCdV4/uL0qFPSgaOxSWwngBysD4IMx/2paJ28JnBxqDjj6oXZ+YEVdc8
lhr7Yp3KtMlgmIzE8jIMPvexfuoNx0I/1kbrxslvRGOUkGK9WyHNz6yc+7a8HMEhTHNEioWIWpCB
GcaY2Mt+qiQ8Jl6PcdwvxU2Q0UPjcgZTiAyrDWEbZx/KiKF11bKqaQeUSGDGwpdLCMGvWmP8sGOx
y3zMFfzoDe0ATphguqTCfujsarjQe5Q+m7XYQgEGutjdKXg0Jc0QUkW1EddUHO91hyooc8VReQ+x
2Vl3TSJ/WhIXf5g8+WxQcNST28eoqCMXe+U200uwE75OmTDJaGfGs67Xbr4YBs6FXy/WTkmt1+SY
+Iw2WRcRq5qR6hPDFfasRsZIGwlsnSltxRhLrvNYffldFTzntLc8zy1WQR9uyh5wm0dfd+Ol3kGL
wz3NzCdZmt6+5B0SriFodebWk543pyR10cA5LKJm2mOrM61dZwTOrim8mzoIqwPhDqwjeXqgJXCj
YcIa6u6tTKp3reAVpAUi2NS7K3L9UgcDpR/vdyfWnTWzxNvxW49tcVOF+ARkTQtPBDpqGnRYcYgM
PLK81yBEVD1lGkydIGXTiQe4CbybfCJGRuP8gB4hvijXUFRo+8zF4Ou3RxOFXY+xp65AKrGcb4we
Gl8hUh9NbVp+pjZtgxpC4sqwge+Z6Nt0WnuIX+J6c0XLp02FyjBCKMN7i4C5CcSZPT0APx3R7Zgd
GxX6F9VyTfYZC5lm6G8GQ393IldDDZOhv5Tx02iG7baOKcP1QFnnLvC+GlporW6BxJDIu4aW11W2
0SVsCvCBk4F71ms5u4euQxYzLtyOzpTlI5rqem9jTYNcF6rpH9u8Z2zZP5Z1raEtDX5IozXADhvG
prHQ/A661NnD80uZEqNxaWcnYu+SpIRnOqnTBt5JJNeiu+UlyhWBVQ2KUVof5lCX2zn2kTE+Sthh
zI+Z3zeg81CTIuQgol1Ya2D9DB0wp8Uoje3aSvfSACxkieAWsmiPRmsmITC923iR0+wbX7stJ3Rh
DKueWlK96Wjc9XVNPLVD72MsdOyFmm8SidV+RZBSFxBRvocIJGFfBRm7NO1ZaGXNu04kjLAgZZbN
eNQsB2NbqzYdoWHokQwaPIaaMaAZZotyeBgaiR7cDOkWi9VEKsexQVyTWH56M4vMOHJV3oWnuJjS
dUV4HH3SW0FCFAL00FznkU0+Uqmqbdug/+8H8lbGig/aneqz6YNIbovOo40wvKkYDUgyDLcxfftD
XzBYSR1sXENkYBrO3b02xG89glc1DG+JzTBds6ObdhLoo0esFrbEwqRVxtK3kMKP3Xhqqyg5lKSC
pndJobOmZu4HwbU08xssvnb1HDtaiGameLAZamVTCEXU5sqcCvVtz6eqLRnhxOmp6jmB6Nmx25uG
T08rz702FkBz+OsjHO+6hiXbSbEgl8Gj7taWjlTXLffoctISIQIUUH5deuht4HaMmbFBzV+7PjE5
sPFKZT7mdeMf3cB6DRPIhlFFlkk7E2z6+UbvY8wUfvYUiCA4BClJt6M5vAYCUEWdGeNBZ7eHvISb
Slj+2kqRE0TooI5xmen70p1Wcu4eerXcDtfwcUVxUFJHOnVOjskM+bzeyH/cuz789RLnH6gJPj5k
6+sXukaynSNCI6WHoj+KOAHyo3pt5eAtRxf5khIdU2RjtmX7ONFwGuPm4EiHuwzS80VuZ8ZKdwUA
ksrdZjAR0+rN8NH+6y46z+uW/npDEuMEAYeb68NAOHTQKdiIyCDWJfbefbMdpl8vyqjrflo3Y30X
zEd4bHI9gAM9LWzOFopLhprXROVcwi+53vvL1zrH5bppYzCqZERzci6fhCjoEflGi/oyts5+21LQ
ZfNn+fvmGp9KPhP0aibOS7Nk2Ln7HTPrxz41S6Zthzl2uJtvImUhZbo+Dmco61TSjXETg5yWjgjv
a+LylcyaVvdd4+h7W0EsuoasTglCXtGUybLX+plUBSz20Ba4zqrcuglUzgJhS0maTG4crvcqTchD
0ds5zQxasf7MiC0NY96LWZQcPLq+hus9m1J3ZZtIuILwVFilfmhITjugY+8C29tbJTQTGSP69YsA
E3yim+M+MO6vscyZ7pTbIHKAstVvU88+j1ovXTI2KPkIc23l+QLLjqqNQyF141AbUbUiYhx7lY36
QEmWyhmdDOvSVRm0AIg3iQdNoUBQWjCtG2tTLo2OWoY55qXwvHCrp4rDyaXkXTeh+HlN9L3etDP6
Vu89xPQTOR//IOSqLHRWVUJDpKqc7JiRoYf/jgsaVK/CRYgbhSicuaG/us+bSd8Oc77tNN9c3//r
Q4OWYpLSzOHt9gHozZ8BO7c/btwBhoqDVmBJNjYK3DmJRwZk8tC/zVsULyUbXncGCf8+AK8PxwhP
eT5O3qqtnQfD6N+KAk9dN81ayWiK6k2gDZ8G9njWfbXvh+L476nZ1QGBMcNZAiOc3D3NHeCbPlde
etbAJ+NtTrjUmiycnfY+fQcUEBFtwjXyaniOa0IQP8VjfmQ0pSFSRak97wVhLkdsiAmZXqpT8DS9
gRf7Hm6ZWHhPwWOK1mOrRginy/QnEMX5pCTUjgElIF18SYwCxoVhkprOxp1hOT3WTfOazcAxECQb
FvXpAZ501QN63bTaFqpj0O20++m2+cp5OCIbXJiIIUAcMQN8k5y++gphTvPKP0WMKN78EOb9PWY0
hoQpbnCEN/Yp/NSpYrCngpPnCKT9tMsFGTyLJlqzc66GLY4QaW4C6wsxDLCaAtDoo/52B8BqHV5a
xnELbMYILR4FnVKxwXYezaAp5zR++Rd5Qp0GuGCNPxYiAQGd9nfB5SxZ2g/2t3WWD+LdOHgP9OPZ
69XYsQzYuwsvOLFnYFmRb9HLeOt9D3jDX3oY2M3WP+nh3sTA3y57Fm2bQnJjlivBFAs5+Qn47FRQ
dC/yV44DHPAT0wmmRqfkGH3iuCyWmbfWzY1f4SjAEYveAmMvgIeWGIaQEdYSeRygqP7CTox1A0m8
e3dCbbEdPn0CFO9/uM2mGZHKn0Z83k7JxXBnkgKvHkTyLzJppAPP/Z8Y6A7JIWwnLOUgTdUti4yS
P0eHFOXQR4mhY9TUDoVAsrKOf4pjvos/24N/D+U0Qbew0bxLqFZjuqWtqE7OzfTFEcK+Fo1eMrNd
RnulbyqPbdNeJDMnNfK3gbP3sgvMzr6AoboyxJZ0Embs7Bu2EsnfK0QTlIHP00/ofpt0k75B4bjB
A7ornru76D59LJ4bOg5Luap+RAeIta/Jh4nBZdudkwPXfnSYGgcsxvqdsR2ZSGzVHYsZWoMdshns
1Min8e0bGJvGreyX5oqzYwnmDWXpZOKOap7VDRjmgW72ye7Wbrv5UXXf9mN6Ascb/MSYgKFB/cQB
ZU1L+0iVtgKY9hZ9IobUvulbI3/tHxgsPJZ86FhtYBXzDGc1vAbCMndIyfYYZr2Tdcch2zB+vEds
Vr4gsXDO+eaMUQKvLr3hhPfvgCTqTYVssnfJJ1r9jbgznqFgbty1/2P6tDF2G9vwMZk5jfLVMdbh
qd2T6rY1z/hCzfe6WGKfWmO9b+7AACJ4Tl9yyCK4XlA2rZE7Y47kPFW4AT6j9TLcZxa41gVn2Hg7
IwAeDW35AzBZqNbsDlbNMlztgFkC+2SCHWAgPLaz8eKITwGc+lq/Z1ipB+x0TrTIoYvP9AYOW2R8
53HFLmMlyh1Ehj1/or8xLvp3Su7obvigBOelcgHfWofybTy6b9SVW3ZuG/bmO4FjaDWDFs5v1jtK
QhSi60O0ddZ/Ciq4/KL8/1vWppc8zBpScOScifNn+P/1wLelppu2sl1XklD95wMfkH2Nokv2Z+l0
ZzxLpMWxxnB4Ecv8KmeFKelqq+wd2wzKJoxGTziS6pn4PWuV/8WLIQjhv70YnbBG5Wgm2Qd/PQut
qBnsyu36cyjpFfJfo+2DbD3yFoFow2HD9WOFzy6CjsEc7LZobn0GuNgsn/CPhLfXl/P/mVH/Iu9C
Igv+X0OjboPwn+Iu/viBP+IuHO0/LJ2PT5N8gugfjd9xF475H8STS54ldlGy0BJF8V+BF6RaKEva
hEQpm/9ZrNB/BF6QEsWcXNMd05C2rnTH+b8EXph/WepN5bq6QxdbsV/Tpen85Yj3euF3SDmtfUaG
K5HuXPZczs3Oqhdp6luftC3YX386nX5fuLm2TFwTpGztvJauk23osOP07H0i28xuX/rsKhDyr1yD
rOjY6S5JTni23g8eGZBq2mVOubLc6q4gGXlRzM0svU8lXHfaqkxS134YuPspOucNSXRjohNjqb3F
scaCmzkYUh8zCN3jFOxSnaDZqZYHvaYW/hfn3d+8JVLjPeddkXMk1V/i6NzWqTwsLOZ+ErS6fBlS
qCbinBSgu3Ihtky14S/UBbbAyThrfrCTU/wudDbpSNJx/vGXNoUbQ3PN+Gv8k1uQKVtH+A0ZvGyc
Dpmd79qvo7KL/f/+2nU+vn9eNUzHMCyH9cuiT+fYpvGXIC2U20jRWlyknu+9pqVnLAsjvUsHHKlp
4+bbcdJvs/4lC+nyjUXpsnEr+z2xIVwXBDOpyqcPQr8OtQqoY0KO13ZP4DNTQ3sA7klBRP8kpBlS
fnZFoVaGFOUip6Gc+wFCbis5GgnFNmnhW11Od6GO4DYT1Y/Uisk995pjmYR082YkTue/oO69iXuz
Y1vqvMrOf1JFYy7zUN9rEzb3zt7rMXt827n4QQ7OqWjbTejGT9OJjPhpJzpJD8BzV6EzkQBarzuT
XpfhzkEgtDMn87NCfwEWrfsaMwJYHJMBkDcR6XLrIJMCvTjvDewO7ETzLYMA0hzlshNhF/UTn+u9
nNNd7ZeyH/i+GsNLHmPjEs9F2djLToqvpo1BRqjGug2SdqekYorYuYC7vABiSqudyp6jhewTNnEa
EkMTEQKK12U1EJ/R8EtEjvMzbJF4ptmX7+ELkH23VdG8CUcYEI+PQxfDkxzMDyegy8pk3yubS2hh
odVwNUzYl+h8MARgr+0n0ds0MdzzQG7klUnqkzlCT0nrm9KcZvadgT1wkluVZR8TCYtL20o1NJSM
D7rqtbAqPss+hHZBvu+6zCWmSZLJq+CYuhM1RIMSwIrA94T4uBCmQHfRJf1f/eSPJRkJ4sExiOtI
4N+5EbiSSZfYjYdDqppPr8KRHkw4PUCHBWHGDAS4G1GcauVpHf6efLoj7ZxxZDG+pd1T1Y3lMimz
52I036um/qQBv47M9lU5g7Pomuy7jsI7GcBO0cPwtiJ2lfexe7HL4g0ftzBpKDaKPf+Ektt3APma
3rGYkKMPmkmrh3DYXN6U2lQt80huwxGNSFyBVCt0AjELiKUaHgtIic4I3nDca0G5QbpOS5/0hK7d
BrI5McvbNqjqnaHf13H1peSd4XaH1k2fiB1O1r42fAgdOlFLD8SI1ohgOFf6WZwxUmvRWfDxuDgj
/p9RJSsRtHsLnR/wCDA1mvnixOoxgW+HBuoUFYG2DiiAV0FETl5mIshKx1u0ifeRXX/ksn4Lkm5r
+snG4kxaZMFsNNgZGXqLXM1aYmdX64h0iBPTF5qIGEJ6LKw2qHY6Jyr5rB3np8drqRLQxabxIWoU
GLJhQVc1+igYiWFnvUZ8nnoUzOp9WlbRtqnKpwHGc9nRIrasL8/iD8hI3Rj7aqvIE/cy7x4FwE3k
CtDGPkZiYd0nZrVGYM5mUeJj9T0wbVPagTnWf2SceexBKWE7M3lirLUh/WnWHhFswASC3c5ExWGQ
Mh3WWr6oVX6vmgTidszvaOB+djbOjSIxYITZq5wKi998NyrnEg4xe+7xTNN/VyjGYgUQ1NFqfQpF
VDOuu0bsfx5JDIP8mQNTzSU+TNjVVUCvy/uUVnoSWfDgjg1z3XF4KphrrCZMMBimtMuvf5cp98qz
8w0TcTh60UeC/H0+v8c6j+hlBMcqDfceDgZcNGsdrcdk+m9YW6ATd8OPJKXcK72ON8ko1o1+8Qr9
bn4ictVrTNC1PbifsvHuUd/j4KPQQZ6Ordt5dwbj5DtHL96r2sWGUHav037UMG6UuouWkPCUZBrW
oQvFsqT30AtYX1phb3PpYXe0K3IGA6vcEHT66PWWvovCdi/xd4Gisum36f5GN/tbOmf7rNFf8IKY
EfqQWKmzrXDwudWRSdhrg2YcehO1sf2h0cTBQj2cppAuReYitkY2HESBs1JZXSyKFgtc26jHuuqI
MYFHQEso2vcEZGKaVA5uQxL0CoMA32CXJAwbh0z2G1rmt0lRPXvBcLFVR2x9pp51ABNRXH8HoYLF
2RrfBjiKvMGCmnGn8kIGN2kHE4ynRre8L0z3lLlYsQqa+mlgvJNUjEwHRldU0RJ3mUgKU/RLpLpw
b9GbMkwVC3vqfg4GZpbQXQ5++mlrxFUOWAB3oW2f3B7RpB8OFQ2FDt/QaJEEgQhppMghbvSRHPGe
NAV28JTU9Qjsw4r1r7SEAGBAD1IxHjFlWG/xUAP+8+RHIbyXKmhvDK/Fe2/k2WbwiY02wZZ52k2q
0CVLlAkLhAYAcUbk2ITZ3hQ4yPrReYisYSUc9ZrOs8A2dYPVe1SEHyNq49Zm4GmxEYmaADKdZAxr
Du2yCBtiISp1Nh2ZEkrEoVg09mVyZt88jgaaYawsPdz+sKkuJmrJAA3VglYz2OPCaG4DqWVLJ3WL
G4TN2hHX7PfkaI+omcjxbDGbzQe8qGuIMIh3W2RsmuUmK3qeP0INjT6jZW2B+22djtHW112GKSUf
T2N4a8d6bPzQP3Xe/mr3qVJ10UxGUq7Zf08h1MNSUtKP8imoiBE2sb6yuBDQotRjb3MF9Z2DbLoz
GnszKFBkoLfwCJ5wWLe8qflIbHvaWhwSNxsriW56r31BywsdNqeLJuSpx9GQDNZKNXHzNr91MOiZ
sPF59Jb16pft94SlhkNJe+1nnatAI2Wb6sXX04dUwbxtCZymhf+qKllsFJDWxky+u6xDoM9uG9U+
Mle3PLqJuPRt925yQSRmylj0XvZkZyO4UFyXi7LMnx189r0B5thmcjHa9zggb6MCYXQYP7L9PIh2
ePQC5AbMjuZkSXePGrjmpxaTbz1d/zouj0sTIl6K3Hk//7MGTnMZI/2LbOp91GfjoJ4LFd51/IW2
Wa8ZLe2cmYxW3gq34oWb/SpIlhhoaOJVuOoH100ubfc5dSjuCfastxUqDs021naBXNSqe3gPo9pT
1tIqZdRjzOh8lnp9lFgRiqe+GcnhUUxTetDRgraokcAnkxb43KwP1RK9xGHIIUuYWLd3wmbn42JE
LWyzolcZrs0CLEDu9pdEScZ9uHchPknkyMQ56RUxY1VKg7LtilNsJo9643SbSFLBxKbxhW1NP/Yp
Oo1yQnAZMiQW+BsGEUJtN53HKA5s7Dg1HyNQAC/WHvQW2iVYMs+Ktm3uc/rrGL7JtAMu4f4IfZRW
GWbspRPxxiPvoHUnJ1x9dUUjqsAlknrVmS61dp9lAxdCP7wr0xjng4ufqsjw+HUp2ruCVmlS7wcf
c5YAEV7jd1wVjo1BifEbMbJwb5JeQ3MgjokJ62HsaHBlPnjoxEtvVIrWOVC4kacEJ34QHFsEBGjl
OT1EmQIjmex8mXhBsmtCGSULY4ScldcIWZqeBMFuvtHmaIPfD6/39NE+VjYxgdcnsdnOTImsBAv2
jx8wLkk1DeyMQAb8/hXXe6M2dRvViUvZkuie95q7Gkvy2qSxDfzJhmCudJAyYYCVoqBjJSQxPtes
hesNAsw/fuX1YTHISzYH3P0S4l3ldte7seZRXxB85DvO21WAlwXgfjMLeIeKpNgz4NinlUCSqlS5
DQfc96pCKksB5x+4fDwogl7baPQeTQu2/z9kgb9lf/5VdHj93cksf3JMjCU1VjvIofF/sndmu5Ej
2Zb9lUY9NwuczEi7QL3IZ3e5Zpci9EJo5DwZZ359L6qyb1YlLm6j0a+dQAYUg+RyijQ7ds7ea9c5
GVSYCK3c5OdVD9dxE3okNTB8ywEDVolVHJQ2zVOg4MpkkT/fJGo5MTnYixyj2UPMnE/cMtGtJuj0
FluYBXvIo99eY5zIKggkodUkNxHOD9xqtkY1RBMbW+vjMLIpjEFrP3hhiJBzkYxQwSx5XXVPSPIk
SHyALIWjQ9wL24qJ/wDMhcucVByvr1ZeDoorpj2bl5NxLgO/pm4fyDpKE/M2jYyN7MtX6pGS+EMV
X8eRfm5zY6RKLDZ1Zm8nK6/P6EvmO7QIWwuR1iaaJ7U1rErgHuf1G/TW10MvftNf+Jj1nCLcpUpt
dHAE+5ThqgLjJjBwGpX7EFkJZkfAqULM8bVsWB+Kiq2izQmVayKRvc5sSH7iYH2uen2ql3XW9Xtn
Q8blfe66+mRbGiDLoB9dyx7PJJcQd50DtW+ZoZ8krY5I6vAW9zBn9UIcOOPD+egDSKEKAGfII0Op
Ubz37fWcGupYumxgjZEznrKoxJI6bC7hhK0pMhTVpQfuJIj67JfnhfdlQCaCnSZkbuHleBrm4tup
Wb8HWrTWqNuDGgLniL3td53m484bvPnMLQJF1mZeMwxhuJd2T43p+adBGt4JOyh224eprWieZMUv
ujAc97B53bqyv0vTRO3SLnxHFT8dqtJ9z0YPDldAivZIkvO6WuAEbdDGN4YzuLCj8Cx2tjxOcz09
GRKVeUp8CZgL+0GQWP4UGg0s6B42VIk3nFO9vMORDrEZPQGeQJKCr4rEt6+r5ZfedKFKiH4VKQto
8Nzal9iTd2k15Pu4G8/NZFSELQY3Q2LRw8egcwrH4ZJ5eM+pywNMfXf+usDV+qAhp1zHmdxHIbNO
jiYP07QkE2vsx0Pl/ool9FozJ9x4EI5/iEaytwYZEoiE1h+S9C/IKTAWQ9M5NCJRZISVGzfX1U1V
Y7CAaOAeZEbzWjh35IabtJoXsqIiuCVrUCINT1ZD42F25ZmA1PDWtj0615ld7sY+PMY4njB2Bp9t
n1YP1miuk6L3dlNE/NhsCS6YNf/u9Zju43aHLro8YMk6OT1+SMGdqyFFGKZzyeP+GOElP3jDiCQn
Kl6C2UofPPSKVqBxxlYcQc0cu6/HDdHPjkE5FxIQ1TJU4wrDvyiC4UaM9Et8Od7HEzjSUsyAddxU
7BFYUQqJCixnY8N7MyLjFEBJ630AeRp8DcPyryRro9tuBAOaO8+9opIZZ72rBhTTmjs3qsP8aIUl
FKzZOVgRWLA+6lb5NFMcuQHgKR2/OnHZP9Qh3LI2Peq8CO+TqbrB8tJvaMgXHEDyVcSI3ymMBTrB
u3NykA3z82yCWlfkaO5ihCB0S2m9tN5IQ+EqxEl+coe0O0EhKfS9iPO7mJIGeZbvjjs5NTXcFQeA
4liYpwg6APV0si3x6hwCYzennbo1MbOyV2fk6nnTTZDO9lFnAJVM3LS7uFXyhpAfVhmc7DvTRODU
yeIijOFX21vmWb/U2oifupFoMbocd0HUonWhYMxN8YCpELBqmMEQd6Ez2yNzTqrzVmOJ6eSAtcCB
5jiKAFnS6GMNIFRhHjqiSzP0MQK4bdUSS0AlUoU+rTXpXiaVt/teMPTs6MCNGZ6Hyuz6lW6La51e
kDycvR4ecdgOwXFSK7+tTnlZ1cc5a0522Zj39CzxyHFz4l8aAMaoWqmjt/zy81GMYqBmSzZqAwON
Xj4c9TVHYAjhUYS5ok+AOfX5PlEVY0yTXpKhEcuvMqNYMtHJU8iNyiACuf4uDIthxCJcSOgXX1mm
6jawdRB4owt1jv/8MK5Gh45CnR3z+uAXgxnc2llG6IM/IaiiLqG/mGzRo+FfVhzgW/AJm0x4UKka
goI8cnA4YTBWXP7o55epUc9jR6sjRSBImgYEkWPv2f0fH6ZlHR9MoobMXJjHafnl5yNbjMxc+3b4
4/ftlMVrM8ngCy7CA1cj+fj5qOAcvlCP0FzIMXQ47wACWv5JFzPeJLWZgdtSuNSyr452IhWpm4CH
fv4s+Cld/vxryd6/CZv0lWVeYh9UDLj/83N/vsDPL3/5sz9/a8KZYfamExsoOmfQPz8FmSmet4JM
hz//9c/fWr7Jp/zLh1ZFy1ZEYb7+87P/5R/9/KFvSDCMDYKVv76Dn7/+y0so38KeE0ZoSpc3E9UE
F7T26K3+fIG/fMZ/9VX+/CfWyJMbt+a2WqpFFkKCOhFyA1yKIUYZEuxcU0bJ5uev64VEZf+QqRL9
EIeeefhTZu8FcXekeTr+Ibv3FwH+2EBCTIOs3FRYiWG/5jmwrx5HfT0Zj1nhP0lFcIe93AE8Vx+K
ls9GlFNpbrjFyyNjDf4i1BzwA02ao29nj2hYj3kwAoJ38mg6ZY2mKcBggRYAEqbENV/HYj7ofviM
8pL4KtIEwuDc2dWxyBHuUViwQU6CCaMH65q7iFxc6nTRX9w0jyGWVY9x7H1HZXWLRZp0FnVXWuEb
GhziXfr0hk7sN+DLpo/v6rEzYV4zj69kfODY/auPMVIzKiBQ0nmXjUE0hgHswdQopJHaytkLV8kM
o6EeP9I8J0qqGsd1ZHRABkM4obqdzk5pfEMgg3NhPRaDe0nS4Smq0dN1tn/3M0EogpgObzZ8OCih
w5KTEcbeF+1+wWdCFeT3t7mJniI/9OaiU9EDEv2o/XKJE4kIEfai9JQbcLot4NfLezYYVyD7sy0f
ewWs6UYABemYO1P/Jd24HTskjWFYPBppcRpGtWoxL6VoTwqSCWzRPcc0wyKa6Vn93E/iQZQNODDX
3SE6+mx81yQnNr61UUsiVbukMAn2louyWqvyutXNHlH6MaN2S9MgPVZtEO5zNT1Uoexv+uDbKyfK
ohqgYjRwQA6aBm6Hc65DB56AJPaZRQ32SECujYvbebA4DajsMjqEG9YDaQAnTbG1qlJfrRV9CFXj
NfNYk3CCUv6HRv3Q1pcpnYZvm6MpgzTcPa+TMWzrMThYXXBTC9CFvTq3BTE/LWbZ2L4x/eTJtRQU
lFI9euM6mc61IIy27c+1L/YynlBbv/ZDg8hzQD4MIxShOmqjEANW8lzZycsYkLwZBp0DU4HIt67J
N2oYwPtE8YNvgz70ZfVeOgh0VIPCjIVkhwKWOI/OibdDLcWWuweojI1GLAwU4n+GScvIC9EoQ4jc
gXfqVmLcA/S5Sn0fj0xJIR8uBxlZlphz809tDARK2kvO5d7JXEURDQYNwksAqY8LWA1APhVILlJQ
ELr14H0flBGTjjr7n16X3bqeC2x3DNJVADAgLIN7WwfVVV7guKOl+OQ7S9aMCC5x6WHPbZ45lB04
S5B3jXQP5o8iDN0Vd7HDG65GkfCkz/gPsq8Sm0aUPpaZ+vYHE0d5WR1VioLCmREBBsp+bUwHZjb8
+DnFSuzSUV3ZGfRDD1FtYrrjGqxyZb+UGRj+MvdoBGUxEwmoLzj1a1CRmCX3aQVNdpFruoCuq7k+
DR7XTYXpr0mZB9wVKxpF+Bu5BFVhiPWIEIFNbmsvz1olcw4txwpF6/J/ANQF6TNPy1Q5m7RlfzWE
fuKGZ6WREbeWBu6edmjsSlp2dUaXAZwUrCs8Eq4GQIovD0o2qatlNMO0Ir4jHiqsd7McyTcKb3JG
Bexm3o+Y+RqTyiRVsTYnA7VhyM6dDQWN4t8N7Z5TU4J4B1c38W71SFBToxjfDhvtp7807ZGNk4OM
cXT9GGRAI7VLLkgz024yfuUj4qh54LmSHg07+WqXKuD75UJaCfzxWZASY8C2m4PH3p1eG6E+NP0Q
fhrWq78LNSJypP+o8savljmkTkn9JELPGwpy1mV4WQbSTLtI92hJd/JlBmywBvqb4zTBGNSvhtof
MRRQ0luIigEWodSZhuTg+BGo4Dx3yUlf3j4i+bVfU6lrzPaj8nYZFpNt5HIeHB3JCwr0zMK8A5dD
Fh+eRbuOml1io5GvzUPDIE1npFiEtsvMz/3ufU7DtTiJHhb50rBvlycSWHKRlcCGO3KNCtCikTI+
7Ci5TrPyQy/9dLsnIquiVXg6+yqEHqqgEzlQYT25B8tSHQJ7+kAv6mvazoZlPfcxrZt2in8H4/do
kO+covltSn0zWIx3DVrfKTedSevUlN94amm4VYwO6Mis2gwqmJgLAi6AfOccZlDs+uUE4ylPty49
WORQ4ndsMTVO0g8nszMSGmY6gknlgeYd7mftf6SsoZUhLl5qnfKZp8G27FsjJ3S2s9y3tkFRxfNN
+lHD9wTbZl0YDuC9Qt4maQ5noiA72h9JHA+Wc5L04xUVRFL//CjcJwZr5GApTcBrPXFDBDiScRA+
+DyWJCOQVNCCVioLcImjo1LQ+fvM+NIZyfd1yGSnE8bIJordJx/r5zS7zUo02tM82GjJVo5T2eeu
w+o0AppOyYcyScOqumlTON1ZmYDb3IQiqZ4pDjBH7X8G/v9flfN/UOVYir3651J9jP9BMOr6rX37
H19FG7fTzVv+9Y+/nd/i4utvf/zR4fMff/vjM/6Q5Uj5d+VI4UrHFtJ3hEL3Mnw17T/+ZnjW300f
EzzanH9Kb1Ds/G9Zjvd3V/ie7XsK3ImDZuc/ZTmu83dTeB4zfJOt1rWV938jy7EWheW/CNFc3/OU
Y/KFlO8oacm/yHJaLzGNdjTmPfpcAQeE2Jkr4nhMwjWW7J/X7sk4hGtIYeIwhFf/cqH+CxWc9Rfh
GS/uI1ZBRaIWoRHyJb65j7eHGHIa1/F/loUoa2kqYt9GtMbEu7SnbLjBsi7JoSerhwO3/LKG/9eX
Ff/+sp0biF7HvKz+ha4gIjHO2G0I02EEEDQnUW3x0/3373TRwvz7Vf73N/oXnWsqlQ4oJJDrOKtu
vrcIhmg24K8J42iT5//+tVzvR3rzby/nW8i2PGYPIFws1Fb//gabzKgSLJ3Eqy0n90h60O0cMqkY
gDtIo84xRJWNU/rNlVTokicnTc4Q5rDjsudcwYWkmV/MRJZgbUU0plbFhNh4wPO1mnWOa8aHi+YA
YN3OnvkSeLgRSxwv2ylnapG4nz1qn5EfPPhnr8DwR6CzdvJ2l0Ksw60ZbKJkuA2MGsZ/MpxdSUkQ
z7DPxNgAgIDq3PPfukGF2JbmwS3tB4KT0SGaLH4ju5ieoZs5Mr+hqxgdgxK0hQsaW1GCG/F4cXy6
MPSuH0cvCx7PXUyzBHbWHqeQuQk8M6Rmo4MQNdZe6jcoBNx5zls04UUBtncRuF+HghOGm4ljIxn7
Wk5z9gYObULQuOgOg91+YD+6sQP2LDy3XyLvznFFMqjdXwZCy5umORtieJkWfInXcmXnxEKfK4N1
St5XN8C5krAoV0ApN5l872Kas3LCvDv3jGP8brjAWSMRrsLxF5JSGtlMpmJjy5EyWuUlk2c5kimE
ZaMmxbuwvxyDzxuwQtD6jTE+8aXsMK1WPpQ9q5jvS6ukx5ZN2NGGAGcElsh6+gV/lkMedD6KrXVH
fziHC1rEIG4rIrJct3z1yCVMYswC3fRFUXKJpLPGOAczdLxgNI4Y6IAnK+TSjpq/HCe/hNVnkTdv
MHwg2vuEmeHfYWaMGTel2QLn8jUAPmh4cmsXvrt1ZH8Bv/NlDgjuW7B3y9fJnfFiMtSeyjtZY7RL
G6TX+NriStCnBkDvy+ghFCxXFVXeXBj8k5J2q92gAAgA3TKoIs+BqINcYhrJHAeMcMNV8yubGbD5
3di8xwNAYDKLSvcLoJq9s9oY+DmjodS4C2wk+14Sfzcp7yCHVMMpAY+3QxBX7sz05TL9C0sdxuOy
+VQl8g4j8qgjIPTnKf/amJ0vM4MNloXcczaiMfBagNlLJE8+30jtyoBk2xnxT49m2Uzsc6a8PY36
FNUE37PXFPBJ9YM7c5tklnVdJhRZvaGyjWNCyMmM6AA5dlOg+6Tg4P6pU2TpEUypcjLXcWAyM08J
LQJf5Jh9vfv5QSufRacO3nzl3/G1ENO1rPEBF4OJzq4y3EWz0eKrHM5hZaNlif95+xa2YnJflx9W
Ivv16Gf34UT114fkDMLXfkh1kNFB5N0FDF1QHaHBcwRVvgfIZ7lvxql4wv1/M9mYomDPvFo1mbeN
0W/KslogjqQXMO3FPW7j/RgXH4Mguo8+IDJ4c884YMvje0L3lhw6EydHRaXbp/ouLkZrBzrk7Fft
xShwNXB8R9u13HlmiijIJ1hXhtWrbfMYZnGdE+QabGJNY1MsT1zpcSzxduA4CVkCeTVOPLO1i1W4
Z1BOE2WThoB3/JaSfE5x0WjD/Mqt9tEeEuymoPJdnlRr+cURTo5fjDXe1Zqs8+HSe1zjRuhX0EMw
4VR3r6dF1a6ACuKhJgUrmlb9c9AjZOvEgHOFIdMqhMCDYA5Fa0jzNujyw3I7+aUBatRmMQvbeO1V
8SVznnWNe8X0iQYRuSRal1BhyQMZpaQwlNNzW1UEOJo84ljft3PBkv+zHAGAnxos0VPenjtBdhUE
RlBXpExzar8yJS+ShO5X27BQ9RM/kcxn8R+HdWGjsaq4FBxzLu5sU78CcHGU2s+OfIgcsBh8Y+3I
HxaqvI/d+J6+FMkFxcWwU73VMbkkCqvO8vnj3G4Fkh5lD5e6ny5a5c3aCG7BaFYrM6bHFybjhQnE
NvTiR4xhGxZVclcH94vDGdGow7LG6PxVx+JSF5s+rBhTaOcL0ujFFtyNrGWYRJ37wc2AcSNPVfW3
giDZ0wwL7eU5dvmJ4qFF8mlwkOhJbzB9HNGCsekqgPLhEhMSzM25M7kUoEwqoEfX6NVwfy6L+2iw
BoFj5LJGISqbBEXCwFk8Zv9Z6Wk8g8hl11TMYG1tf8UeNX6cYKRob5H21XP7PKV7xikjdz9vLQRI
gRRgOjRKvy6XBJEAs2oXX3fI05Sn2bRK+/nnDVpGJnA5k6a53PCial/rJiEszqt2Cswfr7maLPbR
uBQ7r2l/syNDtbGjDQNatq2AuBGzye89tzmztb9GTvhLp3DwobvupDeneI1Q83iwBrGm7tSIbru1
HQY52ftsSeBhy6omApRxg8X8xNIIYLMZH0Y8AC2CMlEOQ3rvD3oiVgijAOb2ZDUAQEqmgphGpa2N
r+XOisS1rgoeIWiyaLjzewgEpCSMwx3IjJsuQFJaID0aCPPIlp0varOzk7T3rlF2dE6jR/boEz/C
YM1s8KhTjov+cKlGL9+6AuB3mhDh2Y7quw2LHQM5uEY5HnWLWNFmUfO26O7XgC83xgwZASl2ePRj
QFGynS5QnYGkxeaGVdbYVVVur/04CteIOLdTAxzsaSYjw/TS29ZGzZXJega3SOZJTQ+hW/yLEY43
AHqb3OqXoEaNQSZsso0p+FJsqp8NPK0qd++SxLbYAMfrlP9/5GRT0O4ru7dfgCqufZHvsp6yBvrz
aUjIF8dGzV0qtn2R29cz2Ocrt8PXEscgYgbxG6kcuUDlwEuN9utgDUd6I6siqhoYXnN3oC9Aly5U
t7Me76M5Mlhj3Tem+DRrYByhm2lAFGZkHPsObyoqfC4nCOltotKnfkZNahP2wKwiezfKtGNHntkr
gPdcRZ2BtCqCH1W79KjISGDChwu9sfmO+qE9JDUJkMoYJJyO+04G7+60pAe3xquBHp+NduJqkImK
EAfNMrwQrDKQqewHsBQHrVp/ndiYh5oK1J0xbr2EAo63Uq1zPdD46WZ/b7j62p7rWwcWxAmI4zMS
Cb3tR9vYODO9fXc1it7c+8rKt5JU+KogkG70HAx8Db7H2qJFDCo23vf+8DF7VXFMHDyFvbBoSqLl
a/snv+1IL7MNwCC0EtvI9NGo+eSpsqdrF6zE3Hyy2g0n2ZNw6Mzgi0e8af7QPSWMrBgEB29lzQb0
z28irrH+T2KPMcJGhKvG+BXGJ6pGk1R718kGng8gA1FZ0niOlY12HUu4Yb4YYYBZCvu6dEaTNJgW
PbeJIRQWIa3+Vu9KDqFXaUSDwokfnMjLUZYxUta2W5AcYFkbRwXF2gJZDBHA0btx9G9cuM1F7Bw1
e29SB+UhTuiPC+8wlh7B8i4oHCO3d5VeW/P42Xs8VEFkVWemqshMiFxrmfhv/ZacH8bpRLDa5UOR
0cM06uaj4dHclNVnnHNDRH304dqwkabZA1UBPYK+9gx/lCgbmOZ4H6p1KsbP2ewtVJngt42oZN2e
IdwuS25tKOI7Hb75nzuKhSL2fPpjIjjHpUxof28DDx4v8xS6hdfWAO7R7grkeK5d7LkSeIFBmy4U
1myVgOi9Ho3gLhOfYcYPu5FlshFFcRbpnG1wlsNRwV0+liLeTH5Qb5w4fkeojSQmjzmBJMwFFdkD
SqBV4HBLZeOnwVVQtMw9wJxtvZApbWchuzRs8xIvA/bQTjcZp6+Vympvlw7ibRkZUWwdZl/3d3k8
sQyIHLJtsAvYwrdJI6muhvZ7RPQEQCF951REgKkN1r6qXWrhXDMqIpi+qkJ2dNA63MbE0+ET5ugj
tiAjn4WNZLHFk77WTGHAS914McQcglC4VsEMwytKHyqTvPOkD57Ssot2ysKXoDvKFrupS/AQrEct
wVcRucsQTRPIiM61G6fvUTEU7G2HziO5CxVYvxpd9wYh5GfHgXXl1ZnaaWG3G5/jlna9zzy0vwsX
EIQWlLbIsNDT2fxckQPSLEO8IgXmt8YE6mqm3Usm+wevQh9hlaC1RRAdSGPhLrAD8uYwyvUeCt7I
Ix4l7L6FHslDrOAylVNygb4dbZExDgdq1BtRZFsbIiUpdGRfWnZfnwgYL1ukTyZy0HFMkw01pbwK
Kmx3CQid9cwELZJdtuaksJVTTF65F2wdPfZ0wf1fbQpVQrvGY1x5D3bVS04TebPLHLr/gxduUYRS
NWM4qnVDETtVYJoSJi0iPjsieAzOsHbEQ5OWGvhtSnJ2f0wIlkX/Q+xliv4lJMf4B8WH2KU48Lt3
D4wK2iq5HVTvbkLVkpM9QfcZewS8LwDOWgI21aN0pvZAZVVeZaNE4A7sk0QBjyV8ENcUwjmUaZ5r
NajbYYb9FNMyiLphWsmGMM8U5fe2Ne0nYbu3MBfeXRQya8+C1pGFN8mgyH7XVNuZHHZ5Nb77QjAz
i3jO0EvDGQgKzu5+Q8JAicMnI+WjTBK5RvSG9HagG+27pLW1cuQU17TXY7s8boke9rKTa2T1PgSl
WS2nTW5PoMFMhDVpCIL40WG50zImbpZAskzCE6+9JSzDutKANxbMKjMAzhhmbDjHbuyxW1HrR7U/
bflRRfS46UBgGTMFUU70Hhr6DUUKxAU9tpEgBmXuvVd+eiqH6txmpCErif43oOaLkURF7gzxPNoy
1YQxWzi/C4sQZMamxz7HSmtEr0OySeMPbSI6oKq5AqLwVtKxZiWxyEN1j7UZXHd2vpn9xY5ee/RI
8ntzrr/SaTq4bMErpbE6RImJbqzk/qVfuJdN8RuBN6xTYB5TWd2XsfEGuhz/r83hKzdJfZsYziEs
uZKUOQwQ1UMb9c361irlxB2rP82B4JaiAm9oFxae2RjjSerVWBkYeJblQyc4yQYtHhG7TN8TB7uE
iRqXVJGKSbmdPhb4RSBZEGgVbHrfRwnaObBTUY5p6Ba9eDZGrwAqKqJtYOWYXWmBEbxB7HSbbfKC
OG2DFOSODA236r7ypnro8+jRK4LnIiHARmbQQ/2oQBGXsaiiO3VMkDN55C7I9vIFRYu9ziCQbQN/
Y9OPYvjJ+F55IFJTf8aEA3og5Dvg6l6P2rlHqnJ2gE2utFkmu6QiPDdzxoMLWSDPpL93hXutZjHv
yzA5GwGdFKArM1Wtc1cZGd9lOBlQFOA7TIa7czmhoKXHPJ7VF7OgfzJiSQjGxZPY9O46rPI71IOs
zHSTNhPa5Ku2L9S6o7C/kgOLYEA+g6z7u9YZycaULOKdKZ8lRdLWYnKd6w79OiKhk+Obh/jOMP1+
D4ubcULSfUtU2WTdekVJg67ictlNSI3kMWrLZuaYTpbsOBz1MHus4JgFY0vw+DrL02LPKBQvue9d
qikmT5rzXSpqvZnqF5sOxkomEaBMlrck8QktQ/rjRryDurrpPB7HaMqi6yyh/JnIXilN+yEbml9e
0ZprF1vFqs+nmxRxKwtKB54jlrvJS2cYC+66swi6AlUxradYrEUUxAyB3GbtRIvvgYi1sR1RW6LG
vUppCe4nkNPIO8txbzh6pRx+V2aV89Il3nVXD8N2NjQSfCTspzIdmfbMCjZwZRx6FIteaGCHsMW9
A9wEcDSyjGWpT03vaAblFsZHwzOHTSjyAmvVAETeOmFIsLsRQsw3x4bhi/MO6/gJ7eSt7UVMqcA3
MRtGg4G4c2t7nsvjrM5DPmsQvtmht+3brC7FaUSA7Yb1sKtydtd8MldAr2k41ScWHA72y14tOwWz
hWNaEnFqUiCT0a5HlLqBp2inmdF6mOuXcs53ecdw249Y2ceZI7ylUWnZkkQmzwvulFOu8wExQ27y
IFV2BtKdTuY4T7fjMLwECWh8aRNNDsb9WDHJXpWeow/18LMuJpd++eaRlAdHSZZJoyGZDEHf4jrM
M+y2tFpr8RKUDNOYea+01J9VbvzOlpFuk47ZcU7ZFTKhNsNyAW2hiXugrLBKcvIU+IN0csn1jaH6
eIle9ay9VhQAgS3Usy8aA+8A15R8MGQwfrrNfb1ORveYTfqEZ/A+MugaNoodc4AKvGrTNTgz0tjn
YjtIj8cHUaI1pQUHygZajGkQZZhMwJ4AFLrL/dUiHdiZLuY6VMIZjC3vOjPA1U3Nh2TWeszJElEh
/VtCjxuMwetUhxyNfkttDdck/2RQaketD2VumSh2lvTLOeFZsbLvQiJkSiOo1gL9B2omEjgai3ue
m3s80fH9FAzsGC3wnWnDPWeOcdsneivH8booMP4BHkvv3Mp4J9MxDvFv2Wb1hky7JztRZ3u2IusY
vkrj254rtfMWv1pIEge4wIgYnyREeNMzVPCuOALZOJan6GzpfE++AQxEPM47ur33sVPAtuYAoVCK
rmqVfhYj6zvepGRXXEqsWhDNglUvTKDeXl2u6pGKLQ18dD4Ca4SFAqLx8usF0o5fm/sPAdeN8Egv
TuzCePKKHmYCupxVa0bRZgZKfeUhyrzSkk6QApJn1uFAl9a9+vnKZus/ETTVbsaay2unH8OAjVZN
OXLSt7lRcKIx8UmjwO9qKVaT7D02FFGx+FyMZrau8k6gQPCWJuBMb7wc6tvB9itKYkkmylDi74Bi
HGrGAYHFLmHhrlSZLbfakreDQQMawEGmyN3s8ycDZndwmucWzng2ozSJxH1NTk1bOeSIGe5W9NG2
rqpD59ZvtThMGpVHVHMkb0TwLoN4YbHdUFxtFU7DWYmOsgAXTCj9F2d0ThLudO/B38HLdm1I2th1
s82hlqiBd+GX+i3VKN8TxXJKbxTwy0J0/lQg3K5iK7uRmA0FHLQ1CRbTpnwY5bUjJ4MW/2hsWkFm
UwE6Ch1ogD2luQ6roESmaj0ZFagXvyE8bDlkRMisTRHdh0V0ELq06AxEeCRT5yXAZ+zW9Ztv490a
O+OeCvUNqQ7hptNLEvrXzAnuG1I67ME4VjFystnWbwSAVauhKhfRD6LAsXyjMfgSj87TbLhPA2BM
AINng5njVeoovGoVsUHc8W+NnB9do/gNd5ZznaFPqunM9SQMai0Fg8SoHogdz1YNm2U6C2MzjRb+
cetXW8MZqWJ1DYybUt4pPxyYcrxv1jON6mA1PUMxfGXyzmVxMeW07HeAqWh4lqzkXU40HIpDUWjE
JMu6AHIOca4Hm2jam4HLLlInxBvmqDzDMTqjZthYHGsz5kMkGyJiE+5DKV316ATEicQcAg2+SgHz
G2yXn+50Rc0tGLPIBPUlPLR4rQ8Tj+RKBUGP3JektMHPPXLvk+G+7MHCeuOrjfaMg/ZtQ38J0zEm
yEqOdxwkAemJfRHk9JpseU6bkrS+xiM4Wv4yZU/2WU7pFEUE7rnFTdSS6OVGWAN6eDpXZthRdBLd
KVFYLKcVJDfLIS8L6SLggef+T7aREb9rctxuGsGyHy/U/jxM+B44+81T3axbz6vQHJWPVu/492Lh
xk7hSE6PnCr8mlW9lUGr7od8Z+ZfQ6/eC9+5M2wec/Cyv8ee1aLFM937T4h6eb0EBFumJkbJYYO3
vXFx6pmw64eYu95JQOD9HGxbZy/gcSO68W9gAwEtzO99YPXrLmGBHCN0HwviVXWUJZ7lPfVW+KCx
kQMtBaMykZq1FCx1TYvIGvoMeuJ9U8AVM2rvbkyK8npg4nAvzUPvmM8w+KDlaVMC5CfVvavDo2Fl
5KcQpWGUZnQqmdUhJ5QXUQ/EaBPWnol4pwMZnMhkTF1GTHVd2Xudpw+9R0iI9DsoYZnezU2Y7Fxr
l/izcU5L5ymaxs/GqJkN0fQ/UexptPkRFPNcITRhBBNwmu/Gmd2kKdl0Q34QBDWyUnHNfDR3NAD1
kxYX0MIkWLki3BsoxteTRW4n8hYQy/Sv6qVO/dkLQ4MvkGDK8RS7wShvQsGW7XfpjWPQAM5pqqJ9
PteOT9wP4RBro/KehIvMHFUWfBelCPICHDuPjBFNfng/Cz2KheKqGYL7VmAIq6P4/efWxZvOEd/M
hIlKcqlAI9p+g/END45CCGeFmft3pgWKCQfFTTyH2zpvWsaBQXclK0yIo3fj9yYNheU557zy7Wh+
7nbyriE7XGV19d2F/4ux8+ptXUu37F9p9DtxmQPQuA8UJVJZsiynF2I7MefMX9+DuxoXVT4H+/RD
GS7vY4sSF1f4vjnHDNcmpgGkgWFM+EahOP4Uur9HQ59aj9ZyjcWy3aqS2WlNShdVseyIqCNWMRSh
Ii/oiU0UQgEn6yXtXoQb3hgV/MmS1SyMy8aJFQL9YMzCeNdkFNfWL2ugTRr56rpMzcmLEYIDp8gw
9EgkqRVKnDu+Sr0DVfu1U28KhcWdUcwU6ADZcpYlhbCDWVkv2Ftzbc2syjMwkaVYyZFd+I77AVbj
hEovJ4RLNwyeQQVwJMpzNK6cN0DkC14r/FbXzxCKS3aOItTaUfyOpJJUo9Ay0KTvpFb/nJvQ2ilN
QESerCoo2tvx9Pu7ruklh4Eq0dAfo43l4zbsTDKYU7YCkcgS0Qb94KkKHCJk8wVmaDN3EGndtXaB
7iYeLglZ4JklZxThMVgSOwdjuptMZutAepbhG9OvTHdSjwQ4DilTyJYonUvsvNti6IMVtYaFKMCp
h/XRq/FvaSYo/8DKonMrpl+pyioz6nVHScF0dOjVL1WsuLVIvGyqvqLsG6+zNnGUjC4hlRlgc/Fn
Lhq0SWWTro2kOGrnvyFjWxIiFHNVZm/TEHSUslE7x8aSLz7PHSxevSUe3BIRrmMhZaNUPecJpFaT
w5SwE6OmcbCAvUxcOc9kF++1mrMddjcnSji0smgfiLJsqOsr7bqrShRvhf4x0IDXZOz9SA2KlUZA
H8jw9NUoqsuwLGizdlbKWmTBw80bKoSG0wZDWxhN313bkwuERwxdxKXnHEHcbfOKx9Gl9P/plxGY
5lwi8Fek9BYSgJlZ9DUiMhqQUPvPAUK/NwOXo9I6nIAei6onFMNoviz68g7AbVOl3lu2BjADhVKL
GvdskGmtOmoc6ZvW0N7kxdcgJsXMRXHczymdS1FFUjekkinrm21VJiRXVrKby6AKQawszvPOlfz+
F5m5kNqQFbO1TF3qWvd8KovtAMkVHRrleyUBHGzR/4R8v/MbkHMUxk5IHmNPU6CjsbtZquBjf1BL
NUSFvc5L1b/LHM/KHrKk4INQVWvfYeEz2QZO6tbnfzhvTnTHd74uYhU3YmsX5OZxklARlRlJJ9hn
F/SF5A6MRgcvqrohd2yGIdjXbibQ/FTz5KAk07dMQ8Tp+gmwKLUlV03ylzyk2WnJI8UhuvybcNz0
vj7s5craNih+XV1r2R3JsgtOl8E3Y4GKdWJLpQDfeix0ImqTCPks0PA1KlxNNSiUTvlwK0Wy2HWN
JZSNDeBgen2mMVcPhroOu0p3u8K6DDKFTp2EIbouuocIMdm0cX9O1AFO25yZKyquWH7h0pCK7ASV
Zm6k1DiXRiBx7LDCZvf7S8EqvlOkPJQJe57/51tZZIBJDUl/1IeJnKvy5vSvX6V/yD/9/m+rtp6V
l99/IRIfQQTYKWIFThbEVbRqj2yf+0g9nj8bZ21EUqt/F4NS28758RGiZn0mCSCgyRaAjQsgIPs9
FqhymK2rxRNAuK6E8SssLQ8HWSKQqTHGwdkKcQ086At2o2lw7RGUF9m5/J63xldynQJB2kYtsS/l
5J/LZtgn4BMuvIdoJ5YQZGJtbZhRR/RSjxdLLssVjG04ZnJ0zSO6x8QLJQhgvjSNeSwTVQNhW0J/
n9e7EdRFoqBwAzCgJKl1EAYVRB3hiXFZviLKbqkkDK9xJq2y0e+Poh727kBqLeqAKGRfoxyDWm03
U8o9VKL5PpZwLenr5yuFDPB9htXSivhEsnKRT2camvkiho9Zjl5ZcNaT2TJlcQ50SNnXBDGzs04e
MgKPNkJS3Efi5sIYQPBCCmBuHrmDWfdMlMxBx70xJSCJJLm96NBpcCUOaE6aek9NKkdv1vfrNu21
nYAhjyNVom4VdH8rTRyXExa0VOTsiVF8U1pkk66lz1aROVlkYHT00bdmuzroqJRWNrHlezFbnnQV
eZ6ljNEDrIhTP6CuD6kcrqWgsXZ08beQ3/31IAMnWdIj8yFwcG3RckdaZeoTq7CFFGyIBqITDKU5
dTM7qKAhM0eUM3eeLWACI77ShrYa1Qetu6PSAewxTxiD5XJLATA6h6LlDemq5UQK7n36mnIzeUZQ
YZu5tOvDYNzmDdqPKKTbXC1Yg0mjlpf3LeEDltxtkpzBjlrLrtKs2ndNSOuL9Jy1voSkd2C2naQs
P+dQIeosNB/KcqAyUdLFrSZa0wC4gQOGWkySo7ZJsxpHq6xnTtTgqSBfqSswRln07oy5+I4V7Ukb
po8uxLcABPugGdqe3htROUuKrqRUS2WJXFPOz0QMPDKItRPhAD476LT22nBWb/rFFKLu2hFlG8t4
sDF7xY4izjkSal93dGkwtnkG58nI8LTR3drV6FF5VHrj6IOucDUjpWjGgdyr28zcx5SLtmGDu7jv
fWtbEZS8GzTeBsM/28INU/ZkxjecQSz5AAFhdsdEVo4xIW6bROm1U+HTYY/DYwPj/oQeSl7Xcixe
DMnP13ml5N5MtweFC07StmiCB4k6pKNJWv9ABbZzBkETHpQBm6nAdt4MsvHWqrTWa6GNHiuV9D8B
x+BjZ1XTKlCN7I5kB3mzAUI/CyFDWTTKt5LPgUrlCUOc7ddPA8cY4sKS+smqa0Y4NN2nwGdvOopd
/tRWNJHKUU+fgN2R0DLQFxbrMl1RvoyfmuWPyhNcf2qhiOakJHjCeUBILZvU+5gjIsAhaYI8tCjI
N6VxR15VrKRerS9+Yq2jqZCpcCOPMvFkohDg/8bhLJ80H2/XGL10gD8wl9BbJ9mD1mIlXMIYIF6k
N8PJD9T+1LbRcBrwmh+6kD7m8vO2Gtp1aWU9fSpDOzZSu69jw5M63XxqE8JgB3SR+fyejkNEMsfS
XhBwQmdm8EoWE07KEO24GjQwnEcVfHm++MKHCCpMR+6f2XMjhJFQM7RuH/QrJyi6tUaZWlehctEb
rUVpOiL75+wXJou/I/slTPNBFKXiEusxAIvyRNwguLwqMS5YLU5CrB+g4O+suEofMo3pmA4w3inf
Yj4jXwT7LYFLsF/2yUBsptTQEVRLlBJqri2CHbzsRVhTACdyJAp1dAFGf9TUnu7J4ENWmVvFyevu
oQ3iPe5XgkeagW6NllxqspA7nF+7cdF8+TOTfN/TTx6V9OBDwyLHY+dXhr6msM/Oju0Ui0D7losE
SdJkW1gw9afpxxTckhO+h2QfpADI9YzstI4ceKHEOxL5y7mWLslqQA7K5M4kkvfNoapZGvSwouu3
JGUjxEIIViIQgPdrhooFGjXRbaVYYkjTXmRUmfNB0XT9GLPZ5NBkbUxl6vagj1Q7pwR8Nor4QOdr
3wBMJ7zWxA5hRvKWCWH0GH4ksmZnoR8rRKzzZugjiucGUdH5RAi8aszs0tJQ8zpd50w/LoYZ9iHh
TEyECWKErd+90aXqEkyjbCsUxZi2Z1cpqgkUONrR6Gme+/kBBnZ6MCq0LbkC4qIJh3ClkLDXWaK1
QxK3yomrofefMpUE9SrpSFOZRmoCvMl5m4btfDFm4GzlfDRFKTk1pg59v1MPadSzzzMMc6f2+Ji7
CIxdKk5uTwAI5zL5TFcQoaqiPAtx+TWl9T1EyMzIms5QXhL0G5JyFGZm3LDBVtEwa3lpoFG0LKjV
wvk/iH5DUSCeDDwywxmhxWgwHcOJAb0vqqRT6WQgiFP/XIz0RybRmsC6QfcnmXfYqz5HD9k4t2oH
eSGkYdOVcrYTwl5k1u8OI/KyrQlFwY7NojqwMzsFs99vOsYbrfVkpYhh8cixTkJtBL9ktMZdO6rA
/eq+cUu1W9OO7TacTLChG6QDDxNKvCJ4FUgJoICXNkCFq8s0ZiwNtaR6rKEvsswxKFTMpfjj1UZ9
smRBXKlNGm/yykxdP1EqkHyIq1o92HUmNjpyoq6Nwgm4Z0PgZN2wwFNCHNHjSC/WFw/sbCYGY38w
jBZndFrvx0Y//z448knadUYoe1jNnoFRmXIBCoJec9Gk6ldBX3JAOi1d470j2FE2jpqBHDfNe32d
iJyjK1FGGS4EpzkDctzAGSK+kjBwMu4o6xCLym6HkuuQoRvHTPSkBH66A4y/hcOm7y29PUyxRrJc
HF9wyFIlSQN9pVRqtzUi7HEcWVNYxwDU9zPJ7xhuWfx//+z3l375Vwz8yNK0eqJYnTUa4cWG4tV6
4wVLshYyNlNY6dj4Vax8W2WcxH20/MPv7+ScNj90h6Ui3mJNPJr1Rr32rauBEg0clAr6bnE707y+
9i8DcvfHwKm2kSNd8hfzrf+wDhLtwvBZEkCRLIXdzFGfOC6o14qBoK6Hqzkd/V8KDsvhSkAIoXDM
N0tZZVo1sAstW3oNMOy7sSd6qZuv9Q9+cC5uOr+KjF7ivAFZ6Um+Rs1pfjXIAcSTyLp3yS0b+E99
Nw7RZj4K4kbwnmA6YehjVzKfMZZZj7QIxXdjyyqlrJRb8q4bmCWhi9vkEjhV4uSf5SMOVKs6GuW5
Dx39GjypmdcsPM4jEwK0adJDG1qZ+V5q1hNEnyWsfYOvvjuijMalT9maYWaZbkToLUHD8cFPXaQw
8kP1Dn+r87L0aBqPgvDBW0ect1HuSbtC2kONafistghLgHCTCQrA8KQi06pX5a50q+Qxu7HrVvPt
JK1F5IrMHVc8JHjWnsiRf0NKQCkJ28O6cDttrTxBJZH3sgjMD8fYV3tU7tYuZqh6YEbI/wtoJtr9
vjqgb0sxUr71vzJQadfQwX68l6aV+jG6w3M57vqX8LF7AjeuwLumR0xNeranG6saEiISTWwSm0DG
n+B5QQeHCo8O9g68BTWJ8BgLNvylkUz11vHb03xuBicmbp5+Dg0fypV2Su4tBMQdUB0P+0uxodkD
S5vuFhZmnNM2wMRD9iSdtcccprh+7WSiTW3/qO4gF/bdbqQPcROvxqM8OTIDR9iKjOvKeel2eANm
asMgjg7Z3jxSOOYg+Uhq+biMgIATx+QFzzTs+k3+VR+rV+E67ghJVNxsO6/V/R3h5Do8ZryZZ9zP
CGqoJn80bHl/AZs/iSfyACj325pTYXM416xxb9ghnpmAM2VblGspcokRRYnRsqieLBAqNl0zWKUA
MpRtfDfFVcdJdtwZFJl5VJ3usdrkJ87haAmAMom78ClddNUOdwQrXlA7zUG2411wG++CG580N9oa
9zq/aKQvBaRLOM/SVb74W/amSWXnzy3Z4l/1fklIxoXpLLXVTaCy7tjNa+MUL/Xepwz43G1UR3gg
witHx2a3XhhuUJOEp/FXuquPxqV0f+FbbQ4LNxxVbuWYzvicvGEIuRlXNC7Fi2oX1KKDtZpsooDw
0VX7HX+nrY14oqlsRIgnUbm0nrSn6DO8MZUp7/T5FkE9CnCX6neKLO8EQ1VEqenlN+udSMHqrbgL
K1ompas+tntzQO7gSe/Nm5hAQV1Za+FYbcVuoZvDB1iBTt6at4V1+KHbhUPezjm7LY4epLikPHnJ
LR084ZFaUdxySykHiY+g2T6al/iXT5tqbbjadYYh8VymjnnjnDh/Y+hviWY5iDflal3DeEsZzN8S
TyGc+IQ4rBOKCz/5XVCd1mW7ka9pE+m7cFec9ZdhY7z5h3ofuLlXfhNd4a/id+zlU2db2d6ge8If
t0HNghjwC48+3b4zHtJrSq1rQ7BDeqdu/0LcYXIm7wXbdILTxsuYgDDPoAb6DsSjil63Y0m0jU90
nNOEAeY0IK0hxI0Z6BHPQsVaw6CRkYPZxEIgfdTYe2YEJm/55O3yKfwlGHiNVs0HJ9Zx3ZJdnNs0
Y0lUXDeedAlRH7t45vV9d4hqbjaDiWSkZWlatA+2eS6vABDMggQ/ejt7YMeGtkIAjbxOXzc7/66W
IPFWYv2AIHIEWkU0Hh7z+I6eW6AUbKeZi4deOk4exjvVoxtL4ON7/xGczGMZO70jrtuDcBsv1mE+
CzRR2TEcrUOgHf0v6CXxQdhwSsSHoTyyIhK8lL9oj8bFeA1uLAmvxlb5FA6Nx/MXc6inYJDhR1uF
Xv0ElGC0I5SiK/FsrTEzrMJX/TvYIxMPaL7a8qtEoR8PMkOVHqknnazAjlwaudauCdAprBAAiwqZ
wWvzVsOo/haB9OziN5Fb+iBtpXPV/YoP2TPcFqp24GAjLMErTm3IZBbjN5dzxryLBsKrmA/FwQWM
BZJim02b+Ntqn0DOmY4G/L9VjyPXsthGnADCGNMh6lqne83AaRHUx9HZNhjnW+FIC3ZJLYbzb+Q0
QLz5GhIVJdv5OoAit4L6jTT7qky2vGmfrKMkuuUeE6Rm2JU7HnTX4jGRzsJLsoaXQ1v1En0Fx7hw
zE+x3+rMqZdJwk+/Ibsvc9EJswlSP3KPsHc0ybzF6t63xDKuZNKc98h8w3Vxyl+tF/bo0qESbMNY
0QYUflHnR47rExyCUVq+JCo4USIkAPK/A1PlZ6F4rH2mBUe46regv+rjbt6DZ3VJzsUA5FZHcrvf
82f5cXoBeWu+U/oJd+Y+P2UkaL+GT2B2mg8eOegI7V55Fx74dDfSzg8dPjBjOPNBQD2MSFZ9JHTd
sq7xYHfSVqaN1lLW5C7xTNvKsxjtdHM9brXkAF7Tk9wZkcZL64GktUAKhOSg+CSGwadb6TDnRMc4
9t/E+xFVIsvUgtz8qUEwuOrvwuvMJ92vMdJnZ3MPAx1BQj49pPs03/uexdnfrg6hp76r1rU7I0ws
xmk1bZoPf6sQ+xptuodY80BXNHdc4PgXCSRCoprx4e0xKE5rGEVB6Q1nrTvoIdn2K/lgfBeM7cjW
NJskPTz9V/gsinCb2G9EK+2pJkZtVbznaC7XAk6PiwDxmt6SQwcSE6VaEBvJfqV0TQ+EUj2fGWHN
JSu3Uu6E4oqGFfKHbg8H0cSKlO/kB/57QyAsEw/4enoY+z2BZIu2MgEfYNNH0sONkm9MbceZPdKv
7BTi4q6rR+KUG/ORg6TQHdmwlV/1Q2sR+ur5bEPf4mwrXZmgkD/J0Z2iYP7QnKNzjqdyR5RjcOue
k8pNaLxozFEYhxxja7JxKT9EAy7KKnjSziMxMtOGUzHKAN0LilOV7CjOsZ1DhRSdgl/mm3xkkki/
4mv/ZlC78/q18lYcqm246/btq/pQpu5ERxhN6U0BJEGmBx6ocPbCzCnXleFZb23mko7aZ3sCcKb8
nBsOFsBwZfrnYL4Vn+VbGeLcsDn6kbkaaF+BtsbukX/j7crUL7xl0wveRWxYBJCgkkM4uAi+yVDe
GOdatsUdZdJHoF7dvrnR7fSfIVvOx/m7OOi34iUGwOAtZDl73OVPeFBXSrsa8eYdQZWV3CysI/qK
aESeGYPBdgV2WKNAWaV39nFt/ou4C/iF+XGkrvfMdWIOxTzA8gVsG1OYbT7QcfPLZ62/CpfshlNm
BM/CY8apA6noO2LP+YuFrcIYsQ/YStimvxef0a3cGk4dO0HBv2P7J9NrEExTV5xXkBKP6Ojjp4lA
yZX6zsAXdn26Y9+K4cehYJ6/RZVTf3WHxpF4ZFieUNUhyH/Kmap3vse+xcmuUOBqR9sUu3RjbqOj
eSjxgpnsglfGMTyzcwjeeGbSfV/sSiwwAGxEu7zp866MN4vfNkHBvq6tRx9rDKNN22knI7PHPXV1
6hSq5+PgKzcJT4S8Km+0f4M3aUkQsfHzYizJ94nppk++5MzF56vwVo5vYnGF91e9UHUOhK2/YQcV
uUgUEFKzPRtrmBSVaz50JcnnbOvbnLbbik/O+uRmsKombOM50GxlWzhmj+MdhlD/ZhkOqZmhTZX9
c4JH+4ihhe6kpDrzpablt6meRY/b6D/4SIoG1rt9yMZP3lAINmWPQCsmFpTjG3WXXQMXka3J/LlL
t+mh+NWbdrBPH4MT/MfCYq8EuS/+ohDwoL7Tn+EgyoaVuFMmvwOKZcgziMV30SV/4LKli/gmXpVH
ihm8LO4ozgiveH16FMnI2feFw82FqPpG7Y6DQvrV+HsEJEuX/RGocQUCbYeiqj2Zzxh23+Pv2otp
6RHIo374BxOzps+Zjz2yXRytB7yM1PXKw7DLmhXcy3X4mcX0sDgPea2NSual3sVr1ijGS/dCqYD1
unuh9NFW5P6uODQ4wVl9EF6zjfghTsDibKjWwiVhPkT4yUfe/oLdqn7U36xaAxTWeUVS4rANe0dZ
+x/+vnkO6n2MmHcrHwTH2GXY3EKn6u3O3BLy+WpBtwVz8syH/Y2EXtBs+JYsPmglHH/caK51ra/t
HTHnszk5pDhS9eVJ51hGhOMh/MWuOv5m9pNSR4+c9H2iwBfYX32JynLDtgl9Nqt8+9xdQ+WQfmov
jM6H6JfvZp7lO2PkWHvjBFJM/KS3gOjCmp9CCphrA1wrs/GbcBC9CqP82iLPwGH21/e0TpzwyLAa
m3W8bXYhFviLdFsmm0UkxhnO2EqXcjnEkmSWu9TzgtN0l15ewJ9IhLySTUQKEtN3aFdvRHPKK5K3
TwwcblJ4lffhF/ZX84GMs+g7fuw/WASEm7TJX/PHJfaKdeLqu+PWuDFH8VAYn3TdDsph2sUYhV8T
0A2kD9z4Y+NrG5Cgt4UhQ/F2ilfhlh2x/4VynOM62tv4C8pWxs5IRTlph0fsVeIDszyAaewWxxgP
zGNxKn4hR7cOS31ToOuzhgJ/C3mebP85/WIM9y9soacdekzxGp2ZjiB1CljObNpdzXPzrL02z0yP
4YO4x0hwIbvqmbMrWdIHaWPst8lVXBsvNU9bhaC02DB5Mllqr+yt7/3b4NGNeS7vCNQEZ0JHuuvZ
Sm+mFw7sfmQ3B8JA5MppNiItP5p9T9aO0fReXyuBssyKFCWmjOHRfJnGveX0J/9jGJ9JyhMyVxPd
QuVsaaPq94xTQumfxwaHD4c4qFKSLb4uD9B4qoZ9+U0yrOyRIZGxA+g2YuURiITiw9X206k8Mwui
OSR0k4ut3fpB2wGJNGzxoKwJQkjveIxDO6EelD+NGl6gbcRCSXPrtGyf8RK+A3M9hetxLX5Wpps0
xF6Fz0TJQQuiXF56xrH81bxgp5A5eEpX4U76c6C1PY9Sp7oGIujBSv3dAqfe/f4uGfUeByrZiM0s
ErpQ80gj3sfQ9BYkPjdPAetPoSEiLhGvbCgm++j3z+ENgr9qK4aKlewbqTfXcc06jufJd6IYw5Qy
py9CqoAMbTXeN5Q3eSdqOd8GZgKclNpZFeMuidh7oVJGITp0l0SMKzfNuZ6w7LE6TzwMw/IlRnaz
6uhs4PGeFWRwzQGUMdulsfh/X0azPgL7091ED1NCEnNalCobyrROq531ZX0VjdUfLKEzOxs5F0VY
9AnEIgucVH5/0WcYr/DeaC5QxERgTMRBHbF9CM1nRJa1F5ZszNE9YkGk8KziPUXJQYl2mj9FLSa/
9BJQsRhgZSIakLA+QwRS5U85EWEmxxzmdPPq8353UUX7r8o6BxIkewCB8zdsfE5E05dCmrPf+jJb
2KDDPPYS6zDC5UDEf8yN6FTZQ6+c2cIwszyOV6PpEnfGakFlhsaZXz6pzfOkol5dvo/MsUIt0nwK
cfxopeWtHpuHFmoScyRJNmP6a9BLSqjT81QScteqokdlfSNNxiWZAoBz8knh4Gn1/kMuqTfD53Bk
yJqd6BMnllrx5NS/+jR31kNrPpXdDDo5QA3kj/N9mOUzt4MNTKH61InKT1MgONToCRsXxw9T1oSd
5Yc4+kLPV+pDk4/NtsNlxTyTptvaYOtqjN4ApehUC5hOMGNMrl91bi8G0Qr0NF3MxjiaqTXu+5xN
JgnNG6UiaUYSZtUlQe1jomi8NmWyOSLEGU4g+fhHn+dO+1aXdArB56lLOjJJUrYLndjtMLCf4gpi
lSCZq//9v/7rv//PvxA//1/kGvqnpmlCzjEkzdCVH0CXCTxA2rRK5o1xkdL7UWx6+A9Z0Ixuzeyv
x5F17VUBp263qD5pjGTS4c/X8Jf8JS7BEk2LLhOoIFP9AXmBaVFVWWixqhUKToG0fNKNRTNuVYnb
1BWnt6lazwwWGolzcfrzi8t/4QYtry5ZsqKopihb6o/0pxy/cTdkUe4lHU7RMidYvaBQaaBmc5SK
MlYhZu3B1G4aebubzA/pEDaeXxbAHcLWdOU8PpHqI2+VafH5EYxUZ5hvRG3bd6N/pCXm4Ip4jEzc
wUrKQUsjQReqwj+AeaQfQXyqafIhEnnHO7AkRs+PG6mPqZz3gll7gwoworDgTfQs/LIfbZuMQIis
cms13pWKzK6qnu5//hj/wgX6/eqWpIimTqvv5z00Rm1stcKoPTEZvv1RdcQmoAYUU44C9k32Rq1T
thQxvf/5daWf0WPL25ZkxbBMjfHDWP5PQpDY6OUoj1JNywxkXY3lr9bdyBgukw7UYBaxRWT1ET/l
UYdvaqMLoERRKFvVGnb/cCnLOP1PWNFyKYasqKplcUU/7oCUaOKEzrf2fBG+RVwJ8D2Er5CkL084
h+egpNG8kH2Yh0baoP1d86t5ZXGk6YPpH55r42+uRZYQFSumqsnWz2vRIl+ShSJC9FARLZbH7NQW
PkQ6lb9CTIW+YKr/cCeUvxuAMl4dA6+QqKv6jzuR0HqdS2ignp5TtzWG7E4wC4JXtszdTJDV8vEb
UvtWlj7kn5w8hZVajZzR0HVgF0p3SurHaMWBnuKJthOZQ5uq8Ut+ssE/jXWurp9MxDzlhMS4zbi9
ZYeWoQIBwskWld86Mtvrn2/q391TpgYDrzOTpCz+mJumQCVDKglIFQDTv9bh/Nh6NfzDw/N7kP4c
OYrMs6OJgNQMQ/7PQTxiWZ9ai4z3vtYegQxd+8wAZUkXo+WJKZmEYC9e57KHq2HxzWBux1g7YuQZ
4RCkVz1kRKVNeRkOvmoeuPduaaoE4C7wmfItrerjPEFCKfXKFRv/Inbhd1ETUPznD0v+CwaNh1GR
dU0WYRlbkroMkX/DoFmaOkqBrHCuszhjBEYBdkJHrEbPjAgd2FF1lHmZoWxHsF1Mq25tbvI6fQqk
AaVqAipGH78CS/4yk/reLPAMJQA7MQ/kzWSsPX++3L+dOxSVDuwCj5P13//+b5erNJZeGBGXy8ha
dRJ4IpxzhGqBL5GIU0vQRixwhrdR28cKRegAJSPFNTs1xfafruXvnh6FiVtUsUag8P0xBAIUQpJg
TrWXaLTBjCqZnAUbM4UU9yq5cgON56nt0UoE9KOGMPv884fxt4+vQoQjIWkac7j4895hHPrXGBxR
hjm1JNMt6CPUvtPd7Fh7ZYXIiOXJw2AHcHXB/Si9fIvJqLAXLtCI3xEewfjlL2SbGdfGCursV2sk
VM6DY5mWQJhSyiVWC6dheuxD/x3gxx4/LJXvuN8tuKx24Yn9+Y397cKoWKZusK2SVfMv8xJiYgaQ
WHsNEQIdvRJdwd6J/HAzwgxqY0ThM7FJKR2QGITPn1/979ZFRtiCriO2R/65vVJHX+3UjDVhWoBL
AjWmYaYt3g+xKwXGPdZyKl1D+w/v+e9mLZUdlakCagJJ+IMLmIxd3k/pUHvzyL1EOfWmm8Xbn9/Z
P73Gj9Uu0loZwy8DFrXmcdZrVzWzf5h8/3ZM8jBI3D5GpfGXMUki4lDLLQ9FJW2UgV7OEitmjQww
rciv42/ekxqttao7Yny64k5bERGywdt+SP1qH9X9sRcx+pqy5AwTuy/VoPQTTuFbVAabtkHK3SuM
5E6Y7mHJ2jwt5K/AeCgj/30hx5k+cps/f3C/01D/c7ZXRFEj1pG5x8J78WNNUbWyUwSoT16Ay8Bu
WcYJhM/WMmq2VQz4GWJaesemT+8IbhGIa9pfS/xLCSz4z5fy1503V2KYFqcO0mqMn5NOpRuiCey4
8qr8WwhQTYQyjQgDwKuqT9exbn1CruCPK/s/v+5fdyfIX00UkoZuykuK7o91IpDauU7Sypvn0DFk
nsmGD3tVlD3GQibd2v+n/dAy4n985rw/8tkhIGiK+nN3DMI8mqfJxOankqEbI7FnK/tS1vHTn9/Z
376OKosSN5jZXF3e+b8tKTqHccWqjYKEFqh4vuwKA66Uyv+Hvab5122vIhn/9jo/NluCkuo+CqDC
48zRCpbqIN6nXKPbwoi+QypUGsQPaVRsC5LJmLfLVzXeGhXYc3MpGvVdvxGsRTynZGsFYZ2khCLJ
XgpNgDDjivPJ5N9AWAxIESsVUlEXUPxTrRGOQinmLiBYgZAOEWk2mKbOMlHH+MEtIHIF+jn1mljZ
alUTbAitKrIwOwwqrVapNwogxipOhqJdh8X8ATBA2A5LauhAGUXTEGWU3UdvkvdiJCGJBhXGP8gw
vwg9pc5AzzQYW4SH5qtkIHmB31niUhtap9iiJ5MeMaTuzCB8HTJdRIEMJkkb1WtQht/Ayk0nIVoF
HrVJMXqWjE2taS/iRo7nC9WPyvUplRcWSoZexzcVJ6hAzDF8iub5MYj+lQ7+h5P3X5d8NpSGxiMo
IvHTfu6W0nQWFI5phRdnkB3kcLj1aX5VBvlm1tY7ZaXeFqfkii/rmZj1S2OFKrStAWbDoYi0HZk+
NygEL5pUraWwvM9C+ibpSspK3dZ2kcruPIVU6CrdicTgqe71nJvrk0AjSe7oi591g1HeSK74E2k3
quFT0dMDFyC7KtZ7Ogw3rbVOc9vd5ITaee9v1BhqupBZJw7laxU/aKvyC3EarRSSXsIBU258zWT1
gCnoKrf9De9jUH/GU75VFOlzCiTXF4wTYJ/EVmr5FxFSbjnSQ4742H3I3GoUpdQM11U9o5LBfEIY
l/gpq4TCNEZ3C3Xp8/fv9fqhKZorMmqiHECNyOgy29T6v6Sd127jaJutb2XQ5/w3Mz8C03OgSElW
sC2XXT4hHFTMOfPq90N3z/xdKqO8BxtouMuWbEkMX3jftZ617TXXMejvNqX8UoWt4/aMaYr+pKnp
BsPMNg7S/eirJ4/oAy8C8uGXD9KY7bEtAU/y/Qe/i76Xfj7e1ETXqa4n3dVptdcb6902TNoyoiTz
WR9PUWtjwktPeByzO/agXFMuzrnfjyWfTRQUJBSFKiIBPjAYfh5M3AT8rFoOyNzhyWVeOWxrELRz
06agDP19FST2e4ATAW1NiS5J5rRHVU8329U654v3Mk3nVwOoplo63BAbKIt9vUWhXNa2XZ5kDlwX
fAbbSJKCyXGYLAXCx8ZU2i0OCnku5d1Lb9VvpFLeVyUSKd8XpCi0OW1hIXmbru6/mMSUX3cdGjs0
2TTJuABvej22lx7xfT75Q46H94PCZS7QPNNBwyXg7dy+JJ9pBDNpqbFTWQDTfKnbNI3sfjGpTbn0
14cIUDHzmaCGI1ix/Hy66iESnTs0cILFA2iHZI2RM5GWHwAY3DmzPuyHXRqjMtWyTTlhUeoJHqC3
NvrwmEhk2Xwzkl2ML4T+Sn8C3DiSISehY8MhpOrRXLWRQJMKvRhN6aS1MZ8lqFXQgUDS9GxcuY05
w3sT/+83Jxr7Iw22hkFtQ1Wv9gZVVOdxhDkO1G5zqFUbDUX5AkxsRr7muejSc9wMaLi0EepP9vL7
K+/XFbQ+zaaKBdvbsg3jap0ZtTk2NSXEVyToG2I8W/TDcKbsugrM4qZTk7tRQgX2+xf95Jpi1Q63
3LJYGGmyefWJ8yrLGq9tYieL0O4iCs2j6mU0G+gt4dFwEbynmB37lyS0bpHDv//+5T+WgD/fbbqs
8bFVRVdMgmWvFkheEJNmCU/fGY1ap0nccnWYxAPidKNGfgxj87bF5YFOgUS2VIJR0lGdKAh36GXx
WDbauZkeFkF0HCqgDHkvqJhkL8NwpzV7eIzbMIO1YJVfna1fhwneOJsOFu2Gwdu/euOkqCi49BPe
OPQEX8PWTdRICE0BlugXu4PPLgyNop/JYWIlZFy9lI/m2xW1TQhIBKDCwqrjWevEaPYWgn28f+wo
a/vx9yfm1wUzHw/0vQatfhpsrpddeg4hVRIRki7+vJ2/EG9zhq2xkHPl4eOQR26y1FXri+vx12Wl
LrMl1z4W67zw1U1gVBQxateKHIlY9CFuHV2PjoEpf1GJVz47poZMuUsTICLV6zIuy64+CPjbjpca
t2bLHj7jRqPgxlSZfS8kjRhYdRXKxkoAidArRtlSwzLXDJsAdSe0MQOg32g9Su5XV9Yn+3iOgSKz
fheqbLIj/Hl47SVCW8IQ/3aJoWsM/HvN6BkD3BsiDnZN+11xQ9RaIbAv5atLzZhm2uv7cRr6LFoU
+CquhwMmkNoGVxU5tgElRMexSQUEaIZsZYzrWbepgfPNcNrC3QApk2oes7RAHp54Rx+awaxr3ZHY
uWD/QS4WCo5OwU2tKZjI+yQCPcRM4AVTiC0FM0UtF1gcUffkTbpyq/Qu1qEB9BMK6IMeR7gTJARs
QRj+4smaeP6AUkiFWBodFKqPp0M2tIFgQe+CBkCpFa5f1z3XlbEtW9gaYyZPdANv5QutIIMML7cU
vFLXQ8LYQ2mUstaBqEYGh1K8QOpe5dM24Pf30ydLHE6qsKfSjCJs/fqCG0NgvD4xd87QSc9uiPDR
N5bmsE1KZIUFZBvXaLZZClIG99s7Nqulllen37+JT28usiOsqQ1EkMPVQJLoBYsHL4sdzLlo4/jY
cqSchVV/sWn7pN7Ih7VN9r0M6ia1vp+vYGyLWpoXaex0Gt1DRKaigb3COF0V7ZYl1Bl4BcJ+zk2t
Gbd+o96UbnvTifGrN/LrSmWq0Cu0iQTFT47+z29kDGX84DB2HaUCYNLwZdGX68p7iZLhyZg8uVUV
v5aFcZiIBol4/d8fcI6CzoROz02+rshxG5htRMAyRTH3fTreJULBpHS/GKzVXzfJFMEYGekzUL5X
r+/avopSZcwYMcyIFoNNYMMszmNkdtZtNCjgOhizQq12gta0Z13NVU6EwKxFLKSW4OAjnCvsHJzR
Zsk79WED3X5MgB+pLqkRPTrPSkGp9vUw/NloQ8yGzg7f/qQsI8xSwGJsIyS6zVbq6q2U5y8cynmq
qjeD/OWo/+lxUjWghfBLxC+dm5iDZJlUv5yhP0pKA9s6yl8ayqawPQUSqTh4beJXgl+xusId61iR
msU2SFEy/f7CsKY74Hqc5UTRrdcVjZSZq3nOblRIXV4RObjFsVuR2CAgeIASLcCPBoj4cLtldXXy
WU2wJLi1RbWWxXeayucEkVR2IXmSNnHSOhXLpZAJEma4TyYHX1pbwaLQG3vDdvdDrZ5FTzEj52KQ
tfxFr6Nvtlbfk4z8QtDcTU7iABHJmNLK76UwCDaSkEmzXqJUTQnSPo9KcaeB3crtYCJIX4IM1YQv
Em2ZqeYNZvG7ltjPWW6VO7/R4JTIK6QaC9eyINeaj2nANpfLnhCotpfhk6o3PpfDLDICoEnPH/+2
zIQUWI5yTiwWwMzXUP5qVtU/PfcWFVbGP0ya10v70q2mkkLCzFaU2xRqlojabUeTczHdEGXXIfTy
B8dQmpINzKvJkQ5t5RyW6UvolW+NX21GWT9LU+h13TFgF0SSAVU5jXrZsSy151Hpv4Wvig07pvFR
l5jDCauekwGViyZgmBWbSNwl873l4hK5Uc1bDQHrNBZrFg/JRBnACSPxLW6xhGTeXV3Rz7KkL6aB
zxYYiqyzjcSpjx7genEXW00fBpBgHKlWZkqf3nm9u5XDpeIVD1k5vMg5ois3viXp94s9jvrJFKQw
GE6LZpq12vV6X1W4q3V8+M7oKu9w956QZXyzFH9Z2Ol9mD83iuZoznAxJ4eggQLLf5Iz64aE7BfR
1vdpARlR5HT98qlSta7ImaZ8ka6o9+CNs+t7YqA3v79XPxtdFUVWTNb7rMd+2Xa3YHP70ssypwuR
Jlrppmio7yTdfRmlmzGPtnJnrTQfqx1y2yHlzSEImnVycx/XyEwsHw+Uf4yt8S3s9adEyO8jUL9Q
PCjJ8BJV8hd7qk9Pr6LQlqQXw57uevbVJTsMSlFlDr7IQ2F2Jeqvbx5JwLIc3HosttK4Xw6htx6E
8WVA1CcLa157qjyrimEzVv884zLkdXWlF1xbpODMVa5mpddvuGvWRrYwpPAeRMLWH+X3PJbfqVOv
QO+t0849GGpzD2NhFtUCPToUcU1O978/k59tdnlzbGc01mDs3K5G3cQtdZIDOJNjnT3BjVsNo/EU
GgyXnk/apGncyCm1Jc8wDqZnb/Xe+/bFO/hkX8WZkW1NmGywfpEA5RaRf0lKdakY2vvp/HSm7XgV
NPr6Sbfbe1mOvmWJedNH4hBgDETnkYXaU1iN7zVJ8VKqP6WkJRCrvR0s5Yu785PpWEEcxH2pMyf9
0p1vAZWmI3VoJO0N++rsYhjFOa64gAKvuBVN+lUz+LOLRSMvTTUUFUnJ9UDEleFmakVGINWBVelh
awBMMwOhS1Stfx/6Az/sv7idp3N8NfPSr5cNTaMDrav2NEL9o3GRj11fyi7FK6znjyOC1B6Tv1Xv
vSz9qvBtfXa2//laV9ebLYVRqOtTocwGdFYFpC2GCsg1djhK8FL0GSQ9gT5V19a+XBzGPLNwU4md
GGxuWnMBe+A8oZkT3Vp59PPKfNjImf5I4kBCJ5+YGbhZ8bjOFXIQO5KOKyk/4232yULQaoq14EB2
1i5vyvMHwhqtbUL7EchiTs6u4gwa60KjhZ8TjpvKVzZFai3TrD0OwbunWku7SpFEWluBmZ6Si9pn
Tp2Rg17Yu7xsD3YCvUca1uVYHaSuOEeQmBoJzzBO3rjdJ+2w0RrshkXzIwzrczulNXrpgTB2eFju
eG/EdEpUm2yqDLf9PLBgEcX9OMtfxcaP2J5lOlnuiSs/kUn0PapMp4Q9Jw3aMIeIbveLVibtSAMt
tCowFn6gSm0+ykpH7oqtUt+aaIKs0CtWSY/kXU5ecqRZVBYrAs3q3egNMVDblHnELIhkyrgC4USs
dW1UoVt5wZY7GEsvrZZ16HUocOsOyCDEr24ISfpoorsmYZGo2TqEl1iO+RMBrHn0pUAvjIPfW/4a
RBTafyrYM9I0ntwCwXxoa+uUfCch5bfwEDFbcdWPIr2FWb/QctZjltxvqpSp0AD/F2H8bgmBsqOL
jc/LCqqzcMXOEOWlDbJbr0xvpapGS+GiedJhE2RvlVAe1RgDahpl38J+A5RyZplwi2kcPFpQrtwc
tz60adsnpJO/Fbl7mXSyBgKE5hurWtpMl0RvFrf2YO2EOeAG5k1O4wC0+zVC5bUWAbB0/ZsuaJ4y
y+sXaTOsfz9cfnr/KJalMDhoyFauNqxmURX1YDIgqZW7KE1GZL87DTnRJaiE9MFcNqO94yN+MQ5+
tkih/sHuFTEFWqWrlzX8ARiON2AHpP1DbP0hjRLq+ekXI9Gn05HBCpMOJyVnCEY/D0U64iBSCGwi
UgfbabpmZhAZ0ybYrqmmZMjpoKf6t3ap7gPyjQrl65XCZyM+k6plcoypwl5vHO08KZK8M+goYMaJ
C6TDDUaGTjJv+PEBoQCbPjFzvfGOwX/pB0iXYVveyCWka0HxsSFZqa7LU6SSjSbMnZuodLAMqNcu
iUIdCNRZoqTcgpXreHH6nnn1XeN7WwDxO3tooWIQG9YaJVaTlGq+R+KLhxM86ZrFkJlnrYHnR5jy
vBmmHmEszdUS7Kw/TJY1eXjR0tFJR5KTfGuu2NYh8WUcGe9qFSHMaSEpENA2I0D9rshvS5FhRtBx
f8j1+DKdzQzEG0a+PlqI0PzGVipKTOgbAxy08BZN8A4EMyuRZ1fqEC5MHTufcUMDiLhQvIBCTRvu
BYtUQidCuBhUoarEqhdq2HpUGeBxKrCgYzdYk91CnAROgzrOLzjiIMzKQNb7lnwFhBGdp5NNUetn
crKL1YB5w8prD06HjdVeAShC79FqzW0l44aNS3Jze8zSbfiNQGkwKsmk9se8G7i8wMSH/P09+Nl8
aWps0W30blyq0z36j/kykCuDmOw2BWNJj0l9SMx4N3TyOlLIHfr/eqnrLVqbA47OYHc6vgUSMwUU
nVJjh3c572rpi4/16SrZZF+FLgU5Gtu5nz+XXKh5VuglnytyKp9YRC9d+n22mtbtoTJ8Vzxy4kAS
wI3+4mN+tuqhSkNJiqUW+7CrJbJZIitIY4aXnrYvKPskwbtU1wfLt3dKzvnl+98f2M9f0aCSPyXU
/lJtgDKOugUgpVOGJU6+8gwe6EVxhyl0/FIzh4DnWv7+JT+Gjut11qSPpdaJWtm6Fv+MVU48A1EY
TtjH/lwnrbJF44hr1iYxVi5nY23eV0C2CPXr4nshzkUEjrMcWCOU3dTqy4AF1LcSE1WFaxnDcFKz
Ig3GtT0gbTCkDHwIETJWYuxImHYodLm4G8eNmVvmfCxH4pzzem4J7rcOeyGhEdS2dy1A5AX3yi4I
AIXRvK3mintfxjgca+B+ia05WaI+9HZxSqV0mLlUYhE0L/zaBwttS9FCJQiD2myHfXzCCBQV9CsE
gKS9ZXN2n+mcQIbvoQAfYkA5/P1R/fSq5ZrVaAXRmkaD+vNV2/UuoXeThaAr8ks8fLPBxkTuuIFD
eFD1Zd0sQoyr41eFzM8uIMBOFDIp6Oq/7AyqVhr8XDXR8/v5JRw5ffZYvQxx/ZJMGoy+zG8BOJ1/
/2E/m/3pPKF4l6cvH6vrf4w8sk0eO2mViRMxhWRwh+Y2Oq1p6i8zYxsKhbjt4jytT37/up+NeP94
3ev9czjqcZsZcoJDvV+LmGssFNWhU5XHMmu/cGXYn1SoiZM2EYmxLWVUuCqV150gmYV0LUdLw7u+
x4sRIFv3qMaqZVyTx5P/MEjlo/s0rgfZB0oggJ9QN1Q40a5bWTOjcjTvPc7AWJlmfww97RboaJ+4
kGrxYeDYVd49E1NdpUM9dI3vIRrJpaoiy+vJT6yARfohBCRjfKgb2DRjdM/YCIQZhNjKTzesafG3
YxuqsN0Twff44RIyRSiT34V/0j5EGbayQmK/ocAxn7HzomCcsdaX0jN5KRXeHurOrrL2WoOwwroi
FpGET6RUy9Tovrej3pHmx7ZHqY01cq+Da3oguTsopoTTMAXXwEKiuacCg460/laP/e20bsbE8yhY
EfcV1wbZGEvP7x91byTPrD6HWXMgtyNfWpG06yNj2cERDiT/hzSWw9Lw6y1hwfXBKH1iv3AxE7X8
xRTz2U1jT0niNB64W69FnXGcV+guc+rqOburTHts4YrUsv5o5MaOhu9jTdbcFyP9Zy4f4sy5YyYZ
Kdiyq+uJ/aVHACUDhBlbB5XkAmS3rrpQqnkB0jiYYr6UqQVXBbZjuiHZlIl76IMwdLwwuS8b2pq5
Sts3IX5FDX+kbv6E3p6UsnacGCHRDqgy4IvJIwX/bBm3eLkVA6zH7+/BT5wCOh4LdB4qww21yqvP
4UlDjKYyBl7lJiv0U6AKZCrefakc9IRPRZBaPgtwZ0oDIP1I8klNtG2E2UNGhdzDUSrZ9bptGIXr
9J54RPRbeNbWxE9gqQbETzZL/K3VVq6pkQKQgy6tJZJEYnnK+JYJ8A1a3/n9h/o1uh0LFqIBZVpM
Cco/0xXzjxHNNgeR1KoWO70aLguK6jDxxLnOyCQp1X6l2G6+yBIY8ImqnH1AGezhU3zaHiEvdRqt
g4htAPhR4YsvxqHPhBiItmkdTasE65fCrNcbY+62DLa58G+aIH6R4uLWz3C4GzqO8pqwmhIge2X0
ZyieR7+v9watr1nrsvOsK+tbt0r89FJHnCjiBpC5JZeB2Amr4080qdiRPoTaR5d+fHFM5U9GULQR
SAUQuNHYue5qyqHrmZSNEvTZJYlYEcbNZmDYcOUtEd5oRDi6/ZgFm87f2h0MiQx/296WgXB0/rs8
FOqRBhrd7Rj0k+ZOQatNgepNGV68kdtliF8J+kyXXVofwdwCsCEi086pcaQmd4sRtNIiBJBLACs3
2wA+3hDBHYMVpNE0s5w4snVik1P2UkLbZipRR5pPXXjqfAHA8beQ8KAtxhQo2nYC1LoXDKd3j1WB
SdDvbGkpFznKU0m7E0bwmCJDmmmNrsy6nLWSkMRNZL9ZHUOwGTbvniEvXIPVTNo6CNkWhfkMevbi
ud6294B4eaGx8LTsdppPWuuBPNPnaVFYx9pjVZZnpWneVXp99M0f20BV6P7zhzW5Pvus+buu3dh5
TYPc3xE/0C68oPuxd2XtYDMbeHqIj7ErYQuUBdk3tnVLrjXbR9CODLEt8La8dsZ4AsgO8nOaDW8f
18L/+UlqWn2YPt+ynOBVz6+vvv2vPbFsWZX9qP9z+rX/edrPv/Rf5yzhv98+ZX3JDi/Jpbp+0k9/
llf/+90tXuqXn75ZpsgxhtvmUg53l6qJ6/82q07P/H998D8uH3/lPOSXP/94ecedCY0Y2/Nb/cff
D23e//yD615mKPkfO+z0Cn8/PH2EP//YxAg+McF98kuXl6r+8w9JWP9ilkJdKFB9TF2b7vLxc1v5
lyFjdOTHwpyMTiyW0qys/T//0NXpIX6Ocmtqb08S8Cprpoc08182JQXBr7Cymf7iH//96U9/7RH+
Om3eJfv7+/9Im+SUBWld/fmHgSuIgfGnzQR2Qzw7smzr6Ii5cn4eOAMz0MNYAXesNw9VZtubwYUX
O1RElz0NekknLSG0gmQb+E9WqS+JB6mWopDFSo+Cd7PPf4xFLTmGXxZzaYCl67l4iwL7NFRtshUx
mZWsMmbkq2+HXE9uhMr6PgkaeDLeLldC45s874Xy5mmddd8XBum9vWDwtsa7rhoFnCHuR1WR3ZPR
DHO7V/01epV6ZRYYihC1diyr6nalVbEyi5+6LC82XQ/MrFVv+jgiEr6M10oXPtqDrS4i4Q0LVg/R
wjJ0kEAyg3EJYEvxA28t5YZxU4XxNzF44w4In5Wm6qr3nK5mTmHk9Z6gt0kNYLchTcuTmqSYvUjz
sCx2CdNgbXXsx0JNw2LXd9supiFbyxVsu1S4h9xHL+OSjmsMbbrm9p4RbFM+yn0JH6+fNHjo59da
rkNXNTRo1HB9RvIvROUWh48vtaluRFEM8ERZOYNzs2OVRkujZNRXbGJ2pFBbJqEmrUVa4r8IIFrZ
BiRAXg8d7bg2FEgOJTkLrI6WhTK6S5QmwD5yorR0m1TFvmnaZS5DoUtHxYn04VJ21MVtrVvGlbSy
REyiT9Yf9R5OaqyO4CKj/kRT1ZqFVGv7NoPN1kravAr19RhB8ulDzd6Oi8qF/FeyIFkiJDrjuyQJ
tE93etpBWCup8fgm2y2ty9ztaB+FsmXC0R5GuWqWSRYHSx0aU5iBoSzqEcVRLM0SI0weSZ8+ihja
SublO8bTJ9lVIClX+q1E6Y15oEaLQYfzZKpuO0st8ewafrdKYWWpTZzvAtsKQDuDhk2CsNlqTGL4
ByH8ETVSkVMDWI2ZnfKrtqj7QJ1ZTZ3cpL0Z//WFj0YER3zfBvFNlFfYJ0usB15+ZJPxnR3EIuvB
FRlqMc4mX96sc3MnKUTgCNI3KXfRuU7Vhhu5rTFUVGipDEhrFVL2PorAl8nKnWWWc9Uf66Og8EYZ
N9hHkbaqPE1Zqg2+olrqzgWk4wPlxo0UEd0ea5l4jciWAW9NrdGs7oYqHxbsbL1lQGgfNvO2UMKL
Kfx96iqvup8ZS9fFqC+lbXssSuUkFWR2ZSSaLOji0JOXcxt5dkDmRH9AhGlv0yS4VYj0WfaNCSu0
Vt5E4gFiq2RitAgbBsDgSLZdLiypgTRnB6S76TejB06XzkOmzDs3bjd5EpL83EI4xSGgzXXC4KKB
TqFQ4PYn0CnmhQH004NM4kOptBEVtMFyHNU3o4zOjJfSivwdfruEGTnk4jFsRcXpdEmG1sVGABzH
+zEit2eXq6cQMoniOMlduLJTKKA9G995FhHWnuk4TQfLWntJvu3VJUz7hRIkK7cHpa4DPmSjc/RN
FiH50D20GWFs44RKlwimZ2gs50LtFqaK5MBSuldcjt/UOFdmSVE7RgElkhA4lEJSTxpfX1QHTyrB
1t32SOD9XOba1omBjEzUz5mWzH3xWvrfWbj3q4uZqCpo7fdUwu4QDjP9VNfpMSZOYR5VxdMgiO+O
BRZLtpbZKtAxmLoZJMO2SiHmNlNasz+e5DT+QejcPQIYKkHmIimoABXgTITbbwMUJjuEKuGm0XzI
6YCofD16pWS98XLqqGrd/SCDPlgQiPJGlbWe56UrM/L224ZRc8GiHMRrgbJ8DMgWneJGU5wmxIJM
wTfKJLq7T7z4R0vC1KzUB2MRKCb01qw8UV/G21SciCvyRY120BgfbR04cB677K1Up+B6G6rmgLDo
IYiL57QPTlVMwrdnSp5j4j6a5SPsU1c0z4k7BGC6iEI31MlWGqMsNy2mKtWl/eXNgz4Fjk97fEoR
rvGGJB6KrDJ/Ty8+3uDYj/utOsgHs2blGZNVFyZir1r9xk9UimyDtg59g2jnmK2FmsvemkjKKUxW
e1Td+DmmGE38zPCeB/Im74bvWOLyVdFqT16UYywpgsdeVg6+3xhr5SmXgbRTA1AX1WSBSQIImUVg
yZS1qscgC3du43bzjkifWSFjfNaq8R4x8o+GECd3ygtx3VsDHQrpttLcV39kI24OlDPCyeswO9qV
Zy3NeNwqHb33TDypsRne0EjiEJPVsyI2jJAnvzvSfxF1LeamGrRHaaALl5fvuFoBmYekOta81qxu
loFKP6oNxEsQBPtWgQunYIkgvMN8kMrqXu2YWd2wvuhGuRNlKB00S1pRWj96Boh5EsLzlJE7JON9
5xOR26XwkqnhuivQ7zuU9zzG/ZFHSbsBzgJC80dQGS96I5DDBvpDoZKrHWXVMrFbFRBFCwLrKZT1
u8Er9H0DnXvWTtlLUnDP0COqicZsgmzumDfquN+l9vgwWBmRMz3Ax8E82p14MaT2m0kWs6vpF8EM
RKJAtOwM4gGSbh6ow/ei06RFHg1kpanKJjYJyKo05ZllRLZpwqnTxzljHU26gxUtBkv9nrhtfuDt
wYzWhgWudZVVRnSDSLrfBAp4pHoaw7tmeNC5MRYd+Z1e8s6tOm4kv2MuhhtucooHtqizKf3cLinY
9xUk0EbaGVOcOij/S6eRKl+AiW0CrNzk/TxVrnEns/cuvVx/K/pbt9CIiTYnqBkYEZRrENsqw981
lkJxGG48PBvcWuVc8Y/DSIO19tiaxxpDF27rJmEqzSlIkcCqIR+iUcbA04BILJJX1Y6PtaHt5TJ9
VWvj2au+9a0LbxGliUVpWeeSbcSZxJbaNx7aeGokQuNNTWud1hHZWvUqYv0xRsneKtNt2JUvUAUQ
r4JvjfU7pfD2qqDNVJiAToetWitbAbirMfJHZcCdaHKJyYU0UBNzuBpXuTz6YHO0dj2yTt8FqXhN
mx+1XzXrrFLTWdKBD/bi7A0Z1hC9ac249iOweRinn6oUhL9nvCMlVBe9a12C+JB3LVC3cUK2hD0k
QMOm3qy5U7QINw+BGdiRnM4AYTiI9ESV1ppLrvUcpPku1ajksUDYe7lB7HZkC6C29IwoWBx9bZxX
LP24YOdq+zoCex/N8dYqvVevrR/oIGzFtK6UC22bvuuad8LMAqGuSlaEyh17KkF8Jjp4FNbHUNXJ
EZfIbHcXmYQjXPKxcT1JeXQi0esmScF0CidroYUVy5TQOnSm4w46xr0VgmdXPPmhVmBi2AlDS5+Q
KjIQgCvMTdSF/bzuH0eilqfFKZjIXmAltlSn91Wdt2wo86C214qNEkClnQQ4w+asshMgp95kfSvg
fabAuF1feYxLCWV6qywLG2J41K5rXX0mqGQfetKrRYiMoUCjTxVz7nYYEr3RINRL37R5jGoyEw7V
UjUCOUcd8KyUKexk0MxuW+3VKlTWdczpb83SSQGfl0iB6SOmJHYAHzUn0EKSh92yQhAyC2HxcskA
kEmnSUYOy20jIT71i44W4cc/DdHYC6Ks41k4PSwwTP/9yMf3QQG0jxgC7a9nf/zKxwMqxx5O9/TX
/v3l45F/f2upU973EDhXP//Hy388+eONXT0nisKdpjbpOqJJrCw/nscMW/39T8Z94i3+/VKFoThC
63wW6+7WyJr7zIry1ccf/viCfKrc/vvbj3+ZWfXPn+EC9Mlgn5MDOyztRrwkH6/x8Sz956f+9TN9
K7NOZZss0m2lR9m2mb6MSaOgjQala0CygRE6/fDjOR9fjLLOtr1Zwp01z5mPeObq9//9bRvBN29q
y5+TTAR39t+PkNwerQuO0EcOV0+Hn1Pas0omcWvx8TOrhdjZxbhRI7phq2qobslfA5jjB3m29ROM
A8ww/LORvFNak/MEnrHzb6R9pZNUg0xyz34iBMa+BInKotRdMlNvBRE637tb7Z6S0hG1ajdvd6xc
MLg+wPJ15/nj+MiKVKU084ZRHFMRKMlxG5wVYMN6ci9uiJEIzS1BUdw8s+ASHu0D3Jrxsdn3uXUb
n8VJQ6zzBkKb1KhyuFFYD8/jhQJlE+5/t2ou3L/sVaioqfg4n8t6Huwo4UuWE7wAvZYT0Chrc50o
W4KZ+Gf9Br4XNCJiB2jhWfvcu3Pg0T5Ty0J7rfYopIHYr7VHhhISqlYx0btzsDnfSD3YkSiiANVK
wAGjiVpI94QCNExp+xiO7Uo56/rWxw6sAHpemqI9JN78FB/FaWS0AFS5JtpDVgpYLuHSPybb7M6r
V9mdlKHGveGrcZOC/MfGv1HVpxEbIhomQR6atOerAuVUmlUXqKNY51Zgqby237DvIW1inawnWL3k
2IS004qcMyWnJQg+dAjkm0sOMA221lsVhHrErD7XzzA+9XN/F8oP0supIpHLXYwOcmFtF98nzwzQ
8Ymiu0MS5H16T5V2TiL3CtYeWzPPQd3FIndmzZIXe/Vk2ccBbi6tImIpJRekLNw729zir6O6BnuI
Dg/SLlgIwQLRdvgCIdYhKvtJP+bLNzam3o29r7sFHFMoxM8Aom88Kry3j/2c2PRZcDN1/7b5EtYA
4ZVsD2exOz9BZiwdsThF85YfYyOavmbhAhr1yX0XmxbqNyEh392z2CBBXZunYG9uzPf0lf+DXL2U
j4D+X4MHBav6u9Ss6kc9RFgxc0/eEsvbjOUXB0BzUEgkzz6Zq1uF8ufiIp/Sx2RunpgVQQyaG5z7
MFaxBgXP7vc3+0GciDRtlwijkmVPJqG3taHTqjPVOFFEAlRnoV1fxLM1lErw6d4yeygu0TPqg5Uc
LbTFc3Y4endPYEUV9DLznUVHjNSfGY3IheGYCNmAhrozGHyCngtEf+Dca+UOmVvw4N4Yh4t2dxe0
G2l+qfNl+ZrXRB0vwmOwpElmKfPm4RwuCG5D+4wxlsyieXDb++v4e6ktEu4l+tPQOjtyAyIqxYV0
8W7T4wBZPj9mxWx0ogc6hS2MyHWxHndBz5HK9pCNd1Kw2mQPNcWkZ2Vc/PdPKWisvG0i0LVRS7lr
Mu6AVaGFi4rD623HcYEenNvoCKb8AqOWaxkIJ1DLyZs6z79VN+xQVPubvqbOQq1nPr5xsb3tw5t+
NaFCVQMadbMvj/V9rTGEDEexJ6lnHnzDUb1B6L+66JvSKTTC+BZBvbCWf10pl2i+tucxe9SZNSzK
xzeimh1pLs7UfJi/0xpSMW8FKEK9IKk+2ksHdwFWvp9x8STT7czJ5CrbESPmbaeDWV02lLJn3UO0
JNVqlh7zdO96G4sax9ZLdvLWeIPq2M8h5NyC8nTJYOJOJs9jExz8E/Ib25pne2jczxRJwvn4GCwB
Ha+i52AZbQuqQ1v2OdktCyaOXAaTatYmt6uumFmvIauUpbwfN76/W2UkmquL5PCc5Sf1tvmRNnOO
SimtmvlIKpQ/xwgB+zg4ZOQhv1SH4A4XXsPdS0n9WX2HJy8r31jpUsoq2mWwpj45/l+uzqu3dTZJ
wr+IAHO4FZOoYNmW5XRDWLYPc8789fvQg50FFpjxd2zLEsk3dVdXVzlSLdksZLQ35xXlRNtSv8Yf
rXPK/tz0njo71u5zdUTa8v4l4iVVdnfICrot45jxoDVedkNj960ZYEXwEzQiNVjtxg4kCtf6Swy4
abMmit/KbwWb2Eq5T78lTE15s/1kC0tchJvOTJbK56m40QFdAkRm3oeniQrDhaezHiFR4ry8a++m
g4YluRG6+orpUeDm/Znp8XJSx4/qTFHjhi3nezYi+er/CekXB1ZhhFrmLl9PrJEEp5lnZd/5w01y
sLZEBozOcOE5Ba+RPFhXmIjzemRbK3dm6Kff1CG82k6Mq3LnsOQIbBD1z52IzWHC6fazZR+mKuLy
DNCfeko46L35vhCpis5MRY7jr5rtbeyBaqovLB138x4JevFHcTammX6OPTpVt7lXd7YwvMLig6ia
uQkhXio/A1zmL59YMVRf0VN+RSL88swlir/tlRvebvrM1jOHdDvsWW9BSs0EkX8sGNcH7AuwM9n+
H03BekcRGB1vr7vNopMYu9UBZ31wjNwOn8rH6lbdIqzukfiedjwJ+tanyl4yd9b9/Fsc4E3+0lSt
Eez6qccVZJBp0LZuXAjo4sKRNGZ2KvhyxzAUv5wMbCNvAxqmgs15jhVXfWGec7yFh2YnuuiO7JlW
6Y/5T+88TSbV5IzymEIda6XxOaA8TlJuEGuhJ+leIvbMU5Hu8m9xMNjOcwpX1EBlOwSfQw0svfaW
t2qX5BCoHESehzSQ1h34ekDQDY7cDubqSqXtIY3cXsSN4mkNkl9tQMOkq93KwBUVTx3xNX6xejZL
pHuzFxLve/8m3liov7GD4UB0UI7NZ+o0Npsne0azi2VbuyNERytctPOi4/ClH+qAZfAefYWfwlEJ
mmPkCQ4AgGnj2ruTD1X32HTk47v8Uf6KjtCvUUzr7NBw/zYmh83JQZQD37X89RFrkR0AHfzK1oKI
gZPNzZR8HqG9uNsgKhwZ6i51XrZp2vgjqNGuPprKLtnKxLvOQ464X4L8qyREY6+LeDadb6YOK998
rI8CeyFJgyABVhAOrdVnSQynHvgKjWUpHlVc1VXOLyx0M0S4w9PY27LiScUetRHDxOX1GgP9JnFL
F1IQMbR6GmjqMU086TmzDfvXRydG2B8d0dd2xJ5Xy9ottK4Vbm/tJNpvwB28qN0Nn+0lhuD8iBqy
64ceaBZC0P1Ot5nlz4qTINjiTk/zJZwuUXPPDbv4boSXNoea/KOQTULWOwtHaNpwRDEZge4cPUpD
fVibwhVeU2RRdZu5XOzNryjtKNqiirLvja/cZHIMQe30Ev4264taQwgIGuS5cYSY7Nm4AnFq4QlR
INXNBF8ov+UX1EaQW8S5W27GTXcA7Psc7i28zR2QBLpCDmw70j73ykvqrOpeubO3cZ4QSEsb5WXe
sfwHRq54Kk3G1iNcaZDT8xsoixi+v8UsvAs7T0yp+TD80n18w31MwsWXjcMhBCWgrkc2j+cOe5zn
Rj+Bx5faAe+zaHS/1yO87zXcmequy2Do+COWNEDJ8k1haXNcuTprzOnLJ3pCOru9rvW+9tRf9Veo
9wge/06+YhJGfNQX1rnxhhtKIGKmE4CYyEjHcz3rDnRlVzxLGlMYJWgXkLhFI1ny4eLiczUDQUeO
Dk9kU433EnYxVvy0wxjnOgxbvCNPR41aBEhQ5aZlILNa5fkwqxcglTU/t4knPIfpQzTbFCs+jfdQ
dUz1YUZJHAj4R9gMRrfnwd6Xc6SgpMw1+5wJGFLztPOLQOJx7NKgvhK6AD+KU9CoO8p/9Wgr21i6
LP8he80OaeqxnrHBoPDE2fuiTnstOmmbeLt+Xg6iOw4ukjdV9jgf6bikpd/y+uZQ5MdY/BXUU5q4
Rel8Joi74FFGWCS7oR8nGGRxTq/vKUYPD+3jcqsmd5I9sXoeGxfp3gFjIZyYbl1CQx3k3N2iE6QF
in5WuusivIbzBz3taMmzueC0Vnz2eEqku7cehJkQHKOKzsZu5DJj0OsZFnZmLgHG4kfDhQB1PSIn
z5zH9mMXG4eBUwABdD91CpK6MzYhHP4ISt/yq5C9UNQ5LGg5ToF27zgJpsccQjH1A+bPTh4cEjNp
P9b7tkBK8zDXeyV82awI2Q0qG+c3im67SmE3Qzu3R+6wurfYfIr50SDbUh4HCeV4mgDsvsay3p5+
zd8JwxggWSQF6VYyfNoosgFIqnqJI0pb+JbQ6hbaItYHPJoLRdpo9FM6ChR7Qt689crskLV7ozhi
SITtwTz8I0+ACm9ewULUEOrIDhM4anQKvHTaKhanTBGh8PPMCy13EU4lJFKccrAnifzLNv321qWk
Gmb5lGOywtG+6/g5DUocWD0dM+70tNBIQxDGOYLbgl0tT/SH5PEJOLq0yFtPWUIxpBPRkH0uMrT5
SUjgC+kQPjbl74JOjycaGLMbA7DeiQYT7OkPGdajTIbHIsMFErUBasmUS44x+6D6ZRqPreg14oEj
W8J0Q71PnyrY1r1GhY5c5pdTSdbsXzncI0W2DHvxEXEAil8nNeIsJ4ida2Sw3OWXzUaEipd6NKJw
TFM6FnNfTfYL8bJwo3Gj8GKIXVjzvbWSW8Q/obAjdkcgHzHgIJlfuGj2HAwNlPoQgYVwFBEwsdet
2PEJzvjC8cD5tOsvrBvzoFDC9i40yBG/NuDhHnEHvcN78CsbeSS8ZrKv/vSJNNnus/5R9vPbN+Yg
+oeF5s8PEkQCeRpJafKVsDEtZwbhzSCmYYq+Agt0u/aRXHafnIunFMMcMHaQWdK7L+EKy36+6jyk
L8UZLzN6QN+EXYatcIwZp5faqwUnx2XkZgbtfXxjLy2d5ilh7kExhCfmd7QxuVSTqCITpfK1vBTn
7MAN7fqrtt/AA7+dvO3gBXW/p4LHdkOmh5fOpcR96Hn+GXAvbgHax10k7hN9pwFGMKsbt+g+Z2Yl
fidIT8jgHmhRYXvBzMRV6Eb9cPsOXpQaJNBzqOc+Ig48nbeDZL6ytvgkMne/ubGNVU+Dz4LLuL4m
sk32rFN5ZfGyImmlUlzwAvZ0TAmHnUz4NO1ju6UIHkinGH1NwV5+E7f+ocEnpufaxTioOMCcJ5G1
m3/iTXpiufMpBUnDY4/f8E+G/+Rv8oQ/2LHCbpHwTj//XU80XtJv0V1PlsexV50J8ut6n1/C4VKm
H6tx6GSPm4JIx9sVNE3Ar+SM/Fy3gulwUwiorLf0feta8CR8DfbyLwCTcM/csPg2amd4kl0iHTZI
bJPYM4FV50emVn8hU5XeCC/xWvrYNEuBC7yLGDDiht9ewErw6wF5SvBMdUUiWh4OptEJXoYAR0nX
EYsCVlPRz+mBIPwktajUzdEm+dQ/utpj1UTsf8IuOxM0adbLrzF6kQvNe/JI2kda2XEZ+6h8yTF9
owpIM7DZUXBE1C9J8U/aWW98eD95MLkEjuNmo4WkvSuOThy54ovgIQhGCL9qp/4xoqnkeXrAj0YO
wjbeEc2qymMV7sUPHexDfzRZX79MoACDk8SWcbWy2bIGW16D0cm+2hP2SPWLhvHVd1jD1LALiAuj
G3nW40gRR7VDkBcM1k566b0135o/naaX+Bi+tbeJA5OkE2MM7MXMXfxkR719bY23SsSVw/6aD2m7
A07cFZ6zeecQQjiYZGcOhz1tZ9lX+G+8VtapYnrVe2CuLLmiQYqyHiuRhpzEcgw62sdTPb5PX5ta
HmkRJh3EQv3HW/2v6Cl+gDeRs8H0qzuKqnb2mV9fKgSOT90T0cjwqXNcY+klH3uAVzS7qz2MC2DG
njgWdKD7XbodknsmGubOStvPr3L0rWdi8yMqAeSXOJYNYJjyh/yRegykmD3g3YLUGbpR8jGjorue
oIrgDEdAlvnllVig+JQX/8WgGsZMbWwQEAAMkB72aVik4CAb2PGbtn7uYc52XuBa1p4oHwXm0BwI
FDS6s7iCNbvpqctg/aHufKtDd1If6XGq38B8awM2DB09BPvdsXg1+8vcPjPqZ5EC8HDMRm71YrVE
Avm94iBowODSCE4krzZO4vIOQlfqB9E40c+urXf+ByJjQcHZ/vOghMdC0SD93eDVzd1R3+JQPXnE
BW1fV/uXzVEw/skLZxSOfMYA4u+H/8oLs/4bbMRS/XnfjYFpuG3osKGdyPE3fAQl/32IvBAba+jw
Rt2zAckeGxmyK2UXfoDTEcKXYB5EvGRLAJb1QQjtgAfdo5lwCzGDC+3+rX/jPxvittferOemfK5A
nPGg0j8GAV8r4YF5j+Bq5o84L7r928j2s9YuYRi7xoVMwyy/xGnccVSZuKcOzpyf2VH5GOBrsjYW
c8yuTvibeAhvezj1JZpjTa+82Z3kMsMj0+nwmyNfB9CVjxrWuWSbu/lNeOAYgrzKDgPjhMIPQVTt
ytEey7nKl7OHJHPa0Zv32wP55Iq6iY1086TjrCSL5kSEHZaAYZju3w5YnNlur+Tq9bUgq9HTh/nO
08KY2uaHhPtsV/E2+9j0iEvDj+EWf5O6EBeD5bJBJh7bkrGX0yOJxfE3xyToI1GvhJgpoB81ISyc
1ju72/xeSP7IaxCIWI+0YnfneiFRBtRgaT0QtedBF52XBTRmL3FKv2EUON8lith0xgLNhJKX+QGp
PXZBcEV8UXXGNxHrRbKwY4ZhXPoiUqbEjz25dKYrPPCQk8ZOwQpVJLDd4TzdVBeL8WZHXO2xyJR7
f4VLhoM2o49lFTnoB9F9Di4s2aD/pEKEFBKYFTGCzhi8RuSKsDpcghH0HaT0MsCa2hW77h9urkRU
mW4DuauHaXK1EAyGsARmRDriquZUv5OGiAjEs1t0SIN34QomypbhZ/EBSInLYoBUf5x+I+CcfyqH
YoOBW+VVq01Yhf40TxRiSkaKlB1IksKPZTorb+UlcznbPnhsYvoWEmeRf5sgNBnmN44g3ued+ZF8
ZlHA1sDVFLf5zjuxrWgk7CIuoISplxz21ItOUmsjZWBWJ+Wu4lrMBvcZX6eHZN5mYPYapiQJbnhO
s4uhYbADB+vKriXzZMgtrsoeBdFXKsnacsKk/pVetE9eX0eIs9j9PcMC/TofWciA1TDBsBRlgoM0
mRw+OLlhlcsDYe8qCLEyl0R9S0fgbkyuZe5Si5KSj6yA1r4Vi0+pjWIo+Wv2wmsBdhqCi8yVNY9x
ZzSwCufvZiAh0mqMBozHmIivcfk7mjIJ0BEKhNTloFTKH/BWVhlEgKPaG9UZMyitj0r418OOWcIN
hksOYO2z/llanh7tazUgcu6UY6G9CWz9XLMQOmXr43aTt/4sLtvkSbbMgy2b1BryCxQJZiWiG6bL
OKi2CAt7JG1zY8EROAmYKlcCEzWio9KDZMjVc628M/9QJOYzeDqj2wCQNtuz4X575cYHspPxPGq2
lPmF3xatjdl4KbugifyblKu6ibOtIgGDVZc67imsVyzv+Keef3iow/TBn/M5W7qyWWjSu0KcpRx5
rNwR91UT7oyMiCMoey5Jol5PCYxfr9BrtnqOMT5yFvLEeV6qgEgAnfOOuW5hUL3jYgwTSgNgD3lx
zSgCUWIL5fCeOs5DI94W+0p8565zwMYmewX25xsuH2SdxrcQajoW7+DW7JScfKTUUs2Bu90mKUq1
zRLGjHslGwyzLXJkUDnneap08QoAGtKON+T58S7cAKPejzZ3xdxqCZlDh6vnGhkidgWmUohsxkwv
+jV3KFF+WoXNHX3HHvyEsdqLwj8V2B5PzL0EhjZ64CRAlYPpbpPWdHXpnbnCt0Cusra9938+mU+w
+oBLUEmrYbrR50593CE9qZVdy0SdXC6Ue11gBPUkw/5cBzx+Pp6Dv7wu64HHyt9TGd8GNLL5I+6d
nieGkdth0isuV8Ui4je8hOGY/JlexWS7be5Wnm0uLe9of9geAdeY4IHHTl47vB13zh9xvUyCbZBq
aJtOCbNttw0gOSi+mVv5Rly6U3gg2Yhyzh6iJIAW26TT+Tx98sGIf5xXgYzJ43O5Hf63dlfeUAfm
wcIRx0twarJmVb0a2oVVoakBS55OnV4LBqoCmrjD+ZGbhf/GIPJm28JI6Er0G80ZGop1L8ZRJf8x
PQaWBcJn8EKGnTvkNtUddzTqfvMUyXuBvWHFLPsJ0TpeJGKTJxP9OuO2lGm33hdYSITeTFXXcqQX
2oIBT4QMMOHKnOfDQ1jPAlROdzEe0x7fNqcyHrmfialEPLg31hPDwGutdQNQQogpwM/yNqU26iuI
O+EOcxVa52361Vof3ihPmavgdQyDZB4YhhVIARc7rDFhTCo3/iAWT5N1ol7H/GAokQMMC7+RfD6J
mjtdUF1ySAWWOkVA60hLloTR698E57LXE4UNlkWGq8NwZJL1j8MzBdKotbe1mNr9Sw7Fc+YZu3FD
2AJLx6fERlcexuSlo8RfiIZzdaxjLXaJHDGi61Kak9B7lmzUg55Xy2E7sQY6Tj9SaGIdFpV5UKhn
KG2i7Jk6ShG4yLrx6i2lX4n4wfuW4sIYyyQ30jxRe2OMucwxfGHtGd2Vb7ndjcFV23A4iMtDaW+M
u1ZwJKQ4MHVBcJ95d7Sg6MjY60IJZ/IGf49/hw8wmqJoOJJ9Njd1Dv7zhNlLBQxJExBV7LQdcuGs
tRHBMF/nAK4bd7YILkPCWuT5aJ3PgqPJhSXYPqqvYHg8jW51q4zGHIdZCKfAkFF7RGbKL7GyLjyG
jgdF1VqJXbg6OYRPHiw7EN+3mrslUriRc9303LAUywPPVFIJNLbJwYKkVa3eeWByP9wf48q0DKnb
qRs+OeVH6948hdwTiROTMTnwYEnzuCTufyMEGZCLbBqfQ8D8XVRtuSn8yEQ9tMVtXY98/DYJRqBM
e2Q8Z1zaYZz4KignWRmNx1Sx3JlGF+xs6t0w0k9kNbbP7mk3HXg/XKDnRH9nMVrH+BuWavG8zVdE
5UhSzWDRvbT8JHtgkpHgkgOrZG3VhIwKupQncQ7dRngT4Xj+LTtsPPRxe9IKTwCjSA7IJ85MQgul
gwrnIFMqlkGi+V0Do8LdHrjuqFSkLFt7jckd2Muhd1FhhD3l4MgbLsdReYLS37yAs8HksMyjJJRQ
o0CInow89FkG2/pR7caEX+jU0O8eW1QqhxM/YKib5tg2JBUI4kM+tqeH8JUnKspnmF0pyL3ssAIq
9hB5Z3V7XaP/Yd+a921eK0+MJUCrSEGUsmeTYPYOUkjIlnusrKHzIFyC5LIDlcCk0LkQ6+e5YW1w
YB+WZYvdnxS/eTDg98t0JtohNfJxr6l+0TtZ5LI9V+qBachdoL9AAi0QqLNAWzclKfkk3W3SwIof
sN+ECRqJLB63T31aKVhpMDLNlBbUL+EbxgrbmPrbHARrP5vPReV2PFPCG+vdaJ/qzoGDuM2kIYBZ
jqY+Voni2RKcjsezHpXogcpe1BzH+LjgXI8RZ/+yVb2AEmIkNYgR7Lw9sFfJQE79Nq9Zi1g9qV/A
CIiSKn7d7JmYDAVTFsY/kBSSNcsDK1AD6yPIMnYskTK6cRiZ2A4IWxFvMo/8iq19iznioHsS7nxv
xgFvFcUvOrdQB4waJ3kpctofhOyZ5vVi2e6CV2IPsn2rO8ittBAj42MM2drYzdZ+i6RZ9wLczw8Q
ET7e6BxWHu9MxYlzG3k73kBmNlL0X7YNZDuzaT+VA3YSCMrIlJclUoE0kTyxLCGnh91rw0bfefV4
kHmr1e0Tt+u/mfDUQELliaXbI25Ou8LqxrRKc0OQHVgVQuesjaOLvoR+JOuSdjoiJnsd6LGlaLoX
Fk8EOo+cWnhidKbcrcejuu4BcnjcAqo7RFxsLH+bEYu1fsw/mDMsKa6MnWgdt8HmRUxmNiN2DoYo
En0xDxg0dp4C0gruvyxkbjJxui8IIWxQnHeCFvDywZ/Im4mXc7uAs1bYlXRhGxuSc2vCMyY2dyK6
52rmzhb7cPYBlvEtz5DgjNUizuSoj1RwNAvYfisyMKz8VRHRmANn/GxJHHa05KQzggTq6+ZsoN23
eI+3IgTJfLaQfO3o74AgvCm0lyOzP5pscQhYM+BpufL1DCeAkgyRGHdvfLPJP4KNkqyTr27HN8wT
4E+YRbmtbTSDvoP1F8C0AEzmcG5BmGgMXlu7x73RM2ergE6qquXOEtk8NCsBFWr06qA0/czD3L4X
2pJq0ajpKW/PBts0a3cY2kaGJUx7+6xPD6uJSpGJYO1BUwGblHR0igwmJxIkiV/r6lNSz8pBGirl
YDUSNLIUElWpFgENa59pTxtF0S8yKv7MKbHJAnGKKXQLNLUkelu6QptNh1A0xkM0hFGxm2SZlTQp
oj2KbOKzBXDW6tJ0WNrsUie64EkrI9JN6m3SJxRr6MCnsWJm5+oxuxzjlwbvBD+n/ZPTKqwOxqr9
tEX0NYUcMrXC6RyvhT8gQkVcE0Umfg2QphFltXI3M6TrbCqVp29/+ffnoa7jJp6Zl78ftZlSEOSI
17/fIWa54ExARLS1BZXy3OMgrfeHqUl4ZMN4SmRootl/v8jRChHz7/s+NiCDyrVpSw0Lt1Xr5hBl
8f9+UTpf0yqOEsxfCTfE5/97Qaqn3+aiD65SlhSBti8tFkxIWP73+79/jXh7SijdBTTEVtQ9NFiM
f//MxYp/ClWd+mW5HoUGZqeQtYszqzMe14bBGkng+zt9iPzO39WaAozQtsl6hN63f/798D9/uP01
zE5+838/rLMwGFtysL4D68HJNLX/PvnvS7qNTPZ3OX///PuhVjdvlkglcVboVooKsSGv5KSrtwf7
92Xavv1/P/v7xd/P5CHeK6me+IoxnQojxwd6jBqoLg2GtDTcGnFE623WvLai3OF8GxtOT31DjrrJ
EUc8m2Udlrl1GlJTd7XcqHyE3G4TyMwKWUwzN3g7BRko539dLrZkfuE90rKciKA5VKHVu1OjURhZ
4bSlQGipMUIgGMvoUgoQZRT0s6V6a6SLOzDP2kwJyTs6mwx4/PST77JlMNFVmx7rngN5FDV7KHPM
mPTNkiN/aOetm9BUkXYazXVvzea96K6tBiCotVL5IlIKSUjXxQRJxchsUl+TawohgCRqqz8tsvTY
iEvlKyhe4doc7vqZ8GSBc+hrrV7hczXopATgc9WCkGaeuonKkVaNw3MHr7IGtcIkKjzXxRBoI57F
kkIRrkVkah6oGprkWpaGEm4+gUPVqmvR3OcWM086WtB363unRUHAaY1TFkktGXnzMw8CBzSGGrYO
2hbVFNNTIaNazyFE76FhU1WIHSklKxSoyqxoOXgNUn31OJrONIKPWiJ68ROMkEIiwyiq5BVfkgA+
faIjmFyl5M+VYSSBtMJBqkCZcdgCSMxCykTD51jx0NpmUkFeXxWL3KGciTZFrNZpVnTGgo62+ZP+
QLyJjRHGP/3iSvzeLKFAYhlHtjFUqp9X6d0CAdKw5NzPisDhlRM8xiUFmAGwSg+pR61gO2KyTnDa
0oiWpqE8F418lbesi1aIwARChOpFB60B88i6zNbEqhkFwxfj6aMauGJByCAF0mmOE4T2IHJ2GUN8
KOdoJbCH7FnH2YfRE42K2t1KLe0UDRxwhUajaZ1EbxIqBiTABEiCvByHmE7wBgmko6WMNEogJjMa
iIPm0hbeSxV6O1OZn2kHm6ppPHXtqJxLucYMcoAhRaGXFpT1KBnaeyMrUAlGnLmHpGIBmQ623Lkc
RU9TeekU3XrDP3pcNdeaFEQU5zJIk6oPhlpDM6fGJE9oz4ahTbiu9Z96pEneNDVwVVi8diMYT4OU
cO4lC571kZlsk4g8JzEQCquNnxIlSdz/6G1D4vGnEQjnokJBsYF4RBjLEs0/AzJD0ZXBkIjHGFdi
NOQmJ12XAqbSRPNeOnxkiUAVaO1x/pQ4fxf1x4iMaT+1NPbR9vGgjJl8ULL1gGw70f8SfmkIiZGJ
TOdujJBwfSkawxtVyTq1dXOinwZZwwxvlVD6pywdDTQ1wBlHALUGCEm9dkT3LvXRdpZZrm5fSM1B
XJ97nebZrmvlQwk5gja/wBwNWGzyQpJUo8zW5np3oENqsMVQ+xGLqvCLSvdDKeckaLvb1Jafk57T
0oY27qrkD9tMp1PXEl1NyOUTbnR3M6vxzEpi14xpeZtoUWmkzp+Jv1ULuxFpPyU1Lc06rTalBdej
XafkmHKOWP2YOGtIs/dEVryRFqGBGA0dsI1mBMJAvKXJlejJkXEo6pGDxQgXJxvixqZpOJBEYQ0m
pVye1Djep4ivMEWKex7KZ7OEvN5XM1K85HEDbW76RGVt6oAN4/ZD7eY9asUCLgzQNIStQbKe18hT
zO62iPkcKKJyahgaIEfY31Fs2cug/GoT+Q0dVxOYAFGRJC0PM/XdKUpJhBJtvWiq8tZaUgfysSZB
myjEhBVAVLv05IQ0Yel1Bt+sHeegkvBnqmKqyIJHI6ziVAptOmKjX/Flp1s9Uic/CdGuWeSyPKwE
MnpeIeBRK08DLmihZDUem3EWyOlNjyrxoQ/rkxWtylGmnqVnifzSLyNFHahYXStIuLF+zov1MyPE
tS+m5N8So/8gK/GtciJaToPK/BSSFSv3ujqHzZL7KU3HdA+IX/lGkRDRsDyadXsS6zo5ZVL8Wuoj
eR6VjCWXzniDs22a4+QJmYG4YlG/MkvtuhHqs170pOfjRNxsabmbdAJVwEi7qkLr5quGXcSM+NQc
ntJOVqDTFrm91oSd2An2p5xsN88ouzQqZSAzk/TjEI4vfSp3QUSHDoWHDSKhdzhq0+ScZI2nGsW/
zpDoD5C+Q5rUaQKdpqBTkszVdPmtL6LJjVUNm7mx1r3CGINGQ/JmUmXd0ybSI6NVvULMX6VRgaPR
LU8CMpg0Y4+rW5iFY1WY9say1Z/kWSG2ZWsZ1FH2JlEeTnJdPE7T+jFX/aUtOjCCbFb2qzieVBwb
/T6JRzDo6aqCGl5S/FFzqcL/C2HXokes0dC1EqhzgeIiKHRGy2EgY4FJaiG0h16jIanTARWaXs5f
aP+5TMt8EsbsQUh1yzXWgi4IAnp0RRpOVLjzUgqCkgrlT5lWbp5qLvG7+hWK9D4z2Z9LVQIqN8wg
IULfFxG0Dj0eTsJiPUu0IUdla1EyMUsI3I5Qdem+HrubpUts7QKooqSTbK2R+Z2sRJuVOUCV0cGp
WjkKdBFIMyvRfu0nd7G8bCY5lEaoJn0M07TqwebMhjUjSoOvGhUs83Q80/U4Z+U/Gvd3A8/iq17f
m3Y07ShB9qocuX+djpd1tZLzEl9MrYDbMHws6gyZdSEbkI/Lmh77pp1PrTCjWB+jnKITmEdt/xoL
z5MGHz2zusYL0/EnWdTwalFZEqtkQE7ANM9RNH5HnRH6qLlo9b6pKd3K/QwMsFZBUxDSZ1JxjNtC
fdKy7lvqR7+VCTcaExC8Ndf3JISI0dAlXC8Ly/jT6DoX7SrUY6SRcrMUcgSt2YM0nxclQZKnpoRq
poo3SSjlTgZJDml4X2kkvMiIIiRYxbRKGh9tYgWTPHxw4DyjN5btqk1RosaIsJ/dOgy1U23lx1la
e7rNN4xJrK6zhYFiCg9uyefNlZoGXw2AHl1byoOdQv+z3rhtc9ISeb0YydCcESYA1l8IWEAIzHjs
XGmuL4rU66jRUHqdacTJ4pRO0nQN2Zuyu1mFKTYfA+wgZGLQ2gZynTUUHiYRZXXDiWWHHEk7SrPQ
ecYivSl6dlmHST9LeftK2zrn5GbpmNKQLstsOfMCuLeU1mOmM5QIRcBqkpUdWgfUOcWpdnTpCcSs
z4uOhKIpkAkoz6XapSDgm/aPXmtuHnWHdByb1w7aoldTX0fd4VnXW+ALtWbIcgK6UaRK30gl0HCr
ljTvVdc+HUiHNRru6OgKkkGWA6zSH7tGTPZDir4ZwTfImdGNKOpUtd/Rhg0dmG8LM0c1K9M+F6wO
nVhtjxNNxoCW0merNpeiUiwYUCuKZywePVtckkcerqZjiainhKRC4ZX6vHhq32r0YxNGCOxMOZrZ
UwUOgrXMZ0Xs6yqF+Iu5DDV7cUIEeWrjY9Ls0dnbINWIbUxhgoeUa/NpkIJwLExbqQr63dgmy4lO
C5yTQMK7F0XMzXMzguxWcrWvkq0NAcJnKWnScQ7XB1Ecpb2MOMSefFqZ1i0qgLqeRaI3qyt0Rghh
JNQHKWuzpyGxUiSRKa5nW1tkhS01/PlFOYlh5uNFrYOaJSFe8XOgT7QfmcZA0ocaAn15Y8x5lYFJ
hdlOlVaF8MQ3lXyh9XuJXk0Nm6E1K+kdq6T36D03aMFPCeodhJmyU2cBpyCdxJkni+HDYmRbvwDl
E4zFbqIILqKrkvRYbwKqKqHNTo2K1Z07k055BS0I1Yg8aICpX4folcd9daSP8bdZjORgIS4FctJ9
DnodrAg9ATnkk7ei/hq2MLctoysPLTBaie/RKprRpVcY3A6H30ZcSQw1EbzaFKGRodXmCJvrVFV2
7xgPLhy9o0XMkrZBu0BHJ4sAckpg/fdrf1jpf+n6B0Eeo7MpphdZnYQX0l2Fs/N7bbvGVrvjqKNc
q5nUGgfhuSqNICxJFIyBqqYYcnznPVX00nggGXLKTPmeshiZvQyTj1QtSsoOK/yt/n0M51dgB430
yWSXQ3WwMtqGBgqrPoWDMlGQyIOM5P5g1C17SxMfOir9AmLrftZkIz2RDCctzb6wov7XT9qWhYrj
YekUiJMRNcOB0LnMYYZKCt0n0lQERtErjyqqUyPwyBiFyTleBKjtVtM8MD/ZTlNldVJNZO80e8Jt
XfhBizRFSjB5nxOOVTFmNTJbWNCEsLQPzaXXSkj1QnvtJLbRRY/0XR2pJi9oPyplUtx+af+HvTNb
btzasu2v3B/ACTQb3StJsG9EkZREvSCklIS+7/H1d0Dl8s1Mn7KrHiviRjjkzLSlJEFg773WmnPM
V7nTS4aKAY8oEVa6P74ogXzzQ0aFY8tY3rI7F/k/o353GEYG1MWrHxSKo/UeQ0q05lWO/N8n4UXx
/ZayK4nA7GkXyezalQy0krkHURbvnYf8GrgmUo0JoFhrZeyU/jkeh6dxHLCQ2TSAmyw5plV1G32S
CWPPu8T6c9W2P/rQRkTrU0rmtDkWvNychBbUcZW8rfoEdwgKEgXusSZb29aKDn65By36Wo4gGRLN
3pnQBma2blhob9vHyk7acyR3n1qHjcTScYW0ga3PKjOKLnoQvxjdU55l+scoLmkQnZO+LDZNOjIG
Cvtp6MwkqLJpt0bi0LMhEdNbf7WF3a5rm1ke3JqWnX60VxCUIjqLKBrht7xJkOc4InROO+A9k9Dw
OUr0zILVLpvQRSmZsr7nbfAjyOKP3PQAV8LjKBW32adoKVt2VXO0PuxKVhxjQoME9fj01lhKf5Qb
ybETLhLcimxVkJpaqE5J8OSDUrZrM0qoabp6mbKCzxul37etp21U7zt27TAmWUsvwWR0kY/rHrrG
nERGbAcN4IjA2CTq1HOZjIldSRNjqHMa4k0Bs23kMKXmJzy+jC4Knl2/ILfBtj+1RMqWYVO9pwaf
uBq4+WoYjZMWK3SkQ3NZkTUamdR2uYWVRki4AZu0wKKPYLwXkEBsfFt86jw+wl9UvYnWIyLyp299
lQUbq4AUDe6xtfOPgDFlXSdfutt5KOTxoJYImFlpXFt+kxLkRIo3Ds4QM0cOGMZJwmBKU76nCi4o
11oOVUF4p8hYXgWlnNv6z01VvfTtOJ5i/cFOcBpH0P5XMD9g3o5AlSSJE3NFL93mZ0hxda6JxFn6
XdX8B+XyD5TaL4iwPwluv4Pe/hsIt/8eC+5/EehN1WQb9Nl/DXo7fnb/Z/2W5ACry8+faW9/fOcf
tDdT/pdBDopCBonxE+zNhOimWwagNdWgiwAt+v/B3vR/aTKsbNs2NUUIXYPC+AfsDQ6cYeuA46DH
fUcWav8j2NtfUG+myU8CDW3JMhzT3+nYQjJ6r7BM2oxetYoCTBQJHQMcsrdiH6+54Ud1WZhbV3Xw
3DbX+k388K71k8hYJ9AKrNxhyXjBlJ4JvGncFeWzkq6mISimEHlt45tg9B/N/Bv3b5FucvcxXiUL
dZm+gRfVNAfEVOIu/JvyUexQu27shR7+A6RVmeClv+DspvdoW1w2XTP5128UZ4Csg6ImtFLl0Xxq
FOXRB/lRWNpD2IkfTdl8SRIVTB4Fdz1QHn+6If4NTU/YE2X0979d8ElBj5NN+S+Zq1ni9gWU4HFt
3exuJ39lj+VJ+HP5tV4mXz4QbcZyX+ZFPGa4anf0NKKLtLQO9sUy5+OJlrY4K+VB2Rdb9S05jpvo
HDULvKqgw85NPq+c4Di8YVlC86dD81iN4SJb9z+yJ3+vPciYYz8ptQxHssen6DPqHONB3GFGZrMh
g1g10w+c+xCnzlDvNa/FLbnhepK0DXqxBJ2wTZubbvacE9RYIA2YVXsy15fyB24iDScY6uxFaiJE
wWNeXoqjEs2VHWa5LePh1+zGgZeUritvZ9k/p1+wnR7RkwbYvlgRI3XWvnkM5fbNiXG6tQw/h3Wy
aBYslIS3MDj7UnfEebCdzUISRtA/v9MFbBjLLpJ3WMw9DtpN+UqPOGGfudEwjolNQXGBTv6KvMG+
udUqDs/DA1nS3oGOX2lds3P0idayRyd0yK7YXh9x0+Nj766s1rhhuBzeHgP+m7HsIoQMM/2LYYDJ
0HHTKltG3TSxPG/dWrQvuSD4tcgTm6GNNIYXRMeadhg5j8SKk8pnIYPim5nn8rXbGe/Zg3uqs6N6
ob2M2xCRFqJSn17EI9biY7Ltjt62Hdfeg7GDCzMsaPDBgc3f4m2B7Av30jlbaF8h0nS1QUCH2XDW
vdch7vSlDwrMWOC9e1HJFM4egmvtH6ydGBZT6Ypf06mddDeuIIA5DPZsev7pTL8rH7T5VRwJ4wvN
S3uRnNx5/Oof1IPmcWkZX6BQGKGWARXCR7sy970yS8PVsLOeqblTQW7EIv4sz3E/648qFqKTfFdx
/D/i9i4xUE0qiAxcGTbpa8uVoE7nMGzuac6o6/Ct2ZTz5KQ+Yty1bt67cWyqXS3Ngmf3Zp3BKnBr
E1iBj4JKcWMck1O3kWsn0fbmuRIOuW75On2H3Yduf12s4xeUUeHMXvvNPDzYD/YTLJmsWZn5vHfq
OYIYrDif7VFwNXdqCLN6XpyyjXGqcJLrOH0g/jEP2HYv6vShkXfawDrDpbiInfrNWNOYpp/BWGdO
BoY0RyZ+1hlkznwOEHNOk3q3mZQgM+NHOR+mN2gsU8fctOGMzr0EH7xbhYdhDfCPeQs6wGOCxW3j
H6IQnQ1rICXiwCS0daBlNgD8cXfLM+UjvgFvWWv3CC/BSp0xhHxgjGusaJ/qm/BWvw6L9bD2b2JK
SafqmXsncjE85tdX9636kqYZ70w9tO1meAZl59BlsM8N7WK0hyswP6A1enQYqNdm1klrbva5PdR3
fxsyHLkPj/KzvEg4l8/kR+VU/hNB+6/hL4qqAxI26cuyzekTHf4nRrMaj5beGSq6Fq/GRTau1MT8
poz//TL8l0WY+FUidlWTORFtmN/51mUpDSSzKwWBg911+ivsod8MXv85VniYhoTKZSzY4v88C/yb
pV/lAPr72m8pQiXSRkDx/8b5//ruNNhORm9X1Zo+wjPTaNfRCRte5z3e3dTQpFdlAsthpnHzp9Cz
xUKx3qiJUuQdQFZNydiIfLhmrtuuR4uRXRyTxt5AsawDTd5HTX/qAQfS5SqrpaINOhqfQNBMVC1k
ykqOzSLrZlFRHeueJSMeY7qkYidrcXhKR61AUz4gBwvNbWQs3aKqntS8Qa1jInhuZXQ2cZpJDgfd
xzpJYOXkbPTesFapF8mSu9W62Vw8HfmcHae7IswnsYApMd/28o1dV/venJQzHhuZK+d3u802nn6K
vcRcxvqPxuvmRUpjqzSkgtkFQ+pkmRX1Vk4iZaXJ48ak2FkaEVY1MUl8DbeZd+Rw5bYUzLuOI7aS
tg8AnqAcwJdmObCYZDA4LBVpm8nJ5NCwn9UcWR6xmflCKYOvpqwRggNNxl4gXyLDFYcAUOEsHcFW
Z6oKrlqXtpFFMmVRno04iHDqJ9QfhT8TOkohKbO+1KuvuKypqQ/sQUVr48U1aXsec1JVGsVKFImF
cy9dSipzDC2UzUNdmYcJiL4wZdyWkSlOQ6kNK0PCm2j34shMWcQqKIzGjAFJIz6Xa73aTFSnvgsf
tEz6Yau8slQfrzoOeF4vjd3ko8yEu9YRZqAoU09hWx98lN40KpF/qYHx1DD/YCrGRuEO/iw2OCS0
FWe0khn1aBgXffQucl5igyAozULsMugPSv9BpNbjmEvaSnjDc2/kT3kfv/mnRvZRL/bVY+8TH+l6
VzWoPkKLLu/IDTyKBrFO9Tz9WnSO0gVoyAMpXOqJtvD6EeuxjPvAjcS6ZUtIcffoo6FBxkCwqCZQ
XUPcV2XokYSk3+h9HiRJpv9r80lbIADCDB95jHK7zBCVtaj3tIiBa9l0T2mOEM6CvgB7x1pK/efA
rS5L8bXP1Q/XHLbdkJYsfIiD5WglRc0wI/OgZKMwHmST5CcMwnF9bPkEaHNyiqC7OR6UAZ1f7qE9
v+QCbSISHzq8KLTiBYjGVYo1dPrMZIbEffxpx97SFA2yIjS3BLuVY4yrqliLByPHz6DbzF3HeZox
JYuKhcVsTydCpetxm5WbBqMS45+5q7zqmAzNEjoRB69U/wz9t7G/jK2+0Pr2ZlXd3tZ8fEXyUuTg
JSNoK+NAAAT7JFUy3qbSQATniVWQJKfB18OMQQutRcucNo2y0fYucQIN5KUjEQNhxoxJrwU4o1xv
F0OqFBvVSId1mDTrKnIhxOhK3+zSonwkIhU5ZubhFI0Q0ma6r2wJDMHkS5AJYhuLkPIWl8/QtiiE
KsyTLkSpPEfDqsjBdsiCpVlJ6vb7C2NHdRsTnJnMGNn4q6K2Htya0jaVYKmESlXO6ACg5/DlaAfF
JtqaxlsYuRxav/8osJ7TNkm3WUAf/ftPdJ+4hO9fteoPnogQVBeAK9NT5HlSCBx9pYYXr45ZPns7
JhazUT8LT5WWqgpC9iGYx8NMPo2PEH84LnIEyIEqVYfsbCeweFpzzpHRvau3cY0TLneqRXmID/1B
eYux1u4q5v/2wn4Y6TCCDbgPF579Yt/78/6rXCnOJAXda0frjgMVCot8l1Cgnvy3ai+W/aGRZ+4x
e092HNlBfuLpf+EzMl6sXXXx12IRoMM3WedPZr6C+sRKnyiLRHChcGgsOrGYeEpH+QH6qcLxFBki
1jbgRPimaOiaG+WMppTIVqAwd8IpBnPPFIpvA/hjTqAs/R1WE3bJ4jNo7/64QIBAZ0c0fGP7VWiO
/tTt1WZOQo9kk3LHqWce1Yv4yBj3KbtykPcesCE9mStkDKcAjS7Sa2xsHDS0r/h1ZEY8t97H13Cc
YVqvnEzlpI2ojGPzQjEW9a5ew57KrWW7U/tt5m1j7GFouDG9QmwqiSlhUho5HpbDDlHoUuN0hd+k
2imCrCLejlPWOxvj+6FsmV87SPNxpOJqwYSC0jdHyQ8Y1ekMGIqTWTg6T/4WDI6dE1hLX5o8nAaw
l3RepnMYDPBUvdzxnuN6hYeDw+mR7qGJpneTAxh/UfOVhuiow80+tyKIkGhLZ/pJ3VrBhi/oJ2bI
zxjC6SjzMPwuuheuMZSdYVhhky21NUAei9jRZqlCKMMf2uKtn02mNyc4Z1wtTpef+Pu0cle+Y3Hj
4ylmVY8VZIZRIj6BFCN0nCrESB9p1/b2XTqyhNlHXd8ad4zS7ZrbIpE2XGLAWol3MY/io61Z/UjY
m8ETKPHtYg8cOTNaV/OY0iAPj1awMz50RzqPTy6JeLPqXmI1TR/rK2hX/m4P+Nf4ku7zTftBTZZW
c/GpLYOjcUje8JjKGACeuxs2LFRyNnmV0GcwIFnd3MBheMM6dcHPjfjFuvMEaO/YAdVwgeQR4xFy
y4Qb/FZgZV3ox+imc1RF263sjNCxcX4DpgLDhMA05/Vveb1yc4BpwzPJEQopGcANeXYltwaLmjl5
vbE6D96Gt8mPbtsHphQZ0AULxeXeAzgcOSh2uIgmheQRqb2+B8xDOOSWUXJjUdfwSS35GZgK+YDS
hexioX/yxlUyNQFXcbOT3kXqBI+esm4mgeUKoXBxBAAHZw/ER3/oN+0e72rmLblzxQw3XrEqd020
7Lf1NoJ4ueBkE38gTAxfZHsfY0RdU9sS7Zdy2CYw752Gv0s1N5uG01CxyKKdDeMccEXbEA8yk9Yq
a0bzHjpinSIA2/vrtMcFs4he4lWNrekwFWDYy55oVEenmhTludQtIhA3LSYZPMFIVOedxS0y9wyn
20PMadMFaR3cNZSo9AWc+LVkmN8B35/750nKCnrh2q445RGTiYL4mWxADcHYXNsQ7fWiLNWVcYtX
NHPuENRHto9NfAiW2i2lr+CY+x15e+OlS5wekdoMzvOZeuaODmMTIKE/RCxjSIcXNgv3B+pXPKNH
yKYv7YtYWa+8hzOVrsVEaNuuCERkUljtMeFiFd4Ql9KfPGU+lHPZXKbQ1Y7uY437BunvjBKQ0V08
qx+rk3QvdvqFQVf9YhG6PXtFrr1zaaRwTDi7Pa5jim249RcYG9aKcZq7sZf2Oz61J7bQ+gG/qQJy
LcMGXf4Y8QYAKDqA2rVPWOIFx61b/t4s9AMrrLhqx+AGq2It1K2nbcXguAOhObNBJqhkn9ebXH4w
zuJgXrKnpMJ1OSOTIvUWLncdE74PSgPmzLtyo7yY1Zax/NU9ssNMLCZ0m+/QgGpELp4DLBGplkl6
H0KwBO/AluueLMRLscPMiUivfFE0R0PpfrKOOp4RZWlKYLPWvrTuAQrBCMeUDTUwOsv9PhPoV5jB
oRUm9XaZHmirdJDzsj1VpfJRFe+cKuxikdV7cfavEr1wqETWWV3ZF6iQRYx5HYbDnHE4ysPAKdG0
b5g4a8T/7uFPcCKwj8URt74siMzGWjSzvoCaaBtuO+95/JEcv5c54Xjb5JXuSgde+jXBKiDPoJA8
gGjZRucpMFZ5x3gbWmevOwSvmJHwoYwoMvxZWCOLaTjxHlj8mwG57c7tro3CnS59zaY0WNPJwgfW
HxtACbTxaNteBsf/oTxL9oKKAHzEnQ6E9qKcaIC02kw5xZtxWZwVyEec587eK/sSi4GmvdmMTg5g
Px/h9eg/6iUzqeRZlplaIZSf21yADtTGkTdX48ZjHzYUJ771+c2zOIWj7sdwNEOIzKaisNrdw9fa
nEcnlXPpuX9x3QsCkMkcs9G4Y0PU3eWiccZm5r5CxoaJlCpO/g488DVz9+IpDx7DByvf2fpaX4f3
6eApLYO3Hisb6m+EdRiMtuFpRP/CRvGsTAyjVTMfEkjg82Itr+rNhJZCtDN5TvFqNp8WRryUoG40
SUi+Z83dusiQsS4p2Ck8veAVZ0BB1SuYRHi5Wkmw08w7yk5yM+W5+5CdcXQ95nsk6tGbwRz2S1s2
rzn9ja9hm7yp2hkyA1wGiGDdod11Hbc0PlP2vOCMxuuhBYMVbMAkOcMrtjA4Hiw62J/4qfTGjtGu
vLT5ll1EW1tPBm3KZEZgxM1705byJ78B5QQfCi+4T4u1x8SDrMGJlbl7Vele7vTHnGYJo5P4nHwy
4LRaJ/nUzVkanQm8jZSlBHBzqTGzRWjw0BpwJqgT5FdBuyUW7+0oU5xgBvReRiNZlBEblHCgN2U8
egGFbSdY6TpMnagGYo5ABQaMQHbMHNlQ6NJWI25LHAYK9BeEjO6h1L6q8kfpL8oH3hPWIyaveFo+
OcOkJ4a9wRkeFWoMAlpRvNdOWTr4HvJ72HDGnYlPDAVFOjmBgTrg5QOZR0rytd23H+aP7hVJEBbn
8b34pGq0MXjgBvmqjGXPRtNRM2/pJevPKKvYs2T8SStzOx6GRbJHg8jpEpv5rDtGHDPK3EnFKkOj
3y7yHQai4kgSA7AlZSk+wJoBW1yVkNJ24lCsafixvOByP8Z3hKErHz7Ve5M7Jm3NawGudw6Qjp3i
ZK1wXFs7edV/tp/WkbtSwphxHQ8kU/ywr0zzD8Dmxbu9CZ7KPdod+ufFEwqNIf1SxodBn6UI1eL5
AISIQWS57H9MxDXGFDalzMyDw5Uw+O6DRJu3lofPtR8gzquC68ygFAIUVayvm/Ku85gT9t//QZHr
Q5vU0kquBhj4MbttM/3X7y/f/9/3r76/zewAEKZRVLEoN8rO7gMFX/X0f2fmmG/d4SH26nWXhP6Z
EerC03vGmhbgC591pi4gk1kyHnNT5XrlmtfjMzeUBeRxzvLW3NTDE7l7PNgJ7rIkV4KFbkbnwPZ3
BhHV8OEQeEoikZckv+jr0ZSJQkgLsaijHCZLGxHvBop8bAyyIdSQE5Vk1kt3kJ3KtECSlMRqu7ZO
n9PF7l6H9V2JDB9WY9VdFJJSgySNl4VKh538NzgUDLaYX4aETanlpao0KMuu9ab6go1LwlczgA8i
RHfhlTFuRNssiR8taZqr5MxpQe8/QezWC4GcNzSVZeDVJXwYFzwKA3COnmyFWZHVjwWnI4uALtvG
lVv2HsUaE+KZXHU70bCv59FII8Xqdn4YnyUXf0grK+7Br7S7IUYEAawPYRP5m3Sgk8mk9zHPuq2V
mzuTzcn18YtBwlFGEJkFyc/sdu45DtxXoUXVtgYa3xJfgpSK9a8ayXWMwDNm5VaFXhN5O+rrhzqX
wbKJkZa4CoVgCBIqkYFDBVHDG6+zb34CrzoMmqXfWtvK9PZu3r8YUUr0SsfkOamNBzd8Q1lUbl1b
+YSoR1nWWj1z+jBcyS7+aRogYSPiu7AoVtyoteejlRN7M9alI7n94+idkzTVX5LmpZJg5PRyfU8b
hLwKOZehey30L0XKy5nmkcXnx+yrRQQ6r7S/UKTslApHiCS5dE5SXkMyAK6E9YVgihSfZHyWagtp
QQ9atpD9L7QptJGohiy0JH5Hep9LL69oxlthCgtZFozdAgkd7NOOCYPXPQ/TX6biL53o3artopXq
Y31WjrZj+JBTFZx0QahCb/bVtZzTng40m8QggT049WsoYrtmfO5wabapfzTYQ1tbo9vYZs8koMC5
nb43CfUv2dpESs5ijUS9op8WmJDW+tg6IZmdMm/lK7GQLzgA1s1kTZ9LguN9wa4zjPYTq7I/a/Cn
y7n5Q3Gr50zvwIJTEOcpR1Qtq29pIcVsPnhXzM5+L3tyYdx3YXA0DtpmZ2YcmPFOzExoJ7a427Hy
UjZ0HCPBAKsOunnUDXvcFksvp2Qg/o2TFUkfThCTSoX+bPPo6wyVsoGKDpPQKlMgM/vYO9TCnPLh
n6Swo2wyS87T8j3Ku/ewZ6exUnc12PSDknqDnHJbqojm7JA8CBHecIJhRdNYUmKZahlEPBm7Aa6/
RIPaNag1nuUCRUIaGNtWYQMwvWvTC39lovuiLg1rVMWKJJ8RKi+rykZ9EFxdP3zTBTk6KHtgCtT1
Ro01qAhVzr6o4hHVWvoWkqelm6qgoxcwQWSJdLShsGdoExeyxrzNa/KTZafnoCsBUA9Tm2wAIFYp
M1+pH+2uqrjfulsiarDOqkElYxL/h+YG2AqSsy5jnCyb0C4GWrA4xnIlO2tcWu5OYl2RVERnvRRg
GKPmOcxiziMxsxjW8GRvFxinKdEUgFtmjVtbhO5wFClYGM+6tl2Iwh+rpUpSoZXKK+RzwF7QfiCy
l4ZFGA3qKWcOKMkZkAgbYllsgpW3iYUQUX8JrYKWQmy/FVMWVuaDNGnYkVo+K83W0Jj0NWbaqDjm
tBnq2v30DaChbfOcZ2E4rwaBuTMOQycfGKzJot9W7daq1Fe/5yCb13fZ2HlKfmSusc5NLENWXX3a
PYP7pAKMVnDATw/ZoNGbSbzD/DGz9E1SFBfZto49HI62M5i01fAdk7L8yOOtPchvKPXZTtNGQvZG
bIdUxTSbzPiOHL6KmP6Wun+IM9wMzBI48FDiDPc3Y0Caqhcc7Cs8AGlLn1ST1H3d0BUhQJ5a1cKa
baUcPMLgLKP21GM9WWsFY98+g/WY2Rdk4gmEeVhUTZSvq2rc1Ea7dXFS7LJSAh8px489Dv42DwHh
JSPHE/wHSDYF4bbtOZOktx7e5OBrJ69NIYWDbCBuhk+jwZMTUkoCKrUks1/GlW/Mhc5vjUQt124k
r3yTmjj1UH7aUWwuMju5EcXJH+W01cqu3cW+d5PNflFlhJ9WOjDZLo4ZrSL1lJFFVqxmxP7ACq1b
7aiM6lPcDsYKJQ8UoXir6+n4NurBDgmQtAll5ZxYExWwxnTW4yBqjPrSk08BwgEXDPcpxhQWeNXG
wgWIlJAJ6iZmrZ6grMK8s6rcfBkVEKQCkJJEuwU5jT4ttsE1K+mGFOJdawUXiff/FNA8j7LoJTIj
n50Y4mjJRqakGrJTu5M3grgd2Ya4r2oAJtpQY50qRbD0cwp7syopMF0c4YHUIFkOqTtIdJrLHvwo
d0oGi/ps24aWCebJg3Kl2gt/hAutMdfBcUYBHKiUhsbwJsgOmXekacyzHOy3rKyTzNqIkCghS1Kk
md9EOLEzyGdjjzIZ8CTOUSioKhEEMp+/4Y541ajLFEQsOOalh0HUyUbPEYSVFtK2JsmWRWamq7BT
v7oCeV0Xw8y8tpKMvB7HcDGElA5Vc6hUbMMN8tZREEdv1Zcqsehr1uXGbax1bAb0IEr93CVsuflI
qEFP5jKXaB64xOQYLmJ4TOAhQytyIC/FUPHEVPqz2gPflKPkHrkyBh1/WOkGHOHAfjaJaV6qbb/U
tY7gKbtKNq1nvAgEZPMKNIauaJN1KYVWKcwlH3e3zBT1pW5R8RkGPQFr6lnravw4ShKMy/FSRkwg
WNh14Sg5j3EiuitSWh0KnfLRJE15EGG1oo+fzxBUFktiY8Fib7LYfCfXSYYhagBiH75CkIIQMFoI
2FyhTAin6emv4WrwaDnDaTYqInB7nmqz+GEWBTubwS3hkxJM+F1lLKKlkoBCU9Ffo5BXbq7cePu2
oVAQqCMyt8FtHwaXKAnJe7AYfZE+vrYLRtlRiwRiRN7t2oueicbQ0dfwavOgapwMWNgOpoxasrHP
hOZBRhgIBgvS9kSGsGSpzOX9RluNZSq2VdKJ7fevfvttH2fDxs8oXIvoHZuH5ShaoW87y//5y/ef
WeVgO4EM8Sd0QaBPX4qWJ4AFC65nzqnNVdS7PPmeKyP9oRNkD9iJjKtWhlknF1691f2WDp/vUZQq
FLJEBEF4bRFrBgY9zZjKzcvrLS6yDPE6Fqq4mZq48R9fmiE/S4lmLkcbvGkVDiQiqXpmblVfw+ow
fUlT9Cf13VZ6cyv9+SVAXiBGvdiEkxk5nr4kkzdZL5p6aWImTjqLrpimpw+y26mrtiF/KibzbfU9
7f7/IsF/SoMlW5qx/5/CgL+kwe6zJqiCt/TtZ4Gg8h/f9Z9xsNa/plB62xaaJfDPGCjU/jMRVvxL
FpbKP7YiI4+Y9IN/JMJq2r9k1VIxqVoGwgaKpz9Fgio/0BYW8kXQHLKs2cr/RCSoyJNC7icNG9oM
TagaKjZTZwnSVfGrjiEYyq7JAqXcpDrOhMCv7BVPzLUYI9IZYTIYqiE5qR/Z6ElgxfQYk9XYysn9
XMh+Qe1OYMJg+pA9jYgoR31YpcWhr8FRlG5yU0J0CWmnQBCxEBDHdbXAkQ5KJC/Yg3t/kyj0k0S9
Kpqs2RpqeY8ZsS/xT7bzIJfQJZZMU8tn68T5I2L4RHu7SkBwZS+xEYzLNAT6kWK7CFumV73ewNNm
KR/trkG8KOZWzokpKuj6W428Yh1FIFPyIoqEo5to1oYor2VRUYHgS53jO7bnrcA2KBR15U15a0Vp
LZRUog9mtvKm8cC4EoPomA3H7RwgRpgABPPT+C1P+AFlPmz7AlUBx2BkXn3R7xRKb1gNORXsqRyq
taxM1RvVjRO03To0+o+KmYlS0hhHgUEqpoFLKwMpH2U9ZJogNCYVP1X2NO4QRrlMFOaVaUAD1oNC
sW4MF0YIg8PQEq9DpGvrn+7ofyN1Uf56gwhBdrzOXcI9R7zjrzdIOFiUYW2e496wr3INBun7S2xV
6ZwAw5woTeQkY9yc5GbqCnMqGQPzj4v596/F/su9KgRQBk2gtrVMZYpq/kVRJCly70VRvumkknZ6
nt41/CSYX6TmwVOTm2Snn4GI/+kKTI/Ar4+IMDVVMS3F0m1F1X67AjRUlJGTJXhIKdiDviBX6aa4
GCH8KTWxVssVVgpq+I7qIC8JfZIqYCRuh96F5xt0/vj099dB/S2pnYdWmMI2ZcXggUXeO0mvfpJW
hcAPuiSt4o2Y8s/DFM80hRsjpK5eYRdAy9JQvxsiNhw8Yjtc4ONSiqOtH47NvNcMKvXO/mx71LyG
MSoA52FfTz/KAF/Xa1TylRte/v5Fa7/pwb5fNDUjgmTFEgbWvl9ftMcTEJAVyou2S04H1bCuQ4vM
HQzyszKkESaberDQuuJuKPhfC4/nMHBlDEQ2yY2l+lEYULw0GxVhI2Vng3IGo8gtdnG99AxeMrDN
KsinuAjhfTLNjdWK1j/ip0UvDe9UC8dCny6EGnz0Uk9rTEdCpfvqo2oVkJKYFPzDO55ujN9uHNtE
0G2ZyM2FIn57xz1eHNoLcrBJayj2CFwAFQTJyutuvjWqe4TNjp1SC8qqCLeKmCa2EsKReDQY7HT4
pHIaEWXbJkvTQKUkl/oyaIh+6LHYqj2yS7yf89A9NjSMHCNnEbDzJsf5477ZudLM9KaIaBYr8jLV
m7ci68d1KRGCl8mpU7igGTzhCCZFf/+2lSlD/Ne3rcuyZZqIom2+mr89L8SLm0PSaOGmLu1rZjdY
lHE7lm78LjUuPMOvlL4IR0pGu2S0LbxML53SMStvXOKbQINi7OoKRW+i6OL4969N+3evDTkieaO6
ZQkUfL/ehGVhx1pdkslRDGu5jGiAx9lLhsiO+sG45hKDnFHS8WqxmqutzCk9pzXvYXjSYk68HfCr
enrMG/W1Mv13MYJcrD3jzG05aUoLzE81sgVlLL90IaNaU6+jPWz1dGdZ+kPhKeQvqZ3MgKoE/B0n
D1XYInWm65nTWdoGYfAaCNc4/P3bVv66hOmyiVPBVgyDKFL5t12e+r4LPCMPN6PhomeLwwdRjfZc
NmrO/2OAx15biLRedbWG2ILfjAMqf6XwH8NEJGtsPf8o3f9tXyGKnJdhc/ThKDOl1/72kogr75TW
t0k+d9Ebx/J4kumSMFZIN2lsio1Pfurao4ZV7WlGZZbHwOwAMSbK7B8uzvQY/nS/fr8SXVG5HdBW
0R747X4N6c9KpcRjWmOY1MVH5ffSJomp7IKQUkdlHYoGn/EBycBejk0+I4ygTvJ+O3QxU8LavGGY
dR28B/jZVd3JCED5+9eo/W50mK4WQArLNtj5WE2mq/nTio/tqALw0rOUVDqSQoAFJYZMqo0nSbWq
V/KtR09Odsg7aRn572Y7zec7VYZrnBw5UH5EYUUfKf+IgCRd/i9h57UcN5N02ydCBHwBt+0tvRF1
g6CR4G2hUACe/l+gvhMzozgxc6EOkWw22wCorMy91x4tMFtMLtnfl3c2Rjj6DZig6Wkyv53LAVKe
8awW7EM92fJajFR7RP1uDNH8z3f/r2VhefetMGBNt3yBevfvM3KYrDxtvT49mi5CmRbGTNIO0zkN
gnjTS1JtnR7OvQ2YqLeg29UFOdeRM5UnXHXGyhb6RGyuyDPjf5wz3l/VxvLEbFZZ33cCh1o8+OsA
ZR8/kLkKeEZnaKF6WrYyQ8AzGdMTPlNCIbMlZTCfH+DRWMsbyLyL253LYMpWJUUoXaxOVGRjjJFx
hNO1qRtHHF08K4e5kLuZnbUvdHFrDiU9vcGPN8QuW/SyEKQXqXpyCJHGw5wZ73XZHD0H+0Yx9V9j
7mIdmS21jlx1gaLATMMr71VbJzukeCC2iTlft7Sf12Gtuwtp21/YkudzrtRNZefWLY08BlL5ofWa
/p1U8eton3irt3WfFIcQBpUK4xAxJYYT9KYzPDp2zWBDjPv/fliL/89FwONgxgzFDik0/xZvU65G
ehaGARo96Q56iTZvGUXNdJFWhfL8OwcjZRQinAmiodq1bYCev4Q87NNYqq2YBl0HwxHkg3cUrgMm
kTDyKTDBMtbNsaurX7XjtjvfjV+jAnQi5zNog7DzaCw7KAFCnR6DHtpfRJrdrjUbur6d+9ZET1Bi
JTunS+0V6JhnIqjjxN9kHQ1bp4qi4zQ45J5KBgEJs4nCmOhj5cv1YUTOZq4bpX9riVjf017PvFW4
6AXQUmpyXWzO5fdETrdzoSc6qOwXHMgrsQzjQ587jMYNrCMxkQc0UpHPBQsY3zcGJBDhTy827Puq
nm55xviuuno3G3V2cueRmZcXrv/7B/T3Ws5JEJgc/yY7N2pV/+8PyAyrvgYHlR6NtFfrvpK3eVSZ
yNwVsVWgLDKv39Yaj1Ab0MQ3xwp8LbIFESCFpPm1LQQCGqOGZ5PTqMd622//xzP8q8j6foas49Qb
dsDt35sCCHQcRIZM/9TCrR4eyygG522ytmOLW2lOsxVG7x1QBNCoHfVP3NY/p5QyWUw0ResGDc8s
ppWY2YD9j2dHv+CvtSUwhQhstg5eGNAC+8/r9hRIT7pjxlHW2Qh3U5SPsdI/i0wQu2PTbWxGPZ0N
t5/OVZlCG8wOJZHPdIiXRS8hy+e/PyHnz47+P5e7wHHwq4UeWyme2l9VadE12NxbEnJGh8Gt58j8
Af9xvLGAjg+VAQyKnLEkrS5xmiaMqJE/2827U79ZmUZ86TjdpyL4GRhKedBzkJzd+hfljGJWir0h
jXzmw6lzF9HJR+PbBjuPy+K6GDgrBmAD66F4ARFIc5mO9ZCP8V0nsOeXnNVHPsprNsqvmjnJ1c9q
xgX9fBfZNed5PEQnwTu5S4D9redwcPZ+l350WZJcRg99W153uIwzqmAPESXWhztFhXFKQp4nCqRJ
usGniUQLtrjbNUSJAOBsq/isCh4K/7fcea4gpNOMH0J/Do51wuJfxihrmGinpyYjP8ip53EPpOM3
HzdDUEzsO3sKvpwOKXRRdLyoErBxwACrSmaUmuAPsSd65zpOLeB1bvZkB2+82cnVqfRDZLoEu2lE
uXFPj9xnA80iF1gXv+lB0RSxfolEsVNSusew6jbp3o/tTYDvgdgn9ycO+PnegYvgCloS3jyBxdQ0
QIulcxFPWbq36uJNWMZ4TgtMZjrF7MW2CbrR4L6VletR66XAWcSmAet4ncdgPJc0qZGxBAFcZZ8V
S+H/CpMo2ddd5P+Y7X3u2nsc5dOxL+3f05zbD6rI3sU8afpAk7EPJNP70V/WED/Y+9pxNz+4CN6U
lhFercw7St1HN5iDcoKxBiLQGMfsyRHe2WFmE6NVQvNOon7biBB9Yz+CXpiN5K6xyxaPeHVgZmft
2d3Y+97mrJ6ZaB1nN1twn5G5SWrxgizc30xNdSP1iDzKJ1e5NUnWMT3/LegRkGRxVZ+mNFTMNoJP
BA3NrhI6v1D0oyhqCSQvs7F7Yttc7nyVQxjwJjxeGER20cCxnFTAz/xOf2kxqH1s+AQ3eE1HBT3F
DJIYegrr6nqSTruQZ2fMy0M46Wd3RsBKUUUK3EyCWGv1jFctZt22gAzf+Gc3lLSFNM33Toq97XZX
Myswkflov+0s3ym/gkNtkWa7+D5XblOOBz9173Ht0BCuRupURWMdMp2BqiT1iBAuSbwq27tZLX/C
FxdR1Oa92ZJqMbBtBGH9p+juqoisQUV0i0W8YuALbI+VtWeLYzNaIM846iBmGzOdt86jRhQKV6ZA
HSpAau7oubxGFsYIKSOUt0OY3hVFD6FZsnw5wUs9tOl9Z6GaVjlIx6g2B0irk/XiRJyQif1sG/H4
YktCIF1JnJhNwbQxEpz444AwvPbxL0dxdFELLakJfBLUWva14+NQTf6VGqjJStIGDW/egy24pc0e
X83yczARNM1u5OFqCGMAdTzpVIa3ViGCdVKjLZF416D3t/Q6nTlZDwmsyZCxClflfesk8Y09ffrI
8SeUI9d8YIzhZnW57lxmskZWeRezqkHUoD3cQ/J6ckv7kDDhvQwjeXqmwVIemsmhlwF2K9+8DDCI
ImgsW7tKzHtjVCBneOF1V+q9NSDxcTMFG6SBvxFl83Nu2RfqRzJfyqq7DWyeXA6W6TWBymDMqH+E
EVrXOWjVOjGHo7JhVpd6dl4akRFlXScD0hd2uayGaZKDnkuiXSO96uI7DGpFmruvoI/8jeNk1XkC
1rCuDWm+tZGLKiD372SI44mtO+9TQH/CciXpJr7cWhbSdmsMPmvtQDqJXYM3gwwemj4PXWyFj3if
aHVMmX22vOwnM/B4T6XWU0qCi0m3FBps/dv5h9tx6WnVgPnNojUR/SoHugbsGr/smkxQSJzq6Ehj
uE3njrewDO+HXPocfUhI2Wazw6nigwqJkK4mFwFCdfBE8lTqsbs167oHqeigTu+dZg/lT0S3fJTF
0dLdB7QOj26v1RwLxXVoMJjt0ib5YVHIlF4vTzpJkyt6qDOEi/1ctPeLBWVVdw4YfpA6XOuRaHWZ
lKdCj6jh1N7p9HtVuy+9Bo6EsY35USfaXeO2hG6RTUln/Ob7UUcpsrUJfmabj7rDG+0kCGR+wmzl
WqWBkSWFubcnVCVDZTbXWdpHx8EP0jPuN2wf0IYdngqXA9ocRgbflq52TXKeGeHet3j3CE1yTlCv
rH2vhseu9LNdETvtugw7fzdZ6Lnm2n9ops66TWiHCxxDa6YUxUnPPaHLTmceLWC9hzgeUN+bemto
ksjx3uMfJppgShviJGi6RrXLfLtqp6uuu+cCGXaUO8OPQr3De2PiWDaESgSwWhJGuFnHB5wCpNWl
R/xpV3Q7rhd61TFCpKrMbuvOu1S+n110gv05TYmFjByXh8kX2DOLYAvQ6TH5TRlpnY1w2oZm2x0z
gwzUqgwucjhUliMObktoOEfssUjsH3MoiHaDV7Im4cYUJJ1YJSWgAy8Kp2Hds41U/SGs8nMTPIUJ
uwfQIyckhISIpCy3psmUN8tw67AFFduhwdvmMIGFrFhBO+2MbZTYmKanxjlYEu2vhju8C+fgOR/D
L8Ce1TV0k9Nc0uRSWaMI64qJTwMXP2uJ63HAGZ8nil2457OPIQPUj8fbwiVxMcQCVw6/ZW9md/ls
PBRul2wZZhtEfCQtfL5p3YghP3XSszEkoAMT2Xx0i5AgOmY4BF0ppr8lcZUWAK9jmHUvQap/auN1
LMFCrBC0GIr5bxB5j/ky8OA6fuQsCFZpSGXoddFzA7vUwtssBDkz3NeOXetilwSMpI+pos3IKSdZ
dMm5nGJmxn0w7x3d7P28fzehiI6sxONU3hr0v1fs/Gg7EXNrFO1uQi9CF5oBifRfYk28dCsjj55Z
dC/a8JSXcFj8ntQMTGY5Whpsen1z4wjFmIbaCeoQwQSu90hJvcEJCWOgYr6c4sychlnRhik+EONX
6qOJO7EeaMZARnqLRcOePSoO4HefOlojK9NQP5TGMz2wDBx1gVlw6Fuw6g46Uznh9TIiyjYbEbIJ
cLMkQy9PZ9iyM0KVDmDaasxVhF889Q6ObWLZswg9mUlCI86uedXQjVhPc6QG8BYJ+7Sf9Iz/vC+3
eazSjesAs7VyFxgOdKatbqevRjsj7Vv/y3JxDaM0YOAmI9KeMibjlBMRg98physYmG9p4hCLRWZL
0cl9lgKhosPaYKEjZdwm9QC90HrWxg93SfZDpsHeHo0sXNeEQCIX5GZQMWtPcmKMVWV3kOHlc8IG
jrJCbLnfbhgMSJVJ82H5zln4eBgmFjkaMMl1qGjZZf4+c7CSyRbraJeFpyr0zx0ymnSOGZKPxm1e
bXHnAlnVWFwEQvBc4AwxVU6yXRndaQLk+6HPgKIXeFdmLDkZnX9QAsmtE++xT0bAwlfodPcqEZdi
aQaFjf2equbaTgj1+rwGOlh82tV0DiE7+DDSq0ksBz1KLCo3IgmA9ncu0NYk+siD4sEX5WMDL80f
mueefgP2Vpocbcgm3a1uurwpVlWJjiHmwhfSlllFBaeLbrPPvCfqVBMmNhNB1hPXSy/RInA6Z2ti
hEcfIvLmp6zLCgkQnAIuBeTNwDnNlm6gOdgw8Jrksekw606R110ZAXJKtESFTnP3k+KIJXvwgKwl
4bOfmiyd4FaUgdxbLjeDJKIdIeC0RqdLqbJ8+f2D77t8f/nnZpqrUyponq6G7//qaNj2gff+fT+/
1Kxj33cMGR/+c5/vryeQe8tV6Pz91Z87WqGJP2Y0L3++/Lc/tTy0zoN4XrdJFOF8GLjmEBHWtCUf
xX8+st039rz994edJEETBVL3729+P8/v//35zT9/7N8eJQ7tR9BVxa7Gzjmvv5+G6RF6kS1w+3/9
+l/P798e8q/7/PXG/f3W/Hmc5SXGqnpecFj4za6xx3bd7U2kSZJIVKbChyFDHaDF+B4W6kCtqvaj
gUqkCZIZJL9Q+2mgsz+bmAk9rmi7TLqQ7q1B38Fc29tZqX+UCbLhPH0fcrw4HW1Q2Xi4Wvtd5+YO
kRPJi+5HDF85WUlmD2onRZECI3J4jZMqvIoSdq+pSbnvE4wMTIjRcbcEJMLRhdQ63JkzqcBdZJTH
LkpOMmiqS83s3RfNxQ/K8s4JjyP6NmJr2IKxAVmgwpG1gu33WyZh/JCZHx2UwpWdp8GhQnMJ9sod
d8FxrqjPjXF+79LiPh8TYNMkCSHuJe0JlwLdPrTvXE2zYrwWXqaPcFfJC9bmOeuc+25a5hCg/ImD
ufQJIdXI2cjDxJ4LCpetVNCrvS+6feL6TxHHytUklQqJPCw0d0j2gXGnbBBhvOpN5QwFcY74DULn
ECPgfIhJvZmqdYyFHqWyEEy7eNNkZDDdVIA43OKuMB9TWt2wkcVnMEAt6x1UrRIxsq+PPofOSthf
BTWb7fBu9IneWRCgt5kgYB2W2hXhhLMWtpHux0p1VxoT1D0DUSklvJexxTGG5bbUV/oa76Y17Gss
5XEejKtSsg9KtDetRP+cOVFwScJyl6JFXDvh9NZY4Z3HNGnfZRad3NLYDbonwhE8wjZSBGvXfX7f
OFGNtS8UhxHTgQsFk5cUnxPC+oBB3ujKK45VpJljOa/2YCBvHyhEWpHXPFva6U4moVzb5W1Qw5kn
+gUN+gVTNrpvjvrVWAfkr5foUmNEiuM8ZfxuSCI03VdSIjCvTuZzbpdYZGc4a+DddknVMsnxXXXK
8VoDwV3YlcG+6oi2Ak1wDBQtj4RJ5hRCSqgAkJSKNXAy4LAEJiTC73rRN3zsixM858KGmQTCgLRj
K/3KR0JOStP5iqYs2Y+Ttg4AUoObxIFJNPCM0ZngKBWghSbV3PHS5LVkmlAxV4bUi0cnFb9kgcDF
iDTHcqqsdeZ56qCSbFsQaNyg98I8zzsDx9dKx3MVcmCh8s0exfjlmtI88kv4aseStBBFtHTt/wR3
qs+d+MhQ7c1zcWjngAa+I69TsIay123nGGuVa89Iqakkq1TfFlX0lMfuF1Mkt4MZkIiJ2ArjFIH8
Q/taRIdBoMlPXCwSqNoY6Eaes4b0R6JOXv8YVcWh76QBNbMf0TVqb50M8zadoxWT5vwSWfU26ZgI
mB7OohQ0Niaj7my7eDOz+SMwaZ1hKXMIvEB0n1c7sxCvtpSk6BQ0khjTPUmZk3TM7ynCVoTwcXim
8imX5L97H6YD1oouz103o2tJyjhZC6dCEz4txlZz7Lcp4cddgbYQfkLFR9tYh7b1flYKfW7gYmqz
PGxboG8J5NGQIZym/2HlybkX1rhXzvxlZuOKkvnRbuBx/yZLBFv3iHRdhXILau03B6BGbooze8zc
F8CTmFqEtY96t9wqQxCe7mDw72doPI7NAYgUJSkQ9Ts0+NkmY/udLNpzdlFuiw9qDLDp6bku0Bn6
uK7SHs3iMnyO7e4hhOEMvmR6KTziQvL0JcQH3dgkdUiTuKg0s661GHGr2ifbDemiusPRm9InI4Xc
wkyRPKQWb3CAaWfffXnkI/g1UFFkSjPh60S3LbLArSqHJ5iEt06b/S6N4D7oTQ60iAyzeXZxIUuk
3builZwjEza2vLxOnk2QRXxwhPXVO45NvE9/KeMW9E1Zk9WAGkDp8qmZIYZmJbh6Q9MDD6PeJ1yb
+ElBNpSoCQ0rwSZ0Ls0Ei7hhiz+TT7K+Q7EWXw3zJjWzl6aRTCcc/R4hm1jZBRCwSU2Mruf4Jcvd
XzZBCiRDUN/OM9EbFSWFLGzx4PTJDsW8Oep2C2XeuUjOgKQzPmTG9UGLHyTWsGHp7PqKCQEbvPci
LHUy25+TabZrx44GLn7TMZbGndmmmDot8zTnEa25WbTrSDA7S6JO7Y0qeEniMT23ZvnmU+iRBmxD
0SJcR8Jn3ejRf5rJbLAihzg4ztB8blG9kE9bp7W7TkLNfrZkTlpn48EkFMcvevKVVPSeuAkCa6cf
Dqqor6nyfioauLuwzxl9iD1N0R+D1adntKK//JH7KgcPPQp61MThWqJmp/5eEBkpRya5GtM2sCu8
C5bTHEp751fsN4J0MndayWo3iFMftSC5oqTeUOa3AVaLPM2ni45mjU+7jrdR2z/YPj2N1i2epNoZ
voG5lKsnW1Vw2sXQHYsMX32XLFs8Ke1TX/dPTci+PlA4dBQgkK0DRR79OhU/S9XJlCExzym2C6NL
U6REAN/MoTh4ffw7EqTgBux6KEW4LGsm27PEYhr3sFBMuomrpUOlXfxeYc3CaSbTeczKQx0Px6Ya
Vu5IMK159JHDAgpEiOfl6XNEIxM98RiQPD7eYcF7QvxKU9hJkUabdPO4fGuIPUY75BjGnZMh4VwM
S6Skv+AfSpfMiSHZDMtJaoZRseUvTlFW7pm3pvTbUKZj8ckzSJxaETCnLNLBAowWW9OKvW3p0QGh
WdExhsEFoLDGx7+qtHA3cyfIfLSbdEtP6AEudbBXFtYTAaOldqov+uJFmxDpZVnNaWZA+xrn8aty
e58mgaQ4stqzMTJGr5pjNHvUQF2x96IQyucS7+wbIAgM+8urUSvrJHdOU0WcVuvYN4aGzBjFLZeG
wf4RW+kuOMVz6R7Y7dCok83PUo7j1q6bGyiy2U0r/CMwHXLwGGDupIAo4LfOLsgOPaENpw0bN1ji
pSnOoQ2WLCnDw2ROD2O0Rz1nbGXX7f2sA+mkwQ+kP+2UJBkSwZuJt8dSgJJIMCv7cNh0DhjConFf
2lA/TLV8aRPG2W3iv6pmtEm8vFVuRBio3V/NhJLELfsrEr6zGTt3hgSa0GmcaH1y63P6w6L2bzJv
AOvgtdEmWPqdUr5GipzCehLYd12U5ojUicMDEoBAiADRcd56EtGaAAh1smLy1Psn5gTZOjBC4ABu
9jBbd31XLpJNFE/tAhR0J7I1M56OasRhNroL+kB3O4wDJVc4L6V4ewO1Krl6pX5Q1kDvs6YfyeTd
Mm7HPnwsF6n1dxYUrVua0lin4m3W0E35800Fx6ftEAdhEmSwVBAWVhpGwxLbkK1sM6NSsWGspCQt
rNR6YjUidE25NU6tkM38wU+wqM8h5uLlRsTGiPyO0omYrT83eCJwcQk4QZ4y1UksN5K8JTGbzkFW
uJxqpaBekLTYVMI+6QLMZd831qbXMj1r/5ncA+YERjG/oc7d5o4SBysPx1MzdijQnBpWkIkVcLkx
zPCf/7Fc+WwdQDh/fy9HHgfh8k9MVL8kXeEr5a69Zohq6bjf12SxuHL6J+5Kf7/Cf33tqFJsgIQx
cS2Fo84eFOLV0PTOnxip7ySuKmX/AMqizxB4BPEr+PhoS0toypro+P03KwdPGwnp/+/Pp3TfZBkB
8y59faJlneEJr+Zup2bj0VWjPsk3Bs0d1j5+/n2nEWTXdrQxLc1OxAW6l9AxkG+A0Icj5DfsP2Jh
NhjHO8boFSiTzqUb0Q0ABIwExLKDNaZqM3dTpRyMlTkQBVhRVnAEYD81l5tclsVphibDaLN0I17O
jBcgbaL0GMKp2tMOOvz54bJ/54NkUDh+zIHTMAPz8vrU9pg3WfR4JQy7seOx//y+yVgqyEV1GQJ1
RsvgSrUngFoEvno3mV+iQW162MmSvuUQY10dl5vckEhmGJf3hy6b8aCS3ZZOVNsaj8Vb7s09eUX5
AS23dxJ5/N76LTy4JRu87zEST3l/+r6hn72xlKBU1u0SnhERhF33//zw+3/F8mUXNExSegCKlWLo
mRgTi/jSWxPD+CILSJSomWNr6eDYSUNx+Vz7DqkHc//GGvfGFfCz0uRkBYhoBqyjTPuRC+TwQAfz
d1zz7XnQ90VwxoLz4hYu08wIWH9ivszsa1dIVu/IBnm1bOvFG7D59NGwJlHhIUoJjp5HMmdsdaQm
/gXpakl/9tSPtmQc6hQ8tFdVt8LQ9ygwX+SgV8h1nkefCkQM7+YQ8rettt8Y7Ydw3XfEl/cjUZu0
osgMRLN0JE3hbNDkXwealrltO7CeegTslGYzAy1GfSUlI1el+lSL6ZInM5u65Vv/upH0oxg6qMXF
vCRI8cMCUw7xQuzZl5/9dde0WA6+74f8/rGpeoH9y339635DOKCv//7m9/1mCbfIbN1rnZdMhaqy
OuDjLtaMGn63nr66BWqXNkx/RAzxNh3dprKZjGdBBbASZYjJhZiYwDiXWRScO2UgOy3M6xgBy2Au
SGJ1cBt1xOBhCYfR5JCvGPOBgD/DHBk9uM4yCfPICM1D9rBL0KPDj2TAaGNIW8bGfSMeOeUs87ca
yHNp4A1Vo956NZhcLh4XX5xcnRabAMvbFA7Zg1NCm2onipuqzrOTP2bnUZbjjYeXiqwl6qB4sfQb
Tf/RIvPc10g+W7s80EggmLlun9j2C2q6du95Lpc7yEA2GuVNmS4BB8p6tLJ2PLgqpuiGyyACaoyJ
5Xrv+DdOR4xp0sq7cQaLI83+lETkOHqE0nlBSJ55MB4StiyUiiiuE0TmezqR7PV767cQI+coEFeZ
M0nKnOxHM0IJj4DMCNb8Sb+aVjCcRJ2/W2nR72zf/5TERwhf3vdtcef38RfUQhx+pLfH8QVr8wAP
wiYDU4IODWD/mxS/k9z3JBaQJp88l11gMxtmUGeV01ctgxdiv+JduwwCZC1uODuegQ2gN7BgwZRO
sAv65COT+gdXe14i5ibHZi+RJE9uON4JD5ET8/65gBJd4o/e9eRRD3WrmbnMao/k65fxxT5LXwjj
e7LwiW8RoS4oG+cJxwk+JhfkkdGTbebH4jeu/Wgv52sEeypk0nZijlmGBrrgLtp5+fzoslkpPdva
WwA3ffdTgBDg1F3CrBJyHBYtdM80dhQ8HydKFy0VGD3FEEkN4OHTrryj1UuVy+acgFBt2Acl1aUa
53rnGaB/DHdYu2Z6R4LWT+Ekdzoe7kjHw8/FhhJMfLiJIigcZBPTus43nmFuDZJzQRq3uX+eGh/w
CsOrHCWJ7UFhFfb4FFsMgasu+TKcGbB8a8Dbg/YTqOtYjm9uTrmaOPour8V959Or6L0HUw+vSTH8
qJLkKrzxkNGz97KGAJmp/BkI9GcgD1aOwWnh6vpSV9U7n36OOyS+94vkk1oLaFWVHO0pv3ChN5kr
ffmSLCtf/xot95diJM8F+n0sELRJTzM7UXdzRUSq1RP0gD3gIsrpo5TBbzgmFMQkDnQdGYS9defI
LzQwH4Pl/7SfegVNDUUxEIa2/pxMn3c/+TUGpIqKyAOhPGY3SQnedsmpQGL5lsrhZQrtkT1RhliA
IJGu6OlQwAFC4P7GcZmSuk6YIgX3zRSbL33gJ5Dw2LVHhblrl8dBL9JR1ONYnsb87ATdoxXgepBM
E2mdkOQb4adHq7PIAAW1HpQeE7oWQ3aU9fZ8cYTDkJ4nnkuz2ZjYK7OWwIFqrhj1t+dE9W99YVaM
/l/TxferWFZLC6SIGKLw3I3AXrpm1RvebTI67d6qFtZWS48CDblV6XCjiUtwBp8uGL78SeX7gcAf
f2Swweb6NoltVvXbZrENue1zR5OXwLxLD0EWlBXXLNsjQztKjiY0C5+ZFK0191ObyHDsrN1MARQm
O1ZLCI96CmT2oKVetXReR7zZmcISWRm0fnHycLXiAMwsClhe2MEgI5ezdNEJE20p75VjvEdh8MA7
PFGJsLYPdxNpFVPZbI3J36gkOhmqvyW2EGyfd6jhY5YaWHypX2gwOcL8jfi5UiETApE/1PX0OPTz
a6MbyjGrOA1peekKBiAGH8/goX+0aGBZ6SfCkLxw7p0ciwrW/A+L0JE1eIVknWhnJ1MTRY03rGEy
yH3lYCKPJFKS9xgt3Socop+zNoetxfPAO60T486L2lVuzghqmFcq54PWBHxIfEpu1Hz2/fjq0tfJ
Gtio9fSrUcjQOj9idoXb2ujlS5L6z0wtaKIpOshpoX/1NZirwQruzTTeq/YtMiOQNsK8MUvjmlnz
Z5CGL2PMKJRJIYK4bdR7M0VD9UIILu6KsPmMEzAO1H4sPB0e3SCyQCtgIv42TrvyB8Mkd62zoDlg
VcDmNQzo2myT6mGcjrY9fEU9+5dczXedT5xNlJTmBtkMzfLqt0lblMV1uI+7iJMSNcGUtTu2yU+z
/DRSbEcq7zha+v5sDREHEYL+XVE+lp2FcQwYxprcWHi7hHxl5fA+xYIUt7B7javFOC/N8Damm7pi
lvxhMRQ44H6CXUhQ4THhWuKCGIV/jiTIwOm2mQ3ezywiM2oCsXKYbedSz/RZTTG1myExb8JFRm9C
LYsD7yYYfRdb9SNhjCj1auQVFmo8L+oz5hT+lleJ7mdpLxFF9onhuD+3s+Qt1nhFVKT3syKzxGEj
thU5iSCFE1urqEG+XhODtTZN02L8LH/nlj4UIbKnNC+5vsL+3Qi0jDDxkVZVqgQ31ZN3PQZNu/as
8CkKioYkKtz5hSuHPeVmCipO0YDu8/RcedN9yzzvErq9uPgp2Cy8JZDiWq+GtRmCwrHsa2gXHzEY
2EuEjwIgVXTQoWgvarkJ6rTfjhYfL949LL+L72QaizMkgmBvNnN1Th02iHm+dJZQS566QoW7xYY5
FaV1oH9262eo575vAjVTzJabsgVMmHsQcFPpoAmirR/72qO0ZhG1XAUENJf0x1hKbr5vrAnlnkGK
oXDnu4DBPVAQvbgSEX2urD68REWEVsQfcRZmZXIYUP3abe3Ceqax1USgxt16nNajkuYjterwKI5N
Ys6PgZdXGDg8++wr8J9Rz/RrKHX31FtjucMVQZWYZURMZUuuHJl69079HKta3H1/4cfWRMoqT6IG
VjC4ngYeyekFORhFdw4w4iaZE9ZVn2qmMR1Wup63x7cr95IM1S/p9uQF251/KWacVbCgDz4TurXf
SvIdE8Q/InJuQjEim1ORQfQVtoiCTjAYPO1uZ233e9tmu9dnoJf10MH5CQ2G62XPo0HWdGeiVOVk
0nPpw5sx2GungQFrmxs76w8Ti/ptnrXWxh2IQxLVMK597fOY+yhNrUs8scSRioaY0QablOcjGFlX
sWVI5uMMu/wQDc7RCLEYJZQTRWZlZzUOLFj+IQvbh34maz1PrV2y+Cwx0THEmI3r2HmKvDhqd1+h
vEMe0284zYDJ9tHBGLOZg7QFQw3pqWVlSiW/7JjxzuctI+6bRrzR0FeUkoBoPaC+QDyAidI9RSmC
SumAjJ/FKS7cu3rIjhaNPyooQ+JeeglM9h7fhl7VAAE0YeLpmZ2fdhT+PBbQrUswsgVg+oj94BqP
rbgm2UjATd/dNrN7mWVZ7UbRveWD8RW62kVLWgLSWuQtdcGGoOSNQK/D1jXKz0WF+ZgikNCrkSvM
rD7cabqZh+qxroacmecYwWSNg01CDefULJsVppZUGFuvi9NtUE4Q5wb3dx7pjliL8RGJ03gjsui8
/Js9Vt9M6HXUhu1rgkiMsWbSQRsMIvupmdLpNtAGu0+u/w7AwXFK3oyifqilsRqtOELIkqPwmsh+
/j/2zmy5bSXLol+EGxgSCeCVBGdSs2TLLwjLljFPiRlf3wtw1XVVRXR39Hu/IEh6EEUCiZPn7L12
TJkimJ35MQTyrSiBXyOA2mpTAQym7YQPlOwjSxoEtRaw43gq51sS/8gK2zux2aeBKhuIJmqqDoBq
TMyPmNA0ad/SomZHrLBkhx5NMJWeabzCObdIk6fXbLCC6szI5BdcMslDGw5fa1iURtR1xyJkwzaD
u/GSJt/1ubhMY7dYpj0A55RM0gDjGqZWSDXTRkcLMNAmyUGudzlZFERMny1iUFG0ZO2TZRDsIH4G
qRdRg6O4HhmtXoIkeujsXjsFzKTb0KjB/RX4lCLCQpIRaJgbIsDK+nyX0yNcznF911m0hmcvrS9T
a+zrghvGNLqnqKvILMB8ldiCYU8/P2ZG9hDVuTxCf4eD4hjxtbDhYqWjc8/98FUfq3cuIf0Ukay4
cWflnRwDmhrpnfemWb6ZTKEOsms/iiQZzp0dP6EqXtwm43VKxE12gMxjLFWbphjeFOyKWZLrNDHz
GCXNWQmFNCpbAM8JE5J5/lb3Ch5JZV8bHfuAqNhREeCILml2AqyUyZnzK6aXVz3YagY33GH+cSrc
54U4dTNSmvCxqHqBf9wGYqltbUTLC3bsS4YiwoIJhsOkx9BdiA9jNgiqJSKOgUpLiOtY+eSTf6zW
+PUTy4u2B0FxT5pmEzTYQufXyj7qOl27ynUuDR+tX6gSDKCgRMwMsFkplRUKc9yfKEToA9OkcEVC
pJ/92Hekf60e4NXspw8kHEtO8G1gwzl0bHs+2ij67yrxtP4t1RJMgJuStdoj+LwrqEH6CKg9VACP
L31JV2kRIpjuwRmkd8CGQVWQuHeG1ZS+VxOVJ4oEEghzk1oiHEldkkQQx91KryF8ktUsauv9as3U
Q+0jnPIX9vrMzOboyOwFeGNKsYmbpkw/oiHUj4akGQy0fJfa8UchELEiaYH2unjtjV7sh4EBbpEj
YVrYJVWMukrObXEggoPp+DZfUAIYwDFpItPThI1n4ZtVDdi8kY3uyolY9oABp1tgngudd6h4BG9W
8Usi+C8zq+q3YR2cMotPHF0UqI7U2EDZeekkmtk4exH1yI8mIXvpmRwFvMnOouLKGv55FKCWDMAu
Nl7Qbda/6aRsaNclNbVrWIsieE/64CVsCUWImCEhX2O3202ZP3jaL6sHGZfX8K36mQlNioFaYQ1B
Z7WdkRhptfmT9XSxsKUPRkUvzhygzxguPyOtic+MkEIMxFDESX+Nbeu7Y7Aepbq6KyMqar3Cpmuy
zkfMj5Ezci3Y99og+JJM+4lYd6L7OMkb7WXM8JRXyfQOIiqns8rUR4v5skWl7yLAjUtrLdKbxl8+
GYaRcNBcirtmJPhhROFBg/PgIC608sz1OyP6WO8nc+2csrA4TclDb9o/ooqtw5oVsbbvFDnOy18d
qSXHov8aAWTaGnCjcGoW2KERocR8fXdmci8MqzjIaswviZcYR4WBoOnacZ9HbHJdk3LezQbtVUbt
eB4Mcax1/W5uZHNTMFduJTP3nJnpyUmL8bTUwDIjQC+zWDRJtn0n90I8LJAnfTQVhr9sp1lm/5AS
LDmQIcisrfCHYUyORSffG7iJl/UAR+tbFGnhedKWJNUyvmoh6K8tnbneN9iEXIrZ+RINGvJZezJv
00g4ajDjBGcdfWLY3h9mU3+q7FbuWUvsi9UFF8Qo1ENj41ds8Y+1W3+DVmdu68Z4jDpO0XZaoOnc
JJeTSl+wDlEnvmoOw8SkXT4/2mtne8KZJoLzLGiC8lteR+/EsMc7LHt+IGfOBoGTfmrdo1Nn3oEm
v9ygRWBwV+t+NujqNKU4nlbZrdH11tYwoSN0fHsUBkAUKROGZadmkl+8axjAtCWjPy7E8FTq8dek
RwmaOrgZqB9J/63unDHEUkaiOe6eJndQm6qYc2nQ7koqGSQOFE2ZTJ9FaxfIcD5x2Lm+tBBgG+zW
Nw7aId5bNW1LVROYK9/aJR+QGfm8IPt2RVO/KSrjLSGkEJOXhYj2SglcgTDZquF2DGHO5mL/mItl
N9o57P3j+L6tufod5hLM7iluwZiNMZtb6Hi5w9Sfzlq/c/L7XAdZQlwHJF4oEVSK6EVMSHxMgan3
PFbjroHaq2G4DijLBFwYSn1Gxi2E4Eydcb2gtu25qa6fk5RftQFtmjDwzJs4htY3XM0j9GyqLX0I
X2cKQZ/SlXs9DBQDgm/MEJ2QZnB1wjQ+p4mgE65JsqYFbqwOsYQ7BBStI41MXHV0FLhWY93Gnlgk
9AxYsEyDpSZF7tO25D7R6yGuvWJm6pzKlDFeXEVn5UQfi/m/bbKPvOBsQkiL2NvQfBMQI3ke/XNo
tG8TpxUeJUgq/zgFdcXQO8HzHYruxfD7lBUrnVgfiRotoAF7oPkU2dlG9BUXPRmnhL1uoUJQlvCX
ytY5TLnN1jdQHvg9/VPHwE63zPV1xZIf3OUEgW4aOdxoXU/kGJQkQKP8tENEJugDGsIZPT4BrC5G
/sQ+/g7CIb0UA8Hcsl71zb5HFIFmn5W8mdjwpfx1oSj5MIjQqjSTD6+ZbmtLHRuJRQAeeowFc1nK
ZALeKq/O0qdkaZ8JBlooF2n+UDkQmVlkNlr+0RpwgaOA36bS890MB7kW8zEPmsi3aZ9vtOV7/L0m
dgOsqHTYe0PykTG02tYWZpnM8GOzty5ZgoDCHjxoqlzt7nTPniS6q5lCbXL6tl/6Hv5kjqpgnzkk
weR4DvXBXdoZ3WdMQ+dIUIz+4Jb65zg+h15pfqNRgeK5mOdrLGRytK1ZASVzLF+jQVXqenaG53qK
bbO7WWN/yns2fx4hSreeGifPZnTW5RQcPOlxnQQQUgrkm2j7OZ0rkAebGposXJLMj5e8XVcrPuzC
AOCRcT0uZ4gyuh+tN72aZnGDKXA3lOBAAgUkC9P7SVfiRO+bTU4HupCGsj8sZ4+t1yxSVIn6shKM
HjTAgEXFyjSLS4orToTutxmKuJPhc5Yi/bKsh1wnqA6cXRXFH5ETvJRp/VjM4ms7RT+zTB4jIm62
eNnIWnHtLaIZ2IHSea4pr62BDqEVL539jHJXLBdRPfKDmpLG3mwvVsi8ug+raIvVl9O7ouzAdwtE
eaL5prMie5kij8w5rjfsgL2tbl4wzcFbDYmLThh4dMmlv5jK/agWIKrwcAeap8iIsWe11Y+ggftv
cHLpnf0yuszJRb7Fz1x4+bQpYIFCdYQcXXDzdXtObcEghZtf8iExUxNo5h2Xa9dMmnmf83ZGYiTG
luVO6cSQa1oLl5JasVvKidEK9gQUtyCL7oOKi0GHIawaWt12KO5KdHib9Z2rHpd2Iqf72tWeu15o
jOOxv1FFVLN3Zy7e4GnmRmA52Ddbj0WO5A4xOnfQzObjCqJaL5cw8eByFzcN7TS9Rb7fEBNC10HV
tCuWJaLgdxg23uTyMtcDUYbK8jGWsDrgr/VzwB+lAXh8EndaTbrLLBxyk0I9+BWT4XRYXtcnpFaU
rq6f9UiFkAypoOabFExMp5sYoJuuP2v5uw0LHHgkkiAqmDnLdqdydHNrWlxJXXzDEbV06bnpREVD
uoHVoqGiHVJoTEvI4mKCwknh4mnKJPRvqqVl45V9mLl1VqmLfWzhZCVxAbuQjmIQLgI7ya89e8kE
f/hiu/CpomVvn2vzLS3tH3bFTiXIuT9HtKCdqPIOmabLHZXPW+8FO02xuePsh3CIZWC15rptwADd
XDqFY7EL0hDoIVvxPKNEIK3Ud4AfMdzBkKEN1nNt2jERd1JyFye2LqFx4hI0Xy+3TU6OEk/6fMCi
oe3mGvdZimuDSOeSb45YDu+1wVhjxNpj3ABQinPQka7o2DJC3gqU0A9GHfOLNs2zGLq3dtllZcoB
QW5NOCi4Tbs64/JoeEjwdvvZHH8MJhe9EvLQeaBDoS7DIsfFgQFJHUMk/mgsZyQls0fLeDkfh5WP
VPZwqbVf69qNl45Gg4GCfSyPfVtM1I18ZaNlwamvgPtP4jPLP8CYjV8Zg0LZveKiQ4ifoenFyXyy
0ng61wboxjgQnm87SbVF1pDeJ/QeoCSCw+fbBl2Ue8zAS/eZcc62GIhN4L/YYxRGHoT7zuAKgpuZ
7cgNe027CSa2IlkGahgjfr2NtzQPB2LJuAENELC1mRXLdKYX10ITxcWPW6NntFJ787FvmgeD93hJ
HIRsk61OIh7qvZruGzpeM7olNwnevMJQpwpbDjoceehDXINzBU8DZoQRkxEAT0btW6vjHhtSAGFu
KAleI7ltrNsHsEeYWqY0ezIslDclyzdGmh5Rn9klt4Yd/NaiiVdoevEwslt8mhFwduhJfiN9/p9O
+L/RCcmjhW7039MJaa79O5jw9z/4B5jQ0/+C+ecApRKWA5Pln1BC+ZcUpgRZ6Bjg3uSCe/sHlFBY
f9m6NFw4GmBo+HcAUf6ZXKz/ZUlnYUVIqEoL5vD/BCV0vIWt8i+MAt2zLMoZCZjQ003Hshaswr/g
biCrExjmxO65ttIvzB03rYrsHcInbjuQ9VDfvrnmFF9Zea5NPDegUxkZOZP5XUssIo7xEMAYLG+s
GP21cr9F9TScyERrUCDG5L50VfZrmrr4OE3ez9H51iqN4PDM2dIF0aDJxOYL8oTdWLnWpdLVNe4n
/a4bXgOlp6e8SBEbDdmLqevW44STQmtgAVUDxhuYCVtc2gOE1gAr2+A+0yRiqtdSJ6X5wQwVGUUK
Z5PqRxC3abi3OrImbDy3e1LMdlrp5KCgHBpoqYMMPpNfIi/R70uThmBmEYuahDOjemIDZECrqhLW
Y13IT0dCG26i/pN6NtvNuCljrx1Pwm1e63Emvi4jOxxzPR3K0tIuQkwIetr3Iba0u5jwin4AbmQz
gQ8Kg8UHeWxliZvJGOHD8iQhDvExLGcyS6B/nIyOW6GVgY7K05m5lJkQFu2ejbbX98xASljSzoml
M/MzPPkg0++HeVfEAh8+mQm0QSnAJqDJqmIr5w4MUMtqmi/MQjGmnSZiDsbaaA5EIXiR0+ysOILe
jAPPjaYPqWXmlU44IRsDaerWWNyJvjMOEAe2oyq+CdW8IvbsmBeJAyVYfjAC+yeNEW4ymWzOQZVk
28GcHGaJTn6YhlSyb3loaYadO0mkkjE/dblRnxsqCaLs0Ku7ySGLnQuaASZzjJOZ2uwcEL6E74hf
llVcgNi0lwKhIaY3xiiDu5dvaVuESFLxvtAlBY8IK2yAoqRM/Sz6FGVuaN8Jm1xMtkfjMS4/AXKj
VAh1vOhjThxF0r3jkIXuPxM71bdkHBWBzWyQuLQawWfjhEhfrSXULMpaf7Yb4roYgvW98xNccLJz
BJQ4PQx+GjIejlbaiG0K4MDnXhX7LbeLLbSzR7vocVAN9bIJsgn6kf23Qo/GYybaWxrO5SUgDMAq
h/aUayUCqtAjUEPu0MW5ZRl8gUNThQ26g+Ro9UT0RiAwUk6wQ03srV25X210D5eJIqXXzOCUm9Wj
Ur1168uhvyYG998xI9cSFyWCBQazGq6gBr1O5Qh1kVibL1xxI5s+/ZKLqjtVniqwmsZfOkR7bPEk
Cm4nl1e9/KGNjCiw7L2HU7tIARZDiLKQT2E0gEB2p5sBZsEKKj3bBc666d1yc/eQtURgabZ2P+TC
4dImwiwjMzLSkXXpPqXqc7EUnCgAUGtLOdCJlnugcFBGpiLd4lNy9ssYwEvp+7QTvRbangw3so9C
9oIwMfxC8ZCFBy9Jv7a0SwOnvwuxAGynb2iIPcTzDLQi90kNLFzGhBJ7xiRpEthmY1ja1AFnTVJ8
M2hqHYeEihZFhZ+bZrbTy+YRRcMvAffCTfNLGKP796hBY1v/JEfiJEuaFWZQBf7Sc0Ca/YP37WJD
YnBXxstegMrCpWCynbJkEjJvy2EaYX400aGN30dJqFQAkqLJl07F7O5GHRkRizY7iBalRQY/EdQ5
5WBDS+VJlWKJC+2QxjBEvMOGVS9YCoYBZpXd04QmS8mWP3qajdvMSNCzy7rY27TTN1PamaemLedl
UxaRxvHAqBaaS5ZCuhrCQ9HK2s9tIs2k5rLbv5dgXFFwGjghS+KoICAm5OxFe6+GvN3mX6tZpXtu
VPjeKZ83OgM1Uc/XxiwGNg7zjMThJ5kCuJtSFI1mGO5zQQtzkuqbHDl/xMhvWbcIxRt6b/nn6A3Z
IS3UfFJt7qc6cwF6ilcvtga/i4sf5ehd9cBJ71I6C7TYW83Xe4SJAZDxiLdc9nhgqTa9E5MdZ0MR
Xe077XP2TLknK6XelKNOStbwmRI8ATnWY+MUW+Eb99x9O8YPTDZinzad8pNpuiZJxJpU5ERTaK+a
HlwMmiGo29nBhmw1W63/Uo/dTqP3powkOGeM/neFZ16irAmfvbx/qvvC3s+jpXYUjymdH/TjY9QT
+j6iwAtgYLslrUCn0c37FGfB22S5wblLSK9qTHD5w0RcQ1NBgAoakd/hri8wbdC+pJTUaY8XJEEy
Zg5S1TJKr6/EbXD62Dp4xcSZHlJagpzsYCjiZL62JZuEIHQ8AoogsKQKm+NY2ZZvshWmX6dBefVq
8xARZiHm6ljG3UlbTOcEHoAsaXoil6NObb0mQaHYzr7s7fnOkhUSBJmbflV2lzgYuCe4Y7X3tOzV
ndwMu239quuT4bshtkenpyveTGPvd/qyFzLpWrQzn5uajZS4ljK7E+XE4hu0+0EqDCGkXsmQHb8i
uTg0m6tsuEzssUzuB2IfKJnv5sobzqZGhzKKU+La0Fya8bEH6rORWmvsRg9BLHf2+jzSDxFos7mj
E7sE1MEfk0FyR57brSyjxxhVlN+QZpJqdX1xWogyNS21ETDjzlWOd6A1SIQuezCKes7chAA6O+IG
jHCDEQioBuUOSI5M98bQ1jyqZw2+8jGyGCRMcfgSsFOExDnXtHbpZQ4RWyF6ZtxylxBMaVxR2RSb
KElsHBo9AZzVvq608Zrb8H4zDBwdm8+dpKu7vMv8vokpA7zUZvJwCMNMe3bjKCTh3aWjCZ4Fc/ac
XbtmOkw1qbN2himzZk7MAmTkYGrBzblZlnTPLU0mh831MZwdg+ifTCnaIJPtB5UkvwMUClLtqiYH
3f1p0tOmoXoKQSSc11fXR6se3cElB3UeSlPTP49OMJ/dbsJ9UToDZxlc9spEo2lHmFNyTrOzrKxv
pIAoHDH9uLFo5SkWsaPe6kdbp120HoAeG2zvve9pPjS70O5/aPMSUERtUJ71fPm2M1BQIq6QhNtz
dwxsWtmjUfkiCjMILB5j0C4twC261eG316AWLTrHdAlCSVEyb7WUAPNQm3ZG23601OAMd0rt95sc
C6RwjSlbcPyxOI+dvYQbElKGlR/wxz4IG/0cauo1SNt0n3RZfQaLWp0Nr7kSDxwe1mdh5V5pSuBO
tjgRp0Vdvj5axebroz8HhO18GLF37MConNdD8/ejybS0EyQqJpjxJXLJjyi9JxA/yaUOwEv0rCdF
x5TPLtBKYwEF0majf2SzLvcADx7Wtzs4FoiClPzTRUifhZge1sNvh8Cf5zLEQxEG8ssqkRc0QM99
hdb3GCyX/RgzXlDsZbi3qv6UKFLGV9O3gMqCRW211Qs+3hRhHRxnzjfd+GL0ZCS7BtnDfW/QIF4f
Zjadm3quabovX2sK/J9PkdSvze/j+oIhyodZ6tgMzfE9JJKHOpPD+ujPwfJi4llNPhihMzsy5xLX
3ABaY/EPWL2ozvZyWJ+qKf1k7IZ77u+X0goagvA66qxiEYgvn429GifWz6ox7attxsHefClUO58j
W6HmmHGEQ3jEfgKg8rIemuUR4s6aoS1O5HLifkYadBqyRymLuj+PSFhcip1jgLPh/OdAO2I44xgt
9yThvOZapZ2xTmgwcJZzLub6rOl2zlqHwnU5uD2hYIgaPqG7DjpuuHqGPuEcNeqO39aT1X/i/u1E
Ye6Ny0qfTUHXER3m4vlYD8s40ti5koHw0LP2dU3Nqu6Bmaj5TWXc3QVKgYwQM7qnoFFPaBuAsy9/
2C8Xu0XSxbalD0u/d8ZNAtUMuUWZU5Avq4dcLCxq+WnrI2Ny4UCsz/s2fIvdAS3E8h2t38X6RfUp
jlBZOM+NldAtRgRRn2vp7Z3YkIf1m/mP87cZQIZWtAgZOv/zxHYYlVI2nzCyIxH5bfhg1ViE/XVz
VBQEvz8Q7uP/+nl5Y4XhndyN6MR24vdHsP6W6+9LLst8/vObs2wXSMkg7U9ASXogrhE+6jJzaRCO
hTg6rfFosCN2BOm4tqmovS2v5zsQTCjDrWv2cte2yX6aylet6OBNMwCniUmvzXPbT51vxW0aMriG
6atKIX4gWfU2RYGMJ1UeBIOpTW9/DqOnDMxc8aXBAO+JrNtJdCAbVR51pyRDLLaf+siN/M671Vp9
Z4YBCkj2boil/Bp3eZhg3tVMietIPJVt+QxPkzsmid6CprODQ31DbAlRG8Vt7G9JUfwwHONND+nu
ZRoMrGGIv+T6WxJhgCbG4CuJQl9NJ5AMHbkEjDwhurTIjqUYH3WSg8s62Q9jfo3DAZWmbiLW7a0v
HfHpG2xLLO1Ns+8curr6bKPOgQLBeI/Sx8HSW5nVBfzIrbUG9wgJ/LU2GI8thaouUsK905jwbp37
a6i3J8ZnxcGwTOau44OXuy+JBS2JRsTF/dDoE9DsxebYkbZkMwAaJrwBjRAQI36M5qM7P1UE1uyD
CGNYnadXUsY+2JDk21jT7rQuxDkkiFYMBbt11wUjBpUA1juE8RCKUYaGOgnt+yJDM53isY/hjU4R
C2gWfm9w0mLJx+rCXPfq2hg3R6fHP1E9ueqEtuIAL5IsSVeWfFztQ+qg0WbWivMlz3bBkN+6siYr
Kelv+gjOEN0zvOzbRJHRKsUlYUwIvpQfUTPjy6xe3Yx7HVgV0kipq9CSn2Zk/T5eQJF+b+z+pZHu
t54PYY5qcHoDMh1P2s8KvL2b68QJ4ia2JmtXqflHarKn7hMP1TiKZxE4zCBw7qjMIzori986Ahqx
XL5OAXO60ENqmtufSpFy2lk1QLWI2VHTPeRVT+LjfhbjpfUSLNXZLxrWRKDjd/IRW6fmaF9rGrcN
rk/IS8QaL6lvie3wQerNU15pcjMdzYSWd9HGH7OJv9SbAP+k8pZNotu4aXF1gvFoFdMZ2/MlFd0+
7enE92L8Qb4FMnr1ikH1OTW8d092ASNzIr7L2T4hiCw3Ve0+gOk7FHp2N6Tk3VGTHpRcLIL5E+8S
4ak30XtOQDIQ/hjg89mPVjH7kw6UD4zwJi+5tznx7Gt8DeHwMGZMLcd0h66mB2mEoN0BT0bAoOhx
UArbAYXlPcRj83WeAHPaWIXo2n8FbRlshiY9tSb8pNwFLjar0AGckDKxiusYob32rpD0+bAKuBWc
OjY9Ttk4+8DFCBrVWK7MjsVP63a2iTm5BTHq48RhDpu1D13julvm1VHKqCoKqZW1jGjzwnhp3AL9
DuldfpTkfsJ0bGupXvHjgXqOtOVU3g8XxtmT75LVO9l1tGlEi+Rk0LGX92SVJ8WvjHTKbS+rr64w
wQD23q40jM928hrQkv0d8xpkxHqAbCfzMgzVnrMN+9rHHTJt0/gJOtd0wdBPvHV/sICbMtOJPKYg
ssDSpp2TodauuhleIx2xYjiA90KRDqdZWYfGdp68SBGjBSzId8COQGly9skkf1FZhDsLvPyWaxR/
kAHU8W1q4La3cr4aIr4SbEZlLbtfVufVW6+mIaGs76OtdJKU9Hd8qyV9f3FBsQD6grSn0Y0YnFk/
BeOV3ZzAanVDIExkEY9QlGLLvdkI+XF2cSHPEqp1wjQKPSpzaZS6TlAQ+jc9NAXd2Bzu20FvhXHG
LPvGXQP+WEAjcCquTTiwVXMGknT0Jw8ChdSt4mbaNrIkR5N3bWbfA6qNWZxrPGIY8hR++z5FAJJH
tAXanHlt4P5KoMjs2IbY20aLOz9xYqhwtrGL7OprQ8eaCFHaHiPfph2qX7Q9pr1CMGcJEud0UpZr
1iD4VPWvKBvw5QXcPnP1iTIc1unwy00IJNCKK8LWljz37DGO+tRPeyCmdq5fW9Xdizr7yS3m2rCQ
7XPqQBm3X7ve/eSWztgSVSj2ZnE2cswVCZB1Oe2GGXO5HLg3JtRkHZwvs3GX/Jt9AgaI35g2iC2Y
/WnpSMOLKPq0nBVtSZRAOSAZ13swehgptsYqQ1WL8UcnargVLjGds/bhdGCsqwmrl07SpaniJ5Xa
+Z0shh7DB8jsrhscuDD4UJyHjI01YNqqQoQwWD4SRNXdSnwNhhDf1OgU1JndcChzFITzp3K55HMD
Zwduj41ltDakF4ABbQ8/l/75dmi6M7jx91JfkAUtej5C5PuhuLfmZnoMbMb5YU4IpTWG+m6OR3cj
rHtBwtymrx1+YTMnhMLI9r0pn5qkwiTupgk48qNl4R/TpPsBMOGmsQvzpcjJphcvRTrH7BpSh2Yp
C1rY9Q8Ip7edqo5DHCRwdkcsQ724WZzV8YxZIBmmq7CQxGuTCWQJsBxgobHJLjGrBMJauHRGVmNe
KsMvMdb3thEXGt4wvJHg2cYTFDMBrtTKnL3tDD9SK30pyZgrXBtkH2AcmLrEBXXmipJFaTfTgYP1
VeB3iQMtfpj6w2iQIE2bDNKV7kGOs20PeYN8jGPzIcqnzs/El5T+9qZZ9hbrwekJtEsLmFpF9SJY
2AZ/cJALO625ZGJSMnZhuaMXHB8SFZBGm3LzD3/lY1CRg84E1QngujWdXBbD8ahZ2Y3bHAjEzlvo
ASRZjsVz0n/E7SUwa3vXUhJtnAoAX2BZr6pFeV1NeJOd9LsXMNpmFqGOU9a/z8b4Qd20M8Ls2yIy
HdLMfQyS0rd66hYVP1oZ7wcf1s8xEic6lVctd8UudwCIBuK7bU/VuS0qyUb5NOtsr+I2++yE81Qi
Z920Dax0K/moTPEx0/Hwq1ZrWYvYanacda6r3cwYYmJbBpitIClu+U5YhlMkj05I9a51kq8T9beG
3niYCJ6nZfoEzyfZqjoHHGHtWsM7BRLkkZmhVp3npZU05G/KwP/fgVmgmWmdpIUWPbM7hNJE6YE0
uneMqN7lboJBIfek38QQfltygvWUJDd2A+3G6TMqFJXW10h6yCZhGNNQafax/Z0oRSJo9R911Qa+
x/eYVxG569IYd5XufV8AIUnCxD3f0nXCuKhjSneXhnlnTIiF7oaZpoWnSjQpDkAFbQL2ioT23E4Z
stsqJHhufa6DBaPVxK7rLWvAF6i1j0B+VPc7OW59cT0g0GK5QE23Be6IF82oDpExLEo3HVPt8j9o
Oj8gXvdsLudbFCfnNeGuGItHZiLjnoKHn7D87D+HfhhmuCzwbcrlhyajnTXHXiigLsktmfN3l1bG
rsq87uw6GZtMzOjnoi1KoA/ubJOfTMgeflfoQG0YItZm6nAelgNv4DobYXFYX9fle2KK6RQv7n5r
sfu7HYXgPNmGvyY3j3VDZFjLZGR96uBK32plJZdmGQSDpckR6XVeHSvKmRC5wYlxF2r6Yh58Z2mP
2MuBzs2/HrJWj/3ZnA1sE2zsxbKTHwPryWgzKjXUvYRtqL09BsN5PdRVMYLZTvm1pHYMlo1zstAd
ouWwPvrzWqkPDy3sBMIiDJryyw48DKb+7EnDAz6xPP/zIl5Sn0wCA1bNwFc7tzuVyuqo2WyOZjyA
3N3hM/jKTpjJK5z5kFDbc12gVA9qoAFkv9gmpsZypyX8O6gkzbnCZXVeH4nl6fpo+Ru1CT0Af7Tw
m1YoEAzYhpzkbLcdSlurS9yzbgIESqQSWwo285xL0zxXy6M+qcOTw+SzR9Z5DtJBgP1AqLx3VHq/
vpaErJzrI2NcgFXArRn9dJ+GZY27wq6pJrTIOIugN05p/bE+WV8WLQYr4kw2rV7o5/Wg/n70H08p
eJsdEqsQ8RLvSitHhDWg7ht+4TXycT2sL0/k9J7G8hH7lI2ATEbpgZzuO0NEPCUMxjyv7zilSEDq
SfBYtbxHLMzGWS6H9el6kCij/Fo9kd8MoiXja8LRuv78f3kTy9uRru0Qs7tET65/MnEiYPrgCh9S
+O8uknF17/UThKKIkAIb2Wytf8lDNitAkNByRnjtydnd2pMjmXFYwRGmkKUqcTfn2ELyJUJOQ2KK
QaC9GibBRKObfE/H7IMaCBnrRDC2mUvfKONPomxfy5azJIWch4ECelEKVkxir9jMKR/XWJQXynz2
EmRBbIEs5Hh8pnpvTeLSsqNpx8I+pD3/ndIi/5fuj+w3D3OARchU4YWmL+nu4qRi47U0+k9IsAuX
Dl1ZmGh8Cg4oLipFX/XYjlqJ0KbXn8nDwt6PyPd3LsP/i0b+N9GIhIDxP4lGLt+L5nvzb3mWv//J
P2Uj4i/YBQ7poi66Nc80SM35h3TE0M2/dFuYaECES9loI9r4p3RE/wvzpa470kQpzZ/wHv4hHbHk
X55HvIhL80S6hhT/xzzLNcrq36UjRAQ6rkU2nuWCRfiPxA3GM25G8SEvBiktVpLpEKo6/eq0Awsy
C1Kox/IAs/lgTF3dX+KlKy6aETTPuvh3jhsZlKwlOuEYpf9yL0iXv7M+6pdbyJ+nqDK2favs4/qH
RfAN/RfphAu5xVg60usjPArFWXWdderr45+X//zZ+lrGNhpw7d//qi0bFiAL9rBjZoACKeb2sQh3
dp3tci1+7/PS2GdoaoOa/AM2VOdUZ1RgSZVv3Sbi/+oWRCyMX4ipSUkksqyro8KrA11UfynCcTwi
0iOLWYsuGSyunZTyV992+C/w24urypuj22GGnHMb9NpyaMCubZicfWGbIzaTNXKV6nzep4qkg/Uz
Coq91rrawRhJ2Fhvofw8Bg7//nRkuDI37AyaebwHqImMM2qx887dba1QjCY4VxIFyHoXXQ+ZvbB9
GdgvOsxrFjgY4jzb24KCUuf1sEDsMNwvzxnOkNPJ71zmIUOiPqaf+ffbWN/LvLyh9dF64H20+0Yf
Hr3l5l4vHfo/h/W1/2LvvJYbV7Jt+yv3B9ABb17pjShXcqUXhKSqDQ9kwmQC+PozwL3vVndHn7hx
zvN9KAZFUqZIIJFrrTnHxBMOg7PsD/ic4gN95ZW3THVyuph+UzI1WPtemW5dg7GxE4Zsea9X0euN
yYzYanJ1GJlmAfhBDjj3pbFD9/djjLLx1IxedprNHTGsI4UlbWi6DBNEj1McZ+3KlnCdhhnxzzjD
aHM9VexDRjjXHUBWOTtmJs1hvEsMFZ0YgOdUbDki0wGsgtOgqDA7dbXInzKZYsbIghVESXQoAjdG
I6OaaoLxkbYQJQhpfUZNCLKDMUfcqL9u7AEoMrL99fWhrCEJI4ToiYU7XNzCjE+uN9ecqOu9ZvLU
0SofmT+8BhNzOZ+zKptT+rPS8sOj4x/ZCe5gzWaHOuDIjPJhG8GDpUNXTn9uQzWQdmpiTMDXDWka
LnGbdvRHJKEx5BkTtGpeLrx/vlpUCSbM6yvd7vfY/YxHGHjgslS+OFjM4cGl0bWzgsDEDmZ/GZ0z
cYi26B2sAEzzsjGTSE5OAy6BjRCoUCpBrEgVE5SWLm+HTx4uI46lUru+DSQrip0pxOO//d8RivJ+
UADs+5iA+5WmFumXiRPmpvp0vXc9N+Hi0Pq+3mUwyA6o9g5DsK6WkYCbGb9aJdOdUTFXnoHa92zF
dRe1BFFH0aaTI1XVBNZqBrS6Bv+FOUsh4/GHlOHoIJ5A4ZCOgmT0FLTquTT8aVcMUbqQWvdFkR3a
ZiSnLK6I2NHmSS9TEr/cd6b0j/YyXpqXgYdvLPwgO2nsdTh1eI1hoQDfhPod1hIU8BQvVFpaVVme
thupPH0IGG21y0zQdW2D3AtWCiQ2mFeq0aKLnXxcM6yvdYPdRuXOGBPMfRygjYrmbdn7DMhBDRcq
o9Ty0G4YqvP2fTnurYV+5Sw310389d71sVBbOCH9/Ot69ofLdEnKgtWAyh7tlL84QgXMwBh9I8cE
m1fpWEymLFcxPEeE/+efVJTjQap+c12Drg8FEQgj10B1ocoPa6k1rgUHUwZ1KlaFm1cztL+uOQTS
23hzzcd5PRb+vOsu8+zBV4doGSlaRfMe1ZkDiy3uT0V0P02JTY95pgeFuoSAB4/MPnthtIH2u00F
K4S9jJoXsDj9uPvIEjYl7PLOLtxu1z5rSOsAA5Jn336YK6JjMOCwvgCqMcuWTs3fax7aqvOIaePP
dTlMqaxjJvd4ipGWm5Yw9kWiHwy0F4BkFgK8uGSN1WGSHNx1FWfFmi3BRD+1KTbmnCUbOkZy4+Xt
DaMYtI54xikaKfWu95zcwlxj9IdqiODyNXwcVmTCY6Ojf7p+GdvDL2k2sPpTIdbT8qvg1bHsBc7v
qXBQamdVedapSTTDrqHfcfISLrxjvuwZr3evN8Hy4J/37I5UQJ9lsyVOdD1S863SKWOK57LRxcWO
SNuGyzWbZXWerKE6D9oXW4ADtPx7DzBr3Sew46l7Me3mx7hiqoDOAB5bnEI/ZnhJu/tkmqywCUfR
zi2qxxq0l+wd6qQwfGAUf2jn0t5jxO9PAJabY8DkhLBwrgXXx1DMLNRzk0GSZp2nbTntLZPcOjCQ
ZLqryEI4INN9HAlGMTo4Zn55UaM5HrQe5xOwrZWG9MEV341Rsk7E8jlesg0L6xjaSAxjNyFG2yC8
UdjqHGHWkeN2CbIHDRPvfHrl6LiXT6pqoQle711vUjZCeycYKWrhjtM465LhcZyWldi97TNFxIp0
U6pyhAkn+uCl5Dy43tShyHeOqF8GF35dtmx7ymUDc72pl3uhwHEBXo2GsUm2yp9PRD7LAiKt8nc7
6jtcfPrGtmC2pX2yLnD3MA6yHvNGYzAHwGYzIcOuRa+jVK9Z0nxMHZs3R7fFWhsD8MnJZO7LGHIK
flQiAg+lHXPTTcEpi8U2HjX03hRMCLaJdaFfEax3W2+4agHVSqQI4BB0gstjfUkd49B68rVS/lMR
jwVm9W7eL6pTr8SaSz9cczLSasgufeyVexvo6cCgYF/iJl57UGEqDOq9nqeD7zg7MTl/oM64bSbG
NENsb0cVNov0cn5pIxBbiat2zow8K2jli68yD0fBSwBi+pbJWeUs/OoMi4qXpxjJ5uC2K8wbkjXU
LkvS96BhzjVjqnDYP23VXER0MKpDHswgbMEdLjvGQymZUpcBmZrNWG6arlmuAx8CWsLaENI79kB9
GItvrcNY9Pa9TP3nigkUvzlIMSlh2kPm2C9Xn4hLy6yAQ8YjFBpSM3dsVwcwLFj3Uammq9GtnjI7
KjYi0xgE5tF66bgmheD76ODOq6g0vnrT8XeqlBsGf/4qnjGozDG7v9H/ZeE+IHukf7Joya5oMBAZ
BEqehDCUzktWWDQCiKkg0RDss09Ux0lnJecR1CpJutTnDFgys3rHt/k2Tdp6UGkFtMTG04FNwbeh
o0/jO8SW9Gx7zC2nTLOmdQ3Sx+DO7nBqunri7Y3ij7DxTm5POz4I8Ds1Fbg5554ZdP5YZBX2R4e4
MMCWRyckcA1JG2gXn7BtL1yJkSRNn0ErImOxMzwSihAzP9tSkjI4ETzWQUmHcpkfuaruahcSZVP7
zq4c3U06B9k+S+ufiplWluVc8vJ0WwfwdtsA21eVmuXGNdR7OPTuLkrNF+0t+gf/UTOoObhN+LMg
dZkixr2t0wjD4sW31bB2Mb9ug7HRlwEJZY2ki/autTKdsN9Zc/SzDPXFiPhL1dOQPGBMPKd+j8Le
VMxi0hbQ05Q+uwwZStGZBygVjGmy5r53aPw0GDJXrubl4wgb08u694B/GvHZemq3nkjHRe73jOJB
bMSc3/ReyZa0E3R3UZg72pnBSqmHacElBRNT2tb2VqMX/cIXzULoIplwm6DY+yo294Y5+ptGg7z3
71TeRJzFA/rTaqGVMo/vA4aLYhgZPkXFOra8fTk1hGbD3tykyAgSjRUTEaau1A/GHL8Atu5JZcJH
34X0+PMtJsfXZKw/kxQO/KxpwzBlichfBblmY2gF9W3SlBh+QkkvP63e/1BS4V8OQfVYwxusdWqo
gB4LeUa7KfGCDe27dBLV0UIhv4qqsaLT5lMzTUu5psY837lcNiixPBHHu+sLvm+uL/r+Et8e33mV
x10f/Len/5ePVRlBJIbIlvlV77A7SpaqxlmuuNa4SNmuX19vsuWZ7y+1U/zfp332jDs01pc2roEa
zuxQrvd63xTHxKTvw5jbqKgZrg9fb6rlVd8v/X7ses/3O3Zv/+3T3z8mb7y/fhlAHsW2+/sHmYaX
HCew3NeHvl/4T7/g++cowlTZLro+NKvrn3Z9qmHnvI/L/sjQL9rOQr7myzUuW7bxQ9yhpcexBsBh
qbavD15vvl/z/VgzLdX999f/9hrQchnctv5nSejlP73s334eMkN2mP/2venyJ30/Vg8in9d/vvI/
/mVD5CB7C+vxrxddv5VAoX5X6PxBuNAUto0O7i3mwbvaoluuOtof3zf+suu6fimnScJhRXCLp4C9
loJhSeH79/N/fv2fn3P/ftX19UWbMp8cG2pZl7BBhjZF5ZurTJnMB66lcMnsT99d72LapKgYpbEe
0YyfvEVQdb33fUPa0j8/ZiKiL1lMD9+vuN6rjYTczY5EgeJfv+H6/f/pMc6YjM7r36/+fo0ZATUV
BIyZACSBDytu2vq34VfTdhBGuL/25f5/C/P/0cLEFbZk/P73vrfX313/f14y2E519i8GuL++869O
ZhD8IyBP1grpPvr40E2cbn91MkP7HzQPXQtZtOvbvOCfTHDmP3zHtGgwBpHvhESWf3cyg38QZO4v
Xc7IdG187P8TE5ztWbj5/tkEx0UVOGyIlCawLDeiofmvJrhkcjUHfZIeteHlu9BufldKdsRmZHdd
0Ldn7dASKkVDcshA6t4QVsfJuCm0NdwCPU5d/6gHnN34kDJCxNd1XUC0cyvA5OgZhR98ZHl8Nyxo
7MaHoYVwI4LrIOJ9madkNCTxJfPPGLMIUzVPtjOhIU8iHHjw6xB2za/6w3c9sZ0HGdCeolkoGKAl
jONNNjaUinJn+hHWJWdD8OmxRRB8dF2j2qjJ6FcYMT6CJK1u3FDvcr9OsL+OZ5WU8w37Z+YbKISS
VN5VaoZOh+6kpIuSFnCfS9s6RikWlTrGCM6gYuPmiBQt+8eQYvF2ikHtTFddStOZ70e/wclMMhgZ
cwyzuz5vV9ZUMNXsRbQdnYh9u4VJzA2hdjQJSNcyK1AT2uOPYsB74UFBViPdOHZua3v4aCcsPG7W
T3d5xESQqIsEwgozHCjF/iQuLXGQpJsENLwk9GoLEhtKs15uEonSQA7ZTiPZB8CBEckWwD3naXxy
VPhYhR2IACC7o4fBBAjoBfXxyjpUAgpZr/QNoN8nmvvbqe9e/FQ/kMGIccvf0bNa+VT7dSs3TfY6
E9ORkY8oTeNMA+0OlcOF7JRnMxAfbr3g1yegHQ6+XtTtiL3C4/IsRUS9INahfCz7N0Q9RGsm1GiL
FNRaykCaYKbfdztRNiTajtY6A3YKHN06FL1/ggWPa8phcMls8hyS74pT7i2jh30zT3a4sUfQeKlD
/SDhoGZ4K3DhiB6HAGG+uZqR6qCmRhIGNy93ux3+f5I4O1ttGw5wQBYV8b0y8BAwl/KNEOm2r4mM
CVoOuKTZSC5fG2HNeg3bed2QZbovK5K3wvGLMMon067EzmIUzYC4uNgtxKzYdB6FZd8Usfdgl9Ed
OZPJWup3NwH7gGfmTVIaEmQDYBMtCSoKXELFEND1HUMs+m23Nbpol7UWY2WjSDGEL6O+LN2RtLIv
TBsES42HUAk0JDraO4SmbKAEk5IFuHc/JPGW/KNXuyyrI+O8fDvQPmMl4DQbkYkwhV2JNr6hffig
bE9uAgaBcIIvSJv3FohymF6OR21CFGBFaoWVpT8w+Jlr6CroKjtrJUVwSyKOvASAmVXfA0Z8QtH2
mLWPYWUb+8atvRXoyV95j16zbsilCElFiInPqU3ORXJ490OJGI0u4ACbodXbBhz0m/bu49InNXPM
8FrMHaKKODgQI8Fp85bnj9JDFTtosVEBiRuO5d0GLVoLKtZ1O73iLf09GSrYp8q7lf54HKzW3sFX
WTdeSLeysEg9GBWtMawrQ0MYqgpt6GoQgJh2MzyJFn9K8tCSLhOZ8QMxbLHdzdsW+iAH3i1EF48F
wEdqJWxCLV2iYtTsjThbnAqBFqH1aUYju/uIqMnXVvcxjqB0A3OJKTA/YJDyASUkAVu2uwviYR+o
lKUs75KDscgLEZd9DTaFWFW5ePtwg0k7sm9KjULFdOLHUUbxc0oOgCx/VKlstn1Wf0wIQjcNacKn
rvb5zzTpbwENy4q0c0eBDZzQCcg7jJFEpPqFliMGGPcl9mn1+DR5lQZ4U6Thg3JGaCGKqCaFAgvA
eLKJkobQghRrtBb9DUHjv/38j8zwX9AFZKtqitDUFPZvPdSUPSbDXn+Cru6ZT0FVdVvdfSX4124d
r6GWKyGxMVTaObjDwQV9hrWfrKsJ8WXksGAR2uDkIYp0wcpEpOd+bHDADuUCnd7TQG8vvTFhXc4E
n26bVfvYmzY+kLiVMiJYHtK8wdoG0t+haId+lwILaVP3uRIm84oUz0aXH6mRs1NMdmPYlPbWMXpx
SixjVWUWmAQ74T0GlSOr5Fmahy6Ud1rp/SgEBWBeJxvFVTJuY/uhisx14QravKLSp84zwGh5W88D
xmeg/FUAqBPwt7w3o4DdXZkrDPEwcmpUxO20LqMk39NQefcjlM7VH1HZv+XEL6wDgoBpPo1H+iVz
DCusmO5K89YtfZ8VjuWlF8MmdW3E4b2DHtFEo2om7R4nWrWOI5nCe0jOElrjfTmAw/Acjp3shWsB
iUaM7/aBkVi3KmVS2HJZ0xBs8e2G9w2BpxXSbt8N6rcRYtTZTw26P7jEBxRVG3IDm5vMF5fuUDu+
cefSy8xTX90G7sAVEp6Sa0Y/ss5wTo0yintjMLkpdXVEA3JIRYe0IMBgNPxAVvDsuRHdLw6UpHhN
mxrkZahfI4vD0hrlTothOjaBHNfSd/YVmeAb7URHmYmFOnFkXSXg1UA+NEvAmal6KMKz0GhxZdDe
RhpDdTPTkYEbBI5ijohsjR5mx0A0OEi6w9P8a5iQZ2bksew41d5FS0YLxq5jl3D8R1KRSMCByZ5D
H7IYSdw8OacUDCMeQviWzZ2nPfgdhSDVFN1koyFKueJ3gz5mJ8fmtxwmHzQsXk+LdneLQAmVlrbw
lYSnDukDlU36sxqdp5YUoJ1yXWSABlhocEqgrulYQ9aMhiZcm0g946m/6dqqWjtcjsCjThtlFmsu
CuoSqLcMr18848etJFPCCgHHWFV3Zhtu08xO3iWsG0Z+RnEwafvytqTPqkGGN1X2O2MxiImoC+mA
RFE3vvotTlhbVk9WEbx6w7jjB6/9U6PNGCCylW5lX9sHEpKG3ZzwgaJaVrsx+/CMGX6/mXw1KXGi
4Egh5TpnX+qOE4h3bKlVSM+InlU9bAAu+Dc2fIhdlGjiS0nLWSWe/VKV7Lt8v/wg5btHJIdbRCbD
ypMNWc6Geqym/qUc1LxpZAqLGaFbMMvjlEQ9IDFYsYySnmWECAedcbWG1lZcGvwNNNhmcWlGvNQo
4G3xacbSuXWQF3uItvBwjflpnnCeZ/gfLeGdC+F9XIP1rHZ+yMAmZF6CnSZ5m0TEiijf/dZ4IkTH
hZAVQ+yhSFvFI9BaInAunVtA2C1himZwm6STew9xaP1RVSnGXGIH2T6Ex5btE4LwID8KLKFlmDMd
jF+L5UBt7XwX8Dkf2a2UNyHhRF7NWkd2UrurOgnipdMCETUWgKxQ005OI8cX+FvcnruZlEDkQCtG
yGKvEf8W9qdhQBFTNjnLhm1+don97tqNf0TgfAeaJzuDlnY3FV2HlXFXmyzRtZ4XNHv9GEt5Z12b
lzQl8/kWJe5DzEQCykzGlrLEyVJHwOqsmdaoaKqngL5X07kPU01ksolTFjKmA6fJfGyAJt727H2C
lC16FHId04DkPXtZ3HNX7uelahgePVOTw9e0D4Hj3YTEPMXF7DKyG4cDLWUuL4jLmJSBXY68GVPF
CEaDFWnYQuRsf1aufGXLy96uoyXpqEXzJ7r7oZ5oqVsGsLYmPQrXkU8FOdKrWuXDxSoVMlbHCDm7
eb8D4OyC70mikbAkNTyPyBTYliPBzMIx3s2LbQKL4ZKrjG19dJJjP496E+c2MjnjD9aYnD35UL0z
mA5QbsXO8NLiczbygE2qa9+qhC6ny/95RSQ13AdYtJOCwDiCjl51RGKv8A2sAsyTK2HM4a5Des1c
Nyju8pgoE/ZJ8l0KUhRrRwyHJVd45RhJuvUr6a5VrF/cLNjPQX2Zgpy5e1/pN/rEXypkN5oX410H
vWNwOkbbrp9sZOXdmxQbNx44xRYm0lglIQQP3zomy1Mcf03sdkdfZ5+do85myDFacAJs0tL+TEvE
tx6/ymgAy2v5OnnTb1sWiK2xrrNjBU812jfdxTW8PYDMC6Zh/qauoxeZ4zIkHwnQUQrgDto4O5H3
qiPD05+47t23eXbqBvFBFfXgq+lFGy0tD7wktn2uSvneG5oOPWlosAajx4pOvsdoasWshAEgcpKk
VOv50RfRozcmH2EI7SNqt60HTMomJbxNyBocjotPzHOtXUJ5E7j6Qi4U2jRr2EQKX2mJ9LBkQga3
c4VDbe+5eEQ6/+DH6WdkPY8Y/GeqNwX4DYH+2vKjZxcy76rbRiO89yn6Yvf5M1CsIdATGIb8tC3C
2otNi+Y/59KCyo/aoL6fe5a/IL6fE/tcp+IlI/JGkLU1h929GyXolsvg0QOyWKZzR6m0OCrzAsMJ
XCtYWF2iTsuPysuK1lqPHd3BI1BMqAqQwNvGeOf5KeEt7X0+22/Qeg+51mtPET8Ws0Ib8bb0mrNZ
J7eN16G8GxcaZIUrJoXZtdghx8R+QEn/4sgWZocFvq3wPoFGxU1zmY2QDposniLXueSivZsC494m
Ma/zfw4CASjx2UkYr4PO2IgWLpQQ2c0bI+F8ZznmU1qbhyFnVbaOIF7AUoBdGFv3XTbiyezsC7Tb
26HY2nBWwyUyfCzevQicmZLe51BFN+x/ycpI0f5Do/8a6RFPbHEKcq6FVW4KCZoWyfVi+pFs7fy8
vsWkva269Cvyxody8SbEOWWfHdx7ob9xhHpCNr+WFU2D5aOpyeTyiM6F8xUtAAWcCsAyf+RNArlK
ox8cgwiOhl4LoyKNHuRKRPKHI4D82q8h5gxkUfGr5oq0vOeGDp8AWOyjJH2KxUVp8RGQk1jbE1BI
n+wI+vnzFN0Ptn5JFNagDjxFnDPhqde0QZ7ZVrzQvSjZRlE9G2l8X/hqlyzwCVcRVv8o/LQFEmMN
27EvxGqointQ8NnR0eyn6LhcSFIwYe92e7OZu2MPoEzBOFGamZfTQP8J+ZhK0z8miigYvxMUyuSO
kNCw59qPM9IhlDgx78aBDgAXLli/orr42viRNUT1paj4jdi9r3vMdlSApPyVPfPhKT6jBbuZi4B1
N6q2bSN/Nz5/AArktcM5NMMyuetk8Ao2Qh3QKgOW08RdDB0TwTzC2mfMtyXBboURH+yBeb5pph8t
27qMKK24bKotUUY3TiL2dK7YxsFFwGc/7IJbP4Sry7YgT22K+fTC3vEzUM6noY8dodPUfFwtGOUj
W5X+7TQ5AzlE+PfGktBh0XyKTIXHCh7BmgafRtmkd2nU3YsEmVNvNK++TxpUALSdSJjP1tDTk5lB
IIwTUvigusa99wT+8cKl7145OVh+M9gTbvvkK+MOW9qL3dGCAfSOVVhEOyOz75jEcV1s5nerkNgM
ndTd9eHE2TYcOC53dmtikKrIINR1ccnMMLzNEovMMjvdhSIFJZGlJ2yoOxUjvycqiXYTx51nEdSQ
CvvdaQDQdeLLVT1g+ZZ4nqb0jsgdt7lNqlpTNB8NeRcrjUhlDm4Y7je3ZpL1T3VWHOMoR0/R9ueS
jufGM1MyJIHApiFddEhxQQdXgJT6Dajqc23F0R41LnW7pX9VeUfMY4AKN53bQydYNkC/hduq0DeO
VnAqApuxKSVHM/7IU3zEURWvYeW8WyGTrZ6NjcZao11jOnqWaNaJ158n0IPbfojfEhzosoVMoQtz
B8e928ytYx2sVt8SA4Wb16M5mc2NoKL4o1KcoEOAHQKg15vfF9QL+kdZApNO2nZYZU3OKh5Rlegy
cM5ROzN6EsbDUNqAgQq72KY2hV/lBfvR6cm3s2Oqu9k7cE0NcPzaNAQUMTxsxbGzcbHVQV8eC887
TKOPBZy4J1kFWxduJ30U2huVNanHcfjVAPbc6K5ZXFCabpVzkYMbHq3EBMkHrb6xB/YF1XhDCGMI
0ba71Xl7z+AVnSmmFI2nfiuNXWHJL1AaijM4/zWPfrAuKOjW7ES/iEz6XWF03+kS7g+GYCCfwvzR
Rt3BJNJnQwjZfW8mD05m3Mah4qiOYIWhwGaLp0GIDeOADZcZXpHgKizdr6yL8g2hGzdZk1xmK8a2
0S6nqINAK2DC0mCcXieFcaztp3hGSaYCfnDZ4UQvCcigfVnn/UPZOE+D0dAcmIz32sACXQXI7lXg
UI35KXpa4xITQxsbgqAXX6595Jbo7oq9V0HLCvZt3L+gOKAfm/hbEeXVljjZtWs73bqu6IzWJCIN
3TbVbfTLMG2mxXSkfFKMcfipeU9DlYSM6hADPQG2THpw0I41EnGmvQnTsoAoAubkbH7HIUQDB7HT
Psr4psQx2rfyqzVcGyAmoFxKpoeonGxYr9wknbCxY5TeDqXpvTP21iHLLUbJi62h8QPi+Lq/7rVJ
O2+1Jm6M9E7jxIlCRUits/FCep/Xmyot/ROaLNJdJgSrq+uDfZQBd3A41TvWzNOQZMPOoWF1vAI1
Emy9NGS8XSMrPBiL+4bWjL3yl0HrlRniJEmKAmkRHE41mK+Vk0TZii4MxQb0cnfKpj3tZHkSszro
qpr2zqLcuwIKrvd0z6YmnI4l7pem9NPj0DzANlvCt4oWtxhQIwSg/PYU0uMJCu/Gh4mMziCkYr/+
3usfc71HS7zhY+dv+X6MXehmRG506Dw+RFUhCST1Jt5o4sHXdkrfhza0faoXW8j1BnjkuGay8uos
krhxmYOnVRMRKrPcDcIMOIdcdMthhqY067n+1GAtJPgbNqWud1aYi1A5Qcm4CsaQ9cWgL1GpWTX/
jevNwFmz1bb58f2Q7YUndrkCr/pAS+37CSQ6f33X9TES1qzN1LO0fz+hGwYYjmQzB6TuSAew21NK
Ytb7+wanbQIw+KqBIuhHEmq9ziPOgrCLCNKzBwOkvXGqu6Tf9AkxWmElfwRlXF2ahP2wMriaahrY
sorPFWqwIxSkFQE189YaLAuOFMCvtm/X5QCTNi2ODZ6IoRo6xCMUK3lkGCw8Bci4JHuoai78Gs/G
Yxm3t5lgj5RzLV2N6Ay5nursJgAgiJyIJq9vF/E2Vf7v2UasR2LzkZrAuxmmbN/2YbUVdKWM8Yed
yJ6hOA6pIkUg4IZPmtNwYxl0Faesep7yTu9drCQBB+U5d52vzF7wqYDdyRPPn5ZkmRtDoAyySKJl
jT5NCVz6mQEedeaSKBYP924ZdWdzTrdWM7U7AbNiDoHu4tch1JjW0FoEyWkGRbhmmWvWM7ZL2jBQ
CarCPNTmNJyaWP2URvVsjp29zekHoeQmBf2BOtFZ4xMmQQAYl6/bYM0i6TAPIl1z4KZhE2cnn9S+
5b0wCF/2Y3T1qIuH2sWOUotf0m7uOvM2gZskIWa1zrQHmv3gV95LAfQQ0IXzuzL8Hy1FdSnFuSyn
8rhEvCjDjXHg5hfHsZ8LiVrG81ZVER4JAGoZnhA6kKjxaRGr5cWTsmv6LY6+iwf3MWoxEkT5rZkh
RpbNC814xEo1EQkqrp8nlxUX+z/2U/VOvvP98mtFCEu9R6IU+IQo49oDBIjhlg4+g7jpLZbmtooJ
EzLM6ofnBq+uwQRH0ZQtU/OtHlhZ8R//0q3z1vM/RHaWIMRi0Rns7mc60cNu7B9tj5Wb5CgalQGY
ko5wtfyydmk3XArfn/fR3H8EKrmPDDbnjcdfmRJsyn6iV7d5ElK5uXA0vCcRs/+ZOT1KUULxFuaz
7Me9smeqxGz4BTSa7RV1Lh1wrpX2UZiuce56qNQjrECz6lnPQuKp0EzZ7Za1kau8JHxRZ9XvwnVL
Jiaq2dQT8OSmJbYCsBZVxQq98ow6fnoSdvRF7t587gQ9KGvQ9YLx7u9IvtPEYhFc0pBT1xtpS8dh
7w206UODyEunIBFNppl/j/iRogByCkqp25KYgG3V9mQDz/wXaiZ7y1vHoMj5kMW0VY7xfls1VKl2
zBAiGLw3A5YvPqcf1pDvmVIC22QEl6veWMc2Pe/YouEby0vrO0jG+DzaJoOCn7bRymi6C4iaV9Wa
H6yV8K0bB9lYizcCsX8tW1gnavoqCBJaGeU2wX2173UJ1C5un0Cc00CY0NJZzl1SC7HTWrY7+jXo
U3LvxqJZd/CDBttyn39OdcgspHvI/O6PoKARCjt4NVWNoi9o6HUWIWorGESYfIobB9xBnWLtECEf
TxSCro9uZiKsUIj/QnbVYkOj59qA2RA94DOXO8tTGY6HVVF0v2ySG5vQffEzTlKSezkdm5c2sO6i
SWkyQJXetq6xL+ULRRakd2b3i7bXX7u6zUlZTtZdQUlJri8yQndxAtP8jXRA5eYgaQzk1smJgkAB
ztY5yzbypznM6JhROHOc8JGE7RkU4ivSoVv88uWGNkKezq/YJ462q+96KyG81ec32yE0zYVCR3zF
QfnpU556Enom5pukZXgXGi7Ys4m9sYH2L8uXvTvVVmTvp86nMWITDxqCcFNvRkoGaxxyMT8XgXXT
tv67ZAvWeWAZUfvAOQsfZeR/ohYmOcN7q+Hz2838ICQgCGKyXTSMY8yxuDxBjjSDYBm/LQd8m87b
IYvIKE2OjmugkIEcT8jHQ1EEG2PKP7CbHyK/2fGnzZvBpxcXafN+iunEsFmwN940PqeNIB+jMB6r
orwR6tNI4nYVKiRRnnmcZO6u/TYBIW8xPPTCrYP1dgaOtbVFiNMjgPKBprbwp1v6VA9+4N87Zf9Q
D0hba8R8pXN3/b0TuVUrsyhSqj348UHzmBKwtLJRJVgzW27XzDg6/SBesUFiR1RMu8Etn4N0jJi6
Jogy6+m3EZFHHoKxHempoCKkyebZcpsPj13AuaQADK3Dtr5EdfzoW8UG92O7r9yPiD4u8k3vS7Bu
aUBQXSufc5nvuzY9e7VxCw/plKWsimN0T+ImzX4aRUmfsoK5zkdXTidjAiEchn+E5afZIPRidvZU
o33oMNyadWDhYmHq3poHFteFzUKHdURMqdt32rgUi2FOGdnvaxZao5YfeVI9Iqa4ayOyRqBOHHoV
l6RIByizxAQ7JDmZkfvkme6raHjPiItGuAdpcgpKPObB+5SgZpjovAukFIIxDLkRSCEdMEKGwrTk
bxkHfgD0qbZDKZ5zNRLX+Wh6/ZeZsMdZRMG624PKu+FCuy97dWdyMcAGv2txXouGNrE105ck9Lta
S4tpe2tQxk/MxARBf60JtW9q7EuYZdvJdN/kbC7Tq/jcxD0xBOihArSzCW7SlektgSw/80G9dgXZ
xDZxKk66JKzm2YPu619hSAcJHs5bWMpt13efcnLfK1m/1CXbgiF7lr766QYFnoh6fGCvUe+oH4kZ
ltm4hkz2kfbOLmI6AYSAQUPdfnr/xd6ZLEeOZFn2V1pqjxRAASiARW1snkgjjYPTuYHQ6SQGxTwq
8PV1wCzprOqWlpbe9yKYkR7uEaSZAdB3373n8n6GvqbmjYW+LrGOZ5Y6+NMTQdTuMS3NS6U3wqzr
Nbs++5qFVrbmSVNsmNsWZIdxKmnb8nhHsZuSVR4TPglug68/qd4Q9DcYk0wWXh17SUt9dDWOgJAH
BWsxeye7+s7M2Rc7vDDYCfAZDyP7WxH9bg25M6f6XHRL3YDPkxILyRnl9cE1TOzI8THVzsc4KIeX
+tmfrA9Es2xtjQO1jnga7Lz4XK7vsIwoYevASOi8Wueigy3myGfH9I4DGSEuJLZwoz1dXI9Nm99Q
2yvhyHMr7Q+R17nXtlcMoML4LGv+La7xCrAPmywYJ2zQ9CE3zi+sAQenkAvezZqOMZLxz3Hf6/4K
iT7VRQYkE4IzPJqvxRByUKm5ZeJUtFT3aTh8F61h/WkBgM7GuJkD6LppQU0k8AvRAMnwIlLf/LmD
AVg/eVGi6HdRqVwGqwdTpcm5Z1Nig7OG5cpGpmRBWobPQSLfzJi9QBTqu0mFFAgMZ9n6QCvq9hz2
MaGGovqaasJdQsyPRTrvPUpCaRxU55JxCFWBVUjn15T3pLiavA8bvDg4Rnfj6ZQUATETqfShyK2t
w4afmqlIAmTw4Un59riHPPOrnpPxWLew/une7aA8/qrFfO05RO5DH15bINQjRyA8CpP3hvGG2Ah1
NRy3mnVoEq8ubXbcPRAss6i3WX8/Ia7CZ9XcMuS7Rq7YziX3Fd5cZ1cY8a2uIxz8YQl3Kd3JMrqW
cfsm5tTajmC4NvRES/qLUEK9CMIYeSq2JyfyB6BSUQw8Nq4sg85Vy1RRtu69FQ5UFfj6hY8CXNX6
QbjjeMT282h46ctoZgW6NY/apOBBRtp2m+qx3GAPqzcc1qAoFfzk3KLoHB8IiKH7UJLBpcK1QiGb
4pBHxxROBNJ/Y1rUhyo6AkEEmMRAaNZLE/zIutTqnBGdQD4EE8aQ0k3uMnSrPTtncz9Y6uZW9p8q
UumFAE2g7huG7Mfems86juwjK7MOiOAq6nJONjyw8nQgRxH5lBNUM/V4JoXCVYpXCjWv6nPOkTE+
YVoXCF+sRlHcunK81MBp1uzwX7sW/pjtvgXVp+yAshstXc2mSG4Qbm6FjUzXsLOcYB3dQvXol9QP
o4l4BrJYiXov+2zcZbPx3cwzK6WEokI6moI1zvej6/bfIiAyn4XT3knNF8d4z5T8MkGBjIUALV7g
nLGHHwDGvA0i/PFEHLfJSEH1nL06Lh/rArKMgdiWzu0m9zMiuJLCjh5iwNh294OlzY0z0RoRgx4K
aYnZokfDPMa/vZptSmn7qdjENs8Q3jXONumx7clvxYioUxYCGaPuSzsgjAtv7+tX5Bk0Qml41MMP
f+h3F+Qkw6dRe2+W0K/IES99AcMZL0yzN3J5rwsKS9rpr9WgyGbQocOGrU2U0YOU93Q3B+SXK7Pf
Kx87vzVG7oZnKB/TrH0ggRRTwAjzm6DJrivcYx2g1UdADOaMqa3P38YM+1PYv7dxsCs6oF9mRd1x
SKqBhThVaWwOQKPIR3aznl18SUq31iCfFzqSTjcj42c0k4GcvatP3TeDMSCwiUc2/FFxpcSGgxZS
p2vv4jbZQ8lXpDysP+NUdJRaWps8Sg88+6J9ab30AT07rIkxn2QUnNoGzShZ/pC6Mb2D9vAYFOIJ
OnsLniwIfPDlIRJ217/JdB1WTX6XuSlnG/6asSytAi+jwyCksNzsGXMFkEU6Wk6su6nxhskYzGjp
RDKY+gx0v+3IINborSxzyFz9QgkHPoebexOYs950Ma2HxXddUJAT9CQK/UT+cSYN9jNP5XZIrFvs
wCGEQ7xQkOVb/8cvRXyAvMEyG86eZ5krl7JBnUI3EkW1i0NGWjW++G59FwuZ7CGGrrqZ9hS3fknC
tt4H+fwERpl6VK5fDnxkLDpROZteg8ah4pg0I6xXQU91ERcHy+7GNfutpzkKl/qgq9ugrFth8iF9
kRwHMVxbAzhbo8mwZDpP1zGxhc3suPugGLwbzK81NIBLagDxj5FXsFMW675s+nWiHeyK2YFlTkiR
4wi+0DiIaugfVcR3JtIBh97ADjeqtrap//64j/+/Ufv/YtSG5eADX/g/G7XPX0XXf6rpv9Mmfv7Q
f3q0fesfgRcAJgk8OkXEv2pK/OAfric8gG+2KxfUBECJ/2RN2ME/KBULLNMkTSaFZUKoaDH/xP/+
b7b8Bx0oEChcy7Gkaf2/1ZTYWL3/uz9bmPSk+C5lJaB4hPhfSBO25JzqE2A7jXrLQYxoKu5pkvqS
BtuyCu/CICLROjenzHOe84qa2JmatoOp8a5kp9QY9ZE7FjWIDYA40wsRQ4JSsx7EdoNORVWHnRML
rgCBZriIYpU+KYOaP4Ck2QYzLg8NhqQxSMLjWI9fOCkTq5+xxP/Pt+Thn+CM/0Hn+QPyQdf++78J
x/zff05eKdeE0CGFA+UD9/1/LWPRrTvhIvTlEfHE4qTbYSxSCPI1wd5wQdMmPmaeLqBzLVhQvtEi
JlOi7nCybzeDmrnyLPO1CO0TUyOpqwaizrwc4lLUjFiG+Dft/tSzuF+er2urL5+oDfpD6NR5+PmS
5SiPtFOZ2zCgcAx7hBbjMTGWcCMqJYEr1Be5uBenWY1n+pmxEhr9AVRdvZ08sOpmKMZz0NK3ohPn
Q9n4DRs1MRybzfMPWkgusKGAcf2UT+sfitDPl3YJx0+q9I6z8fivXw5wta7mPALehTrcBmI+2At3
9+dLnBBkDa0A6NoCxfj58gMOscPwUROs3oUuxtCVRVRwV4b27/JQeeJrKGO1nhxgrT/cpmiq3yjB
5LEeA3CKe16zYtHWI2map2p55DBh3hP5Jl3L5sMltQWEL3Kz+dNyiJx05WOmtDrNbAB3iBk3mQ1g
Nco8PDnSrrauIqtTLP937szgv3z5+TWj8jatM3mHKi/ifWK3D3r5XS0fv4XpeBA6xpNLwg6pAIFK
CfJ+nsVvXpFBj45qEXB4HmKEHdzTz99NC6uh/aWMmic5WXpYApD0IwYY4kWcAmcEg38yL1B7Ti2X
w2bEIbVihkTgseeAYvn6QyiQ6z+ssx/q2WRbj2bHL82m2KEE9JdAehAz4gG33PKlkhDG7ahM8AbR
OEPzKfSyqn/9+aWfL1Gk+Yf5bOwC136csdlTZt+j1/98qfxva8FEZywu0b7fK5qsKV66SJcPVW1q
+i55Wp9i+iY2DmIQyzd3JZr5nNiYBYfaPjdlc8mIKbEXE+++RHJqFVMRA/G/WGsV5A/O/cZraaAe
VKNMj12FUJolONgqlNRiBsE2nH+YMZEHCLEcFpB6G7wGMs13YZFCZyFo3uUzc1HaxediiiTd6Mlz
lDaEN92sX+uHnnzyqUnUHauEZF8HEW7r2j+IwKUJHua6l3KQNTI9omqyW2ZSNIKN0t20N7rskplG
s+6N2l4bzTQewd30Tm/t5hA5IFmgJMQGm38CGrQZEV6oBTVsmsFhoapUAZNDbMjliPKLP780+vbi
NMOpWDUsL7dxDX+hmwi+xpA004BLNB9IbptlDagDdQ0/2s4J9DqU7VnVZbIRVffaJN2HnDPkrR5z
ko9XxdfroveGcz/G2T5O6qeomoYzbRLV4JDKHYuXOqfUDw/2TB4Erpkkcubk/taNxmAls+q3Pcb2
TjCPgHVo92HEZBYbNmttXiI+xcFe2Nhh+fkQITpJV7jKGELxWE6sDevlSxbcuHFMLJbnah1kZcto
x02RZ199cPJhG9Yu1jqdP7Ze721ySIJwbZDN8uK5yVpOYLHrrbsSC4byEeA6rd01+xRjZ9Okgoww
nVC67GMQvcRIFCdNhwC78u8gUiOn11OvQmOrxPCFmLEb52hJD6UXSP3wRLLgLfacdWFZ1s6MslcI
e+UxZoEMgKje+BhzyafGIRs49lIilR9da0MpAVR+imtDAI9Vz2OEcae2Xzj949CE9wM26L7sCSfl
fvg1eU9OVLyHHTdfyEA/H/MpAwtAsede+jkNQxQS1lk0n6LAATNNzxEDP10FbUOlrZz5Lkl+pJ7T
8Xno8xVhQzyIMYk+xDIhZLuLWvEaJgaDiBfePPu1tRChaQptIZbij+ADcRsUM44gMjKzkcXrwT6L
FSsnUHR5OukwmPUHcJZU44bY/2eq2u8tKoicnJVbit9ysxx2eXNGV7mHBETeunf7pTlRrotgJhUw
sQ3ymu7o0Bl2LuwbKW69KaR5l8f2b4xEKaTYNqm+5BTfO75hbaI2ZVTU9TGwCvdOupAvciSstqPv
mrUCS0f+hD11Hh3pRkztFb1O2CxnFBHMh6VJE5aAOENDC/1hStR7cwr+6LTcJeSfH+cIe4RJk+Um
cIcr67KzTVdZDVCEeFW2/QlJUoxRHOjAOTTTbuyq6ZDmOYTPIETkyhTxofqXsGLYRjjgVwS+gJxz
fImH5o/XUPJpR7QwGtqoIFClNFFmtP0pQx5SQl+kU6atb5K4porFOpThfKebcQmUqYaJYNPaA8jo
qtVbQtXcj2aGmw7KVhRUNKIGNXH83tkNc863MRkvHu06VJQaxqNsl3+eglHIxUlUM82w2caQn2EY
8b8VlVetwLUo+f30JGPQHJIJHguNxGqp+3BFy8KZ+xaNUOuxLn4nJiez8aa5mEE32TWghPBhlAwe
ssruHK/fdrCdqUtxlk2fsVtuZTu7K69ayPyloEZMqF8ygMyoJHy/RKCmDk3zMJcoIKU6UedoEnPA
cUHEa8SdwHXeP5pkAfYGrrszCzu3c1+TjPkscjBZuAkfS8tRNAZ1KI1VMO9L5Ps26cncdLz9VZIy
8XcSAzvQaMfE/ldPJKtIPYlfGV6W+BaS8LmOkf8bZavZtHPeb+kuUaBOafl7ywIC+Q4FZXAfbWcv
JjBoBBzfUhHAAu9Hi2lRWg8AfsRDHrPMLdkgJJRjVdX4XI+ITVgKvjNW8OWUtBcQiLs04ETGrN9v
phITSGaR9mi9Qh7TKo827TesT2DTOCbSLtx3votrtbe3RQF3fk4cbEytzbKuW8p7ZRocUGEhTaiQ
spisxfhhcATuQ8oyoqi7eEHNI4T4Uo7DvcovxBDufMELk6RLP2t7hP9zsGDorFszGt8n884Z/enV
L/Ojr3sHE5KBrxN3aOrOODAr7+zhsCCc/7f10UfbuXiDqQW0ASFQOuVdl1nOqjBaHDGJX558ZU/b
wIvlh7dqalJFTOAlkzhqPZ24+BgZMqdL5YV46xOhsU0DfFlGeWMZ6j1K75jxyyb/4y9Dv8/ZPW3/
8qY/lWgCahEHAlQCB7WANFixaxcBYVikhMp6aX/OeWgMGVqDXkSHLJj+zOA+VpYiAYkuUaNPSHQK
D71iXoSLvDCttVLs85QOrlFYHMrZRkFE7sgW4WPpHV/Ds/oi/GIt0ggRBUlaQtwZqCa+pNywXISU
DkWFbeW7RmEBwvI2obggAX6QAhzXsUNIxeh2Hd/yhho2gMx5+2Atwo1YJJxsEXPMRdYJ8RctMk9J
HIKDA9KPt4hAAjWom/5OizgUFbj7FrloWISjFAVJoCRpFKUCZalcJKYAralbRCdvkZ8C/VqhRnmL
LGXTKU3FFmjonkplVuJec2T3SrP3ImkJC+muBQphL3LXuAhfHPQTLqdu5y6i2LjIY2TB72mPQf1G
OCsWCU2hpUV1sAUZVq1dVDYbta2uaaC3nW24yHCmFc1bKmQuziLR6UWss1Dt4sD/KvuPsRUvPG/2
dL7KjUTlq1D76kX2Qx2Wq3aRAjlzfnuLOIj0SW/04l+VwV2Afmiox3mREym85FiIwFigNFoojmmT
h9gUMZLE7udc/K56wqIJBqtmESt7DqaRW93idJHPzJecUBGet+LI0ozwFIpnjfJZSnyZchFDi0UW
ZSWOmxihtF8kU6wv0yKhDmipPPerx1DdW8hui9Qq0VxHtFdW0uY+X+TYCl2W5seJ3ax8EItkyzKZ
+/Ai48aLnrsIu4Bg9SL0zj+S7yL+zosMXC+CsHLLnlU39c1AZAigJkdkyYDVVW3hibPrDVnscpNE
w5atQo1Ng4pavUjQSIAvNZq0vYjTjfUwKs7jDT+z29je3im8+6DB0S5L92xU4u9MbihcJG9KmvqT
JlIayiTee4swHjFyL0I5KB5rW6Gde2joOuWzj6Re05SxbWJ+6EVuNxfhHWk52wZZ8O7YlbgDpYN8
jQZKGw11nddC168ij2hucA26BSKWqcw3C7PxqzcOk70QcqgG3fekG4qqs9ZkyTWTnXGLQxO1mmQS
25wmJzKSVWvgIM84TXlJuRdKIh1tWJE/0nQ0FC2kabVUoxTyWhpAHXTGmbhvm3sfswiM7AZpKxEf
EQ1WW9sS12Lm7gUu6lwb7ksm7TuiSJ8h4C/6ir21zLhLOBm9gkp9phYbD4hEv9l28cmJqVQJSjZE
Fh6wgvMu3SgJkLNDT+FSZJOcXVJ8bOLLHbPZysBYSjX2ao44OUaWj9jY3WcYFSYDlq2hv7EYUT0K
QzwS1mvQoIFM7amPx8+qyyqq3Q6B7ST7YHRxFZMMx+2W0EQ5LocSi72+GrNPOgov9Cl/lpTs2ThS
CDCWZI/6Y78U7QTL2h2r/1VY9tkD6GWV32PWTs+GwZkDavEmaY921HHizmWzb7ISVyYYMDbVDwYd
BSgA7tZqaTOKXYJq1izRwGeXlBJLDAzWmypkj9D0iQNehIhkkmLkFgmapEldWBjQGIdoRYuS4gjv
Lb4421XJVs1q33Vxtx80ZF46DB/pQnsp7MTHMFZiylO3iv2ULdnxM4s4eSO25s7xpvdB441oU4+L
fnzPev8pAQyEZ+Me8ZLvIVtI5GUQQrV/9zjBmyMcykJ7tJWGxlvWzofWYXDIvGLtNPUT/2KOTRjB
tuzG3sx23FaKnkxYmHpj+hzyOvLQu66Dolp2v5NsLI7QFU/WZAg4okHBqMsZOrpI5dErGE5LKWB0
3zPL4aUnL1xk5aaKgdOlqaTT3iadW6NAO9zdjYHhEsRjyqcE043JCdsNqmElpJ9CqeoT1G/yBREh
BKr7trGVutCP6R3KQmzm/JUDjkzA8mg2vnFRqV3n/kZB5OOqk3U34fjoOZBM/XyMzfitNDKer0Z5
zvzaX1E8i9+IdZ8uFScGLgeOBT0ZDjolqtzj8l9eSFWRD7gQ3ebF8Fhy2dDKXBESRVAVPfMtajrS
44oo6bszg0cMFZnnsaxO2CfqhXD+ncXqqUp2VZx9GWgBNWaEFZ7PkHCo++CaQUnEiZyTdGe5EuQI
Odu/piXrFTd8CWy6I3TgP8NriNZ2E7KXKcNHo+ZBpkMF9n6hL/bZtZ79v9QMgKa7Bbhe+5RM01Ry
3BgLuTZTHzOOakNoMnRLOZnDUvZgiqGkQWPUPBw/8V7TMiGAhDoeq91WCWZ5nhOQYTUtarxu4ciK
WpF1DNswhKnvTOhuNRN5pXEU1pIGyd5OqAaxvfXoxhFdkMG2oriIRp7qT4D3eoPH7RYuVyTIrnwb
VOk5xvKzn8IY+UTwQEpfq8h5zdjp7XVQE4UxPseRkvKwe0/ofCJOfCi74a5xMdxMd9xDht54cuEJ
rswkf56iawXbQecdIaoh4LeNGJzD+0aHCHZYfmlne1d4PQbC5dP4zdGC5CyBnR4/l6sB1tfABGCa
sWqn6Z6ELHPIuYFgNtm8gJzyX7RV4PWkD8NfFokZ11Uqee9wvWSbjpvoTO3NKmESyGoFcaCkT3IM
vzlXDfc4HW51F0aHTIXqlIPtrA1a8xqSPUF5EQ6n+YwIHXzI+YWGsieQQtfOd/DuSTLiJMwlAAXc
nO7NxfPkxM4jeRjb7V9Js2JIlPjLqGjhTOHp7IwF4qkj1bgeOPXHubjlzUaFHlUReYgNJ/LOAfVn
zYxvHwu9yMLfWHN2Rp8gVenF57JO4u4LVz5Ti0mMyc5xC/eHwOiu5nKt2WRnm+JX6TFLzADLCCl9
zqVh/XPLzVT+0PVttR1guDWFeAmtJ0MS+3JK47vtpjuf7mE+izh1+fToTZbT7BI1+lNRwuDNHiXE
hJesxvjQBhlTIkmaK8P+w4Ftjb+CmsQ2eqtlcqS022OI7k180ckDBEaZym8xqHuqA9DKrOgjtoOH
kIlzqWmQhfNtGPlTufzM5NJeZJlu8p4buU8xI9VggoiW5BadOmBOM7C/hX8nAoJW8bij2eGv5Wh8
o155X5l3OkoEROnqqDimrovGD3dNEVg7eiUBF2LeAAM47jT2X05fJyaQTC8c33mARpggIab+fJo4
SdI+snKtaSuSbkDV74xjZARPCbOCXZs8pdNXI7TmA2janAgd/Lc6JOFCW8hR46teVXRvRqYyF/fe
eqD9GGNLuXE7ejF8/OZa4GDIODL7MD1XOm/45z3gjmy2fpcksAgqKgiwVXGiajw+JIJIiDZZI8sZ
BIjkDYW79ZlTLLQaiHdBw8PUMzKby5z4P/ZrTq8mM9396NSvameBPmTwtsTOTJxX3+VEYwymXOsq
u69VQCusMf/JKm1gBIKomAyFA4AFhJ4/kN9NqG8LZvWrTWm8MNpbHWY0vmCmf9I0V2ott1kL+nFR
nw51Wb6TmnyhDAOWyFT+dTjrro1HfO13VoWPhjBoQo/YoC9+3Pwl1EquNHGsfTkBcKFI3rsLOeRz
1po/NBk6yIGZc+/MfBBqf3rIZ2c+B2O0MXKR3lWVIj1AxayYeIZwB807/xrDn0HTB1XtkcnZ0ymR
bDM7GtfhbE0HAni57u6TuUNLs+zFXQRUoAM3MWLu7BXE8ezbjvESBF3hrLMJoZJae8XPDQ25xUfc
LwDBcEJuDgikrsfyWZh9yIozoyCTvtZVPqQPkxGETCD6eYxhsJYWHmLUcRIO9CVzj/NXdcGfq0bc
pQBy1rMcKpa2gcYa4D4FIo/PSYQhOk1PmDCnM6dkbl9TT1m61/xJcv23QpY5eYV78qrsISuwhQwz
FuIqNN29RwP2Nky9P42LGcvzw9fCt+/hsP7RaD9nuBBQYqXd7vRorIIW/kEIhJDbvZ1iNGrTO7IH
awkr4YQS/0HBKkAaseRW0IsurZ9/pZNLa5yNKkVyb3Gs+i7ehuwRt5BzJ6GzOcjXO5Va0Df59HY6
q26YPxMYkvYxGerx3jTi17AwEtij+qNL6/rSLFZdHy/oxtEutA+ik7ZhmteY5N2kF7HS6demtbI7
0W5NEWOIhvmzslMQiITOrklNN18h0oCr1tMH3GUc9+Ng64yUyqapM92m8moMMa5/s+ofk8Lcmo04
8pjAW2oe48Jxj0Xz3UQG1UZB+HesU8J75cwyg0IMCAAXzxySs+e/2exE9q3iiO8Z9XzXt+7LKOzy
GlT3hS02DoMzmMC9abJOyCMFfbBk1USTF2UkQ8MVSrot605hFnL/duUFabbd2X5PENWs/3r9dMOT
equm+K6bcUrx9FiMdcrQ7r4eeUc9ZtCg05QXJ191l2N+EP0L43KIX+57wNicwXlcuVVC+yYjvaYG
iH7ZHhtqAuLTmPubU0YPSEfjnlvhygUv9FQMRrhzZ/85DIp4LcpyfGzH5CtRBbZG+nAD/E2HUZWv
YxIjeHFJkrD+gBPi75dt4SYZtbtNzOAtkeWzRffHNdR07gGKXvX2FL1FIROHqZzHGVMGS5Z4YAlG
5UWYJL8wzie7aPoVzercRYioc+X97i2bGHS8AZJpcLbDEjD2rn3HCaLHroEYgRUuKerHlC4eZqB8
eU4MBxy/0xEMk0fyCfkyNdb4Kp1VHLYnvIdE+wQIRZqC7vQ4HVy8Rlu/aut1Us5qm3khuIkc2KVy
d1VXw0/OxvtRzFyT9b17Mpwl1hPWtOtRb7QSnnepsNN7zq11PIwgSOBymSZjpYlPVw4JVs+nArj9
IgH6mMbARsshJbxjOneUGTmbwZ8/c4zBqvfjgx2WZ6rP3pzRJjUXoq9QDVwaeOlqu40PTi8f3HEq
WS5RDyks3CDwyAxMv5zKY8rpScXPYJ1WHpCp3Ay/w9LKt6BQDlbvTOh16h5z4yfDVbwHyr7zZPCh
K2JioioFUiJtbREdO17zBSYn3RgJVl5T4Py3Dce7d+n3zG3nQo/YTRFcW6nJ5vJMh6sf9O8RMeqh
neAaGf6vOh8+yniMIZzVZO5Stp2iVDubV4vkEYbTgqSngeMPvby8KsZmMh7h3o+lubHBUw12h3fV
LYllADfgzdPPnvuu4vk+yZ1sx/qtP1kuPTU8SoQq6p0XTIJCJlceopy1tE3Xp6GjEa5AVWzAUj31
RvJa9eMhcCZnhbCIR5fwY5ojz6T9otsv4FogjM5OhazrpS7U5neJVP0rHhz+dNtvGxOyZNLn0X1u
VuO5g11BWTH2nVHypB/rbUhIO1/q3WdoWkcqL62NSMYbIGJ5VM/UUGFRhx4iR+jWUOT1rjNj0ByW
IR4n6MByCl5U5rQHGpHFpjbxuRlTuRdAjGDiJ58cG+ZN5yflWnj2o6rDdgN81l4lFieQaigZ4bz8
poyRw70LhY1Su6WRHXZ4U6q/kVNAcuiMW5d1Hq+LFz14Khu3/mAhNqYQZDPA5I68zkkliEYQlc95
GgTJfO8wEHLT7teD43knxxOfxchBXWsQyaEQ0S/VXZv+O+Rs/jiLIrhvjXlbLOj0GdPDpCAc96Ln
4/ZYevrJxqNETghZbozs9tqb1p98mrJtogzcrKSIOfFfDIvH85B18V1dqYOs6eVyxvq1kfOaTjOx
HwsL8LbaN8K7ZEOMvB18qfhj9NQxN7maKqe2txHhMq90DtHIGbC3Rmc/iaKhFQOjo5/mHhRpdxs7
0Ou6MvU3jkPfnG9au/5XOlffRdNzRO6yddbYvwO3LP7aMj+52LCnprxLY4/wlt3vvdmq9wQXwdY3
2XkmlEbXerybXY+hCIjfME4rXikydtwuchw0a2M25WYofRTpxFhl43grsWCxOAxJauh2PbX4JBI7
+uNNVJx3gyXA1s13ymiR4adA7ZJpuLiUau9SnV/6Hgaez+DAekM3mykyiBD2w9lS877vXXXp9VtT
tO3R5GxE1DoBgRwDeMqpZctzdL0KaPumcvzuPA5GzEhK1SzJ6nckY4om8vlRjkAQyLZjgOP7bZqP
rMcGR0qFrRC1a5S0UGSUFZSza2evnJSH32Tlj/ZyvoEqhRu5SbbVmBIiRy6nh4ABe7Czqw5nD42h
29fOVih5YLf2mYJH2gJSTqnGMpDEGD+skCrWwCcK2jrH0WETzH8euF2R3ZJ2fphpoLz2ZCQYjXk7
03r+w7ryjvR3+jV7BB8gZC09qhM1whsOOO0NYtnFJKRbuS6olxYTAPigozTL6B7yEM++WS8jo7VN
lb0zkYruFsc6u7buKmXD22dxSSviPgn/TcG9oiXDjUhAXEz05YOIkU68xLC3We1TkBBWB7buLI0F
qnZBSyc6D8ZUq/gdpMXVBQy3aQXl9V16ybSlnkjs0sKYXX6+GEaaL95vJotBbGIweGznEnjcFsxo
VxH/DFAIqAztT03JMJ/koNz61i/Ps0fxbOYNO6+S70npsbuNZ/shMMlLpewVcQ2wiWhr89xp9y0C
igQBediQJLsWbpr/yjPe647le7GEhKPOxUeybDot9lVgPDAUgs6frg0rwlPgc+CaAiBMJQI+/+ay
wPQtV0FSP9v95G3bKjA2KHW0DJyMFtELrsO+doG/jUPZrZPRWOM+gTftKf2gBN16uqO6ttRX6Wfl
XrU0sAR4BWuOgRzivnQxs7dExxz7ftjawZIKqciW+NItt9CByEpOHFAaFCLHGs/4Uoi7Ffk+EkN6
Hxn+jd4/VGvynByTA4S7jmTSBEz7UGniS8myOSSP11aK/IMUx6AN6/ufL6aXbhMaKAfXTnAoOwTx
7Njcw5JhJAa5gS8sbX7FnKjkNBR7k1rGdR3bhBl8EBxma9PW24tLvHDsbSRXe4iZT8NuXPneTFLH
Di5kA3DfF6TZBhDkRN1LydlJd2xApujgF4WA+QEWPZrPOFBfo9p1LyJOoLC3BG5iM/ugD4oWxIwc
Jw3fIA8mmgXEmP4qWWxOmTK39SAuWnNjKqv6aLymDt4N0BvDDt0ZVlfLw13YIRcZvTf7DH5N3lZg
uTUn74XGxhp6mG/Eg0iczfYl6pX3hIP00yfnKZzXyuZYWxlrs8BWPck+v6Sdf+ol74+tgn0i85zQ
tPcQMSM0wq+3cPTqtVFnBtit6ttWyV+vNv1dbcp2W3ngTlziMigoDpcA8IH9zKepFO6fDObleaRd
fVVgPwPFCOELK0oReUdfyd9FkqAudcEdNTHREylsK6WBkmMxd8bspbba8R7zl6BuV+BhZRPCRFf4
R2Z/njLc+FnDgoGIijUPEsTCEnO7J/S6zdNDJXjTW6YF4nss1BL84us+8ndCy103Rw89CzLku6k1
9m2NPbCANM9T7L4ZAenHfXuOZoHBm0dCb9J20sRoKFXXOBzqgD74Yk9MKduRgOY7JVsi8unIGpBl
NccDg83urilvURLOO7JxzsGkdpqYWPFb+s+2xWrIHNQFHAX7mgJ1A109oNrBLvL3PBNM292aQ910
Y+QPj13KNsbClj6B41tXYdPcPN9kVmqPqC3076Ujr5lwT2MZIMWzjmBGpvZOmdN1jknfptkjMUEm
JR2fYux8exA2KNxjC45pYuiV+P18KO3S8tdZauITzrrfUvnGwXQ5P/SJca3dsVuFLvfdGb7F2vTl
tnSq+HmQtOL61fzo6Bayih3iwiwH8i5uy9FtDs7/wd6ZLbetbNn2V26c54sdQAJIABW36oG9SKqj
JLp5QdCyhL7v8fV3JO2q423vsH+gHsyQZUskQSCRa605x8y6yN+plvdYxthLW+urN1Hbp16+64fC
2OZWTZAYrq84N/D/xkTYKEGOpx6uX1kqtaUF94LKUe/J//UZmBpYnq+s6OvDVY2BNAE/UaqPDKFD
NEa1GWd0oVAp7ak4GPhEBRvWkHoKdRimIJU7SGyp+qfrv18fmrHCa6q5L7x0Rr7X3CZvzGl9QjW4
xhZdvxXQjiZiZNjFStpGkNhLmDrFxkrx49esGTTikxZSlMRc4q1YlJv9rB7QFCIAiW2dOsyk4psI
7bxmeF4fzgSmTntXqc9yLX526o5wY2Aj377lKSjL/2qpiUxopz9oqQXBesTp/Y9wd3VpL/8H+TQ/
eXfJ3v7zX7eXprng7mre2vZv8X3ff/K7oFp6f3lMUgzXtZy/K6od8y9bl9J0bMcUluB//I+i2hJ/
uei+HFdyqxOmZfJP3xXVlvGXMF0C/BzX/A7R/q//9zr+R/BWfNcWNz/9/Uet8S/Aa9dwdA+CHGWW
i3BbCZFfL6coDxAmG//XMyepJaVW7nTFhqEP7nPvc8LS3Gguq1rk6sPih4P0D+rmf3pGoesW7TqJ
eOoq8f7hGdPcyi2iSmBWrxvfJAraLV+EJDGQEfngh9230/dvb/jHN6iI3T9kE1oub5An8kydgsay
XATtP77BoNX8uS7JJCf62sIzvtSc6VzOyUVW8/n37+wfnsplTbd0WIm8O2H9/al6JzW8oqa5jlLo
PUmTd0ZF76RP0RX+8vtnUi/6pzfFM9muZTicA798aix0M3LFkR2pNnhrz0VC0IQSXzh5u384fgbn
/C/PJeGyQ1+nxWH8gkQv9QxUIO/KTGqx7E397Fb1qnTlYWQB426o9zjIb4y6VVolSniQNib2OCrI
29+/a1wEv74SAd2XT1M5HX46vk6fuVrrDQTX0cPTE/9W0l0DbHE2tOk8lqNq3bz5UfCnI/BPn6vE
2CAdV6Ayw8Lwt1NIM+zCdIyCU0hLbmIcO4JdOGFJDJrGE6BkjDbBMc7nc3zlZ2jRpQZxWk40fiLc
QMBc5XMsk+ffH43rgf/5JJAwp0kDdizJ9vbvL0vWRSdSxrG71kK+GqQ2DAGerTUHuj1u+7XTb7u6
4huxny7xLiBuTR+nBDkYdeWTS4ziNGMIlMEf7Av/+DFhFWF5cnSd5eXvr2vuYrQGBWHPWgchr+wF
gEH8Q0QEcYFbXBEODk3RfipFUf1hbTHwoPx6ivzw3Orff1hcXBdxq4a/ejfa5v2g40fvgkTpTShC
a/RNusehiIn3kvJLFL3kgJL+cLb848nywyv46VMZkiwkwpFXMIcY14SDe2/EOsdQfBmzJPz+HMD9
8uvR9lwWOc5Lx7OEcH46OQtC5dysII6o0MsNJuyDLJL3QVfMCL03NlaVbem69Gn00hGghdKIIDoC
iE6Idnathxip06eDy89M6XTwfM4dk0pwHLxN2ejnEqK7l/R3gU6f2exORbwZ7eLDyALnRejSjIbU
o348zykQ8+JYBtuOqgADI79H/X9QA0y/8N0OBTMh84lMliU9ynnZuMcgZ0wvOUGThP9kt8wXze4u
n3F1O7bBuWKD22QvV3BBUc2dLEtiSVPW33CXKpJwaIK80b0cmlyULTUL2VI1IQMbH5hxLbWA8qUY
bwp2iYuc8dic5A+twxhdD5m80jMxFxK0T1YFO4Ylmyaezy2Qa6v5mnTxJXX0Q4L6Fl0gIbBJS2ew
XwsvfifE770Q8bs6n4THKWzkvIcoRxfVvLpqKVZHhja9WIaC0guZtzOSfUngDPv58F2G0ZZ2823T
oBSApn0yRrmDVfactt0a2duKQcj5uni0cjwAlwNGW1OFjVN2Iaz0bNUcIMGKN3h014dpOhmRy4eN
AE7jzUFZXImYkLSeZp/vcB4MrdcuC4NJYObwsRRIdMGJkKbDAqYOv2/H7zRC1qLQnu024EgW2Xud
oeuuw/fWCW7RK6CBnTIa1IQaMtB79SCLWiNvVRtYeuxZP/cRsBnvbXRLE7/4cA4H7hMCwQ7OqnNc
evsqNO5pUYEntHglvjs/jqbLCTufPbc/ed68gyFyCJOen/fQNDwmTcHdpQyARXAIcoTyefS16kfA
2ulFPQXh8adwUCcajC/1fNFUfUZhg/YkvZizfrDVkWLzczeW8s5J9LM2IF+2tPekSC5GnF16uksL
c0RkOEHlQW5QBI9mISh2a+OkyOvYMzmnQOuhZMO5SK9t4ZlNtpzYZsNS8bN1Whx7lOsLdKYHS5Kz
RvbVeeYVLfOw3VRlpC2bKmbshlySu+O9DPo3RsYDdTkfVi29aVsld8Ub5nbjwWZOhrNK7rmujtdX
7yS8v9HoT+q+G1d0RKOLoOdOusdFqRcZIBy91iEUzUAxA+BNgYXO6lQe1M3Z1OWd1lHKzISOxgaf
TcRGdWtVwVL4/dmsGWM0NU3uJJ5ejCivj9bIa+tS+tlo9tUeRvp1SQXvj5wfSAwDM76/no6VHbwz
TEwo9TgPai39aIrg0cEBvPQdnvq6lLhR+j7I8eylXCvFjuV2ETTDGROfuTA01uLKrxhCzxOgAdqJ
0gsvbc8+Aq4XF6eXbKfpqZnZE16XrV7d6sNOpaFyCqFhIQMtlXTcprOhPqhlEeivPjP0yHnEgMsM
2+lOyy4J3x36Iwu8NNwDAbk5ZfLi1MlFq6xdFbWfSQLuJ66BntPFCJKLq5XgJ/VxKxG2KUALM32V
DDJUmrm9/gev2wYVtS6el7Or1sxW42WN+EEAVPJUWCPWEHXTVa2Zd41baUS5HkbI5eW8KJx5UTuW
tZnr8aDTOl4lnn+rdxwbDwPddtB30DLWY+2IFTK1UbEJcaB7QbSx6/GWzA58EqM4Ix7k6pJFyS9C
2NZiILdLrvSxJtapNpi4InVk0AEavGDGv/JvZzuwj0weYZS4br9m+u0W1rAvRYMoLCRo1axunJZV
lDYft8mCRjaKM+BcuvbMtRVtY6kBmtfogbfNbQVbA3UXnRjGY09hL1F7jFji0zJ+GYM+g5xlIT9K
OXCpoa9jjesqDTlWcpjOOgzO1fWEvG5eCIp8V7cDPUvf7UDuyJ076CxxbYs1emr1r5WvP8Uh2RS6
8Tj43mEi0IXZFn0H6bbLbx/R1H7omNQCbYZ+xRnYZUASXDx6gJWRIHITiPOLYdAKNFJ8eM2UbCaE
W0ub0zoc+wKbcvfWIWla24V8qlAS3Qx+fIOpMMfMNyPrnUqiR0gh25hB/VJ1HJGgiTZulR1bT0Mi
UxlfJAPklT8jAja8pF01LfRLYM4gwOHQ4IrT4CkgGZ1wVCNw09augygHkD8tG/r5C7B2e2fgxdsa
16GFIQ/ALV3HeEbdV5RII+ZdPBv0ZvVmWlUG1CcicG+iHHRR2FYoDhySNEDoLmtZ3OYAcJduz7bd
nd4qt70TTE8WE/dMlFtv2PRo6VQcpJ7RQ5kiGezcsdyYNk/Ws5hXMe0HN+rXdkIU5fWzK1KuIabS
77l1burunlQa4jWz2lmZnrgkIYz/RGe60MN4EjX2D8jYUOoc48IP3gkLQz/Oo51lBXCt1J7IEuOr
RyrD2vViD7EqzebEbJdlCsq7QN9GTDn1RTiY2MXgdHVqLwtUJF52b6OejUugiUXOm4qt4oQx7JyP
XALo3Z4QbT4KtZbb8m7WMbHbDZdoMJgfnbxlEqqWIBtLHlqqbB2WNPAcsYy4t5WNfR4d9y1VYWem
q784g6Ov5pzRmgk0YVlE5L2kA1/xqaBHc8djRXmwsUqi8Eo+cxMIPtlmAziyDtizsCEQ5s+tLKM1
DkulnsrqtcV9EbixLHZzcGwcYXCFszHouJZXOeLFY5dHtBufROv2TwQRcqBAkDHdfJ2y4dFw3OEL
bDfadwxugkl+Dtad7mwaQODPcWEd+94sdxTfEQDC6KPb9Poh82K0EC5I/yj1t2YRH0QFx9gvI7DS
CPI9GJPLVoBHtIhQXKKaeSXUCO9IFSdbOqh6ZJyVR0lOkbcUY/oScStd6dHGGVXyQAUrj6T7rV7N
1ZoTGoLamEfbJnMLhaLVVzKqCBkX07pI5E0dIoVuxFM+SH3hfL7W5BanPQzfdduhymx8OOTZCIHR
POYRwqjaFg/2CJbCKJg0S1CktubuyrBEzdDn6zANs3U0uWcjmoobaM8r0qjJUsy6B93o+c/wzgA6
BAcrqw6V1VWbTqJ+k+1EaruH7jCu2q/aIO86TA30SdtNZEbwesvsYHtWxUWRnLyUsyg7uwNGy1Jt
GeqRO2qiNwgTfCRTYQHizSfkxGCbZzuv7cjtQ+9IumiHpFtiG6pN4+g7Vr7ER1csGdjqLvutfrQ+
WhrWvylgJScej41WQGFSmS2XvuT6nzxr1wMxpNGPgt7kCb3K9pBWEB8fJdwCelrMgPhc0JMO5+W0
tr2a+TWzHOjKqJh01LZBjfOuA7NCzWeTkxDr9i4c683gTNUxNJp9MQUdd6Rx001NT9x9fZ9APmJ8
U06rnCm50SaMgJwJI0bff2qIjlU6fEW+Q3Rkuukqd6Nk6+F1c1xoiMQH1Dv0B+uGgI6KpIalF9TR
dujsHZ5bf1lzh1m1hHusZInoVUMGFwXs/AzN/9I3KAvRUbNAqGeXbbtt7Spagxl7N2tyhr0+3V7v
dLlZUGRa6JBlwyhoDKybuUbzHdAnYDnztn6en0RFYvCchdjmA3NHHOMq5K6wHbVgFYwivPVQJJt+
8JL6VbaZ+uZLWqGgmYIshNudfAbb7RH6ixgScwiC3k1iIAisWmY1SqvvtvLZdZJoQ/UmN0D0buXU
vDBMK3Ab4jEMo7BYOT7SZsHeYO7cnTsGbBBB/S6MzsQXykkwqy2la4h+23fewaZ8WLiecc4Bhi7c
iW26xjbZJjtoMZXpRd0wv3WXWixtBWA89j9xwenDtW4toJT1NtDPQlHe1aYgIaMYfph2KLRKzSnZ
Z0mlS3SZHw4Ji2AUetvrtjUJ1cB94pU1H9J24g5LNQMjsdzU2fAwepK+vuNtGezzSk0+IFRnCXu8
5fWYzKb7XOTFA2vSh8IN7q5b3VZ5XlzREukQxWfhsnlLgvbELLQQb+3E+4bhffFKRiwxsG0BZkxn
zFqCS831fgsPiMAJ7ZPN2sEi6NPcBwIwm/ZO/fEEbzqp4/e5BvDX48NZB6l/jwadKRYuKOq2wl1l
VbcRbO3qnI1GZkOrVzNdZpluXR9Dd21RmG6QVRIEMQKAtwjRIDJjhYyLZQNjrw8A33eAJ2oGgCiN
jzFWxVanei2dOgqhi5oSnewLuKovc6GfyXSA9GwmF2Fx/IcZn25GnYbdiGxzPjFGftg3qEi2Iufg
FumD0493s2M/Za688+gclhbKSTyfPYKlwleXmD2fbe7TuBNRIcYlEoOuerJVGTKMyXMJvGrH9C3d
GG4zM84mNa7Pj5pjZZugcse1H+WfJuvOxuhVOjZuNmbYauUNXEpTUx1ZTanXv22p2hyPCuscQxAY
UjpMu8ZfejM3VFWWQoj/LNqdBjW3Qe/57QwNsNmDdJoPzFTIJ/AZv2d81upld64E3WkoyTHVQq+n
O2Hq9yhoipV0KV9kNOkLIZ2nKPV2wALE0sj6k5l5A7I/A7/LcMLsSt4Pm+PO4cCzs6dA22RR9K55
HjCQrj8lFfseiAT7ICtuJd7ohd30eJHF+foZdFHmr8183oWdeg1qXc0LVVuo+lgPpw+WnC5dhnKv
rCOMtVhKEJ0y8b9WyWY670ZHu9MVJVLqNKtnrkOjTzm51IsQTQGUnLeby+xWbaY4TmzEVbGK6uPQ
2S9O7AGgLSZcjOIoK64JKB+PlZYfHWc6pIhvBG2IyZhhG/KTSc7/UL9a9T/soP8yFC8WugXCoLAz
co7kZvjg0dIjPWxXdO7nsgesUxojPFE2u5MTXUxVoiOvTXT/w7X9dn3xhrrnlBbnq8hoVEAoBucs
3luZr4aCn9SSjD6vB7jXI0jYM4vFjJJlAQHpzs/opRjjwc2Mx9GASRua460Zc8fUbOSY2Yoj/6IW
jC4vP6ZAmXRWG2cksS8C4nst27SKQgfi+ZGNBptgaj1AGguzQn3M/R+umsmt/rOGJxIrOeVlAqVT
3ZcFQTCgjt7qnmtaFfV9wZa9wzbqOIV3BFjDHQDDS+vjSq7QArLF8HAxzfACYPvpgRmtM2hsOt5R
ddUyJjSoa9OvZdva8A0oIzC/HRicqgsNx/c+75rP+JmrhVpoyw951H+tK5KXWErUpxrO3Q6v22VM
w0tsvMZ5sgwamSzTNGeZ0e4nU9yioACXFHFWqBZE33D1BON4sp3npAtfK8wfOV2VWhKe6Jg3fseS
Matj0vuP4zx+VG9TaorJzKJYtvLOxhiLTpXPXjUuuwZSP7tWbiQvgqsDdwgrjWXBuiBiaXWdDZht
hXO9xfrk+xivNWM+V1rzjlT8VHnFZoaw74Vc/uB8Ke5DJrAVhHo1wIiNKVjUjdjHOk2vPv84yVi5
Wqg7VMPHDsL3yaKrATZHW4aNdsOoZ2uwSQQDTBKIeohq1ZxCzILjsNIjwlqmcCdT+GQjp2BTMWBi
YLGWw/jg4E9aXxsL4XNqTyUiZtI5q4ETL4gowFuPOEq8jwjZN7hTUfOzE+g6gArYEbGs0fXIUpCI
quOBAfSC6gvdmdj09E6kChJSTTkxZluIj9uooTlHAo7C920jD/kGhvRb3Pm8cVZ1j4MTC94mbxFD
/Reah+uqHgAD+pgiDDZ+mZF9RNB1e70eWt/iIwRyXEQUVMgmUdPLr/bcUgtVqK2pAzcBeYi2+8GU
Yue2M6f49fJrnGfTRw90LbX9iFmvmWKSjt8hC4vlNKZAMDmhVXnP/b6vgncSFeAxplBmSXxdSPRO
9dCd0mHcTug/1xrN/8VkWAFQfoQIakdt04W9VlqBapWlIytDDq6hbQGbu+r+yMAFcjDXdaZx1wVu
s8jt46BRHsUhq4HE9wB9QSWjBDSnSA3k+Tklq1mwkNK5y0KUEFG5ozyFo2wQ+c4tFF68CqT1Wg/f
fPQEgNfbxjeDGcJTTlJtZVAg62bxGALjZ86OFsBv8NXxuyuW1z5+aYOCWJuGJQaOyte87o27a+2Z
z3Idxdj/0oZD1DrZS91OxyEeuEv5nbYkKc1YMnC9QAFgx3AXmPgNxuz92qXBluKiA45WVUnmkNRd
d4spfGmH3NpyWpPXmx1bxWRdodiJbEpjzxbggFBgI+T46oSI/TzVksvI/iJ1yH3DbcivzDTulCHw
IdUQI9KHBozJsUu8lLYTe2QMEA8FSsWNWkomVfeWHjMk8uE+WKN870aLBiIWtYIuQmSG73H5kE3c
QuKZjtJcfGzQrJUapbcP6gdKhn0FAdBOmAjqNaPDtWbOTc7q670tgT65bh35VmE8W6hm9axaUwJg
DFS8hMjZ4p4uwwL8FzJnDD2EDKOoYEMikIwtrS671D3aymkTam53e72WG01Qo5bz/XU3d32jbL0A
pdsWazNFHp1ZZDx86CahERJmdB+I6DEwqhOW/y8eA0Yo0kC09U++zXa7ZAgATuKzE5Uu2XGmT8vB
+NYTkBa766G6KXKI8OqsH5NTlZCfpSEBAWyRb5t8+qThkFuUTnQ3e49oHRE+hX57MBWzvZUCIMtt
w72UpbQWuyjPQPDGyJXGG90tKQrq6atvOh80C6we5fnWDjoWN2/qlpWXfSwrbMslqKuat+Vyatl5
uslIIw2r15LwtU1o36MIu9H08tMcuM5ycqh1/bY5NlZQ3uSJA5wSsuoKfN9hwBF8O+p99zTp2UuW
9Asts8ddktKv0zwUpuOp9EJt7dC+A35JTFA3lTgwC60+N/NmHm1A+427AilQHQ0zje/9wjpk9B7I
Dug2el/d9SiAMUBhGYFA425k55pgYDp7WQG23qQG24a4I+4sMvWjAF4V9iGZ6cRb4ynw+10QD891
hyMmi5rlwHab8uiS42dd+S7ZlMmGLGD8YaX2uS2whBsBdIS5dDEe6smHrEqs7dChUDX8AfW5TUzU
4AYGinn9RPpbu8nF2O6zRrb7RD3Ys13dxGAoAjE6++uDb/BV96nICXDnXJDfH+zC2bfxxPZf9zQa
HbnpbPqpfMTcLffXB+CWpIFw5QxkEgNnLPn1aX6fRhKlaA+QB7XVKjQIT6pD+sUyZKUBwNDSIWS1
80nzWUmcoJsmTV8bXRP7LtM/5SUDhTSOjHUW4hcsBiPbXx+ixP/k1ZO3FmZl70c3/PHh+r24ZOcR
VsmXqAA2lSIm4mhae4LnrP31q5/+aoY4MzGsw2us8gM8IlBN0FkWmtL3/PuhHEi7QNwVg7fCnoO7
FS91jAaaaKI1WavdziRZjKu/GpCFOqwCZnRMAvMpUySyAe7rSID0Wg+jY9YSxHJ96MLE3NeNuq5o
+K///Q8xGXnrNKGjYRBVub8+0O4X377qkgQQ06z+xRlUb1InuHeoouoBEh3DvVI/NYmhn4oqDjZJ
Tmsw9CWOnJzwJBG9mLKujlZLtgaRFtkOZkKw51M6KVdNNurlky7rI/883kkDuoSZpGDm0x5tNIjn
pXSxt7l5bT5e5fZRqJdrGYfR2vNywogMu9lY7AhYdCavUe6SlhNK/ZVGe/Uw8BzXv42DDdJMH7XV
QK4R+mpeTjBM5Wk2s/I0WVhA3II+xfV7DmVY62HZsLT7MdGLx7m6oyk2wcWIPll6kd5H0CyAbRP2
FPZ092crwWumjnPTaZCer1/aefjVIDpuLUmFogQwzP31K1K3v3/17Xs6qKU+sD66A5nIyeAToC2c
T5rugAD0kuoAZyE4ZPZi9CII4urh+tXYh080zsBrldzBnUYf94FM32MG7euEseH++q3rg5543/9a
1jhwYB6kaxa99EYwZxD0JPd2+JkX85j0nOWiwFtnYxGaHr3W75k28eBO0yu3IwuO1+w/TWJbDPUT
1qOFXxfTzrVM6CVcxVBH5L6dPH3bWfGR0JuA089fu1qO7m1E/D4ZfEcEgv2/ra/b8c7p6gRuGO1w
s4YgFLHUrMJK7U9rUtiNADoNl3hD7iutO1w5Q0RUnhU9Zko53ScSxWOmVptULTSFX2xJlve2plUR
MxSQg7dC8CkXOjXlNh3FXejGa0aJYgcWr3QSd+ObzYH/K9nQgdRO1K+Sum1v4sy97xTjDQAtEJx5
LOiCazqbiPy1qnjuaWt1Oi/BqolFUS8mQApP0o/6UnchbjVuAPmkUKQ0P7L2zqyDs1FfXR98q/7+
VWSXYPU8lztndzM5JbkneQUHjPiS/ZXVd/3q+j07eBkCf76he+xxnxtpj4cRjtKmBLggfLddC822
Fo3RfJ4MDmvkcIue+ocyjD6mIeQwE6MBdodpZwTti0gcPnliDqdJB8pgpjQehuDoR+5edHAVZOuX
x9KzadLJ4Mai5IEum+AW17/4rrWNnUMT67uwGD97VXme7fZDMrJjNCZzN7AvpfIV8X4SbOGDyXyx
Yxy5XaSQjlp4r+f0MBpNo+9hfdYJz1j2ffOV2LjbFmjtNg1EuX43SyKgDOxrw+DaN+Ek5NpwkJGR
K+BKpwQEhVvcc5qPsZ19aaT7hcJE2QehHHXBl7HyL5MFo8NpTnmASbiYbeYh4ybQQgB21lYXw5Z9
mcslMYYmYdTs9eKJzW3nlmyMhPPchsOKJsuS0ALS1bHjEFUb+vCQDNO5S0NWO5IkgEx9qmd+ST2H
7+7IbW6ApAAtBwmunX0IyoBMmdB9hgP1xXTaLybh9U31GCVyXKQBOzhSmcQS4s5HMnuPM/zOSjCM
E8x7JcQYCCAUs1MrjlkRfWQVuk30sL7RQAWnTkXeX9c9iIrsazBM024GgJphalmbvd/QH+YGNxfR
klkcNoLHMVf4jSGpj7OkA84o6j0W/fity2NpHSEn+kG9jVAVAmn83Dvoay0qLGtMr/M632uh0xW7
zK8fDZ0wI4fy6drRi73gXbWCxmtBpdNhcZHDt8Lfa31C/KM9nGsPICN2Q9xxtCFanwLSXNoUOkKj
brGA3i0ap35IqmFtyuQSefqTyWaR3iE1M3m4y8ghD7ynL2BfW0hICTraQmmUXkTlaoudVXn73+tt
LCUx+5vmytOpCpA1AaYUgE9+0hc18xxYXUP7yizsXT5Rq5SGQonN9WJkRuKU2Rd2emRm4F2h4Ud/
QrWaPAZqHeGjJAbA8mTXTYMiMgBfUxlcD6XKjrBcFOPDTSAoZ9nyqLZwczfGxNd3NsVl51Nvl5it
+uldmpwEXcyeUHd2kJ7LxUC3p4ilsWkqxOPiAv1CW2qDah2QhMxyzZZfufC1IwC19e8PiqEEXb8c
FDSkhgNgBf3jz7q8QAQTCIV0V2fGuUNOVCeUrOolRaN7aziHedgFXo3RrHNXv39u8Q/PbehkmVkW
VDVEsT+BchurtzNa/emuVBPvzKf+4omM8GzTZtCEfVeI6SRRi0yjcXYdLCDDsFdVGGPRE7TgiVIc
uw26lqlrb+vUuxktWj6/f5XyF1GYpxu6Y3sgDiAXMzT8uywtJz0vsWTCaePyKsOWAtFtmmHBMkwx
qYxii9xIlqXsPOh86KqQjFVDAtQEVUvEp5iRYooiw90UKgiqExdT1XJuivrTKfILjKpLSquQc2Jj
CTZlQJs+F03E5vbhKkEMdFW3q3ZgW1l31cd4Amg4BhSFV50GZcI7g2C5ckCQiJ5CnuxfDNPccIN5
PCTqVbpmKJaNirUc6/QW98UOSkYKp70/TVn4FuXD/SdPAoGkYKPPc5GkyKd1Q+zg+EGoJmMkqxub
wAlEHsXM6LE2p6d0DHe/P9aG+Ys4loNtGwKztePo8hfBagnuV3NpfewimdiK9bRGo0r1q/QmtVrJ
rEaporLyhh4NSWIkYoPVleLO6CEujHrB7YCOsuvAC9ZIlSQcJBp2DR6jVN2vp4F+zpylDjl6Af2T
2utPls8AuDSK49yQjgvW/B3QWM/i1hYbWU2ba7MZpinbGsBlWXgJyBkGNke/OuKjUwPFPKJJhkeD
ApoaRUejAg6EXZegIWrGAlwx3TfaDJih6LlxCwWD/DCEDKYSA+JXVqQfnZmKmJn2JcMHDMaiW5YT
K0/tO5/xirIrVP8epjxc562d9paCDtrQc9DAOK7jvH0lR0K167NMsFPA+TZEW7C5l07QbsxAkLmA
lCzCzNZ5QNAkEBo1GsGBPOT6Cxs9+lV0fCxac4mojxpNLjQMvGvba0/XXjvpUncW5s6w1N5w/qT0
LgHjF779yejZ7vnQ3No4ocDS0ZXB2kfIgnk4J+0ORASZpnFVEjnA/ViDCVJehBlP+wHZFPh/+2zz
j0wI4GAPX6wB2o3MN77V3Zqlc1MqkYCMGDXUntyZtfYZAhyLLi+1ugmK8A1Cz6lLiv5+kinGqE5H
DNCNZ9O3EWtALUqGFqp40bz84XT9hzuKYQtp6DgByGpWHoAfFatBh8bE0ppkRywEr4cbK2gH0MAl
yZxQ+mEZyjCku8TweeEXaninBmaFUtJZSsNQtekf9Lu/Kr490+MmYXMdCTqSP8PH20kOsgRVtEvt
4FOZxQ9sn29U6zvFAwuH+MZXirNi6M9KekX8xcXXqw+ma//h2PzD4m566K0FFgkLSeTP0vMu6nqf
dMxo14akJowdVxW81ZjkXJQtyvwkXmtKtX62X2XN/CVAco4lklJM6cfQU+DcmnOCv91nvYuehRVO
sLTQ2EXl+AclrveLTN6zdNYcFPKeYZjWzzpcNtgWY/Ah3I0JWACNKTrKihVeJFLJffA0Hn9dzKl0
1jYf2yHXD6Hwh72jwzwV/CAN6uOURAP5YSoHco4cwmroRoERZ+m1ohV9ViBjDcK8ovPO5LoheNCH
jOIxL7RF2XvNzZCML9kUFyt9RhUrsjqgxWFBiLe9s0ctJPSTqJ8IQ67X1554oEXcfep5JxJzRafP
W/cDjbX0Q2mT45tWebcuuyjccFmQzBsHL+DBIF54dzKc5lu8gwv8fOYNBKdVYJVyH9dcNiZZrEuB
l30TedqHumzSVYR8lzNYh2eJWFczd6rneJWK5vTUXE97Dhng6twj8Nw+9MSiobfJnzwCNRAcZkS3
m9qNp9sPeRe82wWES2nuQMnUu6JxaWgXoAMrWRPLNVfHyivLUzrBvJEJq1U2teOujqK3doiKb7uP
/42Z+JM1ykDI8MM696s1Knpl1b/kP8ZM8JGrH/rvmAnxl2UIzzEsT9pEMJnspIe3pv3Pf2me/pel
cxnZFlYLTFgSyfv3oAnL/ctwPVAVEiSbTquGX/hvW5T0bN10lCmG5cux//WTDep3tihDPcmPm1rc
C5QblulIAOGWpZs804/rcjVqI/a/xjgAhnpq66q4xWZMJ5bZIKlVX0ZMwnu9K0K2TK2+LkQ039fV
FB68mUmF+ltnFO4+S73HKa2txyzMPoLqGQ7Xv9mkNiElCLONUQavVqa/QbZ9LDTNOoY0t5azAdgi
oTOwF9gDO8bBhyCR9oKRGQIhpVyf7MzYmVVencax/1QSYHRwZH9q6ia4F1QPL37MmEmDMrUXjosK
fsjuOdYPKMTGU+5IVJ3SZ8Ti6bha644YXAykOxvF+j1eeCa94EZFEDwa9tW6AR4jskmfR3PKzq6t
dhmX9MYMe527o5E/VYmCQZG1tY7G3LpB1cPcyzEhxLDwLh1fPvS+0J6y2Gbn2uiPI42SQ2RrvOjq
lQCt4cnJrGE7xynsEkhERSWmz4GuoxnqWKOcGFiwBTaS3e14aEUIb4EWz3qK9f4pA4WNvsE7uh3Q
KTiA2Y1PwO+Oj485l0lt7k59C3+gsZeWEYdH2jH3JfPiOodOYrRaD0d93JQA1N8mo3OO3dB4T+4M
3FUQINb3DEyaJNbvC+HL1aDktVGPXj5QoZaylU9SD/2tsIjHKaWR3+cFRiwYYUe87yxQkXvEkrAn
pZOevk13vuC/35F01mtB/cDgHQ88IAsvtuyV0Ejo5t0xpAjkg5z5WEI7eHQHPbnNnP40w00/YbLd
TlK08DzgqGomCgQyMW1yto1tTwTjbdiSaDXNRP+0XnUAFsvcrzoHWVscjB6DM03T00CqE1zDol1M
UNsPI3FriPqoj3o3aHauIKEvJpOQxDzjofHGAYN/jJYsJysBPFNnlMMfSuufdx3AfLjOXJYE5g62
zcbj7xec23QIncll+/+EnVdv3Mi6RX8RARZZxfDazc5BrWTZeiFsS2bOmb/+Lmoe7ox8YOMAgsfH
tlrdZPELe699Giyqyt6nG0FMdzbbEVx6F10avQsxP0ePUMbEIY+ab9KPG/COMfqFAGnHvw6s2z/t
6799g4Ywlu/4r76WVyR1sTS1WCMtl5Pgv6+IxGVGTh1sYDcIh0NKatNWsbIhH3KgVMzkAXs2YMsK
erbTWa+Z0LV7v1SnuheryjXrlyJGuOlXArx55tyq1GV0mPnB6yBJs6CFz2Q2fLP53FaNGQdP7k/G
a5MnNXc69R2LOIEDcCVFYu3y2PE3cQPigl3pum/5G0URXtilexVZ3khN+YuBVfZe4KIyCYxmOJio
A1fSpnFsVTffQSG59F22L6fJPlQ9MsW8vBMAZE9hjzZCX5zycR2MV6kfWtPPfmjUVZ7ua/aOoJZL
Lef4Keja8yRCaN4+NCRH7xkuJ0AMiP6BayKCC3VusjZKRLpdGbaXrEbBCoNkoNF+cGpzo2r9S2LE
8gxg4mgZmrzNtb8LfRGCixmcrev2XhuXxpO+DolZWct41A8CLDN4o3hPtwP0GoTcQYbjQWh2tu+H
XwQswx6Ju2dRW9zckUA3YGoQAN3wOi3Gn86Gk8bO6mzF4HnM7FuWQaElz00B33UJCM/Ed5d+fFWw
Xd4lXfdiWwuCpU2w+w1wtzI3PWgtBCO7ZIMQtqGngTDfTHN2IlCXYRQhHPs6gS2ew7KnAj3wkoo9
wLx6w4KY/XFD7nY1jOdxJoLLZ1mIB68iDIGcUkP0b7Y7FKDVUV60IcwCEUBSyWBi6aAQQhUXJ0rL
vWM3DQYZx2t6lRzEsqllb/GNilTfAdBNGR9a1k6yAfbadtbWSkuYV7JGRNTGPVITwDXrqH4af3rp
F7IFpodt20v8i7RukOSkm7HIMHxUEEjTXLT87ZKcCwRTntgLPC1EfnAkj5LZ+CaW6BwbYV3TGQtH
2o3imkrmGh3Sett1dGr2lkmjKyOozsg+hfGlryZEOtwda33ywYrX+tpiAwFRx21Poa7vCwdshvJt
ZAFxso0HhBngwWwiD13sYiq6q4WrrVrnGRiShEkLLMYx/e/KJT49cIN1XYpwRzdsrRL/UetosVOA
fRdJv9hlbvKg8nUIHIQ41MLduSOUPqIEiU/snH43gtooyuapacX44AAFsjWeAH6jTZeJyX0ux/yg
SRbXY6kezVHIO8yTIErMQ2Pi7qqMcj3O/JxJ5D/RHsALzbOVZuY7xq/RpoqL4jxhm4XBIZpqvKUS
ecuU5NcSnSD0Jd3d+Hn0xRAM/sBacTtgH/TieBo3dsi4opkwRpVYcYrF1BE2WQdyJ8p3i+Vncqi4
W8dPWFFDS2x4SlVjrR6DmgoZtQ/OI9gORtRsyISiHYgqlqPT6G6cpngO+umHLLt6L83gRjgUkE+k
OrtFujOycQPqk74yle+51jh5qrl+DXWn2PQhuSRK1V/63H1uOsVatZwxX+Sa9IblfShqddIRSXpJ
ke/jdDZ2yn+yu6+MSwD6iluray4l0IgYoQtalC/IZVyLaEskMohbonMRYs4KU03thlL+LCNWUObP
bDYKaobM66phK5X4Rfg41yL6DdWEbxF6EQIbuRlz37+FVr0XC4TU7Blj0McAHOSMKxPJzSApMhrb
JHa2b09TS687IvfPhKqOkozgAn7uXsvWVoljodbb1zIriK9yJGI4eKWAj4xdMjFjdSdlHuLlzjXk
xHrDmjcgkui7hpyt+YNCZADlvbFXrPGv7ZDb2487MoMdHk5hcbXt+lg2FFQ1s+59j2qpgIxy39f+
OpBzfS4nyIRVO8GB8QMLLWL7nqGMumZdtxU2eHPfKK9+LRyIQIF7cyAUrctgaFZyIJm+N7vz1HkV
rw3W0NIrVmwopr6ArGsmD9aknWQJHzUNKGGLKDy0bkkOJeqxVaWh5aBsfgIPau1zxBAoIO0zAwi0
MYZnx1oMoIUEA39CHYNJi71MqLEgc+JD5uC+y5NBbafO/jUM3H9hm8yedCL91Ofmu7UoCBKUFRsp
CAq03MDeqoE/QVXig4xSJNcEYCjNLnhL3CS/h/NLEmxRfNN9SSyT2YEgSxiPcJhcawJHTlE3E6OE
4+lM93BIoU4e4IkjYmZAlgcIbBcNYZFfcacQtsniwczSI+EbkAglIL5WYshi5/UdoOJE2hnGl25e
0GqBe5nQZBz01GrOyzKHAXPLw+guD6GihI3heJOOEajqJAGnqEvXeTZhJRLlddDD6gLlQa6bYPje
tVBvkIw3m75tjQ0xl8hZnfZscaZtnX4gOZt3bK3307BtUJLAKQx5QMiFk8yYDXk8NyPsQXWw6zpd
azFzwdxniarFw71WQOj9+K8BvNha2mW041HDRpxH7GNKqKSaZ31fKZwQhEKu+iwYV1xjCQMKznIR
jIeYGd89Azelk6DgOP5LViJNn3oE8e2o3xH9h+I1Rgw1KwdzLDvjHrvApp5oS/oGq0UeyOepfi3Z
CW2K5YCNlqO2C2I29FAl1y630kF001czm8Oz4fg9lhmxHRoD4WHcJB5aER7xNd6TMHxoW+c9SXlu
J4Ymnhp0IZ1L1ZRS0lK31G8iLtcsasS1NMUTLyfe50n0PgZ6y/xAHUxid1bdaIGKCqrnphSI/mS7
zKL9djdUyKP75WOP0OZc0UB+SQYCgTiKdAYw6MPda1sRKIhfU5rJr0jHTBOG007nWmX6yeYsDFFz
JjwMZvGTPTt6fafaMSDfaNxk3IQeL3REgcKbO8VY1exce+DRhcJYoN3UbzrH7l7OzEayEeNHDRnm
oNzsG4zH+lRFBIQQG/RQ1gDLPvJUiozUohTQeqTc8SHSoaYKpi1XM2VjAAcZs0BQb9kpms+YiTZu
PXiRW7Q3HDRImKw42oaLwOTjS5frb4Qq8Me1kAasDqZT2HqgTbNT3BF/PvEvwFFkm9eCeNRG6S+6
ht7dj/iSdm3DyKaFz3X+p4GsI3t+QB0FTAvXE5SjQ0kEIPJAfMgR1aDHbrdhyLRkeITZuA9nH7uB
YwQQ1dq7tEYRWA4t4QowOlYGNN51NlntngH7u+9b7lrr+4E/imoKUp48AA9gAWG0jMu68tvHVUny
w3TrF0ilrsC2VuUtrBZ56ajKraHGHyEd0jpu62Jb1ETWofhANyYn8Lp29QLGGpB6FLPrbVRJAlch
1n1uye+8Ml5eWzLaoqYnYTLJdnEPnXJMJ7CAJqO75ehvHTJrgm5Z4BgJXvPBog0tPbhgPs8tszgV
OTkXNrETOzBRy5U+w/fOfpBN1lzROwIs5gRzDlCiq42ZUJqzYnkwtShGJpGeoFT/HDtDP8LgfUec
+YMWV7JUrey9MOgbesfZxCWb0rGOU2/AiLF1QzN5HeYY2jEg78DQIZuO3Mr8vrWrWxwdlt8JdIDo
eyrFzC+AsN334tx3xg8xUeUEkkjiyTA2XYnrkcUOvDtUsp4dYcLuQ4mLQae2Uk4YeYVlMY3uibCo
Qufel3bAkwcXZtP0/lm94jOFupqLB6bbR00gpUv9PCDUwzmkYEG/qILEeD/XcSjXtomdEFdBujHv
i9Zy9kR1kcuETAMlCFtxDf4G0XEwCSvG/JQfPCvM409bjPo17YPQk25FbIvF2W4QRRDpFNe+FXyr
gGg/Jq3x2DoTUp8qPQfTYJ9N3qwNDT5ItTggM2ORU9lBzDZeyl98KtERZCVpw3DhsE4d5CyGbdGx
8TWapjioMLvvqphEtIL4dKCB69ha7gIXsqUUHABuVv3wk8Y8qw4LQSNtSI7xdG33fQ7vPB3A3hbg
cOHuaM2ZDcGl6PzkxAv77o+zfa98I8MNuOw0DaVfdGruLQF8KflVN5Ii3FXU1OFGVdzeZhbJL1S5
j+m06m2jPox5e6UGSM6OGjCXNneTMEMki8l00xnkCLtKj3hdIFLnyGK4Nun/04vK6vI0KMJSAHWf
VCXVRSTgCD6qudzwUZXFwQUwu75VFp0DDrZ21VK7bzLdjHb21LhnHevaEDvi9PFljjY1avQ7ArD1
TR0bqJaBKDt2oe+tnKY2Noa3xOBOwnkNE4HaCni79jDkHWRcNoe7Zhm7ReSNUV+4KbUCwxuXmEsa
CnHASdGf6kISleAkBeeUFZ6ikYTTj19VhBD5fZQeXdlai3VWQ+NdVGcqNGdvCnEXRXr8wHwSdGOX
0aFxEKyDGO+Awe/hWei+m36c3LhXktuIxMIzO5rH0ki2NmqUuwpp1tk3Wmj2vRipRbUwPVHqJ6cc
3SNRZvDPhD77xxoo0HrAME26kxP/nK1YkumUZw8MQCHZTQRpGq0WsE5ZRxUKYZmTEkDE0LkNlzsr
t1xPdrFz7BRtRG8TfSVrQ3sakvyFSrdD4DShSs9Qy3JJElVV+BuoA9Md7ON6cUJFCJWq7JQwewhM
hLRaQahMaibmWnfrJQVHnJzQyO5IgHAftdG89iNhZ11uBbuoC8iyRCVyxFmLvpTQtCdO6fk8FcEb
wKbIftQr234MK/Z8gDBR+U2qXtd2a+x4jMf3xZSsI8PsT3qR0qnUnI0TwWbo8V4Rs4LbU6pnZtYX
O6SAxq1z/Meejh0Bn0v8FhY9NPCFdkgS5/DxQ8cmZMoABeBUGxesW+Lyca20QhzohjGGG+WtxDq8
+hhCloaVnGZGGZ70jTff6qMVdXK6B+1/B1ly0vPhRve1glTdHMWCz4vIMKNetmM4qhD9s0a/hNXz
bNfzuWYacKk168EHybCuSB0lZUHfisqV5+rStu/xHBZnAJjG2oYawXAPFmhfZ/GupvTyVBTZp0L5
IJPdQ0fW3wWgw4opYXK2jRjznJP4xAeNpRc4SGrKgB9JQE1duQWfVOM0T5iW2WOMSbtv6vmKdBCb
c+oPF1Zi/loaVXTVGkxmRP4MF1OPS0+HO+DByMgkzP9mPff+A5g955xICVqPA52nLYyDcBbveeaW
p2ZIUy+MaJNIBtF2RIZ4eexmp3Rsyf8Ftb0a2CKfPr7Iwmh38zA8qt6wT/2go9nPRiJqlwLEIXCD
ZMTMa5oR9aVo+eazOLDuDdZNrqfe4oDfUaWYWSw8NDDvpZs/jHZ1GnKNZJCo+A5QmAgqZuMbgyfU
1m2dDkf1vmHosZK96Rw0xewHkI/N1d0Th2KqioXQFQNaA2yieq7JjsDr7j7n2cVA9YsOLIb3TALn
RWkYNUfN3vPIMJD1c4JWSePc5jaNqXed+87Gmu1CTjm7RJAoJzJPVV3e1aEqTmPVfDVLwf3tDpeP
dfKH41TJ+ShV8eQT2vTRSBYNYa+M1b+2DgOdpqG51bICZWQLhTLhx28mJqmFVXyHffte4B7cus2L
NiIeBUN1ME1CvgK92k64RUhAITWFWJ95NxcafNO0C/dzcfwwy37AJcyxP5Sabp4Lrb9v8zC6qCAn
TpA0ltR2v6ulxcsAIC+l9Jj32J2ijI1CvKktH3JjOR/zU6MGZgoxvbqsDOZNMKpR1lhrWl6Geaxq
thw0aMk5xqFatRipI9b3tiITkz7O2Dro4r0h1TYdlfJzjLAPGSWQ7MLUnwKFhLYpc9b5ZQG1dPn8
Kd0gmmqzu7Zk+QI+ON/Bi6EVSvt4i2Cdutn8grCkvZuy9NozBT27tkN3HxjnOWW9ME2RJPmnMS9T
7mxFBxZac3Piagm0WteJYmaCSxcRAjY0npV37H6HBCQT76N5oBIcb03Oja7VJW4AUOGZNf0aDKu6
NJxMTecUW8GkExcDyr1QH9QxA5wjHaChzJJiLxw4COsOnGkO472r89rTVI4XxOmtde8zqCwj88ka
aGfG0s69WAMQGxBksAYJgOsm3NEmDFjjEbOpJK730cSLmwr01G5/bIgX3oqAKSaVTnTcmEIPDkNv
fnUSfb7W0nrIs6Rmnhd8UaFSfLQuDmaN6V6LkBqGkf+WYD+gH+aZpRPfN6IiWruqIikrZ8y1Ytiu
rZPY5rlrMV5ymAz/snNRnbU00B47ljuke4KWW4YpRAl+Ze3xUI7EH8x92u9Rrq2gGOBRsvL4mH3B
6SgPAe/SyqwpraRVvJl1dJwmvNKdSXdBqqh9VOQbeCKE34b4dZmCIhcNfGRphbiRRRjim3Io/yOJ
NreZV7bF2MaSzHeYv3eQKsLG68oh3xC4lQyIqJuCcwd1dH7fD9U2KNWRyktuSWLoN3qfESu0vPpY
yHyDPh0p3Pew7YdXt1VPBSfHnLOIiv2LCT8AXkzg4ZrA+0cYHm2mKL85BmEDtpsPmxzclAfBnmLK
eGpL4R4C2UansUOx4Q+zdeQ6/ToyzoqYgn5M7k2ua1tW1dVso4fGotF25+xWtLS5bgHFPIx890vv
OteaMB7+ETgCfT1oS1j2vP6YSHSk3jBlodpyYmSCRjpgpmf/FQQvcUSwpq0Td+lgtTo7M1QZPNkw
qqXpH2F6nR2OL2ZcVviIvMZZmZWJ0d0nQdgyu/CxmWSxHgbSz5Qoy5O9fEEcfEGK32KQpGgJjfHe
LqA1uylqc4NLpxUODnLHb/ESiybmdTvVKQZpscwEsHy5VnJQ/CcJXdnZXb7klvbFKgp71dZhsBYw
Wq5F5W67kKO6bVGXk6YJBPsXTD9zn9v9K1AVh2mGpHuq7HkztMa0SpvAPjEmvfmDzMlcLqtzgw5I
n8rgOMfWq64F1a4oiH21qtFfUi5eeP7/IPrMfUw4udiXVLYnqSj3ySwboExj+oRKYK1hY1rP4GQZ
H7nGrmRvuipNXmht9+YLjPCfCdFwK6oicTRiK/AkXubdmHTDBtTrKnM6Z5W1ouE5bmUbWRNEG49F
9jTr2bEynOwAoR2x3dix//VZsSZloZ4pgfY9PprN0Pf+Zk6JxY27mvmMERFZP5jrznXmp8ah6I9d
1gZ4xPaom5xbG2evdUnGlKMbT5V8axzQ83Zg67c5rs7uEKXbyogyhBpEZsuBKZg5E7ykcn9r1iXD
DjGYJ2EUz7rD5eyaMxvNzncwo85f0wo6s6m+mnA5eKQOJevajCS+geiqbKJAcftsl7EMPOoIb2Lm
mqYBzYOEsAekydN5duUtsHirU7C6L0hOfxGgTDvI1O3s9ONW5yj9mpfGQxAzu0nyMtzMAw8WPiJt
F5VRc+uRxzM+OHN3iEtMYJXn+22yBS1UHYiD7ciGh9ySh87DGLjW2u31gGgxp4Sbj7A1jsOvWjvh
oEV5CJQ4RUfZmNqxT+2aYRynpNtSYVp55GxHvyoJ8EwdSHfz4H38vzwz2Yvqa8aY+dnSCsKQWT6u
y5l+QnargWy+uy6jSYu7Ylep6QZ+pic+KjQuPWrJ2JqGG/dhtONWB32FAwEIaffsh98rbUKkJHyJ
oJChCT0RcnsmrBepJubULrV8l4c4q2AGvKjijRTQmF1bwRDclwNnRBWegi6sePZn42lJiIfe4NzT
vjGEZQU41xPmWUKULrnVgkPyY8TqscbdaBOvPdbZeUKWxMoG4VA0A1auq7q5G4gBO+vil0Gc8sda
O4mp8N0EYn4b1Y/O8ILe9mbhll81HCPeFDk/SXBg+h2RhIV2qX0csXOeGObctGl+G7q8fQjMDQN8
1wNYjgB8hl9OHMUvXEqkb1fm99zQn6zAIs1Hd5OtN0oEjxOBkespmAISE8w7yEAE2wLjjuLgLlbd
oyS8Nab52OD3RtbPZW5Z2psfNNILNbIemSTGHsDpbaE1l5belvey2Qptj9DOPo4Nt0+oC1JYMCAj
rKAQwcdGvkKzgz9U+/29ncQtEgAYB1OfvQldBOweoFQTaCNmQpxzh8yCTH9tSfpes3x31mNMFEIW
9awPtDRjJt4hC0SRm5avWhkZ3DKULjJZx6Ui1H6oznoGpDQMLffy8asg0M5JM7gHCAodASkpCVvo
O74SIo2RgymBMn1WYlUYsNrny8evPr5oc6Mfe0Pb52MdXIOcGKaxDd8qKNJEVKZVeC394dAUPSH1
H7/XLb8HuhtsiuQ5wbYVHaFlCRwodglnkQrs+vEFTVuw7dDj/PN7/jyJbU2q7MqWY3zVyXy9UvrP
hyDIbpjh4+v///7Hr4QO9Gbuawv7AHFkmDx4RjvxkcSVs3QdOrSieudBzhFb2dNSQxKFoeWaF/ej
vuXft9dB3yGMZiDsVfCAmbEk+hG76KsxwRmC11WtdbTlBG/GlF954RlzVW/EwgjUo2newCnGy4WW
7jFhNHnuo9ITuvtgWcRNTDKK9wYngt8y72MWf8t4Z4lvhT3spNcoZ0Jm+tbrQOdFgEb0DETzVz5E
X0yEfHT+hGIwmqzciea5YpTTTiay5Yjxey1PAjI3yrQWq1h7tIuM9fTwlgNvt/rvguVfF9RiP1Q7
Q+C+TO0XArtZq4XNtg6sszsxLKa3o2qzOtKA8+ChYY+aKLtDAV7F65nJ2UrQxdkEbxa4AAghwzGs
yPVM9O9grshJfe3ED5t9EZ2UxKE4Egxa6Wxt+gDwWpxcTSN31rIHsZR3xEAYsSK0IjbEauz3UpLK
IGt8I9L6Nov0ONkOtj6RIalwbBLeUla8ZX1Vc7+lbUWJCaWF2Zr0M9bRrnbw/TJczH/NJlTdvc9I
fI24HYts2l21/Yiy+8VUpY1uhfogpmjEL8Ycr03Pdsg/iIbhW47rRJ/yhmO3IqiV3Vw0kxPYLJlg
6dIVNvtEm1IwHT/SXgH5UvBC+jlvPc23IB1teB3KM0UyruwJNs0P0rdJkyrCpZAuQIkJS6wHN2Fs
s2VrRT2c2alndA2t7/JT1ObbPPiwE+SM6p2othL79Ry9jQJj23Jf1Hq4Bo0TrWRJDCxUUewUSboL
HaTtJdjGzL9nd1yhejbwsydjtbVq/2SYoPu6wN000pnWyG8m/OTqyWFN5NotIx4MqWtCTt7dBNSo
zda0CZaBHrh9ZseRB35unwXm5Jl+vrMwpa+noSk2etce+dOPQ491C7buyYgnd9Us6fNDKh9DbMYr
YTX6pox7RqAglUZVv5DXtBvVEK15drwrW99Ttm+NRAdn2CYHTniG8eEW0SyfQC4Aws0VIlFVbbMZ
Cgai1Z2p2feuTbhdFOCy6kF/Bn1QbugzMTSat65m+ij93DMhXm501SK8it7tBQrTQJ1iWQnmkyD0
zm0Cr/V1TOx2vTNUTkoQgDVrtNjSZ862TfRXlpLfeF+j8s4cNS5wpM/rAgLaRm9Z0HcEGo7LM6Zg
jFI2ZHQEeGUK8k7B2amE4PCc1UBCZFPb7Ok5c7ZsiiUMOUh0LgakvAHyFIaYYYpvDWhRnn9KrMuK
lFAmaDxwjIVbazb1o2VQNjfkaMQSAE9UsDeUjZc3sBdn0sUzQJ/1ENQs6K14VY48KgK7OoO3Ah0A
uQ4XdrTSMUdUlvDQ1G0i5E2b2CnXIKTvCyeWax+Kw5rQlQ0G+JKAY01yEObsynLmW64wr6xDsfKJ
GScNauzV4Oo/iJ7CAUf8DAYb4q19vGha+Ybg11xnJUP7GV78OvOfC9fYpxmzlBoQpcfC/REfUr4C
l1PIn1mQsl2ZvqNs+p5woq1sRZpbiKAGpIK1HXz9tZoY+TDBWFWj+QV+GTk4T1knsD0gqIfftLft
9lJkrGp9i0EcaFjMSuRhLvWmHFR7iCzShWeKeN0Zkl1fvtZIXtZDC2mpmpvHaViihnKUlAWwRhXx
oVq6tZVNcqCxe4nj5IcIAUkoDuO8njZuNIQ73XGfpvFUmf43g5PIg2kygmmRDzrj+tBhuCwdOt8o
+Yq7JIRhZfwsi+DLQmmMXSxXcTJSqBfza+Zm73bfEKVOwHXvHIKy/pZZhCeBfGLVMJ+LGlgNwyGG
EfXodVmrtr3W30QDVCXW/Aisi/4j8+PWSyV78zIuoPVZb6gDXoOiHw5W65Dc577DORCbKtW2Q+3o
f7EUfWjf/ytOs22T/33YnkycRf8Vp1VFZjpxWvpH/Nge4LuX0iIlFs0oLCoCuXYGrA3GEgaZ1J2/
SVKMeYl2SWj0PWzC0UYCiUAsaYW7gOroz9o58YnxbxB1YCuFrtdC5GtL9xMEW/pzaIfsEo541MxD
vYy/LDdqt3ZIcHAcMc9P3YtLhvgy0YLx4IT2do7WmcViVhPUZcPs06Jk4tx2KFGN6eEvL3Dx6X1+
9yybl4e7gKNQ/yTtIzgSUKcb+EdJmxdgqqGayBG6zxGATl44QJthBDTGxvEDVZpaa/yAxfXPL+M3
jTFvk63r2EMRG4Mm//QZCqyEWoD08IiahiXFnACXtLwiU6+FRdGZLh9mCQPTL9L0L/LG5Z/+7xuA
Fc3hk3FMXSCW/qS2rALXJt9Mh7SwrKQb1oVxFDkbNeDhmRc4a2Ahx29s2Gl//pmN5bP/9J2F4vzk
ytUtqT574YRTxEWeZooVVFTdIfs6tgORlH4j9m0Q7aZhodc241M+O79g5daeI2+Y+an2MuyDi3Uv
G9PEm7AfEDM6gtefu1Ma1/1FqeJ7ZlHEo3X4mzz1s6uMS5p3ytEd2zAll8xneeqUMfJxqYzhydbM
V7T5OCwKgoKlg5eYsr+ZYs2moN4j0JOQOggkmlO4sKzQ/aqftqgS48EoztAdT7YGgbTummmPTeq+
bMv21AEy6Gr0e7ap7dgbIyKf37LBgQfcxCwcWE2sMgQXZwzsaOVs0n6rJkY9ERs7VtMXCm/x9OdP
6ver01EWDZmj27bBkvGTabHIZaXzTlvHjrnxquEGXukmAY9997UxqQSjmgGwsOOXmpDY7Z+/9+/S
W763LZRLT6IMJMH/Pd1S3xhQvzfWUcBeyuex2SLSxI1i+569jE3//N1+P64cRWKfo5SF3eg3D5bV
mkaFWtI6Rob2Tqr8Mxrvf8xiichgZfnvf/5+xnK8fLoHoIaaOp4oLitmAv/98ZIqq5h8FOqY+L69
ibQYZG29E43MV0W3DDuWFUFUMPYPtIeyrHNkXiZP28JhCLisRysI0gczKB8+RKNZ6cbr3KSrGrAe
kVS+TTiw5jZQd0FTHamh3b8cH8bvB6hjKY4v3jBp8qtPHxAwNH8aUksSVKTZEOMZ38dNfROdExxH
2x335Jl+NVmEWS4vF0FVt3KzkRnbIkccHBQiJRgfUqNWqZxc1hnWBez2FyMqg6c5f/ZVNe/+/Kb/
j8vZNQgOEbztPO8/v+euAStiLpVxZNTAgJ9UTHY7Vb5HAXgQBKwS/UdGBaPwINNPf/7W4n+ceVzJ
tmUygCar4/Pz0GZ4y/fOjOMHsrTK52klHJQ7PbQLQZYa3Ix+uojWKfG9t+y6Fk1tPerjCo1f/5er
/bNfeznKMMhIR0hdYTo0l1f7r5CMXo9AB7qWOKYWAR0f6qF50fzcuP7C3Vw+05Vzw1EfarZW/OXO
/jDC/ffad3HpKAR1Ngub34+VhZSp56F+LHX9GzPBEuWIOX1Vzi4z04c5YgVtKmIwM39Z4egxyOF0
cfyH1qsdQepINfGjFvZ+7gp115tHJvdwQurSq+cF8gF1aRuxuLwbpbiBjo92pS+PgduJEzyT/qgU
Xnqj13etyq0VxsKZxr8V1yAKNiZzlhWGEbXN4L2hubXgpxep68Uye+jNdt9Vbn5iKbH4SNVkQKnj
BNtLrG1w6XD2WiHYuLShTHdrwbNM5K+xHjyAbW62EBHIvRT+PlhIg5IMNjsYz0FsWLthMZgGpQbd
qZ9ex8Hca2B8By1LHuoFM0pRe25I7mQv5rLsbOio4o4ATen0zjm308c2SG5dEwq6s1z85XL5Hw9s
PNK0rOTuGDQQH4fZvy6XHA5aNGm+OgaDdE5zonYoDX7EYePc961+cgJkGMmEZgCeO1521S6g9adu
9NVBn2uWy4xggwpdsdGlOyi3zAnQMrIsKetDV6lnkBZwOjri7v5816nf73hCsjhlsbO6jul8tmQG
aY9shRrw+CETVWhMZm361QWB+pFl9aujTcc0VfYlmWcf61PKTjrvbq0rQVOVPE6R0ADKZJGH8uHs
A39m+myiHqxH+OSaeUgCjJdW/CVgW7Xp2fLtMDtjOSrZNTSstYT71YyhHK2ElknIZGzyLWTqRzGW
t4/KqqXvP2c3HFMcjO5obFIjYobMbhlMtXk/auxC0vongX7FyRtTsiSAvXb7igleTYLsVnt1zBJT
ShaZHjosfj6qe5N3+C7zRwjPuMH2RYvOSxnDtz+/uf/DrgNsQeGO40DlJv7w7v7rqtCrJpx7h0dY
6uxdhj3Xxm6rDXI2/EXuQiBo8W2KRTWaFLKA1mWL9RgiikhcUmLq5C+nu/jtkUrG13K+YiHibJOf
X08VNSwu62kGh66Gg90gqbDtzVjo9TUi1Ndq75M2L9Z2ie4RzNQ2nFGq5zaLN+jMzbmLRPiXSvf3
U5+XhKvJxNnt8rT8XEA5s4Emm+HhkVRPE5kpLEPmFT6xBRAVBOMZA3mdbenThXn/dLBSPPZ6b5wA
bZh/SSUSv9X7y2tBayx0cyle1aczP8OdA8BXn44qEAuLR+WHpq12EWtAADV8aARAI31l7+m1liY8
u+O1aUN5FyQpJLMqu7HX9/k7nfQqul2aySg+zeP8+pfr6venE5lW1tKUYG6iQfjcmkHOjUartIej
VkOmxDupH7JAP6OOhVPJ2nHPABagIpr/O99395q7qwpubTfKwrMWPZgzJpTBVs9hUNcHMIYdUcdO
dk6n4RJuR4S+D2U1Zot5/Ar4t3zkhMhObCwxHA3lxug4houkKb1JJvWSzPjNz9t38pSyJcDI32p6
m6GzKnPXC3ME4SqWDBcXYXVY+bAfHPV/7J1Jc9tKum3/y5vjBvpm8CYk2IGNqMay5QnCPrbRd4km
Afz6uwDVPXK5Kl7Fnb9QBAIkRUokgUTm9+29NspCuz0YKPXN1rFOVmMAQp4KZ9fpTUv0RlSdrZjS
Nsq0PfBb59C3sFcHzSmPFAsM5EE2VMCqTHwCBgjnHNBxJ7MMqI2GyBuJ36iA7J1Hg7bwuqm7qdsP
U2Ue1gVIRUMP9avRXWbckrhDSsLAART6w67oHf2TNjGdT7PoE5iIt5yo9FOU5DvF7LQTDs5fQkUP
MhizC5tBXKMYpqzd997DOoimFA3Pqjs8T03/plYz3ghlJ1FaXRJNeWp1sPzRiJbCMaNrVH+m4Z/i
OfC8wIYyta6kk1D8GksU7KlHtlPNlYCQ8ki7aXnCNa4Ij61pjf9hzvGvB7+lsdLHb+xZBhyWZbXx
21iVlDhkUHO1QZIZrNZAzy1z6FruiFQl6LChgSCn//3Zb2mc9qZDsiMn7J/zzS5S9W4YYxG4GcAQ
pTKveT9451Qpc+iHduLPrnHoOiAjiyqrwMzzrlewetu9/L9PKv2PBQ40AqZaOldCzGCW+i/nVIn1
Q2uEZdKaVl4axy0vnERcgi0Ktsh+D9g3zJMdh1fF7Cd/8WvM2PRP8Be91zRT9rGQtMpceU2S8jsT
EQrHOqEHCB1HpWDu5NHKn+NHg/afX6HMJgAMVFXW7qpx1P/TSE+A4z8vn0zei23YtsF7AbnADPaf
v08zp1NpItoO4rFJfFeJtWAuLDUoIJAVm/U2lkUtWPeyMt+29ZScpBPOQUr+AaXvZdcNkTxtcrfI
95OhvI5jNgfrJmEWj8R9ZOIpLKhF3G+RiUX3qWJm0HRzoI8ZDYWuAwOFFL1XG8PPMgwUD/0EKGOm
mZLaRpBYKcCWuB7/3lVRpiggwEiFqIwgjd1pZ9ntr8KbCIityIW12rbfkr0VWsAQq5hQggHZUm4U
R9PKjqlS09dOzTDIkWuHbs3bHkH4d8vuhFmIhkRQLpt1zwPNDjqzVNniTmayaqiPpdVhlhHpM9hi
3NIh6WesRfPjaJsH3VWR2Yzxc0OaLvw6bEZl81J0BUJjhatArM8HJ/4UF5F1cBrsbPQS0IsrdrLR
RfyyOjPf7VfoBbHcEXJgjfiB+om2TJ2bzR2UuQZHJTQKGIomKL5OkHBkYNMCbVFFgMTAoo5oSXSa
G0+pNmgvZdz7LVqW3RhmtApyGqzaZIqzhyfokDNKb6fCdS9OQUSMtKD4m6B4lnF0kvXdTOG01RFk
v9zs4mOHUWz9L+mBX0t67ycQdMlWdUrruYNO6XsZRwPLFzrzSIR8m9Sai2JU/SVF/MTiokZyrwOp
ER21pq4c7mHYqC9ppHqHCO2wML3wGc//Nms4h1SlMbgutbXix+B3UPuZ1wim7UOTIpit4CBvIa3Y
p9Wuw2VLIZSb1pUiBsQUxIBh0sMuj1vryDEYARiLEa8aSnmIR8F6oWU57VlRtW/bv/DOHmE/ay/S
hBCeNZGCB5SS/FRZpHaX2qJ2si5WhvIMel98ABWZHnBuEblBzDVpIrDEstB+QTCm71LUNYeqwA+Z
AcPv3ESh/xO9UiN6wGpFGUozj24eaye9MI8Ri3006rO+A1QdTInc0vrIykb7UhbWq1kWX9w2Qlja
x/hKccWf9F7sFZLXjkakYeUD22qrWPzrGFefGPTPCGeZO5e5uZPCTI5tvJP80bQX451/c9PZ2OPf
K5RqhuzQFZBGUaljJHtajanTIssdG+9FR99FE4ZapsXU71KO/UOlAUUiNrncuRJ5FamIn1HCNofB
5TBa3cUhCtu7CX97qyR28peIv6nRbB+8VssPMkbfN6k5xHXQ2NhaWa7jMuB4nfXHGWXMi0QjDig/
jxEncTNv+itGHo3RVrXRjVBdcHrAxjPY/HsimPUbA8QuciHSY9uoF89SyqMx4HuGR4VmD8PfziQM
ABd2aJDTbvDnZwFvM3d8FWBmSl7D1rTdfJNy5d2SlY5e+GROdv0MmSHa1qLpaZ6Y+daY6bCW+aI/
wnpL6gppaFhOERDkRzOqPERD0XLpnSLEtioSSBFfKJbEcB4ZhVqVE6I0emUvjKz1O2AI/kAD62rr
8ILhBp49iL9XDoWBf8BAoYez4CwPU/aTQKTojLavvqhJsihTMJzkCCsvHoGJmuwulHrzHQVIb9s4
qbEnkczZ5koVndyhZZZpR80L89pt5ZbmIzMmLCteey27Xrt5hpLiiXjCuFNsMEMxxrQtVOSh8yio
mKM88/5j8DhAtlR3vKdWORHPTUu3xHI1SKfZW2bs3pWo1R5qTqaG5ew2QowZJPjglwKuDIZGuaQw
B8OIJlmvfqnqkZpcKV8y3Qu5Uk6T39XRAwJi9znL/uLCQIe1NVyQv6x6WEk2kY5tEzGveegwWQzh
gBDq7o1aS2aMpe3VZoIbHpPvPubRuRgDIEAO1pLuGwwbcUgKI9pGdQajG1nSuarcJ9iuEIC9b3Ef
nTx8MkHmIYKbEL/vE9raGzvXQCKKYWFNf+pbYzvitjonqMmPAznmdBnTs2JxiROeFeIBqdE1OibT
ypoh5UnJon0NNZzAW++h6giVGoUqDmGWPpolpb6u5sSv6tL0FRVPWo/C/AT3Xj1FU/GJSz4DFRpV
Pu0lFslrewxJ6Nu2zIk9LEjj4Oc0gw9RT5IanK61m5rWqIhMtz3XeHCTDcBWpSHNl+rVzUuNX1lk
+5NBnAu6AFzS1mjtElRTZUS/G+FsdZ4KpstN6Nul+TVsJn0DDUHfd67FvDnPHlDd8zWkJBK1kB7o
AEucX8ohyjEK4Babb7QkKbTBTPJJFfX2MbblHa6Y4hDODV4JD3aqUK96rxo3li1o1eDTPEhh4ORH
1oo2CfI+uZfVYeyETyCDe0FA1+8qq4r3SLdUUuL46Luc5IImG0+W0eA5X16apnCy1RZaC9IdUGnO
+LwS3RyGUJcx6LnRoxRkXD8inriblmE9NwyVBUE093mqyoMcOrmdhY3hZMiw+IS9S6Siqu34JCHb
OhZeSiINsIwkFyB2qPJmyIKq92pnNzIqnTcb3kYLrBK/VmVu0lEOz6jUtqv2t8oS2iyx9a1wbFSF
aR6fPKXbNaFiXovSnHZiEHeWlD/0pDm6QC5PmuqbTKVYGI0/kHPgPizaR7heBD9UmnU0ezCpWXTT
qXE/6O1EGE0d+nmUX/RW9Y66KNTtbCC1hVVJwFsktQNTtF2fzPaxxTyxcShdUotj1RET+GRPlBm6
dgCop9qnImsAyTXm89qW6TsjO9mKIDctLb8aKgqObrAvxAmezUVsPUYGMJvsUqWmOOlZTzs5jDBa
D52JME+OR4O/ohW1PEPXOiRRrF2swT7Pbv6j6VLvFiILMijwHLpZ3JvRyHgb4URe7dwHiRb68Xwu
J6++oS9DUmzWyonOM5AXVcDr4+NIgDRQCoIgMKVPFeGhVwv7hDZp7qURtu+SbAS3T35bneVE0m/c
poh3Ym4vxPi5JKRCkPE6cpSXZkhXG8qmHzK/aTTNH5G27kawvEw4PH1HPx9NqyqJ+Kxj3y20x5rq
SNr/pVr7BjGCKULyA9GUbOIQ5qClYrg3S6z3do31XS4WRhyi+ISFQaMu/o60eDzWnXFH0Vr6Uypq
RAB9GLDIQyePNXqrNa4AG9zXh0S3viWhYVytuV2MSulJV/Mv4SjNPf1QbRMXeO4dvD6JWnZn4djP
Xl5vMzNVgnBJFbUrVqBZLZ9Lo1XPvRn5NFGnbTeZJcXi9qhh+9WZmj9R23spJl095zN6FRlmJyiw
Fu3tYdhBKItvyEn2csbeDKDEuWh9h/FEDklA/VEji4/Rl7JgwYLZuttK8sowLgJJ8eiB0GBOQLs6
GW7MANJlt362vAdKJ3aCgDKhI4jAkrZf0w5fqf7Vj/bjCjiJMme8r/NQRNP73DPiC/N9g2EcSbfS
dGKncOYDiptBVjsRmsKeg3Mmfc/s+hMij9aPDHd4VDx5UsdIvXa90qKEt6AMWTaJfLHzkKqmOCgF
iVDhjPAOZgFClTb57gzZfBplj2PVK56ElnFBK5RnFUjbITVaj+EemORsSczgSXjyxqZ+KknsMzTy
F7lyRsew5m+NQ/Z5MNrnpiDEWpPhE9Ui9FB1pj8MmKwpDwGYmdIWMV/mFsc2Y9WCtwlr3jCfk1ad
H/Qe8AC5YcrXycgfcCL1tuL8CmPoyGirvrEeVnyhd5dE0B1tZqqgXaadRFYyvzE5NvLFVIUDrK1x
Hg12Ky8G/tCj3bjfoQPoOMfOTUeXbA6nIsiqpt6Zlmdg3IDu9C4CboETIB6lnYq5aAOLUwZwfD41
lr6LvZqMK3jppyR2R1oB/aNrFM43yQnmzdiC+rwtgwhx5FO9BBAympySyMV+PPYpBvVwuWaw1BqL
OEjNL3ajMB8sWyTJdVtrfodkLWjrJjnFxXSPmrnam+YcfrFj1DajvZFVOtyjgRwRK22NmzNzVRZI
v6ck1u+hYT54Flg7TRr5hZx2qB259wKD9Zwg77v2jUn9YhKPVlu3j8OAInKoZ3jorB/W41aiCd9K
AcOl7VH+9o4xPo1SaLe0N7xXrj7ezprQw2P02U81QIIBfawvnF74npxOs8I6jxX2q+lJ86wUKgZL
VS8PfDOfCWG06NEt2M4U4L+HOrQURfS4IGVqSLebKRtNAE3G+Fx0QAtkNhD6g7GbsqH7nLtv4WwB
QNG8Zwl+5Z0rwmkttu1MRNDaLuh1bE8cbZgXq5A2Ygm4pTUXRGkmNhTO0FyV46lQO66TwgRRM4Ct
XjJtq575QN6QWeXm2XzwFkAuaa/mhUvNBB9CR4BUl78oZXg7uioAbUVBeJU+EtSg4YoIR8vYp4j0
ruS37BHzZOeCZtOpc7qLPsZNMNJkcS1x5+UQ/6YTEuYsqw+dh1RjVDvlIKapO1Sh+lzSAzhPFKTX
8tbcxn+VAz1cD+frpujD9ILFmqFZt19owb/IcroJBVeXyQxuKtsUxyNcZ6WNgRwKvJ7agaiElsQb
mAhtaoEFxoPTtHm7CxdXE1b99qFuhvZQRh4+K80lTaIbDvir3b1O8ctP+vab3vUGSLJhppuAcmcz
RMsYVk7KJxX5cmSxMrAn1c9d/UazbHzLLSwo077Ic5upLdkUoUTeHtUkhZlle5NdlwVwl4Oiy6uz
S+xF1DVgcqMRR4dJF6wy6IetiKQO/ewO2RaxaBkpJ5SgbjBx9qXVikcjZSIZpuL7FHsTU210WaTO
Qrgs8H7q9F3sZCRKmQbDeYg6IygSi4JZZUHar9zkYhWkds3RdWxiuccE4G0ErRIk4GBObJqsVsxn
WAKP3lK3wG42ylPvCPuYhOMtQnB5HHX9lyMm61qo7mVy8UW0Jp6UZkrlMUaW6auK8dVEcbyzWVGw
aBrm7cDnd3TEq3QZGnSDy3ov5dMKgmJupHLiexsNMtuKmUBqrt3CKdkMTSyuitW/ELIFqKcTkD5d
m/iqhhisIdJyEqX2oazGi7TGwGUNEdQgwHqUdTsUvxlULVucnVR/0KTbPrE+5/BcDLJFchvcInAz
z3zAl3uu+nxEdGtGd+r3S5hvs3OiSPU7B1nlpMTNRTQ1kaSiedAIlPvc79GUb2o1Eg8tQnRAqVtn
mFvyGKxzNMR88+Ah9qFVfZWCX1yth5aErTr25UOGVcjXItSXDa6KTeZ2r01vvAzYkLEZTcBOzK2T
hmDCYBBtGfm/F0qMBy3Xm6vkb8Lktl6VyvvKXGXTmG5+wFbLNJeixiEXJQaaPL02Lfz0ZZUpyum9
UJrXtnEqAS+3Gq3X2eLapS5VS6JBb40eM+Ht8+fQ+KkB48IeTvqsO1tHEun0z274DYri92jEM2M6
MtzFOllbucayf9QNd4fNUvPDtov2ONuOEe6YbDbanTnAjom9+Ipz8AeEaawbFAY2ttZYZKzhCEIw
jVtNf8kMSmKa1ts/ZjIsvyqzEV2ruGS142ovHpnlbWS/GYM1POhJfhKqk5/TpniKBAsv0zDhvoTj
I9nuCgoshURcgi22bVK7p6TTz20fTbtWGta3QUusnTJZJzsrjQfWohcO+cpuxxNqFN1XiPvZrDO4
itFVS+heJKiOeUuen9tAGJ2hRFPSRYdZdX7FGvUoXJkYvXtkAXLiXCW5aRs7rF8rybDjtcaXlmN9
E0dTdzLmYcRZpZQ7T512DBPJPunkWZ9ogQ5ac3sHQS4CMuBPo5+GKoHLBlWJMTVz37GovIckGQ5D
j864rLCzkESjFumzR0QmZB2Eg6h9D25DyjD6t3prKCGx7EloY5hJr7jGCNML5xL0DhaheR5/OjZw
vllNPSqCY7x4BZcBvf1Rp4k4whLBej7M35UDXB4cP95N6r0MbKnL7WjEg7/iu6AKwE4ake1HelcH
UqdYu4omaRRngU3xcpNZAF2saDyYjqAKy7LOLev2YEqm3V7OcopLkD2g5y0xlm+6IdvpUVUGQ5d9
6zs7uTKVbzbCNrh2MW86xVX3KDvPOBmtwyVlUteiKZW85T5VTBet0CLfsMphH8nhTZqi28suLwkb
I20QjrvYea5koTcuFpVOIrSJW/W4XvH7DpJEVQ17wWqrMfCFcUxiQwVqN+aF/GK3+ikxcT076g0T
rWqNhFcRyccQAV4MqwZw0/GOxNPZOIJOqSp2Y6+TVMggS6Rne55V9XF2M+0mBYAQ8gtxbEvJucNC
1F0WO3kXfhcSaoIreo7mBsiGa7XVRvVkGpigv7azax/ypZmo4s1jGSWR01fNgf6JcaqxB21miBnH
cMZYpYXNVx7D/KL3uy5JtEsrm5suR/ukTBjAqaXfvaB62EJssakWkZAqcbqc0kxt/VarSby02+c6
19unXKTmqTA7SolKcRc3W1rmo5VFF+FWf6lu7u7qwWwOLuIEChVuv6fiq700XKpOJV2PSlT33ILl
JhPcfCEXBAzmJyTN01OSg7cgFW7RbyTX9ClvCGyy+1zzGT7ujj2BC5BNtNVThug5nuwLM9FheqCG
7BsChkcK7fQRzSpNusaeCDqULWdjNj0YuNwwDpPehw/SeFRcBltTb91jCGSGXFAcjayVLVoRy5Hb
QIXB6tsfgJ8C6LLKiEZ4a24rLrn4sCWJT6PuEGXcc11TdMrVXmK/yemHG+POUggGu6XEfN9UAPWh
V37tLYomU/7SFrr+SR9m3KboH8F61GfdGn6w5o99TFMFPYs5fuBq5ZvEsF1aQCV7A9f2hrI2TIXI
fBKWtZsZOJ8rBqMpdgOLSROBQOb3mrDAV/QGX1ytJtzFEz8t6p1R9sktXePS92p8NRmQNTRlF72n
feBSbjla5fwTuHOMtYEIO1Tc5msYvrEieimoGD1VEXTrJM4euj5X6WQk036OYwymMiEjIALPWlJO
V9Jweha1yunTTRYe76YnMlMSoTZTk4rtqH3E4/WqMwW6GvVF0RP1oJEAQipPnPV0g5rXzOpbYsdF
8+YuVoRQ1uND01Tqo9TKL/jp6vtUtb/KHhqZLtP8kEnF+TxP+kKom5VbNeH9yORs7nWWXse291Im
UEp7i8Z7DwWpOjh56BtOuqTUZLjaZchYRQJThjGpyS4C9XQQJjMFQKKnZiwy+HmQyZKjZ1Lo8ghV
jvXyWabj57BSxn0MQvdCYOPZWEoj9jQMzLZZzBWVmG7o6KabzlDmK+NIVbefPmV9ZN6HiRfemPxr
TSOZ7eYdTei+GZ5jLJtHe1A5OZabUx32z6p3Mu1cfchJLa+cSvsUxXLn6GrxJuiuHHIwFXtRad0n
pylOTPz9wcbtvtmFeJU5HiHUgIpUvmn19CaBnrzGHjZw13N3JM1aeZddihkZmVdYJ6eDPsUq3rW7
M5m+wIf52zhAiH2gJZ3idwBf19u7wxM/P3/ehw0pfNuMH67XO7SWB7hVZwKB7u5L/tn+QTVYrzck
dEgCzkpILrSN/I4ZROInW2Ds1s5jFIYOMB3BG4uLdB8S+YyOvYZVLHxUswfT3+1uu9vbDWfZ5huR
AltSrHbjTt9bQXNK7sl9eHW/GL/A3jDrrW3AgpRztnhEuZk+Nd2ut2h97LJi734faVcd1VN+nu7y
rr+0b6DdaUZmeKLI8RBbCtchee8VCaD7Xh6o5eNeRQmCg0S9xVMxkTUYv8R9vW8BouGWolHZ1259
BIQ4HMK0N7HiC49Eh0k5ubK8Yburbm4fv8mqGDlR7R19a+N7xkRgw3RWAQ2aOceorC55NshvVQ0M
oB+V6johubv3Un2do3LfyiH/zE6KMqmKmGMm+WcqyVtLIEHIrLjBW26an43BpmKWMt1My7OB4aPk
n3j+DKV+g8dm2t876ePIDO4Z4Krw+e484qtsamn7Vjs1wbppzLoJGnCf7zedOKWOWOP6SfVUBA7U
tiBsWhGsN9e9rOXQ6IviotFOC+h8XZT4UlC53Tf6WAVebVf0y9n746agO3KcrcFPCRcMqsKB5BFH
DVuNftl+zN2n9ZE5tK1tYgkqxFpRBmFqXBwahPv1wbAayqAZoorEweIipa78dn9dOhTh8OCUkujB
dROlYcHJzebjvnUPrM0y7HPNznEta8vfbEuu1+EcNvN2/detpGZdSU93G2k1Npy+DsI2qg5TRz7L
Wa31/lCBd5st6x+v3rZJ+f53/rgvbQA4aSIXW/qkn+ayiffC0TEytXHS+VzQIEIpTRmw8ikJv8vh
zKTzAR2jztCjxziEaFTrufr7Zr0vckROSa86K8unvm7ox1I7TbyM7WiP4G4UJBKGyqhP0DWULdFV
Qbb8IUl7/107+P/J/v+J7I842vpNXPIvZP/bz+HbDwJFfhJ6Ax39x//9P8hKlqf8g+tPae2/kJih
ddZQvtiqh07vH1x/bdHk/Q/IX/8vgrQM2zMXB4iKLOVvkL9h8ZBFUh+xeGSPLIz//w3IH1H6P6tF
VFvDZWPraL9RCOr/ov6JO3McuMIb1zgaALcKa8dcFiGHVw0kXvf5Fk4OHddCpQf9re+xwnRZbLFA
llBbdfGJ1JWSQy4a97YSHspOpylLAQr+2b7DKg7RmNZgpYt2A872mxYP9GFku+v7FvMpztIZZcNp
AdLnvVbuufB9EuRUYdClMu9poC3obRw0NxBZBE5isjd6RSFmFpBYKcpSv1TnoKX/dRRp92z0I2t3
y6QUGGksfagta4JFlSoHZwfE7EQNSg202gJf04/taxeJFyKgXwUszc+GB7O/HG+eG7Ynr5dAzQY5
colNq8A1MeM46ANAeOUYJ7W/HMWLdmFYEpciHe0c6maQq31xV5jjOfjzfE/v3XNvkzgKi+QR9hm1
nUL4mP0/946zT7X57Fn5sQI88lZV7T1B6TjXcezTbYB7XcoA8lhKDT1qd6M6P2byzaJvAKsJIkUz
A7GVs/bkRRih12fYEVlv2KXmre6ijnOsHt9gnBdb+hkLldWG+5MyiwmzuzUnFOWqArIFJVTo0wVZ
4HSH+LDrX32vBYIUETr+LTqKpNwDbg33nvnDxse/hb+BI9WwzzKjzZJU9AzOM7rmB4n0b1dmD2bT
kWdeTix/PfnLaeXbaBXNUQmjXZQCYgUZQ7UN+UiKd9gXNM6oseXtaQ5NRFEqQVylKLeOk80bi2SV
WOrEhZq9t63UzqFRtS9b1ozYXgOoPASUO1yxjU7FfDgbvT8o2r0WMrsakwASKTwo8BNaTScjrymC
3zkMQXiPUiW5cmkW/vLZVHOqvHShX+eIP+eqqKFFDJwH7tSjWykzSDMUQO51o56p8XQX59nV4W1F
bQUCuf9FM5nrrVZ9LxMzO7QqS1E99ZCzujFharX6OTJpKkSuNPl4QhaFqBCoTlcbUJKbYRhQ9Lcs
xYpIMCdBITZL43NWu4QoEl8nrOw8aoAhHc84pwZU85IYKB9qz4TwPfrkkViHQMXgsO3U2g8L9abH
Y3uAvVvsCA4eroJvUSa0jeNEx1iuZCM0GIQNqpGfWNeR89sKF/ThcHRtgg8jmS+uYJiPORA9Ejrb
i1tV5bY1Xgygc2/IW5/zqPykquCXqiG3jqSsMrkCwTHI6Cw0pT5NsXD2MgndLWlM86udJNAbKN98
UyB3abKVfg7gc1drjCGQbiFXUqVDqn4TCdOzkPL63k2KzxRmqys8Z3KYq2HYOKz8CBmLjZtbuJfY
1OHbM1yVzbZYHKnRrLypuXbtVLf/2fR1dXHU8DK7rO+5SFrEiYfxuSU+czvpMSFASlddE8VV4etX
b7pVh+eoScadxG6O0CxrAiJCCXifbNOflTF/CL2sPdpQPk9JbeZXBOuSyS9VhQgYo28RlLFDn6b7
8VD1QLxi3Q9F6eyUgQWCqlnaQQxoItJCws4Lw9cO9MRLX1TbqnFBYukUGrICuUKlKgeiveY77xOg
Ap+ETs8kGQCLkZF+iUk3f9/kaXotLUTHjsnpxldOVa7dIBrpHjxj/MkkxXrOosT0i7TD7wsOsi9H
5hisfhvV/joptXnAzXNm7K+2qObQ9MCPZ5FawPtbNsay6bF6knT89+11rzRsRFih2//P49PkMYFc
bq+Pf9x8/831Tkd4vNL60G+760OjZU97cHj39SXWX1nv/+MVeyOrAiPTP7nfdDepg15bJqLznEDg
XSZG77sKSrJgvb3urb+0bj6ekzFHz5F584u48Hn6x0Mfz/m4b332+oCDwG4T9ghDJtJ7SZxbXuLf
/wfK+n+tv/D+59ZX+W33/WnrX3nfNbz0zOkOQGGd5f3x0h//2L99r+8v8cf7XJ8zCma+I03Y7cfr
fvxeK1iNwsPb//Yu1qe9v8GPt/7xlHXvz19f7/zt3a2v8dt/+vH092f+9vLrR+BECyX74z+sWZyw
fsmrDUtbPun1+evGtBsoDuvr//ZPrA+td657tceKNbdQ5mjjWwSH8f0J7781mksEwgChCmWCjfqN
9iXpzlect9q2ikhCh93LOmesHwtFqwJnCqsgBaY3b8fS5XBZ7/14qBN6frBDJfjj/vWmtTx5fYWP
R99fpQWIwOT94xVDqNxpTfTH2BBlLVGwqSzOkgF44GbdVRrWc++3pwTjSgy1yf/tTvJnhlNWfX7/
lfWB9XlhDLdmVOVDmCUe44BiN0FUeAi7y2lm6I8RaLjeuclYekwAc4J1T5gsR4yezB0T+KOvLz3k
+ZZ44Xj4OEXrdSio9Zve6TpnJDUvDyhDnvGdMQcuT27rbcEd/3Tan4zk+O3L6WtO/Yz1oMMCcV42
07LcWzeABqp/e/Pj99an8W1QDaZAXztOjwC0hvrcOiezxnirjt/L2BN7Idoip1cdG1vTkG9hYT9X
IZf5xG7Fpl6Wrvay9CO5pArWmw3LKNPuyuMkDwZTnMBdErpVT7EDz4FYG459j/AmkoscQgbUCpij
VQTubopiAK5QRXww/cAv50OgLnvrzbqbiR5yq9OK3l03EkbxNpq4mleDBpKKKzCMydymMbt8peay
bls3DjFVRN6C4ySqLxj/3vSJ8qvWkP/A7iUC0gthDMMKuQvZJudpSQif6OnAVgQtkIfKMR9RzlKt
PZkm1CokfhaVGxuaF/hbEnAMqjLNErruLPHrClahTSGRMcZYf8mt0wtm0BqJkUPzptX2VTAj4XLG
55aOT4WGOyeu4xxkaQbm326IEJSxHZ5UEm2mWQu8RW2umWfHlBSA8ID6qcVInkY6m2VP2uh5DINM
mOXWqA8IMEEn7UrWLQE6aZ0rFuHM655nx0yyKus61AYkyOU74MhuumPUNyRB5xr9r+Xzd5YNYgXt
1ORP7sxJqDro+xwClrl05aClG3Iz1/9hape1soPHbSOX3fV2PpdMDZjm9cuSXV++EasJEXJoQDC2
SYLwsFsKAfh2i982ERXbaQtx6CaVUtvj9KRXpyzHtzW5rMtVfRqOKQYXczn2Pg7Ade+P+yZKsrDS
o3njLqOh51DTUqI9aUgc19RxqRMsb+m327YTJ/TDQL6UKLdRKS3v+/3tLB82SeH/+Ng9YjhIWMYQ
vR5T69tbD7hiXtCr79/DcrS5IWlCjnpSl/LH+obXvY/Nel+XKWipXONLuNRy4qUaw/qxDJROd/EM
/30npSRqi11LBs9y9KyH0Lr3sVk/g/UmVxOmqyTpWh4Xe2PZRMBR3zcfN6dcfZNRRFjqpN6R8Vnz
FvNUHbzvGibkSWxHtHFQlQW6UDig16N62fxxs2rNPYrS8NA1lmAwk79v6Asz3Vnui3S3OXBYBK40
RtoNUv/ZqZPYlUbYBesmjsEYjiHfV9s04dFEkRW1/a86ycxduxxP6+c3LMfPurfe93GT/lXQ6lC8
Q/L/Dr1l71E9cxjN+HMm6QgaJra+GWtE2qnUG7DnltYeJq556xsyOaWtSkP2rWIiKlsWgWSA6bCd
FOSfuSbGQFfMPeI+f1D1Bzd0TF8fyLdPJhMO0KT3fharOR6q9BIl6YuUXbKLWkItNGFCa1/eQJ+5
Eba4ZUDHjnJc38X7qaCgfi6HmjC8tvNp5UTn3sHiFU2ksSwHQmeAAR7j/CVbCoTv3/Sy93EwODSS
AvO5HBG2CLTB/risjcz826jhC/EQ2JDLwAZT1qIVy7ZWRemyW69q0B4DuqHIPHBVMbVGPBfvh7h/
7WtP2ZP5E/lNboRoGWPS2nXNutAHHw9zLNNzBwnzgOSJPBVFbE1MPpznkMHQxeIVaHpUxrDWtorL
CDIQLL1rZz07xmqC1K49EUNM+mgpsTcsg0VnMpSZoapkm/U2JnprgxMIxOkiCCxLlbyN/2bvvHYc
B7It+yvzA2yQDNp5lLfpXeULkZlVRRv0Jsivv4vM7lvVjYsZzPsACUFSUpRE0UScs/faIP/Xvsew
WZ8H2GoeRUPYYKbaaS+CEm1u9jeZtPqt2/h3XlJzLNX10+DsBdPe9ffa4T3Nc7UAi8L8vsME7wi1
vEQlRt2wWtHsXRtIUfDAFhvZ6CF8JK7zDfKnU2QUGn1p41LiRaVOOT+3/HdKIrWum5aiOOcact2f
gyALdkmLPa+xPid09yezwaKAccaNWR0R3njwqv7Z1hpyHOQcwZ61tCkw+8LX4YPlQN/3XWpeiD+5
rakLbPXJZRT+O6Laeo6q/s1oaN17Q0uHYzDxCtJiV35FCYIz5XIDJxfDSqNjHeRY9GoYpY3+6AVV
fKB0XbQtEcTcLPewE7SnwDfak2N1ztHtbwl6TMAeRngcOJdscdm1q+8FOHqPqfPh9nW3a5OByBY9
QCgfewc9aLi+zN8tKnt3rStAI5Uzn3Tnm17m3FBkmRO+/NU4vSIleAm1dmKyPc3EE4PN46Qv0Oqz
7ZgGVGjdGENri1WC3GWQcFwdlq0jx/m8a8UQiSbEHms517aZbMrTcs/zYjwyf5705/9ozXiWmh7t
l+fN+eBa7v25WRZz/rx2ebysNY2BGZQGP+D8Rn8tt9zVTSfdQkf4/f3a5TkEJ8c4J8Aut78ApKHg
zuB8DQgkkDWjQmjs5JEuFcm3k5E+jCCyD8nwQGaWtqXTQoPTnUtoGq2mQDRkyaiVPfqf4SBfphIV
zGJa6VTvrMqJiO9pIhwQp+tr2KFm9SBFCTwvddSRYJ/TLkVmFBA8oc6DxAOOjmFCy+G/4+7COzRS
Uwr6yl1bTTesKKQiJ4U/dxpoJD5MZvRlJGC5hfWOFQHnPZy0W5cGzzUwNGNNUs744SIJn1ThPJvU
vg6UmMiT6u3+HTzN8n90h8MW1Wd26oM6eKyM7tlRk/qwoiaaUwzdmyosmxuQaPlScvmIzOIBv71+
CbMCIWcTk8A00b+a6zEfOHEM1aUfjZ9mu25yStiebg5nBZT9vFa2Grt6bFtXPy6GW5u68Gr5R+tp
PyLwC48DHaaTbQXpVo4lKdAd4/qCWHfgYdOPylDuLs9tvPGNP70MZXRcvsQIWmhNBCc5X01l3DH7
4YBgvH7nOeg7mxEMQaDXwT1ALONMtMpIdY1PO1FTmCAav0nkuXtXtcbeALr+ZgcUHOePSyKr2kSJ
Y54HN/PQDXjx98e1QvB4cRuLuz4cjUsuxvB7laNrHXplmy9jnrSHYiz8Hf2n4YekY7isMoIKR1NN
gLVGaQKBW70vz+sZuCwZBurWHDGtEV89rK35Mxikh3mZXj1TGSyODbjXHfLd8MMevn9gq2J3Qljr
HPtB757idHpYVjiUUCB722tvorEkE6vwou8f0PbyZ1OHT1mpNEM2Cv4S3r76/gH15uxH5vA+OV67
S4HRHEyMts+QXi/LWgF+ESUy72Jd4AS3y263bEsgQl9Uo03sHGN8jlCobZaPnxsML023eJkDVOCs
qt1YldYxcgv/PgkpsPqjyL/yzsJEE5mvypuqHRPl8BQmtboPief9XqIL86PtaMmbFlvQV8e6OpWc
kO4bLC4cg7L4ipWFjyAeacHnROeJapqhNZTpwCz6EHq+1yPHbqesLPrBaAsLHNrrkwGU6m4Ea/u9
HjsutuAcelSRVMI0F92hgnl4V9chaIj5nUJJBrneBz/AKpbbtJTDmYmBcUuZGPDm/H1qhTW7GNv3
cDT5uQOTC70nq1s9iOrvddDPZ9pue+9T5fobVRrJJS+oQ2fR1H8v0RFESYxr8+E1tqDpZrUXSUbZ
jR00NBTmd1GcA/yEmK4CMGGuNHFpnKi8cZva/l6FjyK3QVi8LKCXyBZcjJjEWLj+lUsEJsn567jo
eZPR/ew7rHm+4zbg49qJXdBIKOE32Vf2zw9UwE5Q1iBAAQ7FNeO9MFkPxid1ze/PU+neutO06CbQ
6uASxy2ZdMLK0AGel3cyplLQvi/Irelr/dIFaO2DKTM/eut1WaAZ1biu9cq6aY2xvFgNEMY2bEGK
d/w8fU+ZWiMVjCE5pcih1R/cEM68HkwNrPocUrWHsq43nOon5LlV5nTWRyWAymQx66jYP8+QU9EV
JLH2orXhw/fa/OixBHHxEmjkGtDNSs+uoVk37EzQ3SNEhB4/1rJoijYHVW9cPdiF1R+KNABpWxT2
Q+HQ0FgWyQs8dBRnPxAckjuQVvWNaVjDmYwdsTX7snrVswr3AV+Do+ep0+v2hdJKums5JE7V5EW3
Q+FbjHzy5lMgobfmRQWT2pUDsuHegLZ/YPCk7SdHJI9uSEk6Z5T/U7JXkimgvSealW/CTaY14U3k
Kuvchp7awk0wX63Julk2j2N6L71exy8WeIidChX48zivb1Wj6WvTKueR0euyJLkjKFN7w7hXAd3j
gYCUbdvXUPGr7hFzHemD8/Yew2xbWP74riVls+m71r4OehhdICDTIwvc6G3q0uvyXfzSf8OOLp7d
SOthTXrtKUWQeGu4GuE4lG2+jP66bCBCKYGXT1N93zdDin6/H/dtGtqPcT8xJ5w3DMlPO4921XuA
rmzjmf5wdU2tuAQWkFM7bto3dHXnZVEqdR9xlHOdlAPpkkEm94am8KXmvndPCPNI8VVYX52st6Zf
az/SjkyZoYUakttGdGMnKagGmbWf0rsfO2lz/CHP631XuxVSN09lZUU7Gv7dK9SW67KuqNV/a6CN
nugvuPuG5JdDN3HpdkMct3xq+6uPCVwbA+PNh8C7BUauzsmUh7eS1AOqiHye5WZ5CGtWuyHGfDgb
86lpedn8+mUJEX4nNf//3vj/rTc+4wb+T73xa4wwgr+yjP+tQf79un8F33v/IGTVMBh8uYZDUj3U
on8F3xv/cOiHC8Okn/7PRvnSDdcFDWybd/eJx/7TKNf/gQTONWCTwHF0XNv7f2mUmxBs/71RDiHD
9v35kzl0ynFX/gcjJnbjyk7LBvNUX8QHf2jfO8u58WVLLSdXwckzKNHg7dlLBYYlifNjqEh4sttI
P9SmKZA/J8wGxru0Fu3Z96dbP2g5jLTyI1MF9nmj+6VkAMYlxOiQSsKzh3D43RezTHAsbzM3AdAT
ptMOfTWQcuJ4wnE/unW35YRwI5I3fSwYfJhAeBWGdb12Z1O2Nae8/6ZCPe2UHZ4txstn+w6RNPjZ
snmXFeYqTkrubsT7gu1rFXVfYSSidetZj06u+nVNW3MjQmauXHR2A5eNgwSdrroy3WPZi1bYDLSD
MztikxSnyaTl+S4hbsvXguwm1ez0TtmAG6wJ/0WM925FtsN4MmT4pdWGj6ejFU9tK+JDWwU/Iua9
N1ypohs3CONNa2BqdFUwXhJ3GjBV9jqQeXmEAEXiV96U5rZONG3b+LCK8OHrBKc2TNSZLu19KExb
W0QHD1j5Kh6z9moCgxx9MpfstL9yzsQ+gj9FBvFwxxDi0XPIEjWTNH309E/VI0yAYvOrxm85NQHi
4g43mg+IQjMClKMJnspq2FSYTXZDQYotbhK5SR3zJQ88SirG+GSU+Yg9vmZFRUVq7OjigmTmktj9
2RsGdTfR596VIhr3hUqL4+x7tSctu/j0fAsyBXbC0wSYtfpDRAUTSpYeW86qxeSfVfwgg+zsBVaF
KEjzuLbjLJaVjbiYoLoBRCQg0KRYiVLzD2OdMh826z3IRQ1WpXEaGYswwApDFNPxV0+U9rmdb/S5
GLLcIFwCaPPfD5f/Lsstz/1PD5d/BFaig9W2LssjzUF1JXtVoD/oZmTCv7/Hsr5y+c9yd5KowKrQ
efjzvsvHsBKvJV+4e61EI09/PsWfj2KzV+M0ADfy57k/y/152+W55SE4CGPr6RAPl1f8+cfyMExC
HAPL3b8+3/eS2vRiO7CfwjAdSUf87wX/urssuLzNRDUQRBwZ2CYN38gr9Mty0xgmlOTJgyE0jPpl
IGUUsxb+g34uXti+naINhvUqLxhM0r9uNMAeRKNh0YUNX6zDjFKePz+HedRggr13q+HH8prl2c6b
xpUgQGrbh9bJBiJd61mxrUwTAaFIquYw9pdIq66xoqoV+exKhi61S8AE8bLcEzDIt1NAEmVrqvaM
S/00+MN0ROA8bFvwdXlaIHQxDgRuiAusLXHR5hvfjs0LWv/QFOUGydsrjHWoH/O/aBiR09P0l4Dp
7ZmOBJvaMcNdXw7WJQwd67LcoxYaMBcdH2Z6QiP4gTV2rAla/yXMNeQsgITg3v7rOZcsJMHokC4C
S1CF+Kr9CJNFKg445pxzKXPnTDoVPe0oxXM4b/dJRZDzkxJjbkRssJ/ssFuRgtpQSp4yT78sSy03
OviA74c4XpN9OaRvwHgKTp7ZxxBUci9IUqeqNM6dLRLfPN8+N0xjGmKQD5L+XmuEODus/Au2KTD1
KpG7XDdKcgDSF2JQySCtBrlrICkC6ZcmWHssJ2LC8+Q6rrqMuGT3viyeJAKbSzHfqMSEFGXgJoAZ
qy5mfUeZQ5wlZ/rTYEc30V08WA6ZAGSi6H1hH1VcEEWY47idb3qVMKkmGF1XmH0z/OleI8hrpUe/
7WNKi06cFleRv0Mlyy5TsNcHyBw1Po4dntHpoo3GdNEDwOBNItPjBHOb0Lx/Pk+UTbXSLY88zHmx
ZN7zl3ufFahg3yP1PTsOGoj9OGRILGZvdO4PXYuGnxBpS++PZSudtU4CnBHjZe/7OrsEPp8EuUdy
QMAKseexpyqdct64jIoovVEO9OJap9zYPqqfHK0N4V9AeUphvyw7Vi0QeM/aqBWW0uxaWYW8Tg21
chAf9W55aGlNsxtRRVALHOUVuHGxGdyCXHnMuE4ThCuiWO5Bb97V1Dm3hUtAR5Eyv0Km1q5Jp8qO
XYqFFFD/nFARGrfMiPcFRJHXGK3wgfjMW6L3jMPSelGwkP7uuiytmDEAbRzWA4N9fGDbqhUUP7/7
ZXOXarn3/eTStVoeLy9M9IJW1vL4PxZfHpr8PDvw4rfLW7smqipg0yRGLE25pR83r/+vVX/fzRG1
NoEZ7Yo/n2R5v+XtJwk6H/BiUK5DJyaV58+H+Gv5Okf2Z4L5YW5M3PxKm0XHy403a5D/PETeWkOo
+rfnlv92vRXtLQt5vreHvGzSIQCOn4fujeiqLXkYaovzlgPO+SRk6RNwQbXRSZt1JvcdKXN/7RLQ
9Cnhpwjf32wQ9YrteswUNFPbAmk5Q9E3uLD2kMt6snBSd1Mqh1eYuHxbK9sq1HO7JsvGoyyNV82v
j46Jhg04Oym4HhYUaje2Wz70Tn6I8vGhNYClwzXkO2vRrYZ1o0utTWqLGF2TQcRJj6EEoPjWCaWx
BqMVc5aYyInPYBLFQXvIqHm7QbExaKUmiKemwauOmIJwgSMNp06msLVREXRxeNuh+TbkCcaEKHF3
YPUk3AjmdhUEmbZ5gqsIBP816ju14rrcHkggBGlmVYqEEe8mAUyWphHpSlJ7l6Xsoa9hCg2Vd6ii
1KTGa8gNIWxgxUAHXjqoUlCcuXrqZIAZhdHzsx/xaXervG98rBV9QzcWtINdBMeUgAOGKHa8DSp1
BPqIyyemdm5WTgBFIDEZSIpjZPco23RdbY2q0dDm0d7ymlatKl9Vm7gZSIphBBbM/qJUuPcav0Md
N8mBxLx4JdNQZ89v8HlHiLy0Ifso++aYjva+C8GipOJnPINHpP7oGMRu4Pm/jpoAoi+bN1wsYFIC
2i3xSFl+pIXEbLc+EjSebWJNm+O206fSdNVaTZgz2sl5D6c+hDheN7uB3ZOxmHM3Epl7wYr9nr+4
XeZspqzcD1rRAOKADb6k3Sn3c3Cxi5lEmqbUlvalo1bCp4iNu2DYmIPGoEIR2kXuNd++fDf1JNr4
V9cb7kq3DLZB52dHg7ztaUgP+LDLdZbQ4/TaV2itv6LOP+A6rTZuQJBtTPvDn8SBLSbwh4ZqpZ+N
qc+uLbtjG/s6aASfSUOGraMIi1VG0rdV6PUzxc7Il+GqLX67Vg02J+j0M7ylYcg/CgDkm0YvDjUh
tVgo2oufOBeKZdGVENO9X7MFSS9ZA+oC90u4TI8L+CziHpsrnuDKEO9qGsd7h15AHaX1NR7Yl3D7
HkCRk23RsoN6pX5ba/2j7E4wXwxwXg7D58lGTBggpXOs+ZzsP/uRhuDOUoRMJwF6QpHtY5xOQrCg
bnvFKkqktsk56WzSUF3SwRXkkqGHRAOR+IRjmuGzUbkvVlJzSAUhqkJdHLrBPESdE5NdBFg2d6/h
mFcbXz9BZKBmYxS32EToYWBFyu0QYLVF7zhMukMnhoNB3IoIGGVnFo0e/dBjn3rx7fbZEfGHcpDu
gI4PN9IxxZ5AIKp9zkprOa3YMYCyHI8Z3ToSQ0GcuVtd859VI0AN0lDty4xM8rpK9+hfHMSr/pQT
oGQOezsXkC4kc0BEEdY5SW8dAzN9FUUehKd8Wpe5tlbAu5gcIWbxw7cAx9dxaNTbUBXV3Hi7ibCe
X0h7+uG1JD8D/N+2WYtxjbTBg6N87UNFdbbLIa4EJBtu5MjnpnAl1nYl4630h7UkV2xnh+mLnbna
FqFlvDbLSJt5ntauG8ftKBIN8kBNzKxOJTT2QnObB811HuJgb1w7dpbtoTa3K/IgaUljyESSNeMD
xgnTqnbFwhcHnPZTqmBGW4ByG8IH/Ksetu6eyFOX/VHDEdyPNkF8hlvAQgJjxUg+VygK1IcX5jlV
MM8/2JxDtMSMGUiRSGroDOVzE7NLUPtHT/9NqndwiF1E22MYAglMK757l9wa0IqYhLNpTWOfN5nc
jS6mf41fI7GRd4q4/Bnal6T99ATJfxbEvk0eq3dmrEQx9QY0+olzlRdh62VoFxym0sc3RYMYhxGC
XTfB/giTQLMc1tro4mp0dPB9pz+2hIOuhnR4iCb3B3gKLDSWR/bBfMZrZklFWyVvRl632yzA78X4
aQorWnahFc0MU8mJPVsHvocypyaSDB/uz7A7IY8JHvHFICS4k04enIMx9FZjaP2OKGHMJrHuIJJu
VvWcOFMN0cr/IWZ+bBYxTdcII9Pq5DTCisGDyKm5+lHnXJSstkXyAOZQsqEhp6BhiebpKJ2Sa6Th
KZ6y+Kl2W2YWUt4htkftrsuvwOAK6GPONmry2CubTNmBgMDC8/BR2/dU844Cz6IFNh73ZgdSkxA7
YuTztWywHhi5fsNecBGevNVj7yFHDB7qD+HQXVESZLgVNBgjYd2e84zTiW79QBrxAhvxMJfuV74C
opQRHDv1zj5HXb3v84eSmWeF+p7RZokaGZ/+DE1MsHusgWUm2zF33i3Ztci5fCJVG/oz0ZeZFMWm
s4YWfXZ8DtwqX+uNT1Rqsa5SgdHIuUMYR+WfRN068dC2j0a5u6OmDjCrch5zT79Pcw4/snEHoiGb
n1keHiCXwEpT9pczRfqDpf3yZH/oQGU/qMqOsWQQKqBsALvGobT7tzphYOHhizNDRv4y/Mg7di8t
rZA/RiFD5IkIqRI7H9ChAqzEaBJNPZXxr6GyfjgtdRNOIgqsDa3FKWHxIDhnc3I5WiJ+RIKifQ/L
IxfGfIMoGOfHjH6UnlqTIUOsVhL9cGM4jZB0VkJR2KKh+hTlFG3C51JOP6OpTLepRXupc7w3Wp/G
oYhQipjTbVHwu0Yh1HqmDVjF1HtLf3klSUk/NFipIvUQV+3aCPMvJ59wEuCGL1mrdiC8/L0F3zSr
sjkn9qRBJzUIiCQGUADeQ6aWu6qscbqhe0tuR1q8kxOGdZm+9QCQwIacFLdAjvux3rdjbVOJC5+9
BKPgMuQyU0weVs0F2kiYnWbz3Hey/WoX+97JrcI9wg7cafZVkMa5zypiAny731WOU+38MN75KQFS
uV6vyS+Pt3WDbiCfylWP/k8oMCZZW/q3ozcSBGSLc+9ixBXQPa3BR7iCvnKviFDeNHVw52fqdhx+
26Ktd0pqOSlSqbWjG5hspYxeO0ypZLOipen0F1T5Yu9FTOGT7gr2RZxDcYI5MBzf03TCFOrUbOYa
OJDlnU01AFE2YQeOVvXmu1xUpe3+QjT/KzQ5bRJt5a/KKDZAzxTJNpJmQbTwDS2YgUhqSh2aHwBK
s5h9Rl58tDy0mZ538EIIeAGZvYA2h/ZS3yfNpG/imKjzzCumu45OS1vhbXErb9wUxIyeqzJ6Pgi9
eC+dbThl4qgNyV1shcQaSl+tJc773McRWFDqoMk0I7IaVJ4pB7TpWuHtIMDPlv26kbXzGHfWbxOM
+ErFoc2JDTA/p2IcFIneXBjXFanxGTFo6iBdkqdS27ukcr1VxqR0R7C3mq4dPMCKo/+EXZy6A199
TNR+6NzXNPAZXZuy33Qg87apuBgk8UhyVU7FVKttLof4CFP5qmvhc15UAB8mr17VfhZtXEf+0Ozx
sUUExpW2wont1z8ohjtHcNUJKOzU/OqozGxsc4qPrTBfhrE61ziYN0YtvLWNj9ggVY5QBa663dlP
Oi6KWnhtw/Kmb3qIJfDfV8SwW1tRVhckBIcuCQr6RP5mVE4IcWnEXAQHbdVXd70ZPeBekxsvMblc
qfZJDy+OkfcnqwES2qhpK02DrW9qNowy8jrREzN5UXMGEchTSqWvTdBsjRaJYWozwwE/QIuVSiD8
5FtH6rjHMjD0oX2HRPJsy/ZqYMSYvbdXthPR0sGticdj57Te66gaSMNF81L6w0NaWi+V6Bjxtn5P
dHb6kBldSRNqtLco1GIg8tF7NkQ9HJ2s36QJEciOH1Da2I9qIBIm8A6lFl11r3LPU5c4m1VpAeJu
PIicJnjbJoeAY+IFM5jHOLV9rIw+uem6/CZroPzMZ4uyJJg1RMhyaKjyR7uhN9/ATCbrYABEVwrz
RuUIXPooFQylQ2/ra+bPErrXmUkQIZEU/0ssnf5kF2tZHmvF6tyoPGsprQMZYHeGxfPSU7t+daIW
dZXwkMBz+aG0/lNkj12Vkn8Yht6+9dKH2CRaeqzJf8dBbG3K8Jcsu+FShYhfchTLSak2uktqsVd6
TL7g/2zx3GPpUbncQVI/KMlF0UlQaWhzCas94G+SW2Y9zjplTGxJZL2V4+O5VsUhQE+4cjh1ENyE
QDMy0bEFt6FrXdPE63fsyfYRiN2TCcCr9hpvHYwk+GS+9uT6YbNx9ILJdHMskE37U8foqD0OiTzA
ejh7BfqQngxNLq1zjr3jgniyuvXY1DibB9NmmE+JFMqYu2daebTa8Heg99khRuzGmRxUQA46E+kF
g4+JtnA3QetxOAf3XAu3fpeqdeUDz+qK9inBrHNqkNeC0jHRQfU1hEbg3BaGP5RzGvREPABj8mQ4
Avh41T4olxQU/HZkn3QOtTgIiKsZag+uadMEXN47F09ak+/QeDEInvM78dXphigPZGcgZPNtUDCx
JbfAl7kElgl8LLwkwCGxh3O1rAiJRi1r/3J1M4ZgFv6Ik4MHEoqLHfKNqLPfQUlx/iAv1EgDIGCu
+zGGZbZGqc44mOzeDjqBT715HcJ2W49FwhUL4jJbjKmNcNCoDShtnKc6IA/J6EhqKVsd0z2n/hLy
QAj05xzk3ksY1B3bGEOEOScRC3xAsLJNgrhL4C9NdF8aE3QQoGZK16v1VL0LStZGg5USNCHRbcV1
irWRn+gtHSNms7X2WVOkMHSF3sKo4O1OxE3QhZaV+6BlpNlQfT+1uSopA44BZQjrlz+FL6iX5UZG
8KU5hiBpi9lO38iZQ/oyVTdE5AA9ivLiDphptZsYm6Pse8nJqud6QiHH1bJdawGzzcjKIjEZZ71M
vE016cG+H+QTct9uq1qGpaaev2Jev0QTWSNTOhGnjOvb1HHtyWs5ZvcRvxg17oTr/J0YGEK3OjUI
pQh69Z17q0p+g3a77WX/BKnI3boOLQ+jJWCcozJhwtVvxUcTKLnXKgfaXsyEdBIOStMxfsqYmR0N
y3/oJvOUu2ofe+a11oNkT/+vZCTPXDWGoSEkTkz9haoouGCrfWjng5R65GZkvohIxDoN5MQhvFql
n1MPQWscLGBLw0ibTgT+LobklHRavO4ia6+w3XoC2WqrkT7st+yZPi3Vve4OuyGxXgYntNlDG2Zl
0fQbX2KzbTWLAx/aTPUVhD02ieHRw4HaheqnPXVqH8Fqr70KjGXYbQGskBUofOpXgf+beAW1Kyv7
fRKZceCyCX4ha8Y1zZNbdosW6RooDqTAcKMlzKpmvjp6o3an05hd+dUncfcAaMonAeh0FwdgaTuI
43WT3uu69TRkit2raSQ1e/e1MlOakLNLUhpblyTldTx9GhaWF1XV56j2ISrZTBXDGskzUaHbzHKS
C3gGDAqKmc5Q3JbsIhzXPsTlASh4KbK3WohyG5WGgIZlYbYzqdpSY9HWVe77B9mBFdXhy4fueBQ1
PotC3ySh9dPW3Kc6624zjaTNAgldTpD2yhi9ausI4F9tc6U8uQG1nB00+dg3nwm0NsI8xTuMQHC1
9F6NuAN4rzf60VE/GWOiYXHoNtpdD3e1OHZ9TRWw9JmUD9s+Srapjd5PxB3DZ6pgK3iLzdwV/TX1
E5JUy74xXUbkVdNQecnvwDX7qwhV7yaqBz4aZ+yS+CQo0oVxsBO+fqaLnyliTAzV2c+WBLZDhL96
g6GcJmOHm8pieLlyOXmulEYqV8YJbaO1GnXJMCd9qpDkR4ZX3RnrYwEWVYPRti+9cM8BtDKSoTv5
WRwfYWPj/YRsnmbw0ZJqfB5bsPT068khqL1jG1dow/tk40uLHlSBEj/q+MSFPSHbzY34YmnXhpQr
htfy1kqay5hTPKzdFEAMpeOT6Km+NOK1gF6zVaBcj4NDCA7DVxvCNCm6FgncAyh+wz1wxFA1aNN7
H0okRJy6hmOHOquR2q5KjJlG5oMzNPy7FhOCYyPpRne46/vCvwjnOYthlWTNPD1KQGjmerfh/LSX
ev7BzOo66Udz0rzbofJvFESYja+097akFtZTKdiPnhRrkTVXDSbmWoHp3I62QwI4we14pG/6/GcM
E2dlD0ez4brZCGRXxFVwObG+YqeTm6h4FNnd0I2AFANAaWUQtttSI/hHy61gXdkjCblUGTTtwROH
oSHxoDYa8pBSuaEIRN1cv/Oolu5zzc/ZoQYG9Zm4xpbz5BJSjEiyA+iY1Zuyn1xCGEE7EYPDDPri
BJQ7QZcVqJyN+9wbz3YCu6mEqXaMM3XFQJFvyOTVN8gGwaqVVKOxpjcq3oo4v59S84PelLlyyRwe
1U7WYGCMFD12NcDejfXPOvLDB87Nv0nLpoji0+hPErPfZUyUthgnYs/N7mIJHhWOI5B1APddeGoC
TR6NicQtU/R3dP4bujhkkSeJwagBItBuzChU91XKsZiTS6/616hio01tygZOOzRwGOmppEcvjEQE
njgEF0B9oiqLj1NDSXXU3gPi4YLG6t/c0dlrej/cxQ2QeZxl2m7Ui3GteiSRATTRPepSkjLxga9p
D3R7ruKUPxsEv+wJNCQOiFd79o8GvYOVhWvHvNjEGKzCsXhG4YvJYLFizDYSWw40Hv88Xu5hdvl7
meUlXoh/YdXNr1keL/f+vG55LqaLDTIw1jkUWAMuBJxLckqyneaZj3+t5vtd/8dVehmB3fqIIfp7
oeV9uBrShP7z5t+vnLk2BI8kjNLQVEZBcOgXd8l/fL7v9eS4FUgY9nd/rbauuzNzppisoH99rb8+
0/eCyzdpPPsjAki2XVYdUXpiU8wb8vuF86v/bLjluUjm0drNoVcvD/9sUd028n0sjHNca89Bb1Ns
wJq2jpPynSABKN86dgvENTXFO/xsfaYxc+m5YirTZCaZctE1DWMjeybFjJnvb8h00TeeMv0jNv+9
o5OBF7ZUwsDbPmec4ZLW3FhG+MWUH0RukVSQ17phmzgjp3lMGoNP+568FS3oElxdDaP5PH/2u+ow
CvQsNqy1/rPP4LPZk2zXdpfe6PrcMhlxFoyaS7x6eIHZde6r5GtuYdQj4cNJV15LMX2kTZ6tusq+
gGPY+2hJSIkhG3un5dqNkFjcs4kgbJGEw6bp22RNgWI1yOBOF5xQExeFgLDn9LYBRsWE84EDNp/8
WxLfqLn2cyQO1P7EP5FJILexsNp1jPOJXvwqz6KripH3Oo6k0S1Rlbfyc6rZvAUtLmwUW8wEORXD
5rnNiVALU9o1LjvtSmTqyIXtoJUeZJIIpLYzfghqeeOgvaHT0dahqS5Ic9aCmi02Mdw9dlzvyxR3
ShSJHeykH8hymDm0O5TxpIUTqmCpJtjGQ03L3CpfZOb8LPCBbfpq/Dm4kswgUAasEH5KEnINBKct
t/30FoXmU5ExvC05kwF2LNNN8drpVEHVFEHJ3JqmHq8hfNmHISWUOjdIy/BqGuhJPJXojrx9pcNA
g7cfBLGxqUcqA5Ygv6drOZv2GdONzjWMYztYPiaS7q0aTHBUVvo0oLfVnDJZ0+z5gXB4RSHNpR0F
U3YTdtnnyEWNVIo5Zh4MtBE7AywmcxNbNs4GNLWqDqHk0pVHLXzDaQz4NeIFu9W0dSJtPnzlEzQZ
3JOhZtMjA7SlGudlgCtA/o6D2zSrdi0Of+gZOAfqCWBacdtO/kszlSfiRz6kiu+mka6lBWFCV6DI
bGN22reAUhbNk1O6zTfE6Ev97/BXcfedqfm/cogrRZy3DSSeWbD3V9QmfVzHtIWwPEswVELXx///
yr2KAmv8L/bOZLtxJNuyv1Kr5ogCDIABGLwJ+0YS1brkmmC5S3L0fY+vrw1TRirCK3NlvfmbUABF
kRRas3vP2SeNOopT5Jqaq6zXvJOT0FmIjPQ21VF3RJb/aMMS3GoZ/hWtDf0dcY5yn3WFsdbMY1OL
PT0U4gqCoDsbmebdWeO0GkMnuyQcCIXTPHApCP7DFzeW/Nvfv7jUORyQ35uSuv/fv/iM4lhO1GiP
NIKToyZt5BqU81YjqRTkTLaUBgnlKAlaudhxGJ0m0yv+03f4FxuP+oc0jUUK6TLK+/t3iKoolmOY
kRvVtdMFaOQxMeLwyMjPWHs45w4F0TLAeh9cYn6uo04/EbNGmsZ/CFpcWEq/bwukopYHj1l3DSl/
S9pNimmy6sQJ4LX5UBLhXR87CIKNzkVwaOKXfgblVaTy0XCD6hoW53iIKLb0mClKv9Gue6+tcL+Z
uIoI8AoQzHC/Srmjg/DZWgGXaRShxrXvBGffsoEOD811icUN4zn9cPJHq00OWmxbRMYP6fb9YYTO
mXiFc6UeomWpTeeXvyhn//+OXTJfyHMkHsIlddtZds9fjt1Ob92w7cPgKA3M2QOY9m3sJdPWCJxd
CewvtGboqxVmmAkWpS3KYwZo4CZOZ4bt41WeBf0h0wfrYNhZfyTrCvpyEMKGLv1+D1deHDoxPHQ+
mG/1zf9HHv2f5NGmFMC+/s+fsK7/Fx1W1G34vzY/kqL9DSCm/vAf+mhP/mGTVWk7mB9MfKd/0Uej
m/5Dt6Tr6cQ3O/zglPyTJ+YBDdMlQbVcNnQboNg/ZdKW/Qepz0io+TOm+sg+/zsyaVgLf+eJkZ1M
pqwjTcE3JKLSMH87Mi3PLRs5OuIKcME/UXYpni9QYOa8JxFK7MXi5VYYux6dD/iVf65/su10aoO9
lqNtWVqaU21SK8KQ3WcW4Tqzx6Q7rX1/nQwTNXSroxidFilDOWexQNYJmWljqF2+xnTD4OoZPZTe
QwnCnAo3KtAe0q2jRe2k1m3hn82xCpGJZMGx8ihprLP7vBcMhMPsG1ag13Ay7/WASU7e3+A8msFh
RFs5GZQ7+0uiAdcB5wckoSqfmmB+5PTqQBdm9CvE1ksiHZZQUiKMdskPDdx8HVjuHSECZ8tfqg4z
VH5CQ4gumtAzNjCERt86tAaCm2BC41lkdOfCvHozC8ZrCN5vQW+8VJR/myq4m/T2ObUrZyPsChZ0
Gm97l+QyJ8MXrkVEAUnbv6qQS68RfPySI9l0DBmRnRU84RorpIfXTHI3bjZcW62tbbXZfq6y6WIn
+Z1hRq92KXG5DtldXjrYkhlQzPq91Olsud1rT9AaOS5i2IyoybMRquHyhm3YPI92eCJKYDWRz7ay
M0ZwycA9kn4l4Pyo9PbUapGDFL21GvL7QuPO6hegJjocPLF5Fbb5axmwVUcnyNYJLAtiOOZzGNXf
aSc9+lP1YFT1rds4yECMb43rUGYd4oOXyWvP8NnuyIqc6o4GNaVkVIIWRkpoIczloWgH1TvSNuom
Zv4OSB5ucc44llaBzBlFDW/D0Ly5pg/whfFfkOxDotGY5cGHtEGARLtRK3ek54wbz4dS78hjrVvj
qkFZSinC9nH2VL8EqdGrSZ+xBOOLXAV3niMuaWt8IJDYiLR8zPqlPJNPjE5D+xciurUdyzNlzYrh
HKULOZR0F/mntdjeeKnBtnQ6Drw6fI2GagKLVUx4/1pzh9QhquhpI+f5WSKj2NRDfcnzl0E3qbWX
EZRzjgfqXsWD8ZwINhXoTfxhltxhy7syR3TXHE8lqp5Cd+8CA4AuqQrhWsxMptNjPmiXhAyWPpMn
zZEX0SNwNGF94lvW9vSPEOom0/tsjDepRM4ZtPGlg2SI+Qg/QWfzl0Z2R7ODrr6efKsN/9nMvZu2
k9q6g5IeRFSLhqyjGFCKd6vVbzWUP62R0y+HJFiSA2ebIqE9GRbLYGfnluWTPcj3Dv//JskYo/U+
BoY6Rb5vzdDkYoRP48V0adcWQ1FthBmdtH5YVxWtha6xbnPHL1cVjUs7RZ8bJM8Ib4d1lxxqExi0
Ppl7Q0TXtds+Irqg6e2Rc0ky4kouERy5TCnEBgQirDPSlDZpgWCzpXdcPwy9y0526OkH+naYbDJ+
GKN3CXXfwQ7u2tE8Y4I440W32agU1nXy6WDqpuX0iw/4nkXWLTkE6GDr6KeVjUe9B+fW1A++jH+y
HEHflQcXTdpqiQ5JjmXUIxYnNyOqgvsQ93q3J0kZZtjy/zQ22T6mcFESW7RAhJVVaxt3ZDaFqIjy
+NIQ3LUJql9xqx0C7yb36se21oELlskaxTLmwNgk4vg6xVOyitIG2Vb0bbD6nUZ9dFURyTNoBDjr
xXArUDxS2Ui5S3B4xa+96UIaaeSvhkbGikIKTEFtPAM+fvBiDmaG6OjU2uGDPDN002RPuZcmjT4A
NxmkYg73LWl7fMn2EfgD7aJJQFCY83AbNnJLEtRyXvkPfdi/NWZxr5f961jyJU1mKsRs9lQwvD3/
+cZ1rNvQy+k1DfnW6bIf2lg/kR+z6YX1VMA8aixCfRNMGkaOOS/V731uAk4//TIE0YUg760o/jUG
+Tke550mSrphaP/XbWuBb6NxGXkbmGDtyjCRAaHEFMWNVkXwKhHIYQN/0nl74TrxVvcNoCGowtJM
bmuMJJBovTcZc63owtvYtd/myYKFHLq8SRRde246bQGUU9jG9bdqaZFHvXUO0vyQxNazH+kfji9I
+7C0bThb2IEs58qnGOaNw9mZDBpM2Xwb+dRIkBxaFmFW4O7WejaCnUuph6DECu71JVsUGZ9pHsck
u7UyBKeugy+0K+1t3XkksFprgdc7TfO7tE8/gnjxW4Mv93o0VegWKF4Utz3pbdFydo04kk0NkqgR
hh+zjfVgsBd3hh8iuqs3A+EGpvYql5lK0niHykUbHwz0axNaloxXbtzcf+sRSq0XNP0qn3+2IiCG
NroPAOwUfZzRn6tQ9Uslj9Vfcr91d3RMqYC403Ek5QaIZH8UVX01asntFDKcGHyUuVzkc40QMjns
dXu+N7KOaLMYW6pfrWs58r6Jda3ntLLjNtkPsTyUg0GItfM8jkz6l6PdE6Wxh4RpbgICYIJRfA+G
iI5wY/7MTGyXVDkApyDUf8lxfznT+OHR39Ay5zodzCfATQ/5iJ7SGbvvseO3+9kFJzUjO+gkpWyt
ua/gCC2XBgRfB6PBgz6OxR1xuvfWHJ5djyayAUpeVMnOqyURBDUlcl7k5o9e5e2aMvlhDeCtJRlF
5cyBqMcmEO3sjE+1o2Zfcr2jW6IVDs3xvEBUM2MzyG2OG8xtVItbdEkzZQk3rV7IAa4QUvJ8qXPk
UgtbTMpiPRRI5ARHiEnOVoCmXZbWiboVRAy+cBnNT94IXnCwSvb4d4KZiBqY5Ts64j1S5RR0jfbT
I82YxK5lnuodh8S8blMIxk2VvragKfdFiainMfd9MriUiRN9h6Eg3VteLs4RMu2uEwUT3fxRlpzi
Mqt+mFAVCbQmQquuPsypIVqhejIT0jxjoP7Mk9OrsmU8BOOd08F8KnpO17B0vznFxi7dpwicB5AO
/5n8CMxjYf1duOllkkW5IXfvXmb+B8Hf8Odoao1OjOxoekaiAHyainpEAYfmQbuiIvbTLOnLigAx
mvlzRulnDemjsbjUnO/ZTW8h+goM/AJ1yhUxs5pHBKS0yTP9WdP0Be/EkeDr2GEa/kQv3OexLCSD
H2el9wi2uGKeLHrnq64b+lUhMyCY/YPhlm+2d2t6+utgu+9NuIA7yQUjgFOsCIaCP55tRFE8+V5I
9yzUb0nVQDA9A5YxUQaJVg5ItEmvTEYAQ26ABuPQWXgZdCQZYxJ8T82E5lTwo0rmG6x6962Ibwwf
hflEgmWe6WezgSfWEFZLOPyuESjqMOfCdfCW6lH1QKz3a67Jc4HbkgggpAyppEjP/9jASwI2vIMz
cjsUwbNdjKDOk/BsVybXXbqFXP42dC4eNRFCdJXgQJDDL8rKFzuefS5e5a3PwJp/hVbZJGvwQ/Df
vTC4FLagUZ3tPXGw0+Q9NyBdBDMMPIeblju9xRJtHj1/+kR5unOneQXR9syIXLMyd4VifLec59Xg
P0bkLCGz1un8h9G17gWEqyAkpvNyV5jU8eOGC9wUpvdYkvjsNuADSGCAVef/QIT5KN2ZYUqOxIju
C7ezpnhODODvsnrLG+s+1ioITWn4Y3SHFyfs36eu/RCz3DDS/hl5OegQnW0V+vE9nSowaV12qj00
ilYbHzAl3lMO2E/2cGXU/pnyF6DKoH7tgsZl3FHvomKfFGS/xTEGVecFlenZr6pfYcstdjLS10G4
G9sgLBmrKFLC5A5lDeKB2n0LW6IH9Hy4RiV78Yye4m8of7Y0n/3c6WiXLzc85N7DR9GBM6DuTW9F
ZkeX8Iw95idu/92DVbg/zdgPGfe6ey64Y0Y6lOFA6tctxv8dFsrJHd+44NybIeQJ/24oBRohmB2k
NvpFmFBniZONk1R3Q5x7awpb9SE0cNnGT6OVP6LT5faPCtpO115GYl4yoEoKdY3jJbbODAh2dWcj
ZrFHWkQzcR+doCzlXMhWuogSC/5UNce2GpkENXIduag7RHdVFQOFPNL9UBHjRBcb/JVvVjDdNyb8
27qrbqfB+KaXhLeV8ZUG+YRTlxOMDiqxq0RpNuQXzFAuBk0c+4hzisyi96kx7hLN3ddjx3hgjq7C
nCtU5X0Thh/sigbiiRnRXNId60Ig/TppjW+JE26la+8rv0deNGSHmHjh0X+Mh4W8twhmOqtbDTLm
Bog2wwbk0TU19iqTprZZjAdz4hrleYT4+d/9wWiP5JADB0ORGT5qwMI3udPS6iLn6ySzK3PIYOVn
zpNphd8g9a6Lwbkp2a5B2a3bIv3oBDkfVX+VA0kQ/UcU+u/BPKAXtH8SQPItsBhvo4lk/n1rlc6v
KinvfBfshgOAegxLf90wQgo9lM+G/RYTl24Y41UdXUaD+2XgF3u3wPeX+nvDhF4jGCyMGa7LDnzy
NpLkogdF+dhU0N5ipGUJFiWyLaoao2z6g4wS8k7CkdSjMfwe1hcraSB8lNzmIRISgJXciyW3ypvC
j9hFnR482tz3hNy+dQsUaSQq7ABtGf8AsCX1kKgyg1qMcRatpDSirVrNMhrRJcf6CBEhO2A6WxN5
On/SAxXZzQsuYVQNR3LRq61Xlu/q72jmCHIBK1oLipWnniyWj899j5BaSZTF13NjSRpBrIHiobsK
vmv5Yoqu1/eGRmNxwv20QDQUaE09DJxpHa4rlHISjUtWDRIxUIXuZwrdZqstHKnAW+BSoR689ovR
jGYq1X1pYU1sk+ahX/pjMqFPDXVnN38WYwiHOdoDDcelQJM60yLHJeNAoeHUf5sv/5dt0zJRaDhF
CVRLJfzHhGsiOEHFi7ND4R9MDloFDPS+eIlqvaAPu0m0fWVoS5F7SGDOLUUeuurWDN/6n4vq1Y5C
LEYLTe5zcU77rcxl9MmnAxGKcLVZhnXPaHw+t9znVoq0EglBivxh2aRqqyQt9/ymNai6LM+pfaK2
tVpSz30eDmpdPZiplzLWDw+V5SHH6u7VpohUm1FtGqCBRF0tbUb1UI8AMYmemVEzQJFUG0X0aBUY
CheC0TbljsmufrZjs3UbZKLqTayc8DnU/OYu83ybo44SSN4eAzPc5XMxb1ox3StrnzLnZbF09nMw
7wIVwqEzBzoEMwI22vw5BJrfPvgv30EtOksb1xDQrNUrP/deFOqMoXtohIoeqWiRXa0VB7A5m/E+
TZPoc+OOlPtwUn2dNS6qE8K4fjuhPjdeFd4U0d7V5mZnhrkxb2M3fNW6TN9+bWFwkifhuDn3uD8P
oELvb7PFJam+S+9Xl1TO+q7UbXKnmowTfSA+RH179T7qL9XSv33O68qZFiuqG3Uk9DS+KRT61H84
EMQonYPli0+spTp8lhfICm8sglX0rcF0UMTPsbOHw5Tb6xlnYu5QlvIViu3ffq4s0qMfWiUxmGaw
Up/9dezN8bXL0I2hYSHr4+eRtJya6khSq1/PFY6F/rvaIxZ2tjgPhl2IHsJRrf+vw+/rbP3LIfq5
qF40UwY9eEsdZNnY6qkGP/te+9Yicvzcq3kVNHts5MevM1z9e+pP1HNqNViOQr3vd02bsJmcaKd+
Z6mDXb3i6+9/PwTVutpraunzb9T65+Jvv1ervz33ediWCPD/cekB8k/pOLWOUNrIhhEHgwbcWu8l
8SnL6Sk8wnsD0azEJHZxQ9PabpgNLdebgRSNrXQu+dzeOXFCudK9EinDQB20wZCgdkFLgyDBXgCt
1Brv8uxcNCONJG9x+xeJXh9MIJllpXUHbRrbk3qAitieaqMmrVytQ04TKaM9GupO4bSMxnxj7eZ4
oBNZ8Rv1+n+9mLt+uRtQaiRpOR/pfU1Aws7D8gDogruAWveFhC2mFjtBRHNU63v62EOAV0EGZ/WL
IOBGIcl3kxlX6N+4gl+rXwzB0cTshN+P8+RzUf3qL/TC31/6++8/UYPL/S8aneJg1SIer+yxnnfq
lb+//POdFdHwLx/y+dF/eeLrU7/e5V899/Xp6rejtF9zv0akZjb29rdffv3958eJ5eD47e1n7Ja7
MmqfPt/ua+P89rq/fNWvt2kpga0GwVzq66NIRzoYaM3CPMUXm3TUrf6yOEYL4jabvEPn25gP4XKq
Hgy+5/KkHtRzakn9Qq02Y7LrfGIHdIKSGD8t9PlK/JnsNKknCYmj5DgGwfYzyylc7rEqqukv60lW
SqySAYNQdd3/ymLy1HVPpTR5dVnvCtO4U+0Z+0u2pHOD29pKhKbuknNMTUPi1VQvdAd0f+NnT6dS
Q4g2WZjbibtlvkxHCMxtqG9VQydYujp6h3k4ykFMLAzk1PLpMyUL/1itk5lcntQqzNXXjN7B1nAg
eorlpFVLbjRDz5lrKpURZn99jnYBUxss7rluYXrsg01ODDnK3KqBYfXn0m/P1bXuMAsdMmoadLDa
BR+sHoagqE+fz8X6uE/gguiztVK/62l378OKseSyP6MFVKyWDNRHn0vquWhY0L82JqkJLS1qhAV3
rvKixtljUe1htS5r8c0vCn+r2muq2/aZHKV281f3bcLpTNwz/m/VeFMBXGpJ7enfniNzp6EwWL3F
6vb+2YH7XFY7us+pqYEHRNLydxXacn2Vv6nQ5MzQK2+rg2rGRYodoBYnhRXoG4AESVR99FFZbtUe
tBTI+2uPqifjvKA2y1i103S2wBzWzV5yldfisEI1yr71exQzTAZZh78e7yqgBiohLe2RoJ3LIm6P
k/zu66B4vQU/8PXwr56jAnPQosbYhwbc/knr/vHQ5pQBGgcx4tdzE0pCoOdUlz3dtzZ1ULanOfpp
Bh7d+Q73ytD0L7axxFmo/RSocC+12HEJ8UUQ7tA3c6x/7Qm1Y772TlgbTFKdiSyzZajy9aA6o1+r
6sz0Wllskyn5UCfYl+5NLX01T5U+bihEeQgod6mdUkpvZ5WZ3Ksz7XMXqTPPjXt7nU8DLZGQrLl+
qahPznSAfIumAisRcQZcOY42KmGTUSjNhKR88+kkbIdl2wXA1U+pi5FwpdY/F70AoTY0nWytNqG+
bMfP7b0sqVXD6pk7RjTAlrMlikkybxL3WV0g1bnjkZZLfMNyQn2eS6AHj7Kgfla6tKbl4lg02ftr
sVwZwgUsoacopEMdxPOYD1v6lxSa1W/n5UrhQ47cyrn8po4lla9XWITsfa2qJfWcrWk0HhhAqCMt
XDaDtrzH/0grVI7af5JWEJ6DyuDfSysW8lzR1b9j55Y/+hM7h0DCsyk2C7mIwr6Yc/YfjgNWTqJw
+lJT6H9IwzCQUjifigneh/dvw//636ZEaGHBduUFBLh5rvXfUVMIJF1/lzfpHtIeA4WVjT7NMXHc
/13nUxu0hboqCE+i7dauFWC7ydu9uuqloWhPU5Lae5shtVpTD5J7GZzy+KAjNzj2xru98LPVg0t8
M0qKZV3HSLHW2/kmibIN+h+8RBTzDrFbvLbgVnGr5PWVgdc+NLMP2cCYQnV2zb2OKCK8kNNivazB
QfHn8RVmjw1NEAJKO+PiZ1UEuTmorggWWeX1AI0dacGWRhRV5m6moGBAL5jnM6VrnGSJ9I6+plOU
Q3wARGQDta1aNdIgE8JbED1iTC5JspWDc1rMr8/6eMqriS6tl16Ro3Ekg+1nU0pJgZ68Jw8hPOEt
ssE1JecKXAlIBRpvU76B0EcFvRuHE4VRDOl+CQ1yaVG1gWcewmNPR3o10LNbu8yYhBZ5GC6SddQQ
I5d6lOl7Yq0N4V/GIPxhgEVadXWcE7Khf5jikcjeaQdSSWwbbUq2MGWpp9smKGsXFzVSgGCbLj63
sn/CaQVfz7frrUtFsivOpQlLD+DlLxk79wlcriO8zg1dPqChpgOaLrh1y+nYGjFOPkkOAvmjawve
iCG6fu/O28YlVTjA2BdtdadYyAwoSfKo3Mhp8K8HH6loKAJ/i5v11tEcBB9tiyYgaQBsQCeIDJxN
fcI3RodCOdZPHuc87laRMfQn1OCnrLiPjW7+0YjdWA0fI2PhY+Yz4zEkVXZCzTdNquO/LNIHe/A2
pVvp64KC9oZuGY6AgII9erhxO9PtQtQa+7usrfsV2YKQYLSUedLd5ObhIS0BPySO9ehlNYlSrXa0
evc6q0vtyKY5O1VhnAPb/OjnjM4kSKvNYLB7NVu7jXq+JqJsCtn7Uee/q1Nscg6I553XObgGk54J
uOUAeS3xWJO7Oh3RLETbpDbu5tmABRCL8NHVHFJx8mYtKpQhVarTt2hbevSCjZkkwRGXx3dm9vgv
dSgTqYuxw5A5Tf6N4Aa+cZHk0uFOi31fjeEpb7BppHd0BOAkJ/p0mbHGAqiwnzCJ8O2FfdIZHq4L
U4eFjRdSEwZCKbO+lzRY2WnVOmw5z1zISkc4CtN9Kdt151rvKaWH17A5Mog8d1Z2siaXOSaYOMug
xeC4j8GcfzfyjrjxKCLANvIhRxb3QUkUfWE1wJ1hujIHnY5CWvjqpj1a0Wxn41ndZ86G1HT2XghI
utV72DNhgY2FybCBubiPfCLJ0vKmAP/fVjQP2qlZFCDrvt53c3DLRGcniK0AvY9xANsNApfFQypC
xCDwHEpH4MREtxKWOqURmWBcR2NcklbYdxYJhib5xGmYXAsjugDJKbbWErky3GTTU9to894u64wg
hoPItODB5OXXsRujZ3e/O717bIau2hiac1Vk1u2YcSBnGblHpbB/kuazieai3MuGfXwVlT2qaJaZ
4JOJHERP0UBBoEuomQdZc+cb+CrlvA6WbGZYHe2aoLx8TT5DuvczTCGZfYvCcr70TfOi9eFzbCWo
YKxiQihUFcfad3cwnjZQEX6CYsD+KNMdTDlC72cEL7kEKObpPwK8RFpF3wKVmIVGfovp8VdIgE3n
le9+Mvk3AkbHasBtS9kOxXU9OnJdTjOtFB1anw+IZV3VS5I52oWOSDzLwsXalm69Tp3hmubNwZ5R
y1spaY2zvJiRX2KLZjCddA0CE3Rched9RJX10lVxfRQ5TER8xRdjovMQjnO1CYVe7s2hXnyHMRIw
9CNTJI9h3GFrmaYfkzXRBivng987zQFCdr8FrHhtBuYZc4vJnQhgXYQ/qcqHducmVNJq4DlpJG5r
IJ4w02NHL/YIaoiWnhCcU0e7Qfzezt+gMbcUbnVYjbP7PqDqKAS3CPpdV+FQ3Vbw+Q/MPN6rPnqL
yZk4+yR+0EcniTGcnp2WSWJNT3hjA3Sup5aEbnv+UUc150uNbLAxoAGVOHVWpUjsFcE5wyHRh1/T
WBRbAzHA0KBWg4W9SWNClRAlaNt8rKsjt5Y73XqoQFm/OwM5h+lL6wAPHSKP7pXNXdMCHLFO9eGj
9bL+jhnRPT54d+N6aOBy0zuTIKIRA6K/RjUp2ck1OImTXoybEZNCTXts0/lEJ0lg8EvgVeoHiEwM
0CheyVZq+/4ts58RLAYPepgfiqbhqpLdTB5YIX2eDFxj+jezuetMQkslRRkCgzuCaYC/rryfhjtT
k4JISjRlv58i80EvsoT4yJALc5UcWuxaO4eOvzUiH4qiytgGRfWqTaBjzVRI2kiDj3IMjRAKaHMb
yvEJn+hLZJXlmszHjUHLkeJ591q4wtwS3/m9RYe/niVN0dZw0Eql8a4xip1jjjknv2yYzaJaNMIG
7AQQagJgoxfTEfHZlto7fjNQITZg7Do2ga25zAqAblQ3EQZzCB1+dD14hLMO/dEFKXtbGIgvA3JW
EADir84Xo2LskIMCM1YmTX+yrTneOj2d5aS0kfUz2EirxV/e4A3mXnuxq/DkljUNPCakJ12kRw26
EyJHr7wCDlHRGW4OVR3kayYaEv2d/g1DxwtdO24hTb4lYlOna46ioUjMt3DqN+AEbrSmxOYqEjSS
BgoBKGygmZyj02n3KMhvBw6jtU3ydN1wGkeN9ubFa9MatEdPjy+B2QewCtsbnVpiO7dEd0TTNozc
BZI5vyQlJy+dOO8Q0LFelXnzwl3H3uWQMDejy83MsVF61PqsISTC/GSiteSySYs8oMBDdATuNXKb
atQhemGc8jZFHqTlza4nlQI+/6s/LwKRyYlOtW18RC3jDH/ODzSu473tBDt0NwaGfVc/2kE2b+0M
1ULl5ohxLMO4NXQI5JqdPo2Y5xdrB7EIQvdvMJ3O29Zzkaw6c3JFhDrkDMYK6/BFM8wXvuW0JruC
a7WhBd8amxR0x9tbgWPuOyaLskboUDp6uE0yOz5xei0uQaoucHKPOgTRNZwT9D8ZdIPBNa9QN8Ff
SiLugmWA+DBKGJEO9LuLkhiNBDMRaupdkhm7bDYCxqESFhCCr8awD01vGsjmjZvYi8RZH/10M9jW
e+16S/+j3aCHdK87+5HjU9C50GOkCHqygTGJ9DBzSXbpjCM3b44Ms91UAnuh67k5Q7OD2evh2TNn
AuU6coNrTXxQeGu2mQFeCBP7ZqybzZJGc6yCcRPkvb2i8TvtSkim3HOIGQBzuTVhR20jtudUNBiz
l0sn6bErTW8uZmm9joJjJbLqM0WiGBQOJU4XguUEivURv6G+ER23R7VaYahF+sfZCOKVO4jn3cYd
g1OK78eWk2PTxeSbxGnxoNdWDm0wmq/A13P9Tj1kPVbZ7x0amFwFi/vKtFetIN8k6fvqWxYQdyRR
ltkV0QAMRwAO6znBOAzYbTtsmOlvqupO04dyk+ZOSP+FJLyIaUojq/gsc+fWYI6xJjEByyi7PIu5
cmdl5HMQFt/6Cv3v7EcQ5ufnUrMabsKadTaGTSA2ldsUB3cAXOtIW8N+TZ6cD2DLgxsJWDb5iX55
yTgG5yXHIduknjhbRiuvGIhcvLCHaoK8eCM9pOQdahFqCtcyAljUVFfBKKttgmKJEh7zDwdEmZDN
M2w9RtWQtycCXFAJFw/FaPpbIzRpnALaaUnbuKK5OVK1qPeWw5sDRBCuuB9F972JvKMIne9TUeA5
S8gz7ArYdQXa9Bjmw3o0QDR6sbnryxCiQBTyTa9rbcbgh/gvdedsbQczh1nTbOfgFVLKdKrbdewz
g2Hi8FK7VrxvFrGkaPs9l8a3qM6su9RAvZXhwGO8dDTbMVvXZS5Plk0l6BRCpNwTGf5mO65LWAjg
DJ/UhRhk6oMW9++p1xCQYNMTjrT7HtrWt9CW2T4K3xtt1HddVY9X8xyfscSfxXSarbGinP3dw46C
IOOiz150Td8KoR8CM8auOYIusnar+aVnr/2Y0LMRxJL/CrZ63F+zz6e11A2QFRVolZbkri5EUSh6
IXYpwM7N7O0wS3Io2UdHH4Ac1iI41nSGS7cLtuxwdDqB+yYIMaf0RAqTL7kyVn3zRIcI3THyL4OT
NMxrbyMmjqPZu3fC7ioP0MXElH8PleMeC8uY9pbb3CO4K9be6Fk/stjeFjFqhVjL30UcrWWPdK8u
q4oRbk4vPuNMZg68DYYEG/gI+ji61K1IH1vIu6vO5v8vDa0+mWNP9pjwIX+aKDJznbEy22WNFp88
dJyBAHUM9D3O2sZ2eykl/h2iH5bpfrDXdTjLyQivJuO2OhXtZRzm72aZ3Y46ApceNtsuEig/QKit
0yJfBlZNvgZUzOlIKzZA5b4Km+lO9CZqHD39ljm1tUObDlJQyF1tT3A3kFuOfSl3GAfHPcISkKZS
PLdmlGwJfR+OWooMyzPeGtdNOU+zXzHIjrCOSZvp+4tgss0oM9EQ/4vm2Pv9o5cY8lxb7bwJkwUs
YJJpxrgAucnAYCwj8NEEwnPsi+Aa8c4HhB25hSGzRVsP6omNHZtauk1cQ99MJRUALy+r6ypGKTnU
32pCQLYe14EdgbAEoeu9ce3CY2rR3PSVhzNiASamtFLxwK2iJnquZR2Btwcyp+niIWxpdTW9Q9nX
AcqK2DuMNYZYjka8Fd+N3dZ/NJHxRN/EOjo4JOrgTOUXjWDJFEbfBkTphZsUOf2m9DoIpSK5J0rr
LKypIj67ybbUIGCD+/gGjDEvznrSIGzogEwkOpPzwqgguWHiL9vF4EE+URF9zIK3y8yJ6bHJyT/i
7nTjH0LYMRWH9irAv7sibAVFJ8AmIGaldeOhAOJydJATcricwVvlKIoO/0KOBmdVVvqzpD4QlgGD
+6mE9lhfNPcxGhJ7C04JQI/R3aqwzmrJ6eQ65WSo44U4zR2JfWpJPeBk8Lsc4KBsQM1pd1VdQHJY
4kHVQ2VXxqlYHtQqF2+DwMyBaEcC6k/l8hCmg8XtqA5vpJTxXlghiLLUuwWr6h/VpzXLV1APJXiL
E6ltX19Cb4m/s1PRbEfHn/kdD2rpX62Shrcqcq05OssX1DNbPzXOj0LPjaNaUU+PAiRU0tcfem2A
NADcA8JqZuC0fFm1ZPbRJWWYv+tGHx+Gek7DT89hH9CcZSOpXFO1fcw4t9aGQNBmdbF7ghLRL8Zm
JyaH+xalOfWZVlibSdNbSD/5tlr6TsXyoJaQPv1jqWY3qVe0DADEFn1w9H/ZO6/l1pUty34RbsAk
3CsJErQSZbekF8S28Eh4IPH1NcB9q051dURH93s/HITM2RJFmFy51pxjBs4E6oRqtj/RM+lPVod2
cUSyH2DahLK3rAwOa/13M3KTruc0Aaoiu4JJl6ya8bTA1Pp7mEESMYH+ry+OrChcJbhP2evetJa4
vEh3R8pIPvLXwz9fq6jWDxVSV2eOplNPhtrfQ6GNsIe99HV21nabazzHa9gn3T8J7B/oQT2MaWCu
k8x/DoxCSQZdD2Cd0PjrcQfHjM6+QW6g32t5fbjHfhbroNSlRueCRtAoWgZpVQkCi8IL4tP6qZbr
RuAPd3gRHcKsdKZTzp14NJzPe9yvDmgwbJL0MltyOo3r4f51754AnKcj80ZvscEpVmsFrP4zCLgp
fNgmWt5DWC4/jew6iXY45bNddIc6zQZGAV6GZ2dCrbKOhP45FKD2T7kDAEPO1dP96/z+7OT7YJaX
SScyhKETTm8GkJWe0MWbLGaBRh3G0j1ZpJXAbcRigvuiP/1zqNZf2okeRNL9izdr/QnGOktJ1x9I
cl0PG6Jg1nn/vNUUkYmF28KskK/S5rrLhA+zGlJm7PKYdCfAWzrbJEItHSgCs9wn/bsP6A3Dec4z
3RBf44yZJcsn+iKL8xPhur9xMwvJt3aNADR7rZtALlhxfORxo1tE6IVhB4iIHX16rnyKkzYc9dHe
D5nx0lj+N1UylIG+paVZEsoGJKAie0QYTX9NekFOh+P8yrQXsmGa3VwSuOvY3jtJ5xcrE4TsUa2j
DJ78fal+lelchB73cTnSpcvM4qHQBOS/eKOv5FHgrWwaDhman8DxTppZZjtpFe/EQwGF7emiQoDt
B3/lwsR4odriRdYe1oCy/0NJNxzJiw/5i95Jf202TsbzEiBZoexA2FyCztouZzKwgQSLZ8Nzh8dM
8mM9zSPwI4a9P8N1RLiX77O2cjbFNG703tnMg/Wrt6YNGDz2Ew70j8zUPoXOdSGV43JXkTYZzViB
JlCDju9814r3rnSXwG4dbYPqbIfisN4MTq7t0XUeOz/D4JyBWsuL1rm6VXvMs/Hdr0ZSz6Q6NZLt
GRRHCz1rM9zQuW07zXrDJYiMlmK5nLRvOOletUEuodevu8xqJCsKKYIYAQbb1U5+jgTmbCxs/cWp
rNpvqV0MIGUdehtIY6EXfA4EiQEoQmMjq9k8xtN71k/tK50sTFcT1mrwg35BElUTFU9zbLsBcTh7
22V9a3xj3rnG8DHaHuVeQwOqd74zsCl+OOPwCVULpqyb/OgXNyVlEu8Uk8phq8Wr42yqfvCGfzOx
TnqFCwwLN5ZryTAezV8gvV5SPB0rRDiOo9sSuSqYB/qevmGHvU8DhLbEZnbmNGwZGual8HiCD6zB
mfR3tN8fq+kQ6WDk7THSw9XCGULKzLZt3IJWmuPfVu7YG4uCnNnC2l0bn5YGOpeB3W1pBnZ2eu1u
ECld0OU0gdX5b+wQZmyVbDF7aoS0+6JX8DXNmQhiG/AYwFc2SxZLSZLKGxCklC5Hpx8sj2mISt7G
FqZBB+ESXk8tt12VnEvj1j4vJn94jheeEvxzscgzdGq8ieUw0ghtAphm09WycqSpJtiO9sqtxdVl
i4dMlUimbPtTkM9zqIZnWQL6Rhvzrhul2Mdj/xVpBFprtl6wt+cy6zJcXGlG4UMKbZJUnzEnhn24
Hcg4IZ8YMB3WNlDLXnZsqwb8oVqKrdGsQ6gyeiWoGBU+gO89EnJ8RnZy5ebarKOMAljFTniqwPrk
Hi2rqCED4T11yyF7FrcaTmJgkaW0traQdZkWU2Tv+8qZvZBEVrE9tx9rs4ZDniF6Hmj1KViaAEq+
lPC0U1TbNfguQo1TiC9JYTxhgfiAxv1FYxvbRgwPdqqPtWfEZ56tcND6kCJul7S9s9NmtnYJoNsg
AXs0sPaGNlSrlbz7mjBYYWvyC18f2ZsJaSfjjCeS1QvWuuXsvUL7aQtU8+6o/2mnbjsts/Eu02nZ
J+Ya+SPKV2dCRU72C52CKB92rvCdfRnN+laRrcq62PPMWmmvNLqxZpT146zBN1WnOnHeprw3b/qh
a3ad5MqL6sY+StnF21xzvledfKvmIshRiAd5A4ku9ppDY4uKSE17DFJVIY7nwW4WcbYDur2zYpZT
gJyf3pCMe69XF9OyH3hgmTBN2NyYFiKdgtYkm8uHpHi3x9TeOm3zbiL+OWkWyFw/Ro1upKSWjuQl
EglJZ22xj61JNqeyaNGapCe16lCs5K/Uf89Xm2vvCTM0cILRD8EOodLrmMeQ4ig/RYF+JFE/Yq1b
wgzK66YYnVcKz296Ymm0sebQxTd3kkkL66lHe17G15Sg0J3ufxsilRHoVYCin6f3JKrpJrsnfbLY
jNS+EbrKfZmEsVuUHuI1ANnHPIYNn12zVZbfZTF+a5gcrNEz4HPG74S5kovbGs/wVCu6Ixr67Kjd
ljKeLqM+PCLo+U0zUIwOiP1V6inWmJCIPm4nI9xU69fu37gf0lVnU67m9iwu3ulrQoxcqFLuh6ah
OB146HplQltMQZJOHfEwYfFF6vKMMXtCzbFtm+lUjO0Qog3sCdDmQOjP8PcjhXtvJWOk0Isjg1QM
MNX+Jq1NRiuDNp5VJOIQmNHWgw2JBCzepfQkGdOJKGD82WwiRn6xkMvJFd18KKL8WhYsPL5fPyYz
yziGUI8A3omA8hrVDvGGigo/nU+zP4E7onGLfpL6lUWSKHZFEetg9TSzTh7vX29g2xCG3LKp954a
2ve7ZWA8idB/inpMzoTznCxI8Sdn3M69nZ6Q09MpLEk98xllHd01itvBT8+iak+7SpPVBrxXvVN6
UZ6txSvOCyj2s4gnOiJsr2KV1khVnB4TbIyJwXdWGo7ZZaBDUJo46+H+0f0wZato7/4hNDJ5ghSX
6Pm5gt50nnOSqIrM+F0PqJSUx71dCAo4BfdvR7fsV6yjGrlnnN/Tzu+fstUjH1frD62a6H+sZ8uN
0n+fLUTiU0imwaWZ3WaNeMQH0WKegSaiaNinADXZ/OFx4VeJuaJ3HmOx4u2A4fSklzi6LeFgMIls
wIyUhf8crIpSsTNTWrn3D+/fUbCtI5P9Avkh5TnpSYcfq/ShSurPe8C10md8rnnaXrVqcvf/7Wu9
011HAk+4Udn5OUsf72cTQdB6dRvr5Xz/iHk0ZpXqHT+mRRj3bJ3KMeZOyDfaqmcQK0LifrirG5dF
ENKeRH3gWyW9mXUX8T+EjYT3moAxV5H/1KVnc9TCrKJPDSrc2lj088jXDkkmiE+p39LLs2aXKIPG
o9sMV/gkVv+H6bZcY2upfz+46eDvTaJoCHYwT4AVfktFl5Rl/egymh+shDKcEq5KuXZwMuFujzuX
bQum03TVJjKwQ/01r2q3oXbdreEoDMSrIumfgw+l6mDEbGHviiTe13IHavXPXd521xzdD/4qcbt/
ZDW+jaWRa9QmgWWP/OkhtyKy0lcBiYM0vcid+hCoZHH17YTs5dA7Yjuue8Ry3S36YKhXG1m8vZ+I
u+arWNa48q51HQjR9NkTijSG+JTktYSH6rUVOC/gaLg4WxqU5Uzu6ioiXyVkBff74S97La7lGA5K
ALBHFFjWEaZrv9rff890V/5N92SkrovEPrKmp95bGOe4A7U60B3LFj0vdhQHz4TZed8IYbvbjbn8
uGvkoHohdUlt6lZ4wdu7UG5d4E93aeP9U0FYQgjG8djHMds61GlBZOmELCyCB6W1qkX8pElZOQZ2
IB0i/z5h8OSNNIWt4Ydjqudsybr9XW1JCmV9ItkDlf798zke6Xm2Ke/FKIezWzTpsaatcJfgzNWc
INhcX6Jcr88W+OyB6cFf6knSfIB0bY/3VwpMiQ2RZfZXt+MU/qWm3JWB+GgZzvr7mF8i4RUcE+dw
/5F/dbv3D+8HPYeuuf5uRlUNGF8OZjfzQv/5fBytbluJ5Ukb8q8ktkJnIm2sG9UqfFvFk1whcBiS
BT7/vD5c1q+1wmk2LlMITH3sw4U7oK+8vw+Z1n0skPCDbCZyZv1mcqkQ45ywyTunvuu2ciKW7X5v
3l/iqBqA2zjwArQg1Jal9yOCdFjEAw2dRsWhs7ZS1s8ilf4a53L8KwWNGB9uRRJ12380vPf75f7p
/XCX7E1DMgSjT8/9/spnpWFRt8yL39kPsShQl3B2M9dezwr269ra54R8YbMbjmNZ5ifH4pYnxnhL
B/2DFUwjRqYsoMW1pBDti6Z+sQb02X4+PBiVwfYhjshRA/I302vZECF2HVP9RgVBM5Inl1n0IDpG
cGwpdm/ScmhfN0bCPaidTMm7atbjz5q+Jlr/8tmrzY+sdz6dwiOS2fADdpSQ+GqQua5tX4oMwggB
oyznen8ipeLcufWnPeDRaWz9mXy8blOC4cP2hcagK79i3wQpPprlrqjTbZXgNErpLIJryMMmFW+D
OltNdJXoNqVpT0FqDg/ZVHxJ+CcMN67DBDQcqupP2vHdM3QKcyzgrGJNey4iHXBNevFi4hmoCo9u
o/WB64HTbQvnSpv+5mURRugnw43mXS3IXZkdTH8rBTqtId56Ckq9ycaYIpVCpZ+OdSt/ckcuxP9R
lJlpRNCWDgG4y8x263XIH5gWVGfV2M5mQmFKWM/wQ+o3243IAo5A37M/YZWX1KhjGQfepONO1B59
Ghc7OBT5kTyCP/izN0aTjE9zQ6hNJzUszKvDjabzcMgyuIrV6pJwvPD+FPFxJ2BIWx8oOX63Y6OO
fwXQqjcejWLBdpRU/mkuXf34/7We/1daT+4C4/+k9Xy4Y7S231tZpNX/BGmt//Tfik/X/pewsQ8I
zwGmZSL7/C/Rpyf+ZZmGI3TdEI5Ar4Xo8t8gLfSdKDENuHsAt03+Gf/qP6Wf1r/4Xw0PbYVv6waL
4v+L9NMy/nc8oSFMy/JdBKnMJ1B//q/STzefm7ItmD2lui1CZwZ14yniF7ORSENzeMosN3mKs4lG
plGEeh8bgVXr1jNIRDbw5TLAhCULY6qc51prfPRIZrVPCee9TKpO1vXNvo3kZcX1eHOGGH9glb1I
wts2UN3LSzfU9TerhaKUU7XpyxeN+yogB6N5MPuqPudLlRN82qlNDyr5qfEXf4XZly9uPpCzxWwW
waf17Jma2kM6Nc8AJPyzMwLVNwh8C8yksfc14qwNotT5Z+9rV8hYGq/cKc4CtM5hmaMyHA01feht
CxIrnT9T+lVa09u7ui36kB6t/EauOzI9luSjVUhutXh4mxVxFomm6uuAQuKtKxHGybq3g9qrnQ1j
wuStiulB2EVYlAtQjFk+qOVJYb07jl7z3Xf9KiAEGGfzXOzL1PYuGWk7YYvSaVornN54ABj6za8T
+k1OAky+HC9+eRm9XJ2JSAwi3qx3vQcJVDvWMfOXVwgNcCTtsSXYS/zWJm/HMFcc9W7pghw/Lj23
eWLeGFAwJ4dqmZ6HfPR3rklYPEjKWNxzQrs9s2wZEtSedYP/rp+zJ3TN1Y0O1kc0ldO+nHG8KhAK
W9UO8uCH+RRjumOWR6uqorM/Gjcxj89VOxoPNEPAS5UFGy/+BNMhsrWwN3Xe7IjVqrYQgMqD6j0W
X+A2GMvb7D0avECkS3XTPLpfgpb/oRa/uI8aWDSlAHXi6I+pjyYCRdBrl2tRu3MpVb2ke/TM0ty6
dlQf/XoENWibc1ib/by3OTn73ifWUVfjHoxdeyzmBjhrxiywKiHFaKigD0DH6RHXdsIcX/sjO/0H
mi11UHFjPenaKR6ZBMLq8S82qrnjzA9dtznWrted+ATlHsUHeCyC6IBMaFHmh6iRUC9QENysGrCO
P5bdlvS4r5ZB5KVeD+7SnyOyIslxHGrGbwXXPSN4cmhPJdPzk+s/A5s3rx7kXbpidokMlrDsVGQv
OWluKVfWyYuUhwVInTw8SLcUWLzTeM7TbDEzMRJGjGw4UdSUqNF4GcXO19NoFzcdY1+hyHOOSwxg
QLtRj+ic/pKGpUzdgCoMaaJU75UyNaqaqNgiv2jWngbndBo2WQSGzSyBWFgKbLiL8IvW2LB5neYK
FFCb/GATUBzbZqHNhQYJ3VwREPvnoX6mWnexBKrleUr7c9PUqIb1ki60sf75ykTXbUFemLUGu7Hw
eghfXKx11KeMihwRgOzB+QLF+cyMkM6KaG++NF+cOD+lkWVdzdh7T7RInosJU3OHEGl0YvlRSnoo
LXPniifwlXvnm02YAU8uw92znD5h2lZH3SWTgAi7cxXVyR7EEH21ShaBPUQQg+FLBVmWYEHTAd3r
qiCQpsi50QSPiVbWTkBOgPlgIWe7ZlYS0lL/EoLuiPRkRhcQBvkbbJddL9LhKs2MRJ229Y6rgF3T
LXwnXqogPS/v1VzVj65A12SQTtVN8wgC1/+AzZOGS8X8M7OZ9kSkwjoigqumScI8GM/oLp1pq74y
HYCl68/zc50aJSrNOrm4alnFUkkP4gw9slPZhD5p5fDYg+N9EjmMioZgPm9yESzn2raVoBi82Bkf
GpKhSgJtfiAR3TWE/MZ19h5P8bLzytrbVYGkHXRUEHg3A/jh4+i6HeMK19+RxJciywAAmpok6ma1
9gMq4PSSReajLOy9SKzh6iCHQufDZpd1SF6c1nqq1PBNVzz5jd+6m5iPhOuWu0RP9YfOt6E2w44i
whIMWbymm8RMK1c9e8Qux0S57n6P08h/t2AJPYjWANq46urqiACTTOs3BMLMF6fUTIDptr93lgxx
kU5aOrHZX5k9iUfX0t6Ubp0JdRrepLvrzEhYdPe9wDSg/+v98CdD7LhnUD8AmJLJxa4aFg98fAfi
v9QZ0t1HkRovcTprxHYmwZgX+WurftZj9DgkpvdGrPxH6Q7nunazYAEHxDyQninpSljzEdTgsHZZ
aZemRTPJ1lYR/rtM6mshfUw5/J9sGpI9zWN0xTawkjgGlyfTPsVTveT0Mv32ac2yE9avWCb+Ox0y
G6pifEs9QqyG3EteMhKJ2HWnzzNBoGHV8l+VafTcYbcxsQ+MGlmz6ACKpE31ESV2s52wEp7qHOEH
BMgSHIUGVz2qcUSQ1R06kF07AICvQzFY26or59AxpP/oWeNBhza7d1v4NvZo6xe/qclg1HoPfwEZ
ci5q1FVNyZQ1IWeqpYP4MGlsBHLpfJkILIzRMd8mQ87Yr4zbQoTHlr2h/cwkjX7ZtHekMZ7wtEaQ
AE07ZKWu2TJqfjA15h8TAXE55Ma7Ms76WPnvCvIbhdF3SG/g/1Tn76B3vMWjD7Gu14fuwnhkV+fe
90QourXa9FF3J6SCfuA06zjDrxGPC+P8dyFxVXZMPI9VMXNJKWxaxtoda+Iw9CY1ADaCvAXZloiu
JFKtaDeL+d1sdPspn3SGa3pjXUwcsPusYaVO6GUC7qm8Q9uzY2qJfHilmbPskMx7O7zUwKSlag+F
1clza1rZUZZ0n4mDPulR4R243YFoTT+dgp3SEp2bmZSX3liZVXAOn/Mihoc3+my/8BBMrX/qbFyj
rvUYD0J/7vuHuatJqjBQYKK0ONZ5j0cWnNU4o/A3klVF29XdU+dHZ58H0EVGFo6DvETm1nbOZayS
k9Po6L9q4C5uUfxuloaqQAN0P0xPTcmVXcfd/Bzrw0vfafZrCy2p6DGmV0aj08aPQ82V/aXMvgpL
r4709X+1ui13lR/1u6QHuJN62RXVFYz7rmX/aueMzok+QG/gwXLhPGM2icsvcsm9vamDdpwIaHFy
U38gn6beyrolOlmhE+NME4YYf3pER/FolAxTrF6Lj9OSoVjw/GCU3vCI74jiMZsu8ECNQzSxTe9a
cJPCa7xNS5bZxbHl76GdIybpBsnfJE93QuCZnbyW8bf2baLffxbNC8ox+ZJh8qGMyHX88YvxnJWV
sdcbQiGmfKg+oLcwL4zJzrkZdv7TZSeL4rYLGgA3V4+6kACuug2TpUk2rv9Z2c9aQiieiMR3G7x5
WC4Hose6LUFC3RPqwM3c9+7ZKwqks45xQaBCyHR1LiAPWrYFviLCUF2h39sKN7W2ftrHG0IrckSD
dTDgxNjRa8BO1Gb9DeHnPKM53xFEe6NmLS8l7+LWcecF1X5cHBIrz7e6ljBYsmIDmYXzXppdt2He
rh9KQlS2pouQch71/pwDUULmQDJpIeMDcYRvohvS0DKjV7Lk0sOqCQ3tbHpMqN0wei3Hqh6i7dJz
z/e8IsfUXmlxmpHXfrgNSgwvwG3RPNaiYjI0Pflm2hxz7NYMSQ9A8wlAMZR+sleUIRV2k0EjopAB
sYbuED3eOD+XAPcThJX5YNdHbyxZO+vlOcf0g9VAXWUKKDae55tEkj1YqXHsZmEdtdnfYfEbAQ5S
hLeT7HZjB0suKapfVcWSG2lWeskrheBBMfRLepcUQm8cWO0cRtmKZo2nWaAhE81lGrnILSOH5NLl
47eyzcTxXgzxejc0P9eIkPqlS4d63QVAl4rhUU2Lf3FzgsOIJ2REbNYv7hzFiJlTHMhJ8cTAOLvy
/VPhQAd2QGsg7ALsndpLu8ODRcQhmjCoRhRlKD7nS8Y8ibcEF0TdZ/5Zn8qvTParZLgqLnCPmuNY
6VXgaml+sQFeVuyJdr6r6p3nNGqH5dE6DDNTU2fMUR7H/Kq5sF9IEmTEK5W/01ktd7aKdubWkNOz
5SvjgW7v5v7NdPQSXla9Wcpa0SPXdrNvl88ks3Lv8jhOHL0n4A0JnRqRlDcU2/thpaClONapKv2j
ZlH4Dik1tdZaW4+klgMiDTiMGsk3iWUeYOZcwZDSO8ZHEaDNoyeE/lICGyaOFjlFDe/K1lGizH9c
r/YC1OE5ivj8J/ZMbkirpk9c19wqOenDlcAAB51xCaaFtG3f9+DFFvm4bbTyVPhQIjGDY/TrzQdZ
G6RTyiaBSqSZXAJYsAIGmh8ZmSQgWL2CJZbHAKdu1xXvGdyXR1wcdtAvXnvsG+b1CeNPzOTTwWkN
EZhm/OBPVfVq1NUHYihAmqs8n4IRNRPPekQvyVnM80upO2Moe90Li8hCR0K50s9sWPSidg+0HV8X
6LrbNG+JKnJpDw4+iEr3pXa6gcHEwlM0H0oWcKelmo7a0NU0WO6Z+kZ0kPFAlkKxLbpoAlbMZdkC
TkQuNJ7KPCfcrP6WJr7D5QeTzqus9FxX6rMrIeiMAithJiOGzx0i5mmJOKFp/jFgft2MvpMG+QCx
Z/Scq21qBNEg2+GMSxQeThafxMyAyxTN0WjsX4bX4rjEr0mkM3jDKi00eK/RxLoKOEiNMuckBfcN
d+qRMRv15QvhDLzjo/FHUr/sxoxoq1V2rGzyMwrkOnYjvEvP5pMgUsEfVzbegdhu/4J0nMKWzPXN
pLR43zYuzBVgt5s8B8smk9LaK9PDF9l6h66rq4MwfDRUru4ecmb/G6Sn1xxL+RXSEnNGqhWRRvre
EATJbzr7J0i1baQ3cmdOMYi7qG8PTugbXRwm67C557m9j0Tz3bHVz2459uw7D0s3+9d6zAnGrcgX
aiLtWM95d2jnzAoGbDDPBnghzqGazqru2Jb3PIRrfPKVuUTXORq/2LnyPxRjdFq8/pvnjs4RX1t/
a+WtSqeQVbx/jFiPQkErJ2hq3heaVuFgBdZS+JdlQhCJNGiBFEGKtd7mRqDHsx+k3fKbXFaa1c1M
n7NmE5Yp71KYmvGKYce6wMsjWN2tG/JVYX7GRgVnuD1attk/FoS3bsaemDDHA8/rlR2CjYdZmuJi
Tm5xTJmjNcTorLNvFxYhY+FVRc/iJ7syDcsoS0NN0D/OO3ydyq4M/C31XvPnoC+T6D0xunDQ6xwM
IzIrw6LawV3KvHXB8MuEJa/zB3YEfYgnGI1jAXQZfgewc4UBzgF7z2SAJXBuTQQefvYGG3Im9YF1
TuWHRbU3AuzVmWE0Ksioe3VIjeusnkhO376y7wizvvJu/aw/14iv6ee85zNFl+54znFAIUtNVPJQ
TYwi8JE0ky2G9hfhCMvlAqrPHnayQ+yTtiaGVLaZZZUghl68J6PsjBto+XH1HCJLv9VGuTe63t/J
pbQDjeXgaFjWth3EWSwVycbAFQhddeZ9XtOkcgUiJoNYWWVcB7bD1zSfPope694bj/nlWP0goyV9
EUX6EWVjeY6j5Ou+YmV4nSISv3cG7LC9XLS3kUbMYjjtS4KZxLZa65qbi75JBiwBPOTMI48VSvYn
K+6L98SykkBBNrF8/jYsdUCdyxBCvfk46QLVfhfFIcz6qt9POnNIR3YHzzcMNDuYKtpMP/gaFzVr
9YO5/rW4sHV2zSI9+tnEOA54xDFVIXzcDl28oQ7M71GRxZRzTWbSazLiP87iqluBZ123AObOlICM
4kp7qD8zDXRxn9E7snICJudi5STLs11lfzLR6lc7sfElJcRU0uI9ZgYjFH82aWJ0OrLinfAH79hg
0OucbEuuZ1gmgHi7dMnP6UwUaJz70ODnxr1WUmqHBrCl9Cdef5vrDIpa4jasKhwTP6KJuGbaMHKB
+2ubYV0wlI7VrLAGCPED6c+mEcfanroPo/M3gmi9HmHa8gjxGy90FlHir/Nh5hBXXf7y5j6c50Zt
2673CJjyPxNgs6Reg/yn2IPKyOp260rjWV9yJJkDuxkqm+nWfHlikfvJapsAfh+63kheylKzn5Mk
CbJO/5aMvfUVax8REq1zatkn33CiIyq8+Jx5BQJcf3p0OnGkkYs/JfOAV6c851nFCZDTNJoxpf4E
oD7Z1Kk7PkzGeMyKiW4u46SXamhCf4F70tloRsaIaxb9JMELU/dM3BLNTA8PV1YlLhHjZrWVAgOr
q1fvXf40k3RDKwXJqJUwniWm6lEISTdyek3j3H0U0zGmh34Bkr01jSk62B1GlQ4pO8W3QNDgIMkf
iSTYlZ4XhTTO6WJVLr8kQ3k4RxqcxgkmuhbH2iHVqK2rAfNplUcYmMYp2ph9F+/teiR1be1YjMtQ
oXR0CfEEiL2BGtbvxlgr903b5qCeJIkG3OqLpFfulslNaupZWuzGC9Q2wzyM7wCHliPr88MkvJ+j
Lf2XPDP8F9LwtvFMb8ITt8kB5mgYkMtpOWORLB2Mh3qM4TlqXhIbwjXF3XWK829dwbaXx2W6Lekz
PNEf2cpZ5jt0YeVxptajrR9vJFKpA7axQGNAcFKGQspolRh8SfvFCPVp0jXfZKQuDQR1fHPc+uDl
7Xtj/xzRkKwdDi8Ydf2Pk2MGwv9tbr2Yyhmx2tF18uYk6wY1/kRhS0jYUzbLF0Qcbkj1NR8LhciI
wLtjjHHp4Cd4hJJRdpeoIDyqkCYd18Z0jqNm+tCvjZMNF4lecIsBZ8zagwYg2XMr6iPWimwVxmPb
/jHWMBqmWmPNUcZtLpGieVr13dPMTbLkcUiaI/hMRhOtxiP5zkLsZzA0mH62ecF65KCNbWJ3grng
Priran5st/OgQyHOaBvnxbOG3czK/flkrAf915zSGixzRab4CG00tV90Wij7Poq+tAYSjEDIkA0o
4Cnuwcm0dFxJ8nrRqkw/oX47qNIjhbGZMhwj+iMViLW/68DdTjRbb9DaLWQfebCRYzg9y5eLvHYD
e4jhcOZT+TvD4xBTVUOF39uZr2gbpbu7Ev0uQp+Rd3q8bfRuiWZz2+TGtiJoGxsVTykedKKH93rm
PHSofcNpaZ4QM7Phhdew0cpYEgjJ68xHZ+HvtdljM5oGws7778s3d5DXjLz17dw4uFW8+UBJzcOV
sfDWgI0cxDrxDj+RRfCg71RzQpc2haXKj3dTwv0QU67nkjEoA1qKyCnH1BjvxrqP9vaYf5NkitZS
pjyL4stdlH4XqVt28ceVwwJpf+jYFnsufZqqD5IeTj9goXCam584VVlFEd9r+SVr/c8l+vjLaVxc
cZAi2tgaajF3PcS5QsCbKDOwVk0NzvmOUfg8BHdS5v1AyxdFN/OXQPMVKh9b5mR8jRdyatoTasMJ
f9H0o0/8dh+b+YtLHQSgmFQNpda5hJBHseKPyXpn04DgsjYMznSVP68O3DXz1w46BvAOCgi6gyjA
Vg7YUpYXwMdWSKlrzcybK7XDUADs1synXQrAjJw9/wfo819SLGFfu6+EMf6G2bbXJfaMZmGQwSoJ
7t0/Ki3pToYFLArawvvdh2EKXPtqVF82HuRN7QdUgUWIgOHWzZ5xVMQuLp5p0LgptROCIlzA8dzR
dkNQ1lRvukXox6DrK9FZYN6ZbzgYWAKlfb0jJ++oWNFFZ4nCYmtkNfEvJSGbPFPfRzGab3LpSTfJ
3YPNQwA1gDvsUf5E+6VWbySKWsF9RrJ0sj0T9cPvergYRGg/aJBTPj3ZB5lG9WG7nXaCnf8KlIJY
bc1FtVupd3OaHUgDvQav3BaMMYiU1aAY2jhfkNCYCbtHwFIQt6ycLjcdK0XWNeMT9jIAPEQCmbwr
63hn2CipBhnjLKRPv5KipvWgOoB1bDWf/16XqydD0WcEDe68iXS8IgF9Lf1fdv/epsmzplBSwPv8
7vq4TdvWH3BFOI9eqa8Y0PzPrKtA+L0KHI1gONgP6LsExsH19Xdd76DHQbTWS2EdMIWbJ1KQHhMT
7rfoOMfApN11Md5aqaQouocnCXqIe2RcgfOTMsV3LAC+nYHtUlym4j8oO7PlxpEs2/5KWz9f1MXg
jqGtux44D6JIUXO8wKQIBeYZjunr7wIzb2VlVndWtVkZS4rURBJw93PO3muLKx1HcBWofTThfbhm
+U2fnSp5fuwSDsD249BcpmD4JjyM/ppTUuD03ZuWl69E34T3OI9JBvTv9GYWwqi5qDafa715FA4Z
MKRS+mN3xUK5yswBgFtISUQvyFZqhcoD/2TmPSd1uPY19znkSw8OcKLeipOdnPV6g1/2u37Sltlw
j1TY2jPdUIfsBjayc0GTjqS9reLEO9EhqyAs53S0GTIv7TZqFu5d31IOVsZYIdgpHtxkIK6cSRIe
YjPzVhSs+iJLUMEGAb27MKH7HlwTE7mUyo3ZF5PcC21hYo3txugxoP3E8QWIu8e2E1g9rkOrY3Q8
efrc0tAPjswX5Whn60YNP+KZMpjvyrBduTWZhoxMefZhsCpHK9vXE8iVWnrbgIIISE6/s1CjqzAQ
O2Nee9JZ7qfH4qCqcqCLZmo7IufJo4QkG4PoJUIC1ntVUSZZ3o8s1JoZGcKZOTN7inxaX/QHlpod
U1R6JH/azhsH4gDNd3UGFTLrB29SQmnsUO7p22h29qT++M5kghIjdiMA9AH3hq/HR2YoIEcKveKk
1AuEklW2QcN81wG/HjhP0sNT+jawisMkQ/+QVRyrB0fAvx6G18zwuo3lji/l/G0+8ISDW/HuNNoD
JwSSrVL/rLP+3La728PN9USaCj4i6V4qPO+DGfL8CA1e1DNDDaz6YyXh1Qc+Yq2yCI1VJ3D6Fl1F
rWJSFyLAxPHfzn9t5fO6h8HErZ1nZ1QL1TIj53dRqAAgDD/CCw6lUOcS3gHmZm50QgM/3L4kb4g5
WpvXFM3zLj3/5beP+vQDZy1GvmYwl0OhvTHABM+YZy/Dw5y3CaBhgSyr2sCdOJYcZ2jPusAq82ab
wh4vBcmfmXNlv+rXdVtdvSIW4C0IHJC6YghggGycyALxoJwvu7h7NZ3sQwX2gFgKF5iWcvzNTFNQ
IVufN08f8FGL5dnKGaq5sKU1jqfEjxnkTjjYFeoeT5tpwEIw+hcp2TNYzovF5GM6C70ET2sqYAqU
lVinLmYzmcYBMkyAskmK6zvUOu+QGubPSsi9kPQxh8na3vZtGlhqrzUflq49IcQ+h/OV4lr+MQjs
Hdmg1wYdztbBDI4JNZnols1xud0IqDMdtn68GXSb4WRpb4VVvYxdTNJBXN8n7XC06AgdBciG0arF
1aqziokEFIvMHu54J/GdeP1T0PVnTrYPVGtQUyQB3JlHWpSI8p/SYIGgVl55upBLZ0pfXe6kSpWk
zHTjidiRXfuKT9YkmBnISd5bvHNBl6+F/tVA+VoPRdQsWen8bdTRzOt9/7GmBMT80tRnOqJ4JilZ
Gnfnm2REe2lJ3rgayL+pWAXnxpzlENyQPFWxhj8uDB9YJ3zairQxJJNtlKBGCfonQ6u7V+Cb8PYD
Dm0dd0HzltjSDJ+xZmvbGp0dDDey3wMjImweD/3S1PCLZlLf626zyYOGdkHmvkeE3O11g0OMM547
RiLHOnLpJqC4UVF/bgNEABxM0lp9+HH+qfMWL2wXGqQ0VLNCv2Et+q76htX0GwHvqdXKo15CKNPj
z9xAwlKMYGcsV+v3eFRmxYiBHpTKGvffnH1wLcx+T8VjsEsS6aJ3GwFucc3+iLM6QQ7pj0634uSM
90+MO0P90A1t10BM21slWhjs2jmGqUsc8+IByqm3Rkb4Q1DFTw4D210zqh05Gcahl19+4WtM2sBt
UUsuazsFBlP8rAs/ffNy2itEYptNmHzztvDT4SBwgtz1IhebyZJfHhGE67ghTgK4BN17/xiFMXnI
0+DimS/3ZJTMeZmkq+g2DTKB7JDmsrliAErelUcUshh0AHHCfuEiWIqJhlDYgI1RszAgACQ0T+Z9
LztHfRrszPaqd0h3tDpfjmT7NpEIuKmWuR58WBxY53HKdwx63krnkzmTZIqCcZu2EAo6X9Fq1Gt7
owU9N3i296TdMyECReePfUCn6bGu42CPBAvZfiKaexV3l4CM8TIxF3i4f9C+lxdXORml1KmdjHbV
BSU0roh2nWpouqfp2aDAllgiV00QbFmg4p1blBJKFKILtS9T/YdfA+MLrIHYW89Dk6QDAfFlvvVp
DLFacUrR41U6nVxinn3PmaW343EYagwNzrjQ6rqBBIBqyxLIxkxBOHPtAw9wgWe10ml3puV8dadp
PUT0/+rMx/8thLEsbDxV9rQit4AB2saPxTezfrIcq96rHo1ChKFtnl+h/EH9sdYbOyMJvn8rgLOB
DXtAXOFuHAyLDJSRMGTuLhEa2xFJIXjDgTBhF2QqQxmvGDq2I1w/+Ddakgvif+ZqDYUO1PnYSYOj
rRdvDh69zFbYQG2wQR0DEvylVB0mvA2LRUMTDJuaJPv0ejSl+vyHyRIzbDVibiIsYhc1VYUnzPzh
0g+u9KMmh3wdhMlTWlbGccQkYlUa9V2XNItK45DMNucgmUEOVkOKCZdxXKtVHlRXqjw2aT2t5iyl
tYHCmrjicS9SdEB1Y6zlTMbI+nwZTdlDRqNgZUXdJ46+xwm23pI2/6os471/tl0ro2nK2Ii+4xI7
8l4Hb+aKoT4UDSykUQf2pHIPpQywc79neoi/jQS3ZkP4NbNOo79qdeDBAYtRO0OsK+x0WUEQi4Vm
bH0DoCv+REg+ZLMFjjlCUDK+M/q1lnbpWKQRIxWezOGix3FGPgAVTg2QEj2+b0Yb4U7fqogkJPK3
Wppew5tdnAKPsEanFJ/kZWFe6R2QIRH3OVSxd8Q/GA5afJZx6h0ZBGvbtM7WLt+yAcd3rfNBcdIb
kCHNPwVHg9hUBUELApUToSUOraA9YIjywc7yS4wd7cD8xl4Jf/xZENuys3L7ZLkeNmSCczg4NivL
DNl4k0Lg7gjPCWYk329xLSDPy9LuLsiJ0LTmYLWcq7Wsyn7O62HQzNwCUgj7L42URdln60AL3mvz
IW/z6bnMthNXFDbQYNGbprGJ4qJcNg57kcx0er1ODyNI9+7QjVkrZuKYHiD7dbn9lqdYst1GIXQZ
HgMQIxtdzvlfDa4ePZuvhsZhCp+aS0k+X9230xoi6JOyjVeX8VEGTIhYlxKgfRFyzz2T8jhtkGhQ
pnN9ICKzmgf4zuGRMdWpz3UDEKIdbTzTOLq2/xqCylmp1sEiPURHW9QHsEvhbu7iE5uDMEYF1jLm
/D+RijiBaVtkI3DAQRDggy7rUpXp2XeGZgNFtQRrWvuI+yoNGHOE5aQP7+tyfI/vByW+Y+5nIFDm
zyUh5wu9875FWLo3If7+LJzzOiZjbkNmR0KLjXXeYTue1WAdWB2MUIEVr8vq2DKKj0z2ZY9RGOf5
6AUKG0RSC4JOGtDn1CVQhHy+E8kZndc+LAA3Q06lq649lvYzrql2f6OG30DTt4dfPp0JaTb8vdXN
w6CNVUKTA1PYzb5ywyXfHm5Opt8+/Rf+LQPhvGgpPCcvFasbcf0mNe9i3Vnqw6zYh7e6cWsX+pu3
JKBiRG2E03QGLsSzIef20c2ac/vot4c//Nvt09++47/7NiEGioVIYnIXRsJKU+HhJFnoHHqxuw6M
aVjqRYsyb/SnldbQngmBq+Vh/Sx68SNQQX2O4gjHvp0Qilm5x9wFi1baer4RyJGXNl8lOmSm0GIW
nJXQEJUH1wTSFoyMXVVLt7Dv4juuvC1LLBjSkTOJIsbs3BMN04aZWOVy1EH4ARdsaHNIRrULoaJj
wH8fQ3TH6FhItSOSp/a/fTMSwzuJ9Cdr5rAsdJY51cDgtqt2K4XXL0zjAwCnWo04wFb5HKVkxKyS
pFr21IQ03yGV+Oa7y9Kx9+1VPljfStO/jIHvbAGXUTqaO031n2ZpG8QutCujZQhqQ4pJMevx8pxJ
L7PoGZI/13UoikwbS8N8orR97UVlP/XGyx574701xi+aq5CddP8ZR4VNU33cWk1bHookiRdqQFcz
1aZY1u42wT5I6jqVfT8UP6YxJqIReoynNy/ooelLTywFo5vec1xYuzMBLjScZB0Z6pr5mJq0Kyoi
a8WTeu5re0uVHvEVer00zeh7Q4MCG8Ucr+x12c6s3adcCy1uNeCnhgJVQ718tqBcuKp/HDIODrqM
OPFkXoqmZ/bEB8HRDZW1jaZJHiyrkodOufJAMNhTqhmKMy8VHXaxdm4XERM1jBjW6vo+VUo7VJ4D
ZUrZPYPhH5Xkxm0rfmDRWNqhGGIaWWTWFovKaetjMZxNZtUYUtaqXqdsNKsoS0g5IxB1HQ7ZA4a9
x9BzG8brZocNx5kWmjE4BzsjudYdMyzQMhf7mHFLEtFOBS24TVgF+evopWfZuPVqOIyeZ+7d0JvJ
XsW6TbJ+J+YaryugIpZdi0W0RitBtsewMILMPApneqVQJAjVA6fo9eGu9OtDWSZovgdjd3v+Rn22
bIcWyqDfMy0/mNNoU3lnr7AlL3KwLnGP7i18ERBIj65OZJPPeBEdvryqmPOOSfvp9oM8eWfZPCet
p+Uc2tqmpWfQhbW9Q7cxEnVML9ZzCKKEjuljLsU8i9N2hwGm23Wj3FqQpBhazdk/xTGJABSk93Ee
H4pM8Xs7evrEDwcYfjXpHzD5cOFwHkbjSvWfgNbwu/c6pBYUDuYjIJPLseT4lsItAPnkSuOVnDkg
FZ7/0ZQGYA5726bO+5Snb0PdoWkcip2De9zyQ58pdqweO1IT9UkPweFAnZCMzIQlkDyn0ECV/2ZU
SgcmCZO5isb3pCxHJv70ozps02s/BmXkArh7hDD0pWfOtg6T+KoQMiz0ygallm77RETXPGSypSYs
1K7jnbSU8zrlw9phIsVo2o3PWQJcW/PDjVaIEGYdAOshj3TiPum69OKuGDxtp6KaiWPt0RKqMLU3
4dlQBuXMh22myV0+feToi8bKuQ60cgImjiWijk0zhg/pXEX1TlHQmUK34DJ5YO4YrxioPbkpfY5U
xc6ymacORel9Ah9jwmWpfG0QFHsw58uvlbTqvYaXPcgnICqNOoYmTuUgobulcyKFpgpqwc+b+zCw
mVuV8WtcEonjEau3wk1RHSanZRfLxmBi9QPbJQ0yJuMAHbCyMZUDnkgxryyn0fMoaXBY6mhmmO30
ID5wbFuzcfL24JUTHX+TvgHW/FNudDBBmES4FqKgtNrn6RQDejZ1xgjlQ0ea+s2IeXtQJQIVqZPe
17n+y5AM9gLfAcY6iSna6oYfmV44S9dD6lwpArJ3IzxwdpCkXQkzeMoBUeA3R1HQ0bA+2EoHaTQ/
TEVHi7Cdvemz75SI55ep5GuzpmNXs011NPO56Kl/mFGS01zle1AAUFjNaxoO2Z+e67bLPhIvoh4W
EZfGzsPiuY+7+uSib3ovSyZ4JUKz3B9e63mCXbiQcPSe8ElfAzXulvq5a1C/O0rQDIy0F/SKGcjC
CyLjdjlogiBOJxGbvrEbds2BOcDMlCvdXK1ox4XHSfs50q+nkhBHmxi9M6mwHEAno/4iOBhGsexm
8qLBrmK99YpBMU52tZC9G50B0dzRP0+3KDIAmAt1yvjray8vrj7RfUNjPRJWOb1rRXH0nH74yqzo
5F16OYXvdcZMe9JkxASHdMbejZsVU7sXk1C6eJL9povp4I9YBqaQIapnltGbqbx3q5c1mYevTlgs
01y/BAQnUy31YHBy66fvIEaNiwBPZe2S9diBwS5yBFsWXpSVEQakskb+F/Hj6KhbTKgjMsCgmPIT
pEpEfcbkPWL14wouavebQcxe2VxaXV7B6yiIN0Gyhzq3cbPqmR4Vg6t0dgtk0wZl3IeML2KIwqe8
NmijR3IVMdTnzmBlcyrgaSngNumjpmxbS204ZZfATRGVJAUgRzRypa836IsbrJJ2dQVAhd3Y6r67
rduzlXj1UxmWEKVq7qL8ahPpeefD1KtGA1RDZPhoBRB2jRWcPqEbmKJ4H+3QKfeBSw/WHL88KwU0
GG+LpBc/zSoEl4Tkm+Id1F7PC+UpS5K0bhh7lkK1FSgsHvF8UefiafqSwc6YtHI3ccJdOcGkjkEo
ccwocC8SqfZQM1Z0bPiWqtiORV+dutCaLspW4TYxQ1rAtNtOrq0/tMilkS83+Smo8GzWMc3UrtZd
1nRlvDcmGTlRYjoHZx5T3B4yasJD8tqHbXnKk7gE5R4R213SXf3lUxr526YVoDQ5q4xi6i9uG76F
Ix6vzGXCo0rzGru+XFleh56qisp1qlWzTQSeQRLCNsXwzXo3JGs5tPUy8W2s3E7zduPIBnJ+zUs6
NyIxxF2VaM9Smd6aPkC+bsOfBuZVtsjxhXEQpLVpQg8pUEtLxsHKZ9zEkRWaaZkgck2nQxNK/75D
D2Cl/SEKx+TiPvZA4XFtA3JyC4VAwhvSZZ0b66ZHjol5gyOxKegllZhmChbjnZbl7tr1tXT5dz7H
C221oMj/DfPehdSitvmvf5d/yIpgQiMkfkYT26DpYB78Q1aECv0U82wU7wBQYOKZGvPUtfoBrKP3
wMu1AZgRHRJhEUhK32Zti7FhF2fyP+WYUjhKIWZPxyhF0RK/dI3LAXeG2EVJpO2Qr2TZ0rUzwCWl
9asVyoIgsCxqJ4Wo3+yAH8WHkSM8igEyx1oIoHg/lHG0EnT4hQHhKgD/u6afFO7M0n9PwWqdGq+K
96ayzqU/AXH824Ob5c0Or/dTYFTMtQTnpA4FnA6icGK+1pTrUjeuyvH8f/IyCoI9yl9e3f0PXtX5
ZXQtY/4/x4Ucb4rf+y77EEPEZLbBru2dH8Q8gaSq426ZWLCFMN0QM+F00dv0Vo4Nmh/yEVe08a0r
akeJHCQt9uQlW1fmr83ZEdMGzQIGFpFhf6HZ/ciNixlHOU86xPx94tUL9CXBZUhiG5x62qwL2/6e
GnUDiy0KH0xsiEguwm9pnaIpGqbsxYiGfCUKIJQs0c4S+ad/D/Rq7w5jdUQSemlNfHqiqfaQZdEC
0It5cQXz8z+/3Cy8s398nTxgUVI3bWyyjkMKSvn94xrRjf6vfzf+T24pvwjRBeyUCVo6x4xv+w30
JmKf7dgcOUqC5EJx1B47HSkrAKCYa2DbWyra0x6+93NPvwuZUDhjWu9uBrZYkgAlA+mtM+aNyx+y
zIKzu66GaXzOhuh+0IGlAjWyVpqfvWtx3D1qvTii4fnz58bv/W+fnM0TtJELk8Dyhyc34mLNuwnZ
O/HyhHEQHiY3fWFF0HMbLJBBAUNB8EYwvRIbOJPDotQi7dMFkk6EOofgOi13IpbpOncZtjI/7cBX
Kf259jDTO3VGq5vLatFMBeIVJraQvR1gwn/7CMr/vWNa7f2oAJRrZtJ+71gibX3MX+3WrzeQGeaR
BK5c434qGmItAt0hgDjbQx/DFjjoL3obv0dmFz1zulFExLjuTjjKvBLYWsKP6xBi9qONRF17petj
P2KVgDgbRyRrU3MsCxIqlhVzk92Y2nvbWnHnGEczvNSuOQG8MdxHNr0D0nLgG1Ua3pWeHd5TzLIg
+Hgp63jwj02Vv3aN3X11DLt80X4r1DiicUcKasprS3TmV+LIamHIVjyW9PK3ZTbkB5eCeqUZGEmz
Cjmfozr7rRqKs1FP8ouldUf3k4Rre8BQG/n+olVu8BT7Il0rQ9r32OxwXGjZDtMlycmYDONww75d
b2D3h22/aaayecf2hnC82XPv4t/tvfbOjHG5iI7tqK/Lt9yxPVD74zNaLHGIQY3uWmBT8LqQYnax
6aCsaq01ySdIYQvj/c+vQusfVyLpOIZ0LM/Udcf44x3GgCfSLDy5O4+G6U5HumzR2jw53WvamZfI
gcAigtpe00w0j6lBsncYJcEOCT0Vv9u363qeOUa6+ZlJ+ryC2d2WiIUHVx8lk95xhIqMvcNscAqo
WVU/EQvttA1Z8iM9yKZ211ZBalbrh+8I2xBt0B1dgh876S1fmbq93GXMKv/J0573qd8vwKgpcL3Z
lnAsQ59jmv5+YdEk4DtlOuFucopzlIzm2RyjYGmnWnQfSHXMchO+XJA/FSbZ0AJQ1hMVzVnrFQVm
3ahLI/BYdo7J9EcGJ81P7blZaSGTwbNcdqi/AyjTop+FkNPwYeD+W1iQeLsgjp+5iUqQtAs9qZt7
G2KPWcgd7egEjrTPfNqp5Co1M7mp5LZh/rWaGGf9k5fAsP/xrYdIICRcedeg+2jAGfj71wC8GwEn
dRXuOiAg5zENQMrXFvMy88122vZhCuzwUAXRd0eg3RBR+dpH0DWcYNjYjk5DLvPK9zQ5t53xmI4J
KubMtJ4yJxCLCj6LyyZylFXdvXrRu49M4dL13Wc16PrOrMiHiTVBcEQMW7G1udOaGL/KWJxbmOWY
zA4yLNKXnMHbeYrqVy1oAXX4SXxotFo9es7B9/PySdERWlXZAIdWFZe01PtzzQj5bgjGb67edMhM
s01TjqjDpf3SjLE8w7YVZ9bLt1RE+so2DS7TNmqv6IesO1gD92al5KENMuwhvXZSuIogZAq5BoBX
nhtGNat2NE83bQlr9r4hlwLE7eAiD6mmaymNq6tAo6iqvlpW694NCKKuGcVg6U0ojtFLbpm1HrWC
JHijzUkjVhI3xUSG9uQdW71iVNDrEUue+yANlWw1u4WI1gaC/DoEqdgUg3Km7Dqle2fKRkO0hPxl
QFq2of/xwxk9fY2bmhRatyLzRqX+Jc2MMx2HdBt3ab0uAZNsmzyoYadhnNeNrCK3wUF8Z2gJiO4k
v+iR2iE5Rb4XUZf7E81uacAynMI+PqLpBusHN38hQxfCfGWYW0FuRp2+cLji/JfS0dNCjM/NpzRK
Ol/TiJRr6t51x2q2U4gIBWckZz+FwRHeO7KfmLqhnsKfVWpe0G2eDCRb5z6jOSpwmLoIcxbgsutL
nSpvbTvSWoPWoak453xFXY4W0EFtMUb6Ez7z4iENh2jZA4N3Q9/mrD65LyjFFpZD3YfC1L4jDJEB
T+lrz3++shim949Li2M6wjZcYQjbE384IoekiIOJdbQt09QBeGJsnAn585cous3FOIkfHUX0NS9j
fzUaTbouHQF+LDS+dbkTQE+gcafFcCXIyhkuDUmZewVzdAkD80mScbqrQRZsOqc3dpZlv7a5TjjY
mJ1kIZtzOwL9bquuWVhh2t57vrb0gFdS4F2GMAkv87jvgQMp3goD+mmUo/r1Gc67uhlv3W5ms7cd
3xfQThmcHIA6jY6TXSB+6GSvSOHS5Qk4JGPzwgDY6RUfjM3pVLvFSYUhaRsG12MkDefeTNtqacEM
3YR9TT6FgXU7G9vXrDedS5+QqIDbbPbpbTKIZWC1vjtjs4flu0RoeTHNT9oXHRnXTMuLeDNxiLh3
OOGyk/T9DngI+hM7XvUsyOu+47cEpi2ZS/nTzrKDS5vHSG4owRjNjXu4F3J188FL52jZtPVSnxCh
jI7NIrV77wUb7SkZK+gU4iGf0Fxx8IYAJz3sgK1TwVBmIp2R4LYW2LAXU5Vb5yTnaI4w6Q4d5tLQ
Sg4bGL3qFGVMjzWJ/IhA3yBjn0VtsxICcTV6F/kU47yh8+Vmq85HixknxbTz3ISIGfQgE9gKuH6Y
8VBJEtaWffeAMy+8GIxc7RNj4OBVvF2x//f78B/BV3H5Zddr/vqffP69KBlcBmH7h0//+lRk/O8/
5+/529f8/jv+eoq+10VT/Gz/9Ku2X8X9R/bV/PGLfveT+e2//nWrj/bjd5+sb4CeB/VVj9evBin4
7a/gecxf+a/+x3/7+pcwP6Zrc+/+z5GO91+f9UeT/B7w88s3/Qr48eRfOLcLQUEn2UG52/8G+DF0
8RcdIrDNkmI4ljtXyr8CfoT1Fx2yj6vblmf/yv75FfBDDfD/n/Dv3rjf3si/r865Rf+w+OiukOzk
gq4oqFbJn/b7PT0FdqrTj+nu8k60A4AxWJ+nWxKrP+dl3z767eF//2/BHPn6S9Lyn/+YWoQQnwMi
MwWygCze3H5XcUtHv30nPRBw/07EZA4lI5xlfwYupzN62YHBXMFiTtoeXG3/AjbD3COXdtbdDG6m
B/UOtmHPzyqxbWCxyKE8E04HWiAuZ/bsB5McfJyYsWREGqNNfiGnysVkdeQte+WT74Zv5YyTrlkK
Ws16btEUZzNwWs7o6XqGUPc1OGofLnUady8unGos+/bJm9HV7QyxLoGKmlYNVNjXSvSD+poblCPd
GNBlzl4cWNj9DMUWMx5b4QVA1OnQaAadncDQzmaYdsaAZq9YjUc42wZTtwzuds7vIVfBTDZigJCj
B8XJmzHdKAPahT+ju/UZ4t1GOKcgBi0FwczL2GgQfW+cGNZ0TOd10Zb5ixkHu8aWai+07mcvQqjN
ff6YQHcCSoDHjeWHLD7GYDNkvLSgjfNGrR1UfzOGvLAAkg8zmtwgfnhRSo2Ipz6/z2eAOUyRdY6d
d5uPP/wZcd7NsHMxY88n+Oew+V48zof0Kt2K9t1TDimdBEx9CRGrPbFNszMW6aUOqxCeymaaQes1
xPUO8vpkF+AcRLltHEZopfvezZB2MePakawQ0qI6puw3mDtU9wG6uwvl3apoy1ue9b2LMB8j2m8h
y4tv8QyHZ1jJAmy/6L1FBl2OHlrooOTVDJUPocvHKl5pDmhSyly/1u/QFUIU5OABzpraBFd0wiqO
X3Fd6d5HZ4MAz8vQ3EAOBPjbwsjQvxddB9BJfmhO2GxSPStXEYXdWCfVHc6jbCW4IVEVIc5SacK7
V5TnEp3hCiQO+68RVmuE72fwloj2KUAcK2NW0FowbukOdr1brAO7eMkLjDMKRCjFR9cj+CSzEr95
U2VrADMkC0/yOoz04wM64GZKY9WS4D0tZDhlRZwhs2FsBAjQiffxUYDaerzWTTTYwQQpCKssYbAK
P27LIB7SC5qXz7BSK5JFOwYczjVu0y9dZ+4QSkCppb3GeVoeNPGRI45EzBrJNc1k6ly5x3/5I2bS
u7baB9FZ5lKjpz/AZH1AW7Uwg/QbamkOn8Mnp8v3cKjqHQFMJIG0uGxKrNK0bLEQWc90ciXUCN4r
zawIA2mPmvc5GOXjvL7S+xYeb5pAEZqfvKofGKBDB/bNDt660Lc5AvBj60c4i7Iry+N68uYuN2xc
TvQe4kgEO32IkrVfC2U9mVQVdZL7Ow0xfeJiZPvlwUFJn4nXKBvVKo7MS1zbD0kLWSRm9raUDWxl
Q7n6wTYZFWrRxUm6bY+KhPBS/ThBiQHDztS54J5w4iFZ1bkrsYHBB0qe2kx9j7m7hIZApuMdM64a
83ZLUSSbhjhCIbGm6FVOUAmnFrVdXJFXMjbpMc3SehUdgslU+Cl78tTifryLZ24mK8oUdOJkoXsf
Ip9LA0+jqhhttMOlYho0d+2cncPUZekkz6NW4q90SmtFruApcNxPQI79XS13gzuPIpnlMbVyrwXg
mE1AcbroK2ctFaNCaZ1J7nEXMdaedZC445pRLbcYktiHqOvzs89wkii5Uqccsc34XXgdHFYrWwbk
/JER06BYHeUyFGXPCBfwM0GzC2P6KjO5A6rfbxvOomvqtm+lP2B4xQ4BT6C2VlAdS6TwKFLDTF5E
tFBG7WCBhf9icjBkQCyze6uOrgbdo2qESu+qeq4ztE8lXATSJRHcpmgYd5JfujI7qsnS9S65v/I7
LTikBbqqdnaxUQIvDA2+AWN9/OoKJHSob8wJYb6lhAXzxd/Mt9Ywqf4ulTbemviHmel7X4pDPaGb
MuwcynuhfVV9B0cNqOkEQ4je9V0RFhiTkNZ6xl0dICiJQxbdUKQPnk5oWlDcefFYrOr+Z2SauLSz
+iu0OYW2fs9W2f4c/VEdmiR8itum3HW4NAojmDat3f6MhxbboeuuWtcRd5Gk3SSNdeIA/CauU8GJ
M7jK43TAf+H+nNoMCEQoF32Cma5pu12cYXyinoHpLnl1U3nWHc2+t8DsLkEKFKdQGJ/9YF5rpIlt
AMQ07MYcTf+G2Wqz8Mz0xWgFSTWJ1W3bHFhDHI0X18+fKz1HyzvbziRyKTnZYJh8oPNoZUlM8E8t
ComG+GgXmICVSCIIcNeRxfHlRTnK0Urj7MBUSp/E0YOFSwd0eG/7REeZZH34lb8Uip8dOOonykkH
ZWl0VxCyejc10cOYvbhmQPmZXuiezzbQFMH+aP+UKWmUNO5p4KDX8MOal0k6V37ktgKtswx7Hbra
HDltmMEdEj3trmNKqmOTxoYSejsBonNRmNBnRqTAVTUe3fbal5wyiqZedSXD7CxFqKJzPy3oMyAZ
K7p7NSKGxcT1VQE484RZUrmWb1klI5T7+U+vM2B/6dW25Ui3nMjEI3Ym2HVNM4LX6nDxR9FSrx28
xjUzpQTNDPVItkoajIlu1XRLm4UtyKJjFBCCANyBRnO0NvmDl1YCmFHCbZVDGBFdBR4DC3+3bqJ+
17rDBzT2YeEWjbPprP4rgH5UOLsmR2aMn/vdjFHjDQ38Ks4K5G2momSz98hmNubYwQFHQ5pUn0Y6
H/HcdueTA32n6RlyGvc8tiZWeAsPDabDtWNrxkpl+A6EN21HyGU7a4Cr3wIRanizgPmgs3RFudLH
GOGoBXmf1y+Gt1x9KcWCYVkFqIrIgXyroc/PRiO8r+Zs7K6qhoWwYFS1TlacWuhOhpFDb7N1LiCY
8Cgbsi9ntJI7uNWsRTu9j37kvJMAC0fOV1m/d/BqbfoUG5c7+ONd7/w/9s5jyXEsy7a/8qznSAMu
5B30hAQ1XdCdrmICC/cIh9YaX/8WEBmVkdH1ql7Ne0ID6ZIgcMU5e69d6VvH9AskW4LbSBHILBCz
9BMza+HbmyhCOJ3wdyUMzDVBneWW7EEBBjxDlo5RIkfNelFqvUCoFjTbytIgP0dzXaCCpqIUYpsT
n7OinnrDNcAaJDmUkxpvSt/j8swo89TxtylS3+vKfvQCGoIFWlugNe2XMpiczThLnkgOb1DKiGBj
muOTgidmb2UpuX2efpUTsYeYdrU1Qi7T674ZEGwUNG5A7ia4YgkP1QgvUeJHtML8RDPmg5aVeSfh
jKdSb3ZWoVzT1CkuNGFCzzzQmKAdmVXZ1pfOTZmHuRtpTOTgaeDiOFQqJt1vz7VNATFSy3VJNAiK
/VA5JSPd9qRP70zgXzvTJgls7APsERNrep++6ZVEi7sckVZMTvle0w1oPgnd+Yx5TcW6iOeXcAPY
gLcRLDys0fhGl+wsrNndWi00bt68bOduLqx0i3jDKCOkSbPC4qxG4Cu7GL2OjMtTHenlaTlqRX9H
a0o7CIW0odwm+GiwYeD3gYmJKu9flDFFAh+PZ8NszdvA5sY2w2Y/RmN76Jk2V9jas12kdlh3R6Sm
aayD/5+X7TbFX3aOxV7ksJgV37sh3Wxwo66gA4RgKjJGb89Eccaa35ywVIX72oMeGnXefog99IGq
fRzsRl9BcJ2OTWc/JF2BQyI04oMXlepz6iDh0gxKepjHYxTFGxHZmxEhazcj7dpiiECDEHvOQIKl
+Fznk3o/lCggtDE4E5DzhtSLcCJs/Pt4yK9lPTkn3D2PpixQCWY2sdgPtepM9xO4uw36oHLrZKm3
kTLPMEdbiJ1Uz972DtKb1lIe1bQP1x47i23WhXCpVZRZsFZYuaFcTvvbXmQ5CTZnUC0Ep2NCR5pR
sk6YH/5KBfvtNSdOPkKfFYenEgVWOB3Tot96PsFRs0B1eVUtbDclvmRfFNlwtAavP5LWGqfYq34+
79IwBEQw7x8EiVS0LQgMz/zPHwlYQDD/TMCCsQa/SQfLDg/0a4hQA7ek0VL4KeuKyKx0PiTq4vjj
eVN+9Qsdw9JsWNZiBa2TwVy7D83Arf7hZF6+GqJAVzq/3bdoYMHtVZ25N6N4bQ8pbq3FyJci0U5W
yyFwaSBwWv0SzP5ACr90Gf7x0M9k/+XpqJB+Z6A4bmsyNVo/o8Ex2/aW3/HDHMjAzgbE3v310o8/
UJW48LtAcYc5IWH5bZ6iEgyyHP71ojTCfS5Q8HWzyEllXXBkreWNCMA4rCgkHnztnOaYiuD3z7WD
Rvw8JFseSH6M1HMMFLoIeJLZeChERtWDtRuoH8Q15mDZeimnS0HcrncalJU5RIwUMPYb5ZwilsM+
Wdkzdj3QOPXLgzI7H61zXJqBIBKNFaOnkrU7+6vl/FEtR4gsJ20TKnjwB/9HCJw+O0ar2a9RqCZg
ImOwX1tGcMzqoOUtE79VXrRTvh8d8trn5DrmhfKIDpdWbTYnbyzPxRz2xvqEWiSl7sWK0JRmdVyO
jCpu9ybSy1YDuVfPD8tRUjXGphHDWzd/q6e6DViaH2lpyxW4uCtDkDNcoEMGuyFK4vVytfmsdbTN
8sb5kOYLEfZyZOuUx+d3vJjmW2nSJelByQeRZu38GGLK8mDOgP3CKHAi196RZN1st7w00RlzJdvQ
VZw9mQrkSjqDmEoX4+diL12eZkZRwQhov0GzbrZybC5lo/usYecrM1pE7j8O5+cjDik3limgwjlH
RvoK10I9Hy7Pl4fl6QTTd2VWmczO6KcIrpg3YurUntnEedvlwqG4a24CL30NAgvCwOLpXN7Q8l6G
B1y98bHUo5TPZAmxWKAKDBOopAD37yzc8Yv9cHHtV6FEIOAYEUOJeDCRtCWrJfwF4hkpFvNDzI3i
kiWprbL5Wl8euKf/PMLGznv56/nyZXV5UXaUhOXIHvkfP0dYMyqV5XnTirR6/e23TTX23lr9PhRz
ekJpcN39ODRoiDGKtzPUhRejDoU+cifG+b++s6txYg/zw3K0fGM3MA9TvRnX/pzxIqJ2U5gkryzP
VMlFsxxJvXot6WNulmcVoabaRvXRpNL7Am2tZNATcvSLOsvZHz9hzke/PbW0bCctRpXeYZNK9s/P
X6/rteLGRoEAYA7WWU7rXzk7y2v9/IXl6J99S5BP5r7LGNHN+V5cIiDIAvfUjUKTem9T8GSbbaR3
qEZi5j7CfVXfx2ixEPZtvDZ/Hpa08EIbyhU9lnw0SXOfAftIRPkQ5TwuOcshZdzSnUrmBHpK9OH4
6qLm/OVwiRwhWnBvh0G3g6bBIMkUziMqcAOnWDQHt5dkAnXOplDUF6a+4vjXv788DefvWI6Wh6Ao
36a+1TdiHo+WDI4fcRx/PfdoxdA5VIjOYNws54flKGP8HDoR7ikTV64wQZMtry8PtNvRkFCDcnsc
D1RoqP3Nnm1uoKDaL4dQkvI1NW241vPgi+W+OUbz0fJ08Ct2oOmcKtMkX4MZwbPIXpcH8mzoBS2H
vabAq8XX/feLcH665BUt16RJ/Q0SgHH/y/W9HNKOxYDQA05YnhZ6EO8STTv98n3Lla1CcNRMRd/+
cvEv3/PX3yi1ArFFOps/5pykEFcsO+hhTsoxnD//weVHaqvARThYNoYlFVd+VAdIH5b0q3C+yYN5
Hvzt6fIFHeTIj9b8/3ZkrmPx/b//6+u3NESJVjdV+NEQlrA0a2ZdnMBfbv/rjkz/f47fq/r7+E9+
7Gfogv6HRC4GeMkAhi51G9lD/71u/vu/FPIYTJPXZ/mi5sxf+NmR0f4Ae2rbjjClsG19bpv8jFxw
/pD8NhUEtFANlCLWf9ihmTswf1OeqKbKuKSh3qZLrDm/qb5EWWV0tc1qXw/DGueCckNJL1v5csCW
WQGjrP2Q9ORKbzaUFK5KRY6BEqbpsU4bt4298urL5qH1S9WNmgiVf00+dtjTumVfTwHKqWeKNi3T
emBj57TWF0BfHu4g9bbKB3OrjZN+xJp20NQaeo60ip3+GvVpdZJ1Pq5ylpk8UAjTmi7dsrJIcSaO
eDhCfXwsv3pa9F6BMb/Uhog3Rm3fZkSbnfMqfhZ5SSSkIstTUncemidZYDTHZB6grdxBJb13MsjC
VMOvTjHdMOrWu2rAuE45kWWz+ixNgXAqliEm0PEzzKiYUKcumexEMbB2RR/VoDmkcIII0B/SO4Sg
3rXNjA+lj76Uusx3uepg/SOBjD5QfmggCeG4Qcs5xkc7zsDpiTBa31QpKcJCj26iSsFKrVY1HA/a
RWx00u2IQPxQGdkVUKG9LY043YCqw6gNh57Scbqr/P5pbCv0Qf2O8lS2Ez2/ubCSHkAdV/5I+x9d
mwpJzH/1C5YvdSWvFXFdNBuuxMhSnOjDcxqw3kLWAE0xZCtdbVM8LJhKNImoH1wIe70rjXTUAD2Y
1Kw1afIInlUqwAW27R3LvE3GScRYRN534medW9aCiE5EXCoMuXbETIZfnVPYgIRqGuycCXTwqF81
7Cu2dsEvJyDvlMy7PdlmOyiAed/kD7kact7SDplG1QEumUMsU3w4OG3JPrZshURuhdI7/jla07yW
DnntNmZ93zTjXhWcjkqyvYb+QwnL8N2pelaVgQ8lOIwN/+dSqyG5fj+1UO4DXCPmlGzYiOirabSr
x4ZqI2KjG22yrbMTN+ce6PfWGEXvkv+BjkPrMCOywxMxpUuqw7ux4/R26ZOwhwdZYXVHQqGvwvg4
OnLesmnNZuq5NQouOlbSZ/YrSBDY287gMQQ/eTA9i4FLrTKSHdfwQNiW8NbeSoW5emzSiEIs8h0A
cetokA6qY3T91A7HjJWiYWtUjylqoSGEBdnryt0IvjSb7nJ4UidKHMPabhLqpihCTCrp/QDNKUaW
vCr7kGu+698t67UgyvGxVV5MgurmD3XCSaLwocJviKoIJVHDSYqn4LWtIwWyHVLyavQtQLQ56DmR
s7QX+XNpx1tK++ygwp40jpyPwCozMja16pE5sDk7HoZYtXG2mhdVF8HWMK20bmelzSWvWrHzBMb5
waijlZ02002SxNAkLBXQkIJdvyLWFyqpFpJdkhPAsUPUCSeNi4cWVIfPURHatK/S4jyv4YMuAA2k
D+S2sEzd0Jpxi1zuqTG6liO+aI15qWh1bsIqeYRLApirIpTAh5UJ7wIfSv3o6D4kCjxOmt0lmDRH
SJh8pK5at9+t3KMB46hcLCbfRkHR3KKeljvPRrQ19NfETyixDh3RwElQw7UmawnjySrXumzHRuFC
QYc43IxGUJcm72EXWLMu8VvuxxFGwvIa115C/itkiEnl440q7NJ8Cq1L+c1c4QJX6LusO2yFe+OT
bNcQYySfsyOn/ThoyDxoF5vsLc5jU+vrwg7irWN3j0mCIS7RC5TqlaETOIk8iWwokCradImzTd8r
32M1fqIr57iaQu5M2rFWq2t1k9k7v8y/OzlYII8EPKEqGycI35UBA7wVJLicC0Ca0CdWIo/fq1qh
z+XTV0JGSPF+znUGdgFsUK4rEd/lDcEg5Jpxnw5pTu3PIZBsOCUV3k1r/qbBd1LOULb3J7oDDknj
u9jUXCezRtfsI2MTUYleZV9QuYM/xne5QiNuUKdIr06b0dDSaQfqXAoZBLhD5smGMc4Az2CXLexb
eYtdxl/1vRchOC88qEkEJ1OuoWGb1zjjQ/97hLGkbedBNfzmB92NX5TdWlFUaBgwNmqHClempKPb
W5Rv68HYNZ2hbGK/ZdhSAAFnuX8bAxhbEXZhbq3Q+QxtRZytXHQAQa23ulCtc6nVYksQK6Jl3cMT
GZZkU8I6r1LMsyi0tbMX0m1v9Y64HtGU9whGAQXSMvWr4hLbBkkdnRKeM9TFQZ3q6krM3JjJvgwt
NsaeL85hZcdUq+JLVRe005hVlFwpd4aveJeuGW+lHpUn0w7jbRY631iKH31FUBtsghk6Iz4nEZln
L+VNZGRIk1BW1jdlnQF3ixmaGm5PMMggBUISaXAXnep8eAPLN27jyZwvg30aICUcIvaMXRZj3GKg
bp1sK5E9kgPT0AXi+8aSsc4+KkrAfZ9bt4HVogpGt0la8DuzfTdbsJTNQGD1UH3t1AprYDwREtKB
wprUMsYhDiTLzsMHOTXx0W9vwF1WGH0N3nAYPNUlaIiUriebUXT1y804gSLsikbQ5kL/mQeDa4LC
LmJj2hvdwEp8gHg4aG+J8OXOSuQtqW7jVlbPolbsdY/5eEXTAKcIQw07VmpHZP9O4XDbUimiq+19
OIahIo8HSkWzgtC8vobyYdh7yfkkti4itroLHxrFcS29fcSkj8cJuAEef6j40vw6CefKNER6UjMr
Npw+dNsWGYRj4OMjm6abu1KtW+Jk3Di19snEbGjaeBu1o0J9v71NI22PrAzXf4MSUEurN/ShXBiM
trFXnGstHrcG9Gr8jto70T8vObX3s8eycJ7K9CBrjiIcSCdigWTSfXUHZnPIAIlrq2KX6ZZ31IBI
rfqGeMmRlDmHEKIweoMFSDkzIpQAmctVQnfRxzDY9hRr1gYnFz8TOoYJiihRUsZLoUAk6ZXcpOpi
mgA+76qpqW5yzaROJ45qQCQ7gxxrE9iYDAzQn0CYJwW5SK5lVIobjOrc4AnhxZIqUBRWfqZzygfa
9hj4rRIRnSP7A5NitUpoEtwR1+JhFB7lw+g0H85kPFqF191rZgSDJHIe0uwxR9m4skRYn2It7E89
BS7ZmuecuTllbnzIJn1maTZyX6mJvvObLU5GyU7VDu8Lo4TSEE+MqP4MgiASxPL6a+Xo5C+U+rfI
y6bHOD+PQ60+tgPbXb+7Lg/IRp4g6Ua3UGK6K1YMa82E2+09KIkbLJoTvQlP3RUVpskwKFwT5vVj
YxTZRVGY6HMDFY1laoyBIScC0eDBK2AMj7nKpG16V6bE/JYKOwSxDgFIYA54dnxhH2IDkLoTxek6
g3J60D1h0hGd3qwB34qWjQp0uF57YK28kmlqXlVzNK9eHG/VTKsvP16SYFCzXiWvECOGGTTGNfa5
Oeoy7/Z5kKn0okqY4ooyUt1sxbYNmuEJ8WpMDBJQLTPlLQSD8UFMJd3ong9XwA8syo+6kKYrBpHd
ZCowLb+wwluZimNlIgGwp3OMr2jqyaQeYJD3akx/z1yHXRmvMvXg2Pm0UfjcVmdCiJwHTYP+aljd
U5IkWB1wPqz1QiOc17jgj7mz295bKxNMRkSkyH80FE1019dT31zJyFtTza2fcYXZ64p0xUwiBm2h
kUxtQQs/C58Tn5AUQ/RorRSU7kxx4bbvCdcOc+2lV6uVEfTlLhHsALw2f7ViL9koOlNJ0BFRK3Yo
lwPs9ZjJ4QvnEgRxuRuYtQ6azJ7wPg67GPWyT5ya2Vq71OIMaSwX9llFlCUbjkvmt9tUI++mlJ3q
tkx2tElpqzjdJipaexuEDin0xkCFqbOvuFKSbR8iYpiavNyZKd7sUI7HUmjviIg7F6oKsltCX9Ct
GidcUSs8w9BzsqnYZmsF/IEsaemP0xS9hhj10bIRJMLAWkKiU8FXUlQZBwKr0YkgEB+6b9EXaCrp
hbWIDSiKmlJcnU39apmyPtm2idp9XqF0SnGuhI3dWZZ35USNODDfWZw3G2NC1WUN7TGW/XsdF/qF
4eZUlVCGcBlD53GamfLlV2d2UwNqGNY9Qt8D422QH81sgPgT+DVkJ4tbwCrjR5UMIWGOlOSacuVI
eIi+7nw3Le4Nld1kCjHPrcn6cBRnq6T9ZQjJkBsEty4ytjAg0N549U2ULyRq7jrLItK9rg6aP5Ly
wSoOsFb0aAbaK/pi1SWawNp0KAR0B9+C1/k3MBJYLnbJIyCU84zxcCway+FQP3aZV7kUzb6RnHaD
HNEBDpgBO7DFq1OyQY0Ly99MqLFXdRDE+7Czv4wFaXzdIFrY/GTemIZ/bylN68oE0bDTxNY6tNhF
qAkuXMFCgnfnowygPnsOpw69nmLjKd4mvq8/0O2Yp0FE5D2RAhh3Pgs/34p66ghT9WAPJblbBN9s
uzd3TZLTe3fEsI8sAyA8/zGESKZuLw4Q2aAaX62HhG2aEbC9zW1708s+xeTrPcW+Y6+7uDoMkwmV
IO7liegAvkTfXDBJXGergqfqaAvgOuw9nA19IYuT9IuzpaXNXZ8bb47QoVoF4tbIEQzEuY+/BK1a
XTc3HribtQU82zVmqQMotPQOSupdiViTCyX/yvLgI7ZxiWnsHyRV3QGFtD1hCLXrqx+HPXBEsjV6
A91lErfN2jc1bnkDe3tm0pDl5lqhJqMnLQJm/DRlmqtIY4/wzUWxxiBZg5tQ/DpeZ0VIAmOcEsGh
0W6O7Ma+mYS4qac506R6h5DRnIygvdFLh8iplmWDwH6WibZHv56WBxkyPrSwcQ8t3D6X0hKaHBzE
c74djTFWeXFzYynlTcB8dOCK9LhCtRsPY7xra9ah1QiZzTRUX4gWuEdb+YS6l5qzqXzPouJ9UgZQ
PwHXieCOdYNuTo1uQrEG0EYhVmJ3KD+cCqOmBzR8nxIyZ0HxYJHAPwc7aJfXFsKClkYlGxljUriZ
JvVNZJo8DiTVYtXXxRbWMszillUjCUL6KTPqe1+0+PKq5A1wGcrVfK1Ueb61fFc4D2NbWyBI7Jxg
N2IvC6S1gRpQGicFCiMLAJeGQC5g8XS8uk1RGgDy6hPCeG/NKkxTKRMSbyFQrnU9MhEYn3ZSy90k
A591ChzavNZu4KBol9t6HHZsXJ+ZuT47hF4rGcsLGUY0mKhsU5jOXc9vKVH11KkGJ9vXOSL9pk/p
qqvGY1qRgGMbLMkBesBtHV6SQFVRnA47TaOCVjUZC4bpuyGIigmt8Au981MGB3nHcuRr1+T1mnik
wr0QTvIFiDTyj4zmsp6wmTBrh1FjMj469uEtJKqNbhVELgXvhkaHSziD4rYKSzQnH5KNXofbqWFp
yNZvQx853XbtHV3Ax6bKT1YyRHtt0UsYdbNJNfN+Gsg7QMkL5K+MnokG5vSyNFi1UOOPJkFbq9z+
Mtlq9RbfZQZaRS+vAjexZjGt8oH7MNvV/heEEv5ass4HwpC7Wo+XXmK7tzP8aR0QpKlj92oJi80B
qelb/EJsSyhnbSriebLBNMix4h1oE4smHfRAPyjKxk+id3xAclZeAGLJAfNbjVyn9Gnn+hpltMK7
jia6lzFMX5ZdHNGajqvotx6T2W7y0VCajZsYnOdlK+HUpFEmrBiD8qmpVNg/OamBvT+QBn7pBWUb
9JDKuk4cxr4QhAY9UD9CTchqgqgAugXFvO4voomrqPRObM/Mrddw+yLA1ucamjpVWCoo1aR2Vuxz
NQlnZ3OPcLYHUJxaHXI34z0i/hLSkHo0AvbImcjTlZMe7ORR0cxXxDAAWm22xFmZUAsTLiENIelD
FVA0ukz7KbUeZRPT4eppkfkJMWG+UV5Hh4CDNkrvvRFNWxLQJM5hQbth4d0lbJxuunzMdr7nf/RJ
Gxy9Onk02jE5Ia66NFZ/brtAoAPx23XDxntDlWSig0HRRcazsUwPX1rEuZTWx9ukLk41UsxTDldh
PeZlv221FqtcMSsksbAYxfAYog7quUZqEMBnf0RP7Wjm6X89Jf8/npLZqY6V9P/tKXn+Tm05+1vX
48+f+dm+0P4wbB3hsq5qwiLhGUv8z/aF/gekIVu1LYNlEg5j/tLPBob5B50JugnQGbCSC1obPx0l
4g9bSLoNBi1FDY+K/Z/0L2ZL6C/NCyFNplJJhwTrrM1+eW5u/OLHd7QOwW/uYFa15Ac40JUeXiat
Z3mMIGb1y4n5093yq5tF/71T4lgMT7wryUYMr4z6m5EOIn4p9Nz39mPFpC2cFlpyN+gIQPRZcLSu
1G8UxA4tojh1vJGZ81oqwyFJ6daGXfoltVMUnmxjq77u3b7p3XgYfdeIfckoHj6FjnotEpxtlqWf
wsREtSjK3m2BjFZG7KyHAYpuZKIb9Z19X6tio3RjvumU6v5fv1GbHtevZ5V4cE3HP+SoRKLRhbJ+
O6sB9v9Bjx25HyF3Dw2BAXoE0bsNzZopex2zxUdYJj4MNflMQqDtQ4VBM0sxTWfFBh4HAOp0H6jp
Z2qk5yTpyM9kI7O2KnMTY2Rej1ZYbgSdT0FGEKYX7SVug/wodnSmwYk4+qGzDFRXviHQ2eo3th9j
e6HooOobrc31oyLUfCttJqIZzg8GEZVyMPveikDH05Ew80DHge0+S+AM/u2GEMZ1T1uNCZs1h+03
r2Np1VCJyz0R3E8Z6H12Lay5ICvtI6f2qSrrJj8SfmrRuM+K/r6zZoxxrccu1ZJx+l4m5T1beIT8
tEEIn3ks2tEVBH+seVuOOxrxGx0oH3Js9xUNTcT2Iundf/NZ/W4cnz8r2+BzMiUddHh5f78DVHQm
OlVxuQ8CxVlppXdFwf9FwjTuoCEAnAEcXGWst3zADG5XgnrOq96dLHNPoYo8vbbZaUmw92PdQXcf
EBJqWxuvF8IVYX8sgszamKXzOtTgT+ljWvAoRxThZI95lr+rmOjAPjREDo0X7aVTE7bi7ATMSNYg
XFlKlTb8sijnui/RHVZ9Tyq7Id+xggDMqsrXJMjOLMrp74Rs7hwqpojITqkonts+u09BSEHEQ8ky
dudQi78AqLsn5aTe0iLp+sMoLFdoENo85a4VzdmEJT2kR11FZdx0VGX4BiiHfIpGppo4i+RF1aiZ
e1hdEYBFd1KOLguy61DHnw5BdXxQDynxe/9m8Phnt5QDOUFzHIeYAPFbl7U2dArGdi/3oQ4olSUe
fnTfHLca9bFGUKOJX//1hTE3qv/HTew4qm4ajulgxP3twjA7jUld4y/qgw7M07qfSBykvsZbI/Du
pQizW10BDhg67Su8AXIuZsCtndP8wAV9wLb5CW/XL2c95tu//t/+2TUrVdvhaqFiKHXmjV9HbQFM
KUuVRO5tcabJG+zsgH+NmYzGHRZGXAnsjjL6lP/xnwUlZegmjBv2e3gb//ZnZSWEQz6Ts0+JWBlM
5wpFUEVMHn3itGPBN8S7uHau//qPaur8a3+Zo+bR1CQLmGlynqb+xxwV+ZqQPTfufml0hP6d31No
DPrk7BVqt7aLuWHHUn5tPGFqucYRiPdyEHQXbPVT0+SJRELIxkxL3HbpjRXlpzJikPHUeNzB4j4n
mtyN0ibFKUINyj+C9jqxSAq00nu8JLRix/Alq5QLiZBHxK6Mv7afuLGVb0r+7iYZAgvyMS3Kgu1P
pd5bet67tlUjT05gc1tMAD67MAjIq/yLP6K4sdl1rHU8UjDoPSJqKSJbTvXRqE+k0vWUrvo7iekB
HTeFpKm0vzSwGmOT/6yP7ZjCNM08j63TGjvq59CaJ80DoxyFTbeGhLJBRss2btXOoQPjPPAkw3Q2
fCYD1ejWw8jHhuNMsRyfZho2az0Zr3qXP7Xa/L1MrSs5jg92w5xTzkvoNpRXw+fG8yQn1yz1VwsO
Xox2bW2CUlv1ZZm5Qm5VhzJJhUIvb1swxBBvVjjO/h3oQhi/Y4S4Lwk84EIUNp5fac737i/LFhqa
rKynaoCxgS2s17dR1t21FMl2ilfndNLBlZDFFmjFja6ziwH8TH1nUlDw+4dxwJTQbZAS6GxzM5QA
jrrXnB7reBpR3IuYiFirUJLvgS2wMVPU1j/nQntqo5o9ZxqX62TbMqC7DZgdNzA6dOtlq6wUAh5t
0NsjlqKxTgEpO73vpkmjsrkzNx6dUOJEHWYQP9gCo/xsMAfaAmwFVI/3XD1UQU/wQ19uw45OfF43
OxEblOqBDMQK0YWeN14HGAcrxqxNzuVUx2w7pkddDTApZQ9O6dAzHNgaFTntzEITr7JNwJcDNzFJ
MAO5JuNNEyk0YyZSd1uWWL6WHhp4y+tWG7dKlrXboFNeLItAX9QsOyfVn+ANvXk5goWqNl8qAuFX
aRI+RhGM3NJfl7Bncc3ZZyeJi7VVK7fl1B6G1AvdrrEv/F3yumzSS9vq0KQOea1B/6hHaOW7cOOo
aehacY8FLGpdnNdrO+FUGc9Nzz51KLuHrDQ/xzLMdynVNNwU7YoA88i1bP5vLwouAQvrtW3iLbRi
bQsLApHKROtyAC04eILZaRrwRZBCBehxrSomZy+c2o2ny4Pis/gq4sMwpFzJ/OxaWJD9QgG1S6az
iy2ZV6fa1tCAO5CGuJo06D8OWluiN7o7IkDDbTeFGZ6ryi0jPQeKBzsUjbtchWSQcPkbFKhBY2Nn
SQskDnhd/FicqoychmKenHUYkk4SNPSdCqDxWvo6mip1wTJ4nvzkMTLLUxgVh8iCmwZAzweDGuzT
ttwnpe42XrHtbXNHm8hCFmvQEcZoGEG247LbY25l9QRibi1GeZG+VaxTpXv065K9tVY9pdyuq07T
L0FvK4eujk/0TIGMgr2M+TWzG35XeMazWZq3Fn3ATa0FxPOZ+o4eHPj6Oc8CK4LAjE3x06R/nIdP
WTyc0D3U+IFVGvNJ8TQIelvwqOuNHHJ27S0kvlRQxo+ZS4M4ZeerYCGhjqlQDWQtPzKijLSlusm+
y8n7nQL9boR8WijK1zQfLixaydKOKWbqgtXTQA2e5My3TmTkj/P5p5WqnsxqONaEh4mOFarJaiWH
DLbNWuVR9xiZp4wh1vApMIUBqqbwEtEBx6HWP9RK164xnLO7pqk8VTXZRBp3dQPLGRretC5XwxsR
XnTRZ9OBNyJ26klijkhGjlOQEPlbhYB2VSPWphRBnyv3aKtQnf0qm6MXtN9KRpsDfVGUF0O9q+ED
JmX5iIH0cKGLF9wUQMYJj85u1IEUqQinpR08x2n3vbSx7nWqh7SzuK2HU2uVb03ZXiUyodg4xlhH
EMISaSARkJB1Bt+3wlEz2f1LYpoAjTwW3bCqgVNQj5o4CXZFjycLZwsxdb/0qUo6zHWJ/Bo7dPFN
giRw8OOUtSkr6SnxBtiitwlDfaY44q6pkokIXjT5fkzpiCilnSIMCrJW7RIST2y8d+2VlDJTPs0M
xAjSdvIWZZydwHiG7kPWOC2zlWKh6mRp+4Kab6alqPGlUAg0snPUYVIrL4YPiDhndxBHwV4ZmtRt
R5IrqHhFNnboQEAOSAxUUfzOJ6evsSrq3UMZQGY1uJkLqE8IrJsnW9LKa4q7WG8inNodbRNiGxoH
XlytE9Y32U82+5vDlKXGqsBmC/y6LlYp3dtd7cDLa4KEhB168nTjvnrhtarRP/Qjg2Yw94ZULFHA
ES191wCu32kBKSUlIynuYvop1LUoEjV7FDMj3Gd103QlEg3bAITQ0u+kCg4Dvn8qJKytek6dhJ6A
meAQ9rOYbQRBAzMYndH4roRfuMuBvEY9ySJSPre1vAwac7Uv46eaLHlj0Pj4VaLhL3T0fRQkKSzq
0N7oAeZTFMmEDnXtVk3VMzBOZIqMVsqM/DMn/bWQlPwNZHop0c4582bYtSe6ocdC9z904XaJ/5Ea
xGkAWgN5MnRPTZGG6yYpIrcwkXF59YuqyA8vDfdW0bONgE8eW7QGbS2HqbXuyk0+xPtWNV67arzi
W4e3njh3kU3Pp7GTvewkdTe2kXFybKX9GUWwIE1n1lN2+Usv8QHalrbps+CWqMxXz3+t4ZlluAhJ
hceWqsudVgw08gOxX362hwfmhkxv9SQ3I8HlmINYGvSaiZWMnLWSQE/b718CqxdkQDrALCKF0gH0
zH3VTk9KmwBOhTCdSTr0A1+fuQNjE3+anYX5mnL4Xhu1l5wob7dUzY0oDcT2BlYjxjhqETQnQ8c5
DZX8HOY/Njk5t5qfPAdFQ+oZseNj6T8Fgu2aHuEG6d8aJVeZOl+xS5qvSnWJQvUB+1C1UWz6kkKZ
5BpLOuvWKk3f4lzZacy5/RhFO7Tpw8Ys0JQoUvseRAj22/Fr1lj3fU/mB9JJcVCK4bWx/XNDOleX
YV2Gy77OTeUJ1J5xGFAljj3ZbQMLno1mTIbLNPB/2Tuv5biRLus+ETqAhL8tg3L0ThJvEJREIeG9
ffpZCepr9q+/JybmfiIUiDJklVgFpDln77WzXe9ad2lFRbY4oQ0gIY6daws+3rH1g65SBNkANh8H
e4FFYZX5sOsc+57l6hKUJlIzL51zmPoadZ0pR9oofCD3XIjniS7teb31eYhUgSJPSCuizTRi2AMl
NhDXNxeZd1gNPB9WHoI6gm4pb+YpXc6y7hbYuUhD/Wwx1GfZKwOAi2gV4Q1sWwQLF3RQ8OigKq1G
m7QuXhovj4OiwRtCkhczx4jkXbqAdQlbPUDwuK5s/VovTAW3Bk7ZietESM7Q/JlTnGnXSuHaA1nb
kCK4cWwUXkTFA3AW3WXxhqBGEbKJtPS9b+K7UamvmHPebSO7duV9FbP3WOboLgyna5ZJ09Z35d1Y
ts9Fmz7iqrrkffnejNMlFhBYPPG2SoHPntp+QqDa9Hn5LrLoTqAIMgS9P5qAKIeJDWOVcT30DvN6
/zz12TtrqMtQq2WKRZCvvjD1UQyDCY/60COzaU4ZTDveZYlze4/d+pV93wzqBEj4qJjhA1yITUlv
MCcQnMtVwLwfNOLVquqwWslW448jYEXYffmCJ7PE0oijAVWTkbb2Jcq5RMnCRaurIPLroRgz7azH
6Q3rbixByve09AxjUGQPqxmo0VPYHXEOTaVuyqcEuGWrov/Wb3e9tZ4r8YKaLSZRwiNvHBrxai5a
rWrrLaimJmUe8vikRDyBkNcRZJ7b+fKd9gDhZo48xY3+LUqo/oxD8RKSAFyogoaepL+UhpcN09HK
ShL/CvsKA+2zb/bxYXbAvPW6rQD0yOf0HDhIH529mfpO1IGxjwf0ulwEpwQ+OsUCMMQ1S7etZXa0
tgrSpcXy05pHgpWoYXaJ522Gkq5wq9FwMtiwxXawNP1Xdm0sj+Cb753l2oFVl/CEybi5HxEJbkM+
nqZLfg0WBTmbruM0oJtpGv6AToCWqyZCiRcICBZLzLPL9rJxacNN8yz2tfMrVdO6Kv2tm8QQzErl
VIBgsG97pWWAJGbLvWA53RgxHCtUjCTJ595uUm8XhybUy3kPT4jzQ8krVZlLy/0nHDev9YJTFglM
tdGz5Ecbpr+sadkjoz2hA+OZ5kbquOvGiMwVoZPxFnf6QyIIiQ9Hfsidb7WB2Dy/ZHZ1pIEMmvFw
TwsXHzSm5wlEAgST7dAZC61xX6JvuQu7AcnKzBIuias3rwsfMaEdCUtDX2KmRzfr33IHMXw8iBPZ
Re6ViK8IvvR2ObDpgXivrXTEeHSpp3ZvbckOSp0x0yKdXa3qmM4i9rkMBoPqQdPlFb7saWc1KAkj
3bMpI/BVIimnV13oGQFpXOO9KiuOpfT5s6b7zm1+htD9UfbMl8oAaRcOFCqcpP0SetXBnfm4bb18
MfBwby0MvnyC46WxwOdmJBlCNbL2pcmiiZp7scsbl7Bijf8UooS7aTiV7aU3uLjXr4eo+etYon5z
wuSV2Am8/QtQIZ2pLKEyONrlbeJju8bKRpJtOD4s1qRYgRWXR2reaKZ3TwwAZzLSSnQc3oOmKGqT
T1Wi41NxE6oYJP58i/v4Xgup9a5nXTpJGqA6EgwSzRBKo0429F/LwvpBkomnCiFpw8mDlZxkUCqO
9B+IkA8J90jgGCTqOXZtNSfUybPF+gUAC2BLrSoxbo7guLF+ZBUNPh/RBIWk91jTbwrrkZBFbOfS
D9aPNAaysoeNogqVYLNZ5xSxsb5amb6xtqV1vgzyys1VHVcj5MRpdYg9yOXHLn3MpwknOtX5oWQv
lyvBa08ICOFmS4dLwLjOVBoHxQbyn4i3Wy1mU8f3uha3C4pxVLYBzOOZ1tG57zRipPZl2osjdkjW
C2OyFxOF4bLCgGt06JMhcFI2ysHydGN9LufkNbKowhggKgyKEkjUzllOVKuHwIvyPdOxdC90PyXa
2bLZJoMX+HncEr1TdEc/fERsHB9kCBZIeRrYfhV9CRsgKYGUjuwUFn86GfF8ajT7a0TrgV1Bta8L
Ij6i9Dux4cMp7dG3Z97yK9efO3UC25LCmuanr/EYQnZH97jge0RBld8ZjX4/Vu4hN6nOESKdwbmI
E+pClCw48ahf2NsiJQuO0yTTkl+UV/iaR+8pzsQNGSP3OJyhz4JEz3Joz2QQCI2W+XqOLVYx7qbE
RO9ez1y6DRFvfX3fthY7gTL9pS+MtH1zbTJUbvQ4F6gnbaphhrgIYWk7CvY6si/SaVBDD8CC0Y/g
c6lOczqgoZKsS/yy/RGG4bWq4obpVVfPD3KIvug5F/XkCI0gzGrrD62qo7EKjgaPdHZc4DPXM39h
+17jyqNdLi/wMmFx0eM7JhYFUj8ZjxpjylbKxaD+QKstj9BbY68I92P8kDrTW4NDnil2F1qQDucI
+FJJipXSKeguq8RJmT/gCRyQ791G/hEJ3KmskT1gbYRrkFrjIaqq8kSn4Etsdfd6Ox5LKlIG+DAi
m+OOrltdHowCPSGTcwejnThwHbX1t8bIaHRk87OzuEdyFt8GT/vRdPB+G0MjYJIVHIG7DghQEsZj
SlGoDRr2N5VIvlQZWbnxPL269kgs8ZCeBhII0txgX1MYA1mYA4pgp70JfXG0O/GEcQrgfHyj1wjs
wVj2uFT2WR5fLT45eiH2Xb/Ro0tdOt+NPvsKwfUqB1a0R3eX7JOM85FwlV2oLwNzkf3VAAMfjG19
o/kWCsA5Ti75khB7qjPXdcCDOFHLCwlQw9np7mOLeuYGKOq85PNe2OZ7uIja2+phjV8dp/wmNMvl
vB4ive7zf9xvIKNlNXkmWlt6KOMgfZha9ACliCT0PJsRqDCGDJM2X9rFJoMwrXcwiymILuQBlwja
QOI4jX5e7/syvDVMeFUpYkKqi2ZxFdKQXUaPcJbe3esUCzYyFkhpoLw6IyKvWTONc5emeLmZMY1z
ZUfoeNWt9ZCmoCsRkCX7DLLteT2EfSbZ4xLQ2cnU/HhsfWKR8RU1/4n8PuqEkPLIZyPIozfjq2oX
1WNNiqOWlgJe29Afi5D+JCVTtsbtqWc6skFr8EYls/YmVIm4nwfAEsTrWv20h9RRXDSrOa+tgf+z
Vf4PtkrT1AWCgP9elPD0XhTvbfv+/k9X5e/f+i1L8Iy/HEDhuitUQ+f/IV36OhBM26TJ9ht0SfX9
tyzBdP5yEB04dJ5W76SNnuA/vkrrL/r6FONdn36ZiT7hf6NLEGzy/mz7CN93KKXohuno/v/Xf8Mi
BF57tIuTNFwN809DNK46jCyYT53+0qt9ZmkKKkeL7o1brS4zxNA8uD6zHjCRoKrrViSDemZSG9TP
p9cn1seKfsBeDll547odfgs2LKvB+sNsvt7/uOmZzYnyWHconNA5ZngrV/glxWi4AaPxm8jZxzq4
5r5PqKjX5m2iaAdG2+IhX2+Ck/WX/XpzNXrjKVfjs1kJipQaJT/iZ86YLE9saiNEbhHGTC99sbOC
gnteERXMHrNbLiNEiCknpcigZ8XkG45skJECAl8qLvECGwYG5gwArmZvSgBiKqM3Y0K+O0/Vc0O4
JzYH94d2S6vvW06M6M0sEjjdeKCwaVBk1Cxqqb1FaizZix0ZjDAn0z1RdOV2VgGNM0mNcY/oX0U3
Mj+yGm+Sg07/+mhztccq6LEj8dFHw72DsvW1aszLPEUJtgjToDSwoEzI4otm9vd4Hw7MVuyHDhBw
iMAYn1PMZkGuZu5xslgcVIGA2Kc72RM5KVBY0IXHLBe2Of7vLZvR+1lFWbYuSmWkpDa5CI9eZAxB
Ak1vuxge/j0o2zTc97YKx5xJyZyV/tLIPe2oo3sDn91W2xL4RjBSMttodbLvukNS6pR/5MNIMkJG
MGtBEB3cFGS9oW7sIKEZAXU6On6+tU3kUm9GD48qZngUwPZjTuzKUY8bBIRkKIVE7WHx0DYR6X6Z
kbXoL4GNJdK7ttpqOlqW8UsrCAwpYuGfazy2ZtrU9yI920MD7yfTOtQf9BB01yKYaGw29BNJMTSI
pq+05cElvTSQbbHXZo9yIVmnkQo9nVT8aW9O30RcoWsuYxT5hlfvitD5Dnq5IYySAvb0tVBxqpUK
VjVJWKUKEgcGZJT1Qlke24wV46wyWQsWNeCESJiMkYRb0voRdWwHB5PmZIZ1ahvSsijiAj9C3hyI
WWOLIJyzYaUH2oPI/3QaXTpb46kO22CsvYo49JkED7z/svPpCHnpMRpM4gad5qwPcWA342khxa9q
iPqONWjL4b0v0pNNEZdCLgpkMmxFPHzPVKjtvJT3XacXKB0x2PSsJBnWgqoR84mYop1B7dUIK3jW
moCWGLcPRQMNe4YxTlUSUxPFcop/XIjdsXAAeCc9Ks+JHN5UBfLSpnhqcOTCmjEuuJFqy/oZE6C3
zYk0PTqlfmV0bGZasls2U8yq3jPL75wdaHX7Md7rscMcHpVyV9TsPTWfsK2ZFuLk7uK4+TpAtbgo
0ypGG9YT1SZUwcMGdPYe/nVgdIQSlyUUNxVTjD8M5a1Ha0aLCEj0jxk1cQ2Gx8EhyTvgBMIDOm9I
7vvaIqlFH87uZFb/sbqghNGbUbejYNmS//GUG85r6tJRIlXWZj1Y569O6xvbwqA144dYr81gpKHq
vve22x0dFdNcqcBmS0U3N2n7JeM0O7omzZ9oXBihFD6p0C+hr5SZRC1X/jWxKXw9RKMPHTA1sqJh
ylQHqeKjNUFUsN+MtMdH42c9nyJAKrj+CN6qTJCVhTxkFpeGBApVy+LWUW9S1iTiDqN2kK7TsRq8
1kHlbeGj2ncUl39m7BhLLBt9PLEfjklGyax5OzQNtAz/MZz86KV1bbLBSag8LoQSN5xjFLqcYMmw
2UhBj5PCMTykhARuYK82XffdSDa3SLmXk9YdaVuALdEWd8wuVGvaPFOswQdSPbWDkIycg+5sK2yA
uy7bR23F2ahMDTUeTd9yXnDicR3EqKqmKMq2iJ5RotII8NBBbzUY8oFbIM1exvrkdAK7B5FNm7gm
yYT2xlCMLppvQJYgZd+tieFlcGbCV3yu8+qEyTJ9zZziVBF3UnhN/tW2fml53W0NzUbhk8WnsCQn
o6x+YUAV5zQcjlqD+TXCEEYLF2o8Kd2HImWblGTSubOVqh5gY5tq4WkhqV3vf1Z1tBxDleA+E0KI
m4YeIVy8XVn4AtGxO7CuxFLDZo6txckFOkuVsdFC7OuGQZ9QxcYLFSBfqCj5XIXKLyiSK0r89Gns
C6zTnPT5gRR6syGO3jL6dlf3JlAqhO4Y1ovvJFC+YR+kB8FmRptu86Hqd6buk79StxfTB3OJf3Yu
UupIIvzWlPpIAmfPLCONU5jLg22ThWp1BfInvMxHLWN/1SDrGm1Lpwi35HcA4dlN2nhKdBHuc5dy
hCTEZic7AE3TBX/uhKkSuEMjk/t5SoZt+9Lk5I9prEF21QLrFevsYfKnCVwDy+rWRluUKHIBOOLF
bG4J2qaqAfezzpmLFjGGB7jD7TYtGDRG+gzRUOxzonUQF8zuFsG8OLVfwD3RLJmvqx6fijfPB2fJ
vng6hacK0G9muQoOWfwqfEdlBzQN+bo45Asmlaidb+d0gWTQdkHqJPPVoIWUX1QWOUrOh8iI94m2
2BdieS+M0zexU0WBbdYv7Fadw6w7N1oSQG6ZDlqrE9WLcJqO1kIADNdEq0oBpEA9aJp99G3lFisF
ac3VRDEj3DlRTptYv3EL+5Er56uuSsx1VU2HJpVnakrDxwH9wznFNLh3xUNlIzq32E3ZkGrQ/NgT
4wCggoRc4bwey1OOd+lcqoMpxWvOlL7TPe96woO8t1MG9SXN7mVVceZJ/3WQeY4jtTxOES3tMNIx
uRZW7W0oez/pQ1FQhZq/AaBI9rRZdpon7YytfE630yvegC/SmyNx4DykGpUv9tEPegoCdm6TbYRV
8hRX9rH2ug3grToI/Z8h1Mi9bYRIxXyDQtRIiZf1xHHUtO8qNTzwtfo26gY7iGqGfvAYNF3pB1OT
tpizfETqTQ04HPYgp+m87UU8HxK7vS9ikNgIwk7dplkxZ7oav5OR/PJGsc9EMdR0H5qHFYc2AktD
Nz/QnghjbCujyao6NR/IIouoS7nKRAQ9TJdhRNAm3ie90M95V464ULjyaLqMtzG2K9fMjOMKU8aX
8mRCIdsy/l+PKsnTNbFiT21yphsCAXGStxOaqPNsiWYLwLDeyiQTx5Iolk66NViErIbP4D0Ubbec
zPhxli9RA1uMnk+Jepf/jkOflfNEnlyqWkE2hPT862knpzA9J43YFuA4zsUsYyQOQIBzX2QBnd4n
eOH8tbNqD/UTbBY/tU85JEjGPWtTqhU7Zj8CYmfV5UpAttoafMWcLkAN452GO1KT2gjhavj2psP1
uNMJWdnJsK+YGEAQray4PHy12vA5WVgstxYFPS4S3cTpSvTTcZTk4ginhaG7oVdeAmbLQMjPFBWw
mXfHxOj3y9DJoGucr17U6mcCWcad9K0BaShpTKWuO3vXQwIdN8StZMV5BcjR3tE6MoftqHith8c8
8d7HmPFC6uVNkRjaoRQZeDzzeaLUkdbpU1xrYjtU5KP2qHARJTtvfgyHb7FpAcLtQh88h/VOAcqt
ksvJoDm5+MSFk1Wzhf7+lXWgDHyRXJUFye5pqSMFIKQrDaFwQ9uK0nE76/JXN2WXVWZcochGSXiK
OnM+W2oTYQGslQ5SpsyriEssgQDwMu4WlDA5pMWTbZH5WuiswfQKKlgxpfdabSvn5LC3Pb0G4w0T
MMSEQvD0UG2rop1Puf/QKBj/SuQfox+Z682nhezNQNDVM03yCjCMoPKTJF0Rj0XvKZINli67hXIB
DnGUZuBm1TdWFFQ1cwYb1wLXh729rnQ8l/lC/NME5JjBNiDTTFYzUURx/TiMMjuQzDdcNDp2M7iH
09zjbaOV1cbdG6uHFypFMZdVeyF8BNNdYgU5AolRkrrr+KiJ/are9RKqdA9vNq7BSbY2NZPCxaRf
qSxFqi/uyS2/xJpDfi5j+cdFbY35vagFGoHJxz0F2OwsGhqyjlWmh4m0tk0YlUbgDq8ulW+Myrm5
zXWt2UY9ksepY+hwwJ0bPqWnKJ+4ur0EhHPHRwQ2TSkAYxrfPvq1Po8P7Kyu43CMz/Md6k+i20BL
b10zeioBlgRd0skLYD+SeRDmamsdyEnywJfuS0Re11a6CwOeQm4hZ8JUnZwx+xRZzHv3lUUQ25yc
CEHHBNX6LyBzWC8ojtl6ms+I9DYMPOned765sXiVaYXGb66uEmFcHNMk1rdZLllksxCycQJXS7NL
FrLCG50ltWujFq1GcjwpGUrrNS/8Ft08Xena+5Wj8zmvBxpOrMBC27wf84VzVO1d0S/+PmRV/zKU
7RSMZNh+PF47tAdMOVQIKjiEDpVfWBH9la6LdZG+X0zjnom0Pa+ESzPtjb0GQtQ2F1zecewQ2Isz
VadLvlupqMia/qPFR1t6HClJOPiDAwl3eEuAKRkRX2IGo3O46NY5rnP74xZktW2UomwsmIdo30CF
20cFEJVCQ9VjTlA/Fcr72NbwKMeGbaVV3/lFJA+6U7vHhdhnt/b986Ce+zysj2VJhjVLm6q9r36k
LvPw7CTJQ0EqfUC8V3rGMSIsaqhREc4/LIor2xVVTF+BCbR0/JuaoKYDvBlmZt8Nd10Na35tslsN
uhsrLb+OBozA2fLBFJQUkY1Yf6+AoZjfqp5aQZ56skBIJzmZPe+erVh9pgQFuVIdQjVLGpLVbrI2
/dWBQIyF9obA4kaf10ah/KEbWMUD2nJf0xmAxsi0tj6yHnAvVzbX0Jzb+llXBzznT0Vn+fvUA8E+
x9Zb2KYRTQcxXhaXkyqBkbtfOEePUV6eloXGXOEMeUkbMin21aSUoE6GroLQc03bhqimGAN0Zhf0
wqbMrbv1kGv6d70vH+3ObXHPGs81DWUmzhCIDoETaRJfygYL6CC66tC0ApmEbR3aJDu4Wr1ck4fl
bi0jKsCqE1erJzQDs+Qlnc3o21Q8aOhU+o6UFaApOwnX6M0aen3TZnZ7CZfwXhaN+1hVLA10D/dH
xaVehPZdiBH2lMvsZ9doBwwYuGWrftrW1lLunAmqJgm2JXbpYXjqpQnjJAo3qcXGYBJldGnE66Ln
Jy/1+2+FSrEs+Vcl5pe2SsSG5iW1cBMEdaqTe1FE6XZM2nHbI9o94TZ57/rsCfeLjwdfn4PJdA9y
ZHsWynJ6WCD7LkXxFua58aOoyzNFgS+zyM2HJsPNaieIIJEkyvPoEb3iRtNNFdc/dd9bdkAMUCZ3
9H4p7AwXQkdP9CHc60HvMMPkM60Yb/Sv4uq7QZX9Ut1OqsHGDgSISZmPyrm/syQjYjkvCDIFO9+o
Msh4isisiiLWE7NTiKAZ3f7A7nbX1EV9TMOmuRrJjLnCQPJgj29g9tNXYaFM0jtnn0xY84mW8b5k
EewcZsUIE6ttPEl0qsTJiBMpJWycZQGPH4Q3ZlDfpi3c+le0uiwcs52xbXITkhnh9IOc0GCgfxgq
tO2u+auRxXJy7GTEL2t6bEA8bZ+14VO50O6PEIOjn7MmmDPtTKyHM+ykN34nM7EF3A2NuPSs7aqO
WeUYvR+5O6qWrAP/ZiKDxVLQ0TYITfzFoW+MyCJoA6RkR5y9BvdqqSVP60OshebzHbyhnroWh3nu
h3MymvUmEwsoBVWlXcVDK1pXw6Pvt/idSDcNzHkhNQyi9jYzMC4RIPsMGF07N4M/HiNTBpqiffrq
MIvmjl39+PGQWIuulXCeu6mOAqFosesB3ycDiFMHMAmybaxmnFretXE5n9bnTUXRbVfabCFZK+T6
hLZZtDCE/0Aui6lFGszpq+v08XpHgs9ZpTLroids+aPXWxl83yAtjJd1p1OyrXFzaRymyQDqxYni
GMZPA4TGgVD5Uz44/hFVpH8REYS3cqBgSLtxGxqCcstcJMcq4ssbpsxhlev3R/48iiL9gQsGBXgo
GT+0u8lIYVmFnYGSh2Bva3LeByhWl9nyLh6wN8p/C6i2EdpL+SCjBNbyOJx5dbRMYfrkLCQ6LS7V
41ig0zJDIwX2Vd8mNe81oG7jYGMsj0Kw3w7OapXzwNlaKak1Q2QpdnKvkQzXkP9x63X7aiyGQwmO
nVCMcutRZKd8NO4IS2Woie56071LBgv/TBqBkRfi5CbuQxolvyhqpQe+73SagkrqzT5bUO3CYnhO
E7B9Vh3tZ4/2MG0NbdPwFSDgm1WYYLGie+agSZ4x2r33c0EAU5zC1InkG/v42z6C+OGnVHraEGq/
UoBTXGR4HIKpZop22ync8C2lhnmEBZsAOk6GvYkvY0Nnazz7hmAs9+ZiB3mAFdFS5wolhqbUJGDA
tDfW6F2llk6a6OJ+J2fh1AEPy+uZqASu1cZfvtije07wPIopvcVRQY0OQ8yuatGd6QAgKPISLYr3
yk4dfrtXY9iyXPqZoETC4x4nA64pi1d6ojHV6xZuGsrw6kqkCDJdLTFuyQTY5ULjBPXiK5MPxzEs
hnKELWRjsNKCW3ftUCulD/8+6dR0R7++IqAXdnyT09v3bdjwNPh1dI9Lt9wYrXaZSXne1J32SKH/
cV+TXKJVxtehpeyrlrHF+Kazu8Z7rrcP+RKjKNDFQ1vxZ7c1FBOryyk4sxyMs+iRjUBiXnfEMlAV
l4/tUmlbK2TGW5RIoMqfHBFdu6yJh7aT15P6ouvZqq/cZDuVEcE0jvjh1t4SuN0L4ky8OLn7TOvn
xbZwYMnesg6ojK5Hl1KI74QpC7/qpo5gRvWIk5kyjIT9HFwOaQg6nGg5EmazQkvxROiB10xfUBq5
J82YnzzCcgxnxlrKmMWs1lzVg72b5n48pubUUcw3qqA35FZqSXgkN+ZBCBoC8eCHez0i4tBw0GyF
G3yutE3yqjnnGDiLPAvv0/AasBTB6qJBNkrXREc3tJsdCwClVlMIGO29ZqeEHxhYnSJaPWQ2+Dth
vmt+99Mk8wngfkUET5mxMP4WyTvZR+EJvBHCL4w+OssDFBsjBSwwIJ6C7vDeV0ZOkpPRjnsXhuWG
hXTNh6UzqIRnT2te7QZ/0Y/CQ0QNkPJaIy/yKo/klyL5wU5VUrwjJ7TD27p0IPwcwZatuptjxMyL
T9XK0oIpb6unFoyG5i6Pta177JfMnRVZxaWPCXbuuNJGB6G18zUxsNwYsxl07Yw4Mo2aXZ855yp1
dnpVzsEwUhLAyl8wdZnGLqTM0kCUsXPoiuJrmSTouVPz2erE99hEq1OPSDnkQspWTqmcaNmUCDF5
afqmDDoFl0mpJhaz8UTaSN3MuG655qreegJr0BxDdwB0nz6lVo/WL1mKnTOw+Ml9L5AJlBARF2+R
oWA8tkNFqlkAHcUDfpEHl8LIyKqnBSwWOEVWbmImLIv2UFwdl6Icdp6rPZAZ0z1KS3wpZ/9bkVYT
VTfpHzqG9FY6N4KIqyiBNj2PEZy+qlAbtISeUcFsJFlBJVEL/NrLEVGhRty0szy3GHcJVko16CXU
jf05MfaY0WJwC0TSjgZaYSY2RDykjrdae7DDcFcZbRSgjqv27mRYe9gjiJmHA+uPH1zsO9mgyoCI
5lBWEGeGTW3rilszvwwGV1qdPNfszzZOUylWK82KNjJe3KyLD+yZT4tXXUWgKi0YBhTw0nJnlc0V
Ms7uMGYBa5rbVnjEzDbOVjclxsrmGrE0+FsDyWtl/hLNAlEUzZTmjt9Gt3Mh1vn9Ka+za/lEyD2j
4cWx4Y8WtcPH4PMSA8p2cCzjptWyV6RWLFbi7gtNBHtbm+IWooR+SkrtUttdjBl78LYm6XrIgG8n
KYkoGhb0aHnpBgtAdawJlYXah6u+aaSz7dyCnFogexouj4DcvB9dWPLJLJVzDW8DCw0XVEuNKNQa
SKrNxq0rtgN2xSXCPAHdpKZjw+BiI+mGbMgeFPYKeyDd3XuOtxuLsN+zLecsRN6Yua9UN3/UZdEE
VgzHcDy5BoSYmDBSQ4euZapFYmT+iOfukgIhOzHW7JYpPzk6PSIcjXvvp4vQB3hKVrguxgpVMkJD
mY8J1jf9NhMJokhWQRDsYLq4jGWWljw2Zerg/kkfhhX3PtGwK7ikd90yF4DhCtzEBYJsp52eLLc8
53mTBACTpt0k6UDKCgpTi6QdrwaDquuVgY1Mq/Pwm9nuOWrcAPQVpK5ZpSKwXK+n/Mjq92udkZSS
CRhS9WBAc7eCMSverB9EQpo3ohq+aQinNw0YthOZSSDDMFojSUD0VbTl3p48Yha99hdjDNhdHZpT
MQ0X1Gs0VhgzDsZA5VXi/PJyzHaUqFwchPtkbKj2eDf0cp3AUKXDcrCIt1DMScTDVE3PnwdXqZIT
AXD/j8c+72oL6r0N2zGMcQV63FjlJEAYjJDkqJvxGqFAFYG4nDGs8ArmPMXMVp5NFfnxj58nH5b+
d549V+uvrz/zj5sfL6des1TFBGhu7sZQL+GZ/a2xGAtdPPWG6rD+7ufdj//E5/v946X/+PGP98MI
oO8jY2GoxnCCXZR3GVU1J1Iv/kHHX9/aQJiLohGUTx6JZ30x44NL3EBgRd0PimLzse+q9FATAHos
WF3vq8T54czpcRi+xHXJbIhAU8JluXHd5pzVxbdkGedXieapkC4OQ9HbR00QKshmibYLjCuqE3/c
LOq8PdceG5yO8KRQbVVYP/0+JJ6DImS9j+qAlI31psSCQJtH/VSruwmBjdR7B+tU5pc/n19fz11D
YtanMvVu6631QBzef17p40FrYW3plKycmYM/f+7zv/XxWp/3/+1n/u0xS+u8k9sealVAt1UizUip
ceNas7lb70p1nrZ/P7veWh9bn13vrof1BT7v/tvv/ttLYUcAnWzyXTSqOUKjjboShfpoje9Y7//r
g2bVsOf4fL5UvxR//tJ6f33aqdn99N6JkM/x3PSc0vSruUkYM7js9eb61Hqw4x0lMu30+et/vMV6
1yQx9MMV/38qtP9BhSYs20EZ9t+r0G6b96gs/ilB+/0rvyVohuH8ZTnUuE2UAjY8ATApv8k4hrD+
sh0bBKBuOCsa528JmuX8RfA3tELTFMK1TZ//w3/QOMZfvu9b0Gw8x3ItVGP/Gwma4a+cln+QB2jm
gnFxbQEEyKS58Cd0Im17anq9H5Mf+UrvoT0X9UK4Rgb0ux3n45xFAbboF2nW4XnxidggCujZm4Aa
68CpvRhU+5o98nn4SCVJzCtMJMYOSszd56CMIeFCSmJ2SFxbKoA6yU5Aw9zAoG9FYRklpzqUqjGw
5InYdWWDGLZBFmCATe4keq4kc5yDM+F9YZHuBm06jPuqzTHamcMlNJlLMy28q8npDjrTfyEBB9MR
KyMndO8cfwcJf77r6zq+T+FkhZ11Y0yedyVa4uh7CILFYH6PHXmuwkW7RNbIAlAbiwA/K6V7dmsk
RKlsjfXWmqviiOmlGgcE7qVzaxL0crAz+yYd9PSikfC2Hdr2J7WxH7o0nfOUEfxV4lynAeuMZ8vD
qgLmGkZr2Acw9WwMEhx8mEHMlW9jHjW0pVEuNxayi4i/RkO+prR75t8Cvk8pHxFHT1PapXxllIkK
6iPHzmX1XkfRJV1AOy89go9ioCqiuoLr3+A7joNCmAZF6kUAitQfBzEGgRBjGIqLLibNM3sazeQq
QTYOmZXwwLn0xEY0qXv26Ovsel3cxlazQ0AdpAamZGJHxQb0G8LzVrLdH1TdyEAZvRuVbCxiGiQv
hXaI1x4Ku0AJYnQlLNreESwB3YayLQ5Ml4YeX7KHJi5yD5SzjBMOkH989H98E5/fThmn1l5r+l+m
VRx00laPTKCkg3kU+eHn9ef1ME1Ws/dK+x1HuXKtjC0lpaQ5rOpJR10M663Pw6qjFFkZHqwZQxJv
D56Gw/oH/XE3Vt2qZgmtbSNAPUqkTmCRVGH/4+YyibsxSynMGeKbpTJzVv3neuvz7ioHhchuHZHc
AFTiiy9Vu3u99XlYT4b17jJP9c6wW8ToSq+5XozuUhDcLZVCc31wPTvGxP5q5uAT8Uz8/kzXz289
fD5mSvzlafKPpRCUQaox6/poXQ+ti6RsGcOdV7HmjlWMWfr3YVKrvvU6p7Ebs5lLJem7wFz2QpUf
m7X8CCafmuXnfcKmHVK5rLYdl72nQuAllaiFXdRblOo9RrvS2lHDopqd0gsxIdCfIYkt5/XuehB+
Aogqqqgw/xd757XktpJt21+5P4AOePNKb4pkWZWkF0QZCUDCe/P1d2Rqd1f3vnFunPN+HoQAySJF
AyQy15pzTOeHMPKDYYT7CoL4IWK+t/EnOJKB6dPKm2R6k9807NYFVLti6s4Y119BIG770tTJ56Qs
51sWVDzarSOVBvLc5Zui1YQ486TLk03dYcivXG2sf+2pmxBsDGRf+t7w+BFm+QTsw+YeEMeFCwSV
wMI4pl0EVjFHxEMgU7Slh4vLEwEpindtpsk9QmO0p++4A4NTosXxyV5e+GZTA24TUpLQYjOwdjzN
nPC7MHa+V21Ho8Kznwkbz3fqLdby144p9YLVNcFPygFNPTAkIq+/ezpG1XmsXVKKRvE8z93CGY0S
Il0e2oCaaDmSl9oP7VUs0zuNExt9IXUaHfJS1FB240q3Ns3wE/lHdlxqsMg1GTBm2DyBi01ASPXf
dLs+BD6aSrMI3uAPIVmhzxvs+qDJTgle7TFPsl1R8xc10ZTRUi6bfsTh187ZpfIJzvCn6cdE4JEx
pT8imx6HhVVm0+Y+nr5q2WSkOZxwM92sJkUe2es/QDmF29LITQTQ/ZWWbLQrwZWhGunxqw8wdyM+
HcbWygYjSY+lMIdbCnUqIwqFIWJI7myKE4vH0RTllx6VpG5WyzlxSBtM7eQ4Y5RFq/Hkx6yHRge3
oZ57wWoU6DJnkMmG40+H2qGrJn26lU+7rpni9hyk8zcYJAVhzAiNaQJ+ppZNHIHff2h6ZJ9Ie8bN
7gORnNoWLMPwEPoauZjB8JJg595XAsug8LtjNI/DDus8QauIl9euFt8sS1hnr3XyY5Ei0aEOFEFB
I1kqB9clzf5OhSvOtOlLUsvWmgCUBVSPNZ77Gj0rIG+LgvHWSegyRuOtjIQJDBhdnWUjJG8AB/jT
ItYD7fpNb8G6zIRvMIaXGGZsy9rRtSa8Ok9/zcaiEz4yP/fZfKMQQsaFlGgulrbrMPYhOu2snQ5t
Z3bJR6Dc3B9MgUazrnhRluf33YIFlx9+OptFql2nOebJ0Wc8Z+7Vz7RsU4dVvy/C/GWquomsaGHs
jNL+WQrEXDBxToVFhTJ2u+h+zqqz1fk6PtOIPIZGu/ZuClFgBE/c54OzGiQQYhQN9DAbVhuSkLXn
98bFr5xqk1NI4iqi1+8ZOjF0ZLyvxMI1bwIbX/u+9Tr667g/lwFO4wUDehkPG11PPlNSJlZjHi6Y
rbVLP1CPJHx3PXA9p6/BCTQU8Q+CkYkKZs1Pb6vGOYVfknE2oNjlahfezCcLHyz7pqFtDWJu7OXT
KKx7Lw8fSJe7pDCqAbyXP7ug/eHTC0H5eRlLhimP8zY1a3ImRXQdrdg/mJl3YHKJaCHl7IzjGIFl
SMptbjgvixdqBAqFK9OJNPjk1UuKcqF3tJOMSNi5NoEBmS52sD5rmONkIfR2/I0u+AelFi4nekTS
hu5oV/KAMGwLOnku56SB/B/xX7ZFfC/Vp/19sBCdNASOy8xg/IgKsEspFPfDkjnpujvGrvEqEYab
SrN/TC6rcS8wIf+8dAlEjkmzf6eN5zwUzTOU07sqiKYtyL702KQufgAbpSdVSN4uRerWQjEcOqQi
Veg90ODem2nwxBu9T5KoX7ekFRFqH2PtQjKbu7/EbH1fqsgkhEa/s/SQFr5OSnVkQUCN7WtvMLcc
ZPYqeRA0Y5CcXHIiYGHcJGfdqn9L6A0JsXq8KzNXw3mK7MICcbfkZr1tGu99csKbILFnN+k1mpMF
d5GMcaEFc9f1E1axNllDzX0wKVARDoDif+iebeSebXyj8NicY5ceigcCPHLK6Uj2ubFKjXbhUElA
GPmjs2Hox2jrw4+uK9p1w9S+jqSKbqpbUhIL7rokgs/2bBzcNtsj3NAuvmO9Oc5PfGrhuQlrdMBo
oukHUWSo6c9CHb8fPaYyOpUOkm12qB/fhz7Ndt6iveGK3MV98T2OEmbii81SlcBiwwteY58le58Q
HLXYlGJjVBp9pZ814DabwA68barVn8USdEe+iGytiVsFUyGoYFYuxLhk2jr2hHPBdUtbsuJypBFM
oKXkVI/lNG+sLELRMRHPa1X+yuSKfZ6NccvwRHqFIaOt+/vGr6mNh4m2MbE79wXJzaNLOzTXk5IM
RJg3mT5sSdLaQVtigjZaBYsTOR9Rt9WeyulUN0fEj+2sMSWTyxe1YW5Kq/VfN7kkFvj0im8T8NrV
kBcCXHvh4O+ApSVkPUltVOrt326CvneOQIRBYGbQ01oDksj8ZFmNDqsDRwJg0OTs9Z6/qeqEIC45
laiGSFoGKQK2LjiBmNYxTP4Xq0RZoAW0vUErMLkxyOvCIvehZEdKtKO0R2ojJlyDK59pEK3GcJPL
io9nA1s0Qfys8tgkvtYKSVSUG8MZ0j0u6zulWizm4S2NZCKDmUNxGYa9urtB/hl55nDIQYhYZT2f
XJKBTqwxZgqE6IEci2aY6rKTOvc50/jf+qrmZCAqPQ76SXXLvzaqZW4iAZDLuosCLqhNJefDeVUQ
IwCbdqV0pUoECtB7pqQndaYBcdS7NPduSk+TpzJRUe0qsMaX3MaQcb/hzpaT+jHtEn2t9GaMXURe
60wM+3GfSdDP3CL5T2zjybHKb2GWDgeuIjSLJz26REN9WWzMBnYUUj3y77W85OAuDQ30S/KJloTy
4EiBe257gqEqpF9hJ6arLzdh3P1aMiQ1mePNJw0o+NZoWB8tcR+Mm2xA8khj5GdSMH0yXIKkZ5zG
MyrBnBT5tSMPkTghhmEec/dmDPMhBHmCHtp960vboZUXnrI4ia5FQPl9oDG2wklJO90dUXU25hvY
FqwJbfl4x6WhesJxhti0eTU6ET27vuatOiANG1bjIMZA17/QFU9PhJysDHv4PWchWfUGSTFtBrYb
UmjGeGjaW1uCQgLPaG407Jrb6CJrnvSy3zfCkX5Vsgpihkw3ofOzysvF3SQuSl1bi6eLGczSOXXB
KnLlhwgOJTX0e9v4ZbVNerXrI1Hz1mqMK3djFYIWEJf4Vb24ObkEXrlrgxlHGegR+iLxSGczJCjA
6DfkDE0PeS8zj6b6Mow5638OGPR12I+q2qzXPbwJHQgYXpi8OU4QNMLCbq6IBttrX05YxpKB6/mU
iEvrxj6Cx+aXM1M0CKJw763JPukuHTC8wzTbyC788mwRF78SGiuZvOWtO1ZESg9DcBQghWZ+v65a
fTmzYjq2A6Tf2VvEyskQCbhl+1mbS7YTNJgOGvAQbYihItRxgmpr4Cw35vsx8L4D1KQnOiHRlKag
0XEeBD2fnZ9iuQ6in1oxW/fdXA+wA6p14RXaxdGtcB/0uHvQNe5L2JTosfT+wdJp1s2gHgBDLXum
D9fBKLIz4X3M5+g7ICjazpjwENxQbwR5YjCy+RU1S6O+5evI9ZIboah3ztzbV2FqZ71P54M95R+d
ZbnbOQDcE9PtuwJeidYF1JoH9H3FYeAiPbJh1TzfeROmX2YU26HoYP02hnFssu8zuo6rUfK7Zs5E
X7unu0XmClKMVshIP5hsvmg9Dq6KJh88V5TzvBvow6gXF2hky2zhqwj5pPicSZpHPk7R4YD3/7V0
WcgupPfBZ6c7DpVLf6yp0hx42WJbRz3N2Ax9itZ4+6JM6xW/29ZI0TUQ9LONkzAkq26ytnNunzyj
fUj1abxr0DrfqT2WKJJeIfSN6zYFEeaOVK2JinVPtM7GGbsEjkEthr05Z4+DENGGpGBxHgJqQFop
ojUXIwN3wbCzy6S/BKKOV+gUx51MgRbjsNVrQDnIbk92XrtPKdDkRyOaVq916uxB/n5kfqbvU7nG
0SJx64PbBDweR9Hwgs5cf9SLH33H+VWW8a4ecv06EFi3ZXQleKJ5N3SJ6HCbblcEukd/OF+OY5vj
7gKyvZlGI7u1pKjd/CpOIbu/E82N2weB+DEGw/RcLdFJy2r/WDe8RCbKz9G4A1KJtpPeB0w7GuVZ
1JRXrB17MczGKm7q7lx23Rv9ZusOafGCvrixN8Jw+FUzrNrUOogmL7XPvvLmXY8XZK0X7re0ITLI
scVT3wXN1Yid8tjbxrMaaNulfYyAksMmcMarIXKW9zOCYsld6mg962WOlFtHwE7C17LpfOPeJo/u
0jvmDupdfh9b+hWv7Y82NJoTWTYPnh/QzZNioA7PaF858coBXYILjSpEA24N8NdU7aAVvTDQZEdj
No8sgT8qp8kuMzmq4KPAA4ZZ5+2PS1DUW+GBJClH82RKD0/mS0KbTniDyRjJEfM9tVnsEnR5SVrT
uCVpYOxFOlikWXkQWPEHgD4FyYUrrdlUZnOblrF/lNXU6ZD1wvvo3HHfte6Wc6o9oLhFIlUm8hgu
91Hxbo+6zukwHHDwGafJeGeKgfyjmMuDLpPHRAw/zvWTTdG39a6AFkpq5rRHq3gIMu+XYNr+QlN5
29esImNNcy+Gc4qrvD7MxfwmvAzOp8up5KLVWtstxL+uMolxuYBVPorEza5DWjoPTK8H8C8prtWx
I1NJn5BUmcHvdgHzQIBDx1QXN4SHDRxRCOCYsGSC3RvFc41EaF5muEIxqU7OZPq7Lnft7ZQk7bo1
mcAuLrN5BdeqxwbTX2Ne1VQMWQpZBQ7ZtH3ZfusyHzNeUxonsPcvNeM0nIUCCGTvUWqIRvRoUbrh
UnY3REl058CuSolSPYVM1ruOurUDm1LGmxDR4hgUfUhaSJZ8j0D9YyKwYoN7Gwit+S2jt3m2NPsc
iL47xZmJsXmhuY7qCSSMIDJW77GCjG/2uMRn2mCMTzM8GD1NyJRdqo0RBfYFhSeTeoQsQx43G92A
E+YRAKWXzcVor9VQEjvnhsMOR+n8FCE6xXY0HihFwcELvGFbthj24iSLr5nD3Nuzl3QXsHytE33V
AMZc91X+u9FFJIDjjG9OUz0maYX+uE7BZbghWSNT+LzMyMQSA1luaov4ApufgkOg3/XJgkTI0+Lj
wvQHRWLAqtV8YiX1e1j06c5r0SuwYpRqQPN30KExp6dyHJdiq8+E3kYpxMIYUhQ6TgodPUiLLSwZ
GJG9Rqxeg/LD8IuXRtenW2+FN9d+64ToX+0eIXG5ZA0UxPYDcHBsrBglr1oXU4kiX/GMw2JnIRV9
qBt9XmtOAdfJsMO9k5INZ1cN5c/WeCy40EV1HtxFQ/w6ZwFzxFqGvtLpXnlhWZ9zPKctOY7I0rNF
B0iGzqOfsnIbS4Za2WfaXeToCFJxMB9yYzxUhk2lSx6wVmNuUhtPhFtNFztotX1aVN/12m/uylHE
Z493PwFjX/cusJeBstkhW8I3sh+rF/IBN8ngM8iivX7UapSwlRY9kRFHBgAZAXlB/wPjDwvQ1i/3
jo9aK+j6Da5oG/ccSx88nvC4uNBs47CZaFkAZU/HwTqMKLvPcYPEhMu8tgk7CHGJ/F9aKrerwli4
kJZM5n3MnmmObFAJe60kAk01IRj1adawfKh7kogeS7cgoYX/FF9Lax7ihBlqWpdXP7pOWeOcm7Qh
G6zOMHnhYTO0ZMRWzw/gBZ1D+rvGEqgHj0a3rV776MiOYOLWcRRnFwoTe/xr2mGoTbyQY9Ht7JYm
OGJhQSvIM46dW36YDpMiY/C7fagBJHWJw12TeBIdmBXtrDHiG1laUtYXn9KxOVRHp/RZr5VNs6EG
OWy8UcMXQ9QOyiG+AgMdv4ow0aBYuwRwnj1oIAbLs4Er0VIkO1vU/qFzc2I4veYBSNV6rCqG25E8
PfenZgdIZfzyGVbYcnAiSzuJKFgNs9ld0GL/GOD6McpGlC4mm4pi3i/mjrkyBdI2/W7X07IH6WYR
rpkH+3rO37s8xVME5huzpJ5RjyzonMBaSVwmFyHl1Y09NeKM7QkVSAVAZaJjeUy9Sj86Ok2nUty4
JkdnGGLZBVsGwoG0vKLh3ll8sj1AFBaGTvQYUtskR49vavyeFMko044rFLlWjQe9c0+ZF7BIK7VH
RwjvrDZERApejoAr3bLzm1NV6Q53D8N5xBSyzv0GTLnnXczELS58bL9PtJst3B+O0wfHUN7qPPED
D2xzZlGPumxiLBgt9zX3tOJa9/jB8Ac9VtHUnBUjnNxHoEpELVfmPD4WcjMF7TYr+sdgYKVaACy9
1RBavaA/204JKACP3Z2GjBJQJlEEaUau0pIY4lgG0KyKzLg3Y2160peYY30m7jiZFmtv2IaJGSEK
1nFboaDshb9OdHuHRJ3gjaVJ9onP3DVg7FqDkBenNF9uU8v5i8H93R7q5GDyo16LqAYjNyeXAD0A
uAHD4FX7j3FybOCFxSbgkvw0QP+KM/2qYXu6suY9LuS239UuuajDwuQ8O9ql096IGEDNVXlkO7T9
jQJhfR6jZKa+badYk5g2OhRusznoL4SS1YQHPkUsTVcAvjZF6jTHKmcQzgExXIJJMqKT5t7vOIis
oUmZZt71TVFfPEqHiUPIYlZZz6Njniusm3tNRMkR4SlMnbqjeVIH6Y1ghtviRcOJjPc9ymF02gFE
pxw+WJPADhhtwKyC/mprzDbpY2iLYSFTZM5p8XSmSLZGiSrNccuB8SPgvB7c33hxf0HdqvekqLzH
s4flcMivZZcBpxDQj+uw7rdOs1whFaOkCqxxHVOcXlX0h/fzNHVwF7nUC5ZNu1GKcvqirnYJgbR+
7RmbGF3Gt9xp7nrNtY6WR7+ZmO8K2AO4ST0bwV5l3aPu9+D4yo73OjFNr/z+uQoD/44C7nNkcC3J
QqRkaO+DrdtjcQOU3NbV0Z0dGFPuyMHRs3qbnX6fO9R2jaVuuK7lGqtH/6GbKE+NDgEMmqbZm7l1
mPX0VJSA0/2yoqk8F7WHTtQpDwluHAjp0art29fCLX/A+ujW4Ty+9T0zW38SW/U5er929tbivY5x
wQGcRNlhNPqX2Ac9TVSURtvttoSkU9rRbsB6wxAIcoBEO7ywNJ5OWEueKxjatj59tx2uO2Nj5zvN
6f/0+FS3TzX/vvp+X/dFYf8c10Wxo5pLsTeXtaRKdmN7tG3wM0DAxTbM2CFe03wqNhpgd0YCAaR6
SGkRQ5xc43tEg6Bui7Zd07TCEybd0HMwUmR1u3CDgZPpu22TiooQfZvYybDy9eghwtwBGgp9rerb
d7LTzRwKpC0pZDrK2XOn52+w8XrKshpkrptokCpEUns1an17gjaBOjOSIfGuMZ4is8g3NZaBlRDd
eFKbOBPXsEMaCirUOLWzPWxtkoHpYi/lOUyh1jOleeBkaeCE1d+cZSTE1CaHFTFWVZ4FGdtrmv75
BjcPZQwwZNV55gwhhHs+ZhbukAg50lrp85RSL1i48ppLsKBdJoeP2GlSxnLFhoZWJaV9SYyzlSUI
qafyk6iNElspWdfXfZplih0Sy5e/9aFDi1lSKgGJUzie1CdXe2VVQB+XX8TXA141o1O26CSxPGQW
3BB3r/b8f+2pm7H8wkrTfF66+hrX0raJlwyKBXHps3TqjsquWwADyiyNTBrlQZcbR5p2l6akHUS7
c/Gl99+Vu5X026iNurmYTEaFKAO4ntPdAI/33EaLzjyAL0O+t0XWNKnnSxlGqkQKKaMzVXWaxnQr
mPAKq2Hdh1ulrfTvSLbJvJdOR01ng0uDeilzEIRxnvOtD0S8a+gsn3Jz6k5qL5V7cZE5u7YTN3UX
jcTpiF8U122PohFzvdp01RDD20AB+KVhjFz/lBOyRvWtIijSrd8Hn6JZ4aJ1/0Keqb3BKu960yAy
UWLPLGdIWFfJijDNQcR/lkgP2uBSRqSomUz2PZwlY/e/mLL/Tnaa6bim9f8TiN2DKaMtPbwVydt/
yMT+PPEvmZhn/8MNZNCNbxtkhhEq/i+ZmK//wzECA4uyS9HGsQyCcP4ZoGYiEyNZBVuJZaAVc8CL
/SUTs4J/eAwkrmf4BrlsJKT8j2Ripv7/JAV5Ni1bjymq7SFq4/X+I40ky612ySt9PkxZRXcUWUaY
iyebxvGasO+qdYNdpBm3ItPBWunuuPJNMAG5r8u4eecQ1F72CPorb2GvLt1o79HHN1s3saNt7kKT
9ya8vG42THel1z6Mgdluc62rUFtPsi3ONP8Ovxi4VSa7TIT5Z0XRNrKmx2mkbRMYr0UYiQ1x91xh
7Vm+VkrZ09KuZhZ3J/uK8Dq8L99FMyR0CPFqOqx5F8gTB8ZHd2tnMvu3sMWmrdNqYwMq3M8e4jbs
sK8BFAj6UFzk+gAuTTO64ty33YuIH5mEMCUIKDN2gmqJ6f2AmtDsDWZ8cxv9Hlt331poD+KZQJW5
CoixAlnP0ECSSpbJVLKZ8gXzgHzIdDRqFlX4iThKHUoVTiG6VZmwiaLqjRmGEZGqOn0z+C7NO226
3xBk601paS8uuMvtIlha9nPCEiLzsdfFaGRc8wL6OFwFwhfHxG4vqXUZJ1TUpHQeixhysFUEI8UY
AkSonfnHKTXjNVPi+riYOm20IE2uczyHrFmDE5lLlySyu7Phvrdxm97htABBanmIWLJ8PTHt2jZM
7cHKUHXR3ZqV6uSlO6uFB0TdYe3NyAfmKiNirRuQDugwZu2CAFxLJK+2SU0vnkh4R2rAErWK2025
AABevBajXnUemnE5BLRwY9LnfSqnutZ9hKTvNjKGdyKPF4o+iwubiF5PhvWSagMAqO0uiwzyzUj0
dWS0r5fE5jUwkVmU9g9Pxv9yUb+bKgKBNZKB4f8ZMBgICx5JDbZKbX4OZZBwS6KwSIkWnmXI8IhW
MJOxwyH5w6xL8rUrI4lbGU48M5Tvio7AYtKzRmp2y8BChzhjKCc0xHxzOvQy7Nj3AH/X8WdDCjIN
SxnC0A5ohPKdU2i/6tQGjDMtoPqBW+QyTrnDlzMSryxYjTYmgctFG7USslyRR5EZAADseh10HCeh
DGv2ZGyzS35zPxDkPE5mf1wqwp3F4P3sYnKMcHzOzPqJgG7rLiLAW/8+IUVbDyYQJpu+iO7Vnzg2
eApZ0oEMlY7a8GeujXe5XjwtMdDTvkgutgyiHmlHFzKaGpWpvjEG6zuCHqxuqIdMGWTdt82xCcl0
bbKq3ZezeynfkkUi1aRPaTafZhmKHRXjQ0BKtm7UB+SAxGbPebTPkvA5GrVffgJJLp3GemWRtm0I
c++Rvo2Pr97mnU6cnFH8zhuEmi3x5fES4mis8BHp3s6Xcd6ODPb2wQKui5Zxay7aM2/WeuBbfk8E
UxJ4yWBWItyipvdeexh+8qC+WUHw3BjNXYuuhVQe2qLUDrpzl74EJI+PJJDbMoq8k6Hk6U+DhPJ0
JKp8mfoOdxuKEBljPlYEmjN+T5DWsAcuMu48lMHnkeOvyzUuZmx1Mhh9ICGdWuU59KWNpUMhOkmc
MnyXd0KE4a/W8Q7bR70fKTSQl9RlO8cMngsXJ5jhQUovUrrzOiVrlDWrPq05l2oD97HUOiy4PqnY
PDRWNFyrKc4PpsNgZNjeflwS+AkxtL09dPKgeMlIscUfUO/x6KZkycfA7DSd8cEJ9rZvmofGxHHO
pGmb+/V3gqCQd2YWmfMF3EDdeiUYx1h1c5/s+mGGM2VBnHYMh0bLlH4bkiHc0MymdFKIEd/jcSbJ
l2aB035bbAa6sXvupINPjH50wJdBxkseA/Unxsm18htIwAdvMHdjOc7rKiK1uhTzS5WhEE68zn/8
vmS4wYERLltcWvPQISWlQzrpKiuQDFxLT9c+FCWR6XcFSBTbOo1jKq7L3OGaRNJ5Sd2E/CvnA9sq
CC4cfQEEnU2Qw5OUftEiD4mCoeI6NHCc2w5QZk2wCjbGkwYja/GcTzs3HnXHoz0VCoINWVa6LnRq
cCnvS2cVyCKK1w4VIfE6wis2KFIEGN2GzCPXP4YHrwebMJCD2VnxXgO8s6moG0RY1mHV9UeNYt3K
wT6yMruNFVm/wfl8Sx0GDPpaBkbHBCRkJ3aGzxqld3SsQUF2CZf00SxnDoXODGDpW0+WmdD7ZMU+
13V/0ArOYyYie5BuNlzjCJ+uJaR0GI/TWp+tfFPW1HuqHL96OVtb0V27IaR0SuMcgcvaCjiIgGeV
gfGjjjNaDvj2dgig4ACaA1zTcT7FpoGyjNrgmPlPeondM/fMZed0mmwMD7jqfHotlcelOLPJFEBb
6uGZQ5uwitxyT0hUCeI9egDjfyzMeGvHFU3i5UgrzYCB1pMdHCY/B5oVF+qGW9HDEUgc0maajAUD
biy85tY1J39Ha1NcjQYI5yVgeR50PlyYcfzwh1rQXtijRHuLZu8lmGHWWzXYESefTjqekLSeP8gS
iDZYl1jwLeMe1CsYkvSDksKROq27rp3XZPY/IMoZhLR+a+FVIiu4N+zxNRqWeSPqFvneHYNCKLUy
584Vt5A32BUCf3B/0WwpxHatSx2l7jHJuMh60NoLxoJ1HwJIbTtSdsIaTlPLIFmFx2Q4Ok0dwDNB
ue7P7TsQxTyhgkDoA/Ac/86oaqYjLO97WNl3AAtuxB2B0sBjiYPxEnUcXHRoL2UYR3sxFfYaBdAx
KsvXpqdC0zC6kQDp7ROjfQkCCrbWnH7SQvd3k2bdqmJ4WVg2S9q+AYut24yTZwLonPcc3Fs/jjSa
8RW/OzwoQbZWlWWPRRK/FHX9ySoFkUYxbYLQRS8oqav+sx3gmOOc24c6RI4YhTFkfOBNaYPckfg3
mpMWwtPcAcXSu2j9iTA76bQBIh8jzIEre7RVDCy1GTsHSGiW0/VNCRajdo+hLqyzYxiN06mRS9qv
jbrPlatedR8HAFNOF366EoyQoVCf1EYpSRqQwjQUd7MUPKtOUqI8Duo2J2d2HGR3Qwpr/gR/DG62
7SWXK5REBlE95Skm3CFptFUhl46tXE6qTdq6f+2pB5xqdDfqg2hKixxKrbECQ6gIkJnYmtY22j+p
IL58UP2F2qi/aPv6wxFMsb/u+nqNP6/59XJGFXKVrAhMOYr6fRGuRajqU5TowdHF7rqnS36NMcCy
hEcQc1J/4C2zTtkzPHqOjfJciZR8JUJXr6tuh73o4czr2Vrx1RqZndLkHtJytavu/Nr87T71Cn+7
LyQIALhqc/jb/V83/ZAUOyFoYZclA3kcwwWrbKxZSrCkBF6VO3qYIOSdNuv6rCJTXsm0vn5WIbXt
mbI4qp85m9COM9vnZ3en8VuOhhEipLxP96Ly0OIc+3qy2vvbCwIDZL0iJfFWUVSnr41SlZlSWqbu
S5DybhoPXJ16C+qlUnWMqRf8sxuF7isaEXerSFS9rHGpvVSp9snTkBeT/nOQMvCARhja65Gz1S28
eT1LMbhbZsfIaIUjgwhIqlM/WxTV/DB/9tV3L1xGcxo/knk84eRR0TdKiaX2vtRZY3ehQShtuzYl
PMLeEPqrXaXLykg5cmot5WN1r+o0UhsPKAbcVXlG0YmdSfxlUUMkokMZF/+iVXASzTPFLHVT7dH2
aE72IJ2J6nYwCPK3CXgKC889WFX5Qwt8hLnJQLoA95A80dxzN+LPqnmmNVvAtt+a3fyzrUP0EQv9
nfYO/2766CfO3mnC702IPt3TsPzXTKV3aVc3u8oLaU53pxE9zXNRWs4OV9FDYcFqAlkn9nE5c7ns
UXwxXrKYcxPsP4uceZiQsm0H8lSMGWlV+5k4tIv7YRpE8A09Wibp6zYWzzo5ArUBcN5NkMDcJ5xF
HI2JWUSEB95v+4RqZJuexx6BKf7f/GqaJVdIFxEVmgsyUi0UWiGstMmJqhvpJnS9dfPcTypNkCZV
lVHhjZqWwAHT2tTRjKBrLH5zhj+j9q6OTcC6TNOSmCgzPduBEps3hFTHSHLuu5aWZ+hCgpy1mf6z
H67xrxFdGw3J1bSYEaJeo0WK9zE/pGZXrxaMA8woOPxy6UFCopRjWEAjsVK7X3f+7W/Uo4G0XXz9
XdmS59AgOqLkeFGP0ReHA6V28b33uxKXDfZ1EEo+DhtDbtTNPxuWJaRnpVzne7Se6MMMGoKwwo4x
KQTVRJJV0AcbfPfVSRuC+4kchp16oXbkOFZ7TapDlmyWiYQfGZ8MUUc+FlK63AxaOso0iupUyyW+
Prtn9WAv/+LrJb5uFi0CNHNO8g2qSy5laRiDuY3abSrdyFUmbdRq92uToXTaj+54FNIZiyTPAtXB
qcDBzjkiaeosQY0/9309oPbUxm2kv7gpomoPQZSxgueqTZTOb2YrdAaSf95VtZW9NpjnSYCE/FB8
L6Lykr0I7XOVSB687dp3mWb4O0/+Uup3QCbCA+p3hSEWgOSQv7spr0u65bwaMi6t0TUTlB0bQhqt
kxnHEQDjhYQJiVPrcz5aIwMgRlGZyG5J4ZROKOblfzmhYLX+tfd1n20iUyPfLMg2JZJWVehWvuk/
lmqazefacxOxDZeHMge5pS1oKtCWH8f5YsqRWDmS1N6Q5/M+0ySICVeX7Vbz3hnMAwvXaNtwapAt
iRPoD1R/UQOicmmpN9OMNnzmQpcobMatid7Prqysq/KL0Ysi8mf4OUtbyNjP+6rSzb0yaKH0gYkA
De7L6dfAC0ElIj/7JGWo6zYMYOJMUUKQrAOZwpPqWjtrJrhkv1SDQ23og9j5gfBgvnLUnO05EnO5
D/TspMxbatN2KZ4Uj69bubrU89QDvSMYqv64voS6imCTnDcxPL/Vv/2VfPGv/1H9X+rp/+V9fhtz
Tfl6BbWnnvd139fNr5f5entf94makzWMqJm1nvgWfr2y+mMvH5mF/HnvX8+JMz8Gh426XV4k1ebP
n2imR9VEKYAqOKKLZHihf3Jhq6Pyyzjfy9lLtj2XXpb4nMpY+1AQOkFcHr6ce+UyvYwdxFNbCJeo
k0jGYOPeg7e4sRuiAeg4ccioI1cdJ1+bCVZDEyZg1hYBlGB8EBY2d9XwIByGdincqc1S5IjUC9Bj
q05ehytUVaz/5ftRb0JvhicixYudj+M0Sqz84Goeom6sIhvfryCt0MgkCWFVNoQBWnmdQI5soO6i
LhVH1cZIZuMeq0OQrLlkrzpJMFSvwVUcs9y4ON2eNB3GpXjYJx3CIPQ0/+s8//Xfaix4rrRq/9fO
88e4/Pz1f45t9lZ8/kdj4c8T/9lYMP5hmDpCcItGASkLOmEmf/nPPeMffmDbesC60vU9wla+2go8
wyCT3jdcqF0mD325zw3b0Q3Vh3D+Jy0FTIx0DP7NeM7AhR1Kty3eA+/L8uhr/Hu+ed1EfZMHAWpm
r4WNHsU/qQq4iJ4Jsdzr/5e9M1tu3Eq77KtU/NeNCgwHU0f/fcERJEWKopiUlDcIplLCPE8HePpe
kN3VrrSj/ALtCGc4badEkcDBN+y9tl+c62aO5zTqHpdUi/7IldamyGPKEU3Dx2CfYjKdsrNT9Ven
wIqnm4CFCQ0h1cdpYkR/0GeS5E6s7dGG4jsoAlXwMQRj2RQnw4yeGDedsBWWpKDLbY8dxHXnOMvC
cbYoQS+kxjt7rXxiW7FB/5+gARrAr/kBKMz0hGGkXbVOgdbWoCuvEqYwaUdkC3kftcPkXXbM8xUC
iw0w1kpMyK8KVbDXzM+2Ug+58h0KulykoXpTYuvk5u2EaL1dMDVmnxxBie2TCJBO/BmPknVKY5/K
lNZTl9o5SVMPxOPPnhF37c6Ne4P7zGqE5xrZcRY3JuRlYELZVnV3bdFXwlBcMRr/GIi8V5hhEIfw
MZrgrRmH+mZFoBuptZHybLM/X/h6f0z84hCgamcxo6zyvH/CuXWMIIwVufC6vOCPMJqpkNDipo9q
+6RE6iFCvI7z7ez66i2EiG7k4xkRxoIdd51pt5q0CQR1GI7HLRLPY91GnxrBi64SvfjNeIkQT+ih
+Qoab53tG79Z24Vzsg25zWRytJL4rpnTYRz4MZP8OGj9JVT9nR7s3AS5Fyg6oSfwxaaziMdDjL7V
rZM9qO59HSuLfoqPEesoU4uOpbYUWIxtooFbgYaFlYCeDluzTfZa5p4GXSVY1HqtxmZjK+NZnSzI
bS9qyvjSFeEnvhUqQ4ugLTPc+ZZ28CvhDTl8PsQI5AurLbQ8zQOqsEdPyWJeEtbJLktrDWJMsTCb
6QOcNBdZcRmaXtmG+5iJqaYHGO+T4/wJa/5w6xq8GVPyg74JLH74WbXyMr+NpTLdKoeLWkxXrdpS
gL6Pakftny5TVRIaSzimA3ghT3ZVQtSZMVzcnByHusB9apHSDTl00Rgust7hzNKEuiACSoN/zDwV
k3nSQ97BUh60UHhBMB6iMP10AvSwquyWkcSpKZKjYU63+ZqcKtNTSYQWZgTxX747pX6EeCsTebXC
8TKU4hW7y34aNMhhybGu4vvX9xgB3Em8CA0eJub66bKrSKFrwBuludwGMr3bqjxYAnAUn0rIbBQq
HKKRY9GO536e8arRq9nFn3XScEi0mwykjYo/GHY+fvD4iJLK80HSkAxykxOxJT0BnvF0jqbkmAzt
BkLfoVDq5wSRVgyQv+ovIu2utZLhBeE4cH4AerqReXNB9FkE8qLzkdRWem/6N3ds9+0w3exqus2f
YKeOByVNjqx+7vMbM1+PWjBc7IgQxGK6NWO36jXmxKQuzz8SHFGM1/XCsIWHEiRfILQ5Y3U8t/qw
xZqsg7cKjJqvV+OQS0jVttfs7xbg8V4bArHdiQhW4fwgt2QKORMQGz93Sriar+2EaPr5taUBZ9mA
azDS5DKe9G0c50foiYyiSTqwzG41+fOcO+uwyaSfUoh1FL0OfbPWInllOruZLya3ajZVpN/8Nljp
2Q2D0tbo7VdJIuCCCM2bKnaN4j4HZbOpzXivxDXxx3Rd+XS2a3kOTXnNVHPVggrO5FnpxpsNp9XJ
STQlk+PuBMoLzoanh0aaJ1Gr72HNkNcPVr0esJkkfMGw5btr+t9yk6msGX+2+XjQobASTYctJ1q3
IxWVdSJ2o1TO/lA8GJDnrEHbIKL0qinZo9/GaNNfp0o9Q+Gu5PyPpgeg+mD8sOLkSS3ifVsbXqWn
x6z66hgxRoZcErzTFkvZ+jtDpceumw5u2V5xYRObYgMPlQfmGBi9kqMSRZuCmGiDy0vCjDYDDfZa
R/4rgSxcm7XorhChwf2JcuuHcAxs4nU5rKKG22rSOhLrgnQPBeE6H9iINFcBWkyXJ1sbTzcMCve2
qr7p/q3L5BXBUbiIhHzXw48mcjELWvglkuN8JqiufUJbs5lvIsLVeVxpUbTsA+e160rSBHKeNK54
rUBM8UwMF2CBL5bgnuegWiT9mS32veV7pDmnG+rAkFHJrLLkVsvusTtwf4QPdXiav1em26evO06T
J03HTQ2m+nurKCcNI/aanOxHZpkxMa/0l+FofEMAHy0CYhSJKGsN2lzDSyUOObyAL05c3UdWwh6g
yvc4YJxQYeWzmdA+YCKXtHHWPuaIfUjCEUXXiK/PIooksa09jzu4p9PoxT3zP6JQlmmXvOL+P7v4
XA8jfKtWa76jIhLgXSG0Eh3IQw9vNZFUUassc1MiEgIZsEvVq/xXPPcXqfwrd/nr340TQRRD1u46
23qKwljffE06/9/M8+u3BAD+PgJFTcHLZo9Py/fVi3+10fDqXkgtlqveaB/sDqGT6vpEzyupv6Sd
iIylW094DeZfhhEMehYDR/cn2mRE23Qi/t530M8V6Qtxic06aBlOO+TgsO5PoOmRgTGq0U2ztXAH
a5R5O5x4t1O9qoX8Bhh5AiTYT8k6F8p66JoFz4BFobyClLNqhu8S+VVuLuOxXaEytEGC2/ybFlks
vl1Ma8zYq06Zx8FF+9svnS6RAzgVEEO7OdmsCDcURfQkuc+nToqFEp5JYSrW1F83Z+Gm5n0yXS/k
KbCuQude55qzrroe+HbefWcDscyhWK01111gU4kY6ZOmW6TiZkm7Zf01zIooK+G4IdSMxmcR5FzY
U6y/p0pCxrt5ckTZLsJeXSa14xXl+NqVs/Wa25ycXQAC1ikfu0vmTpegHlly1+vRp9BBzfhGFE37
iAgegaqrFfhROf6kjrp7TLDWKdbJzIarXo/XRBSn1GLf5zvbyYzukcCUVx8Ek7Y/FPXn3+rhf+Rd
di4ixmX//V+aCuvplzqZuEEUQQ73riqE+UudnOsQDRgi5h5Bavkiz/plUeFyjFrubtAeFvMd9VAg
1YUQP7QLRUbboSl3JNw9s95LV/AfTzWHEQatQyesUyecfdPeTKYHFc+R+YDp+3OTyUuoBA+Noz9U
Tvzmzgu+nHEds0fGwC+jk9xjna9v61QPQ97Bu/Q3BeVpbmJ40nHtVDyoes4X3rNcS2ZYwKXzzRMm
xls19e8FZEJFbQ4kLLzbgro8je62URxFyXcanb0iyGG35VbjEUiN6Svy4jr9Reu6VWfKTVZ8n49S
GxRNrcitObWbkkd4Y8zK2f4y125M7G5VqJ45hiQeA8yW2zzk7kl6gi0UrhTzhC8g0Lq9qCH2whwY
OzxLI+kizfxgRa8QS4T8/O3bW9BvN8vkJ8bgc3QMn/R6qEHOj8RULlxh7eo/f9B/ioIkTJqLmr8Q
bNF//fIxDwEKqZYsdm9A6924/UKUNtX3gN+YJ5jRyrOw9n4ZHP7zt8US8+fry0HiAAZM03Sm63Of
9n6/sNedL8f/UQljxKHb5V4bmresTo8iTo8YIPq0Ww8qH0aaHf2hhWLBHQV9FsKWVxv1uhwpD6jD
dcpEozEXmBNwg1FYUTUnFN81dAm74vO0flg87kVBdIRVI8mSW5tJKc9gqCSvPeTzoYoZB7abITp2
irJtemvLpswGVLFI2bP72fjOVuMUMpwm/IvDaY4sSY9mpt5g1+5jLro4p9DNB1AMJp6zdRNnR8Tt
5LUNFyC8HtVsUU3v81zHzvk0Y/FgIWFDE3DMDZ4a8XSR6XjIbAp7QWUQGMl9/pmNSb1NmnqLMfNU
2L6a5Idip8dRcDjxZ5OoXYd2vdatZi3ZDQTWeEDIdmi57BvO10msuio9tSjYTP+VqnXebTmv83M0
6FWkyCGrY3ECMfM5P7SdXj7mZFf9LCp322fyCBMLMfNnncabdsiOlhgIaptTxdW14dfzg2xJfg/G
O1Ab3JWiUM+AUu4TRnTYbY8BsQnAGpBFh5W2mIjKI/YA5HC6HzH5ho56LIm1ImjphB7j3o32ae6t
ECNi6Yn3IwwhRvrruVQ0BT0GP7Rr9Fc90c6VEu1Vm5ov7i4ab2rEvTH05inwx/P8eywX2H1BQaUw
DaNjTtPTS+uIYoxNAB6cKGEF5yN9a1PhVVFynOu/wh6uou0fgTd8HbVjd3XG4V0r4ueJEgKMz7Oy
nwuWjlZO9eOjToOrTfFdYMDW8u7qO+FdoDqsSfdWc3qErGen5cfsZIKDaZqvcz2Ywalg4LXKVfOV
mDwU19FRzfpLGT7HlYU9i6+VjjdUB69xEK4LX8fdO733YXcxCtPr84xVABR5l2rXrTdIu6Ac7CMH
vjAVYdumFMEVxDTPoXAvy/HwdcHTmiugA/AreXLg/eT0Ejy7RJ6ji6NILe2TyxaGShdL7bCbW69c
tJe5Jesb0L/BuzrHtc8X3NwjxKXgmkbR0gB1waFBo8xDsLH7G1ntJClPGKYrDv+p3/YVvRHH8VzN
TqVPnO6/Zk5/9Xgy/iQM5dzSbRP7nmlxiKjOvx8f6WjElS7MzGvs8T1veCOnYWcQE9XTakyQYRam
7C9Olz1QbDNJGBYJN9LcIc0XVoOzYIFlCCUD/ArgUuklxac8H9tfX8DWf1Tx+N7X0Sebg/fYARts
ypOqR88uGYUsCCHBo8R7oGohfvEpQWCyUIFBy4hdgphpuDmMqrWagh+Q3egZVQnWqOvOmV2V20BH
GmaW9S5ypmNeRKi8qXWsidtEWlm90fTqXtZuuAqYwy7INL3WBRV7W1CBq0Y5LE45j/ilBduHTJAt
Pj36te45bsebC2+o7z/V2iBtlRt8Pl/CyUCgEmMCA1bMqW6hpFzrHE7zmfOMToWc8Jp5LNh+2FRO
P9ww4V9kLDyIsguMuD3+3fkZnhKs6iMVnb0Z1TAd5iMQr8SRzdtmvv8a233WjOee7juN1fP81dow
Oga63A7kGyWPuNfXBZ3rfFUkNupYvohLV1rTBOVpd1FoehGp7tty2GKku2qJhcd6fB8zXgDdZTYC
hCFC1qvL9uIW3UV9iCo4Zto4bHv0NBZkcvSOn2nbXQ0WY/MNDYlw+G06/C7/Z/BR/NXl9+choqsT
xmyhNkN2Z2uMN//48Ipi4oTiASQC0pTPKtlhQL/itecokCeS+iZlPFRMmaRdrf/mwv+LskyHRMWG
SqhCc6xfHpuuGLociWmOwEQ7jwbYDWBUu3RlZXRfjIEiDFQS4a3iWqf5kfg3337WW//79HQWfDs2
r0DFmav+8u2xykkDRFbh6S2lFJ3YfMsoXNKuyqkxXCwjujfFrpVPkZkdakHPx9gPpvv2b17IfH//
6YVwAliMtOaT4JdPIEA+HDoNTtO5NJ5vdZO5TaocHFt9HEvGJpikbBvRJaFJncbTjatrLrnmEjFN
Gee5wkPWRen38p9f2TzB/vMrc9ll20jhNVv8cjKVCdGp8ejknttROKv5wQiNJ6UhPRPeFiM6E9V3
0v34Kv7hbhyidHxnTnUNmnNhxnfVle9GSHv0NTwjiPYcbHVLeSnT6dbS2BsxN/7IkIbJl8V2cK51
5gGN5Q7bJDa9kPZgnmGqLX1EKi9ZGO+djCe0wW3HZzEEziqFlR6G/SXu6rXGvQqWrGI04DvAzNgF
1k5zIUXDS4mMTlC+aYjPw97fzHWUyla4ogyTWXBTAoRok/piSQGdZM4sq8+O1l18zNqV2/Hl43td
AHRihoa+H4o8V80iVUksTpmOZ+QBw8/or/jc87+5Q//q8hC4BkzN0lRT/xUvq6eRmxU6JVioNxAr
1DMK+n2W/viaO8qb1ta7//yxa8Zffe7YKOadhkNV6/zyubsDlE/+Y+7N5ViTxs+EtFmxcYuL4dIw
FtjwZCahiGfOhCdK7fory4B9JbK9wVGc9uZOm56Jl97lxXGiMnBddEp6/og7gotBZVyX9uPZGHzG
rDpw/0PUgmKwcgS/HY31kD9MdItApg7z1x2cckNgi9lbnmA8N89MU64EN8z2mi4PuDqXc4fUM3PG
bLjGRwQunUxibTkXDGw/tnM9nsN4iZofwAwY4oCldy2UkZKsGt0uvWjUkfsMDj2YBo9QwLwMkIvr
cBrrFMSO4x99BywFm5B3re0QQ1PFVeU664LHPJG3wfavUdQtewbUzCeNVz1ldlgXBPEZbzXD+oJW
bR7pzU8DQPWnbGwQA/JY1hlW5RELjfBS8RAF7NkFO5bi57mMStTsGDriVadsGvp9JsYHqcSfil56
emCuiP7d4AS4a6m/twH9GmdZGl44mh5KkkPfOq9Wj+OWYTjznMO4VrhdwTx8TZELy9O7iWM3JGPv
Seq09PwcKB5PrjUT7grElJT6GgFYjvruO+Jka3/78PmLjs3AEYEZAO6G/qfGabKVohKKkbPb1SC3
yavkY9duhEu/zD8yRn4v/5vT9q9OfVNlIOc4oEJMff7vf+jViPaObIpWDtuEcXXD2J7+52/un6+K
7ZcT3bY0XQAK0XQQqL98kyiskjZV1dwTTg/dx2xYcaUk6EqoVbicgTgtoNpUl2licuLQ+WjqoQmT
z3kGSdbPISbyKzLctWtq8x6KSCH9lDAU7nXxanMQ2nlKZDF/pqiXTRz/cCy+TdXTljHvEuyw54M4
yeStC/RbH3NU13US4HGk5cwgLbnotyjG+fw7P7lDh6LqhhGT8zJpIm1jupEqekookaXBwLLJj6Z9
mQbpmYyB5xdpUnEjEzqNhnUtWOngfuid8lvJ/gVU0ESKdmLER3forpptvpIbeXCs+JjXxhFP8Fpp
xsNcvM0FlTrZK+zSD1wehyl4dHw6vIZtil7TjrH7XMi+eNE6uyLTI193wCkXlK6fJo8LspuOc+fT
SyikkARTPkknNby59J+/nVpz0PQwenOru2akHSaVTVej4pmh4pJw8ngtvg9KkxN8rh+/LoP/T3z/
G+K7gV2fWupfPdDq3t7/8dvG/nTPPv77v55J6wn/seR5mZJ988fN++9/9P9u3p1/mnwptvFgNDH7
8ZT6ffHuGP80TJua1aByJVRoHvX8vno3zH/qKg4I8mINC7uTzbPr99W7of8TMxReAYjxGtQTSPL/
+3/9W6Hc/PL7P44VdUP/9fjClqqaqqAuUi0D1+EvFWQX6UlO/HDh0dIEW83vbUp4LjWB88eWLzWr
oAs9XLWsZU9mntDMB9aqRMewNDItZwtWwC02AqP/ya6efFvxVy425G2haHvCsSUhRr6/9sfTWJe1
16vuexyzN6GNxT0DLQiKbMweY95IDZYsVsEJwnVMW6euecYa34iAd1aZhBGrTZ2/khZ+Abgy21YN
ipUZOA5JzHTdglQesAH9BFiGshsVeOzpBbOOUrobOw/AWpjz1q2in9G0tcYLXaBTKdYumu5d4Ud7
YMLkGKoDxoU6cLd5Ga0Thh0bdl7sSnmmNKLfNE2ZPtMAIjTvDctj3e9FpMysyHEtD6rsF0Y14LkD
mLbVQ/mNmjiEARPXD4q57aQTHUqeUks86s2bYki5AJ+yDeLY3ShpJHCMYzz2uV5m4eXPOmE1kbPo
XPWFrsFL6ExSqbHyaEQMrEXUvKZF9DD2SgieKPfiGHm/EVUG2zp3p3NVHbrC1vbpYPyoybRdOk2V
k3O8syPNvDKehRsXVbgmarHJszB7CKTvdT6nnyZ6tjhr6sHxPvXNQ2Z8MxlNgyUCuRP7w8VQYx53
KU09um3nSCUZ9HZENZJd/BbwaKI04nEYRbZr3FmqGEI/9wNbPZidcgDLmu5DoIqnuHch67nlt96i
azG6kUSfKDSBLRfjIgzXadf7D35To3TykT4YYPtqyHtPU4HNs5yqB7W2b7LA4WWYFEOjr9oXbBXQ
ERXsqFU3wsuzCGnsYI7Asg6XVlssp8g3b35H9677xo591QWbqLGp0piQ5DJcV1l+Vn3LPxhWxfxA
J298DC0alIR0E1xJT7VtAGNtCDp2Zz1XM1xLxU2XjYtMRUlD9vx9bK2mcsB1lJAboiSBsQnqnxo/
7oLGyT6LBIh1YbyVmVbexyVEfRJY8ieFkPaFUJseUnxvsdihXoqpg/JSzVeFnT7aVjpCJyU208R+
QCs1HrPQVs405laglodQZheHGMCoa5+Fq0/7sQ5nq0VImID14Da+AS98ML3KNuwnHwBNqUNN0PLA
g5xXP0SS2shohbELIa+gI+3WrYNUAnADACqzaw7tHChb9IlHtDhMlJ8xW+29TUA6F1D2bMkWl200
PhWB/zPrnIyqVFX5XHNCBoMu34SVy9wxs2Y4DktQQIcLR+hypZT54CmsRA66f9CU7/boXquorh4T
CKQxoAo+KHCxzmqMnQdApgMI70ZZoGx1kdwm31SQKorpug/oXB8JaAfBanSPUpfpY74NyNexDgVB
rgdJJOgyClR1LWIdrKhDcaJgtHTDctjgCN37Enx00rN3aiSstIHwC7etNq6Rh9dav+Vkd2WOIxka
atEpCGxtGbugxDXFnsXFV44g+zwM3WfYGGgwcx8uRYHFhLbQelBzinECydduh1Q7VIW1jSuyHJyk
gE1uVSfUm/ZD0bo+k36FcPEIMGLXwuMVDmuqshr2ANHClcPCcgmjyFgzYDRWeIkj3h/9O52vgGKU
uFs17H42rMaCNNC3SpAmXmzQ+bai/rA71qZySLRVy2J2PcROdl6NfeIc4Ct9S2Nf30RGggmrRJ2Y
WxBOirGAbRko54mhwXqSYb8ODedTuP6tJtJ3NloaC+K6xbZ4AYOASdiBNxxXvs/rlo+8tbgex+xS
5R8ZU6BvdactCgm4Dz+Pp4q4I3ANfTt4OOkMyzaI+12t6dla8fVZCa6yIu1TEL88BEKH3D17/PDJ
3dw2FYEWoMgmAvSql9jUkmXU14Tn8f+4ef6KrBdCI8YLcnzlt9wmXnKU+J0b038IZwn+oObvk0Nm
A6azFYjt90wLsqWesNmt4VfZYxizb0zXhkbIcJZqW7pbY9EZaFQimMO+RsJ9G4wbanFuSuRbLEKY
ZhszAG0C1TIrhIlNk550wx17cvtBCEXSj4dYQCcwohZkWxskSD5xcBg1TZ8MhoxjXsI+EaRMN8qL
IExvxAi+NkvX2I0uxtZx+GHKTOJ9dFi8WE22g2n+pgcTXSHRinWNAF30F7QmbCvNJwf/5zmINFwD
bQ/OyopNUjv4IRoRPdUhqgASHXN0WUZAsKGyzhOc3L6Ef57b7kZLgllUTxNqJO4+1VoMh0DJ1lMK
80dVj05vTjOQiUiSMlc9J49/TBPA1oEGdDERvcFJR1aeg6oM8G/QmPkpE1iT2yyb2NjOjlGsvYhR
O0TTeWyusZgjLp2qtQ/jHH0XhPnJqF8MRsOMuEAeanmUE2SW38ewxSSKB4IwanO23Jor3ZRcJVxg
aUUlDUAA12p5tqw4+CYzxcsk3vgwmPBXiJ+jbYfHKQ4NwCImh0/7OWaOds0bTy2yV80eSjaDwcu8
LgJ4HKynlmsGMRHIP8BKhNaligGhcMvaXtlrXf3mWEnlVWlAginc0pUP7opEVdvauvaUPWt6u0t8
pWHlgUe7Mn3sCPwABgqtJ9ciGzlXotcx2WGv9j0stclap9/cEEbo700raF+SXjw7kXxqci187XXc
yWalwzDqzKvjK984ltiehu2LrcHDF8TnElrNHj5iouRSwSyDtlC9BAbyKiFy+hlTcEHUX83cWOXM
UysjW8bkwr4iS/+uj2170pjGrdz4wQp0ce9VplSDPfg4E7WTAwbwEIYD0dpWa9/N0Hn1S/8egqzf
qTPwGDgRmLsgtR+IihTX3q5RO6jcL1rQo0OugovJeGxRh9iOpzHVcL4SIMHWl3WxKS+CqO0jiKl8
pU9K6VkoLSc//KgUYPamVcfPic88o3egwPqdYT7GA++HKQoL+J8eMtsPd2UyiE/wARyN6cOgjx+s
uR7s0C53lUScjLZ1M1VlsB1CGOhJRCZIPWr5XtEm7vwO6mt+SbIarGNY7l2MD1d39oOS1NS/S1IQ
S6tCptig7PTVZkeuDKnCxTNvFVOcJip3Hd6qjeVP2YOR1oDUkLtFgW0t4cB1fCgmcjStWpkyCq8W
jFXqrD4DmJHid7RDhBduVn3j2bux6gDKQxWx+1bNS1c2Z33Y+UXtfHd82spGm9xn9BYGzKYpP0bz
bi4M2tm8IpYs5j90Hv5LAYJtVRJ9sFLmCwc5RLxOCgyYij07fHPjM24GE2SpsLwsV88OAKipeRGD
Wf80OvfN18voVYUxsezHkgdcLEgBMYeNweLOCoqbxHrCaqrUlyoExHWTxQWytil888+5ER19e5Af
AVCjUITT29gYz4pt/mjcvLjkRr8bsbdyHnGCOEa6TUXFStaJHjUuy4XshnZrDa8mszycnVSlxdIt
MU5p9Yc/i8ztBnag04vDFGYKWqNPA0LDoUJYtorVeOZYSczvDXtZzU7EZlQE6lzkC8t88qOzJVZZ
ECk3pxNAwwbYO06pPhY+YEptSH6WTpKsmkEbvcKXLxU6kKpUMAqNk/uW9PXRr3j5sW2rnokhXkbi
5jtAqWxV/0QgJAEiOO0K63a3J9I5h9Rc/DRyuUgsvQM02SMKIv56oevR7cuFR+sB76MAPEEUfLf/
+oODABAUCgDpOFPwKkv/uRyUBgkyaDR6rJjJOc6rG2RPG/Sb/OmQ0rGO9QKOFFKfxeDA8FIVgImz
g6ELguG3Xzif8TaVT5g81VWRTiwyo51jc8XpiJALre+3FGBHQBEMF0ro08TukFI1/4KQVu6jfnjT
oE4vRASoylAxhiFdsZdjvYYTDEgpsFg79vocGM8iMh+DaaXaIB255+1q789Ur6QsiVUu4xeNxPNN
BwBKafAQaabMiaOAVRXpc2B30x0Cu8PWEgoix80KRxypEXto0eN+oLZcI8Ody2brR1tJhWEm1gWX
zOwFYeDXSsKhapyInm4KNuRQAVIg+nPVjuFTZdoWEj1C9yhPpsq+FLDP7PCHlfTJQ/szRJBI/xA/
ZmYHE5No6KWvNQfCNIMd2EjxIOf48AiGcmshvitFeNQUHyJDQnKF6cSPbD5QloXxOshiQogd2z3C
5rsVIaLpOSvmkgzpVqusJTBLCuQwiS8a9ubSrD5cNWTJHftkd+O5gVXIkDrxY+Ispv5NIch5aU65
yjrbec11lLPFF0kH7QXEM2ZpzSwkZpU6GO3zFLvkoAbOWywLb6z70FPz9BXZ/BtUxW1bag/2EP4I
TTcnCla8KPUxFEi+WpdGtIIrq8c8tHp/euza8Q0g3waMx0Id0oD2AwpmYJGdPJ9soToyFO93NCaH
JI8Z4LGdNBd+VhyqVF/hJkA2R1dcsw31cjgpXqfo22Z0ULLxzAJyi727owdcgPlFi1yVyzS0lE0g
1UeB5gtV8UMPMnRvdNW9j8k47iLzojT4wMlYUQmyyRIkyrdkcO6WNM7cu+e8S158o7T2bsuUXaon
YTEOprD/+kIYczSvKhOv8nGMNiUPjtLQ1j5p1aY9vZAwoB/8gvs4rB3awh7w8FCU+Anmy69LsoEu
iPEBKIWD77r6zieaoZj9YWOGorEizLke3HSLOuMRJfGyNXOxAxxRre3ZxsYO1t43PeBBLdX7VeQ6
zUodu2cOnqeoM6hxMorIzNejVY9UXq6NYfJBq5CvhmEtiIvF+FjKWNsBZSCRZU52wxnn75T2p9LR
9Nau3S2xaCo0gfXJkaOziRJbrsZMtlCBeSNhQ3d0Pc6VzsrcC6MycT5OJiuJztiafL2yFMBfUKkv
VU0BCjGfaW43PIspe0ut9lHvonbZDcO4KhTqKGoZdOjYO3MXDLkaMOQEHfBONVRT1wckEIfmlg3R
t0H6IDR65ZITi8B6CnZVsk5aZqa9nQHpSE8qaczrYCrjJY/Xm2qNcAus8BjY6c/MgcHEQFpsFHUL
CFpQsqdYC1imLJCT4cFEyyV6yAJkTn+zhyhcwUz6GPK3BtrDs65/WJN7y2SEvDpxFgMRWSgRDILM
RkffpuFjNg54LyGpEy0DKzxtVn4otUNstz+0SvPYr5LEodvbVnfOcaB977RVk3fkPnfqW8sMcF+Q
sWSOExiYrou9Auen3wSrMGatbmh3l4nEwqxaoNujuQ4Sept6rMD56R+lUrnHUze67nedSRlBRNUs
yx6YjAVOcLAaB5tYM/aLSm83hTmqCCsDsQpQ53WJMTy2EP5BjiJJBTa9lVEWP+iU+su2bgKUD6B3
+wbPmlibGR/GCCZ7NLWfg0xDRmhzD8BkhOvSOvhKYLO4duBAG1r1OPB/xWbxTS3beI1zAEyrOa0a
SfjVkPRymWro0hURhI92k+nMaYZk1XekA/oJq6CkIAdKiUZQhHTAFZe1V6fQWKf0nOQVm+nio6LX
Jbc48CKbjGollY/lt9AmN1ui1w/rm4ucFodMem7ctFk30Xc9VAoEGyl20inZmpn9LWw50ApGIZN+
4r6Ggl+S/JV9lC2Xg25UB+ETs2TWwzFUeuLifGDdOiitHnqfKPO7im65gpNfqTHIECQ4iT8nQgjy
0Yh/uo+59HqDp5xrNNiZJ84r2jh442ulxehjmzwXCmoWY1oU9B+R+OnE4U/mhm4YP8sg69aJYfAB
1a+Jlbxh0/1o2p2o+eQ0WKPC7ognN5/CgB+4RiQFbJ2FAAqTHEBJ6g+rJFR2qKA98oV/OtDEZSFJ
p25N/MUNXA6WCoJKGTK8hUuqVXdiVkzTVB3UWDmXZDgx7XkM6vga9SXZZOCJOeE3MfUNxdGFe4TE
syeWix+WnsWUlRZYEnkq/g9759HcOJZt6/9y5+iAN4M7AehJkaJEyk0QUkoJ7z1+/fsAVTWzsqu7
481vVAUTAOEIAQfn7L32t3QuDiEK/BMeCDDtAln4CFxFt1FFrXIUmFBPRboA3DW1t3HFZSUVyYpG
TbCRCN2XtQ7vtqfFxV6aXuvzaJVk1tUvyAvXRIU5j1VTaHZPlauD3+5/BG6EZ2E5IKRXPoS+QO+V
OG0YfLai9GCMHTBMiDBRChFZgkabET/SIjzHmvi9FxDmWF3/iVaOwqWax4e/AwOVoyoTNmWYsLUC
PbOR5F8VXdsOebT1sDy3KkiPef2aFdqlYxTQZeEqpjEnDbOpWsSjHjwYX1gnibHwjYyoKxl9lNIK
f1BoDVEuheDolU/Txxc4k0a7NnAlaur4CUgt5+hWDwajELEt+ArVEp501WIw8w/CwPf+Vk0Q+WGx
XpZ3SolxlChGmT12wPBJ71HjUnzUMgAoEFdZB/QVDMsT1fsZAymroigIebU4mXDGX4O6TQWXOzye
RjdmshnUdS+Zn6XbvaqtFsNhof+YpeZSz9NTMUI4U+5jjAuF4inlt2fQaCzuKc90qABduAUFcCN4
ai9yZSzBMLWW+QEKcVy5bWDm4RepG0Zm92rs20VZ4W7Q0LfGpP0x9RkFuaH6FCnXKDIB5hP/yNh8
JAZdpzgSeGX/M1eBk+WRdUWWNdjYYbz6JhVsmquMWyUUAawRbbE6/2eVKsdag0pRENVuzAY2QwMc
yU+RYmZfA3GwSWQUIOpAK4GLmt48FGOibsXE9olxUA4dDUu1m/4izUM1Zcxis3W3teXfuVHlMyrH
Y2d00yXVG6ekdemYEsxJi2BiANP0oinBtyhFyNqKCoo8/L9Gt/+AEvIGJ9guA5jsPmISRuGxIwFb
M4dyMrdoyA7ShdmoeYH6TnRTxoreAiRrsBZKwlJqzlMnNLIji2EDc4g3nlkxxix92MQBXoGoRrLh
IPBYyVhlACjF4SYGE1YZubpF+IBDatLQ8QTyKqThu+573bYXi8hJKNQVuPVtrY9E2HKUW8iBph9I
3Cq9aY+yIBAwTwjwG7skMOkDNejrW+3qSVzl7qhr0nsa/yjcVrmaPhmCsmpsGSj8vhokSo0MDcpA
5qVYdEBtEWK0Zk1bgq/BXAE7KQwr1aWf0tNK21BZVXLwMIZNRrhcxZ6wIPhZoGKwSg+Oqgv2ptRy
UC1lc9ROY/NDzBXV6cbM5C030G30pZUsDNmia9vLIIsTgOJhzAG/VwYhCdGwfNRMkBQhd5HYQVUI
3c8O8ojisZpyPLlvUELUEWWPGuAoxU2fBqJwpeddcmoQbCjAz1GNr5LWqaeWRsuSCpmqROteLNSL
5CPmkLGWuNNLX550rIpTt9pDXoXldvBVhi1R+1H63qXWoTCplUe7g1q0y+RyKVbVoxnXJq2BZSyM
Bd6eNoPJbT2knoMQWLbDnDdETqCeAm+eTtOCaVepIn0RxbfuVRSqmkRvbfAK7hRXPJBVbyn1kDcR
5U+cl/kzDa3EwX5mo49SitZT3/hFNiyD8LkchPxe9fDUK7kNa6oSmxhjGgobln6bOYElPtHBLR0j
N0g8ExOhBxL/aDIBRoF89SKj2EYWgzDNSpST6I1vlZbo3NdKdmz9cpXExTVxkf4qeFw62hAzyOvy
hZC473kzQkyUyHy3Cvr1fIjXcsxuKQpQF0X7RLQfwH7zFVbDrleSz65uF5VMAn4U9FdVT08jRE89
y9cFQFs7bMeXtIoA41jpY29wUuLZNDBtpSKJHm9Hf/hNNrpHMyWEYUmduMw1AgoeRbNCOhYrRhUF
JHCwwvpCRbIInVeHbzCIuS0Gq1BN443UVxt0Ijz4AmZWNW4zgwte5dElpBP0NNwG+HoS9jWkEvcs
uMZjhakE3QJC/6O1JIwJgRLfUYNn3KrkjrEmbGlY8QTrleZhKFVgcQax9EqM331Whrn5Mxk+NVRj
hohdkZST9oPm8CADOLdCOt/qOhnCY56Ub2VXc8fGrxrdXb3vD1BKsTEh7i5AbNQwV6JVbu+jaWyg
oGSn8rFOnvWezCGUUPpcYoGNWMswJWGUQrhLWU+mTnLfPZNdpJJHQetpIGFufo5cklZTv8w+xjIk
Zy+dt0m49wLlXUHAJkfJJ/iy3rPOMBt7R5Kha1rdQRZ1sq8YhAJmPZcU+Y1V5FhetDR0D2lD9VYZ
0bLEQ4VenroKGhOZuXEn6OHCK+G/2iJazbapX3LN3U37KjXU+Jm6p8e6plK2sEqEelPKqd9JvFsD
tVvDb9rjLlQY6YslY3gl6g+I+6DlrSFsvsiyceAvCc9kIePji2nKogLUiTurVyjUNUlrmSbS7umZ
lJm2jGmkynoan4gYrWQjQ518uEMDZuLNLT2aw3gJqvSlJ9BRw7/rjfaQ6JiHdtk1Vi9cNeot+20g
ooglH1L21knrmtP092oEArpJeOKQR1A/Yqaf3bp663KiWmPYtrbeMNbuO7xO1NEW3I3bdRt4riFC
m5JXC1IpWyW2DtgMY52hOOtx84wTCJe74g0gP8i6aQu1Zof6eI9h9bJUshXp7NdQUyowiMW5ss6p
NAlP/W1pDivdj9cp3WK7K7SnoJFXqCZ3bpPeUW6o2HkkXPq0RCENaSIkUiUY0AMzvwzXcRw+9UL/
SVbRiZMKYzQsVJUmgntPmTEF6Zu+puwpJm9QQaj3J0+tvFVPhYwevvE/s5iEq19gzNgHT8SeKR2S
yll/SL06puH60VXfCGzt46GlfIRaLLhNG9Hy1mknbzJGycm46Gge1ebe0/tlzT0iSMNdoErrIPS3
Tehf5JCOt6CsxnrAzibfuNiXUmYO05asSw78LO/JKkkLNHCIxbXm0SUIXMMZpNld9yooYBrFg5wF
yyRIH6cbvxaoUo6JevBOy9pjB2uwVYpFqRgvUIX3pWAdUakvq9q8kmh/QX+8CLV+zwib5qoQnyW0
eLY4/EwV5Ol9Up0HHnlb0kG1Zm0nOJ2U7ul6YManbmWxXCeVRN2Je5GJPuT0X7JEPmJUdEzD/J30
9WvVmxsprMmNy8na6H6karpISXuqwrgo6bggSdqZtfAxStVnk6jXQTavlU/cnWDEZ1rrlwEoqyBg
I1cXT+Qx3zDD1Rr3TdTwNxurn1EBfy+NVpEWnck5bzt8UaKBRCv6CisNT2K7RutGQXezIEm1Cqz4
QxbJA+vKY0oNLlzFH4RhNiOw0yZ6LwXxoYyr14SnXkjzQ+OHL3LevXa1gEsTANU2MjZRktyPpGCx
ZiC8KZerIuIFNPmBJBbl3pCcDbg4uneVFek+42+imOYn52oXnY/RRgmX9SqSSdN5fxZSch/2F/JL
X+5gHgtPPlZx9BbnJOOMcBP73iEYsVfEQFQRcBdR1D2q/K+Aiskyavea0LwoPFQ6kD19kJJFQM40
Es9xFbymibyLS5l4HgPchsaEB+xZE7SDFgQ49QZ2bqDzD/Kjb1gbpSWZItbdSRnzUyeXu3pUjkJC
LTLgA24FkAbRAT/LC8Glx5J3ij2SEcmkGOLquKwzbm1aT00S7QEuqZvI9+ABt+4DpQ2CXTteQihS
b+q9nk2jr7JcYj0+GidtkAsacMQvVjr4znSzuHJy73pQBMqVn0OUDYhf0c6AijGqMnbclKAV8Bg3
UQbUE/kKh5vU9k5qG2+sOr3ABlm2CmDqTFModoAYJ+YnUPPLxnhUwm6rUbqLTObO9eQXbUgV+AyE
gIzh0dCnaEwHuFErT2Or3oWDfG8JxYfS+xsPUrafjAeXLGo1jsckqt6SJnjIkovl+3AkDYMywzfX
GrY9JIFMyMmkSPKxrqIH1zEnnI5UvHcICcsKB5zqxVeHV6ORlklkPfkmj1yq2rFa1T8GeKYqUXDS
IuscuChaObpTSplt+1rGN97bRIaBRWFNZgNdDGZF+84iFpeQjI6yu9Af125EH4kWY4mvDwMzcDkG
ld02mht5iV0TVW4C/onqoyQMVKsb0pXs1p2VyjbqgB1jnE2gxk9qy2PfjR57H/ci4YdcqTapVHL7
EXjS1Hv6vF8D37vUwFrWsOqlk14klywu155y7sfgGUrYo65pAM7pqosN4XLfyXKAe2G+EgSfALWG
s4ik/pyOi6vfWVSsvV/4dz4QF7uUkepMB0xU6dFINGyifOvQe1jg+FjWV9wpfnCVE3lVt9mT4UBT
vdMkXEQwHGIcAtYHG7C94JN/nlbqk+K5MTyGe8GXXPkUgyYoKOX83PgrzAAV/Emz9NFEUqLiBhgl
1odcgWSikOFBHCkQtqzFyACO0v+QyHBfkUYcn5SxQVSMmaaAMWNgOrpKUEQoCXLT2QGKIhNgriIB
3kcCchWMdNd3m9JoT0BCCROqW7erToNg3A2esvX8eh1SZaO+tA1B7OHSjsGiD4aNaTYnNXj1plBm
l32FnflBtBV3a3KgvmjrHrRn60qKZuO58Zermneu74bOoBdbU6zeR1d/AHi/7Bp/a6ZEcHA25wBg
eyuMGkeayDyJ1oTwHMro3iAziQuNDHkcZzsp6riUoD2XI28tx0gNDK1IqzphnSBdQDZABip1VIUI
QJ/Ir1OT6VX9i54UqUP2R3eE6qSbNaXhoVjsqHWxZJpHVBN3GlBlsPPtLhW+Zfv/J//8b/JPFZeF
/yT/vNbv/l9En98b/CH6lETrH4gqIRuJf4o0/1R9AlT6By8kGdWziM8Dwst/qj5VpJ2SrOsUEVk6
5ZUqtUZ/qj6Nf1BXK5JIQ2psIBX9/4IuIUr/rdpXNFXqhkSFtJiiyhZYqL8qyDPI0342mMOdLgmU
185GyNRR5LtfJkmW8HJog6bYfU/+voKKYTgN4hSijsYEVg7cC18jl2Vl9ZoAgIOnivXUZuSKm0w9
eEMRUGYt3PtUUGzKxjyUpUBWkadsSeL9Z58JwT2e3KUjDQMKnz4KeSMJ3PjqiNKw91D9I31fh4Z3
TMaJk+eHr7BbX3yJ8Rlh0mCTqyDqIrgtctIUsGAs1bFUELjgIKNF0kQoFoJOG2Es8FPpYqTZaZ4U
pMwcH+dJNWG8tDeBPC3IIILKhur2xwbBRPr9vhS/7Gbe6perNK81L6QscR1Uo7Sme9qKy5n7htGd
3r7Mk27TxStV9S/aBISbF80fs2/SLGP7u2WEsiBCzt/EqvvnpDo7Ic1bzl/Nm99m52W3w4DPZsN5
/l8m//PR5x3d9utNFt1DAGew7sqceDCMy3mqnWbnqdsX1YTIvM3OU54G+JlMJWvfNrntZt5knvVj
0hRiAIfl71ZGeT2O39/8ssfvpfPmGrkjsLPT+TGGbMfC/z7Z387pdrz5KL8dap71p5tCkFWCFv/8
PXk/QW3neWQSspPmLYGdYYBrmM6fwURF7NQJoDhPxhPHk5Z9N7ncrudF3yum0xe3Vb73Ma/9vdL0
9W32l68JZXK0RsVT/ntyXuu33c2z//7r+RC/nCVUEQ9UfEAOy5oIouEESOTV+8cZFp6AV7fVCfmi
rDGA+J7PJqTrvNK8+jw7CpQ6dQ/z0nnBbU+jXrOTeT6edj9P3bbEJRJk420bk+QmsCKZEI4vnBRS
Zrsar3Bu5ttk46blLqFml0Iuvu9TGM85hct2J3gET6SIoUdjqItOENpFpJ4TasJRwQJooeCu2qVB
dTBQVa+MWhg2lIE4+cw+NieS6fekJAEt1biaBH6y9s/JeSmJqL1Kxfh6nps/5g3n9W6zv+xyXjh/
Pa94225ehgwS0gfp/FXhkRoldZt9tEPhg20q92OTKTvy+aqN8y32kHH9BtmBlm36UMjQYaU1N+36
tEBKoCplYB4hyv8p5FANci8oEBfRUBxHtbhkWjyQsJk4vBaRgp2uHcqkGrYzMHyGiM9Tt495Wapj
okuMv/1mfI+lko4kEkIa9lJ5xv4y5j0hEZ0skad7Poj1make61KxCkbpEiQ9Ig7TqxjvtO6Fas4z
jhCNk5cwKXEdRGLakZaYZxOEnWrNryATQc+sx9t2IpIkdmBKmYN6t3Fm7PRMoTZKGArQe1d1UHRb
qXnSlPYdZzcJ2pVX7GHN5HtMWAlY4ZaySPBAp/M9PlJz4Oh5Ay+nGOH2iEW10+ATfk9VZqluDLnB
MmeSGgeIrDW9gv06ob/R3Ga7KjfJaM6Tt4VBK54UsAermcM9f/gaj+ttdp4icCutlESl4J8Haf6I
/LJaG6m0tYx4IK2hi+JO8E6FWAtrcD2EXcmx40JG/ABBFm54gggroGzuZasFjTDdrMr0cbv9bsuK
GHm90arxIkafL2QY3dFHrjDEw91MKyco8G1+nipkrGxtNHH0pvHGEYy230U5vj+2QVGenaZIXoJ5
HjfBftcXLn+VTp6wbUatLiu3ASckpqPdmJ0AY2JU+933ZI0LL7Q75Ofjyu0gKHmlSe4b/jfDKbDj
foreO5PM748C9gxspB0EchNyVwXORhkBLpopUTysGEgpj0A9DPAVMN4RUPAgk2zHVyXYSMO5ClfD
Iwodxd9Wj/2b6a+hk5ikXlIHatpG+Jn5DL4WBUN5mfyhE30Sl4vug3adey8NY5KpWGQzNC/LH0p+
LAC1VBsZ/0B/2fayszTaYAmYCWAfdZ2bFC/Q8eiJ99KwLNTPxkXvN+06LHHJcAjdx/2ifiJgXKJi
898TBY9k6kaoSdk35ib2Vj7+s9ZCz178YZuMX7K8DCGh5f4Ob1yNWsvJEAqAPm5ETmu2q0696upG
1baKskfFanzp+XbQrowRM5yZpE0Z3mX6E8HgIj641AjgyDXs1eiQ+neluM1R8paLql5mraP665HU
XQNzSVlXXE5ZsCsaHJXTCrCWdbBlFUxC3o7ws88rSorJcjQvZb9ASske3fxEZCdB/C9SyXoYzIc0
XnfNc4KsqPHu8/pTb9dAbfdGtCCdZrZrimUpqUaqgosp9EjHNDdqs0PB40UPRswrjtHe0Wt3urmp
EsbmG+W987Dqztao5kjrytEhqbZt4WTi0ceisbVJj8fKJVCeoNUm94O3HmT6qGuRPOpPGXXLS/lk
Crte3KCEJGFCf+0k3SXVQog3robXxBJzmsxax6PTPlFFgBPAyQsW0hXTdeJRZGScCAYSpIR6O+jb
XlkTriGNrpVftYHRzh4LGTNypAAd4UofD6b8EY70I3dj2RABOYgE1IVFpq/Ncu2Pu9K4jxq8a3ft
yHNB7SB1AGGEmPVJre487qM9xpNcb7yDRJw5+G2wn36irTCIvUcLgdu093eA5z1So/wB2zXZXg3w
BGirT6Bzfr/Aj8usd9LPrDxDh8zxPRGnC8Z1EorQxo2Tu1M2NoW5xa2GaAjpNupN2Fn9ljV7rQf/
CNtvhUPXxOGwnBSmZrNMLQfckmHuxZqcykI85A+aQD37hVLvUdyo/qLaJvUGE6keoGZG6HOJKX0J
AA3hY4U9PdBHFOqUTQ/2sn/rr35phxscU2PtXMvbDsVF2x60ejWEq56wL+xNz9biTVNjDY6drS19
hW86LBwiLF21RtnYyQ9dckDmJ15k0oDCq4hI1jhBjAQaN671dieRu1Cd5NVSdhWPgrdOpPscWp1I
0pI4+aii1BLvy3Ar4oaFmbWkrlRc6vBzTRZdt5cJ+qAukBCtAaADe4GdkNM0di0cwhIf5jU6RlLv
l8Y8UZdQhpsE2Saq2U8CSdYVsai2VI6I+0gekp3EpBIpmo+TibrqXqPO1o11OKAjXeXJmmFR9jJF
q2k4c1uh0qFYsBcMwikVh23ONaf6xjHurKOyT9bpBr2qMIGyqJOxqVSwKy6Y4vQGsB1iX7YC8LK+
MnBSPDvfNy8aqZZmA+at3jQP8qeLwqHccGrE3nOi+TgTE7fjnNxqbSYHkvM6+XnHu+bPlYbWeE28
CblJg34OHNgj0q5adEAm2FJ3aLuDLq78D6pDRgu5xlZ4jye355oIJ5yn4NjaCLdJsznBNX1O7oqd
f1IvwrIeH/xgNRq2XLwhn/EhwGcNFfb04ZZiuGiLtRLfSf1BUO9Kd+9NWb7rkK0KE3DQ3orPrY/Q
0knOxIYlFSc3lB7QOTYoHZ4Trv8PQl17wEP9Rl2WyBbwANl653GPRdAoLftnol3msKb2qosoDMY1
Co7IInwRFQoUlgExvtbaVFAIc8cNHOAwETkcesE8fYdcuGiC04wXlSKs4Yy0LareyS7gdWi0DsFR
BcgZRUsIHkLkEM4wQm16vDT+ZRh3UwizrrG03TUxSTRkDbgy/+yG11Zl+FCNduA/Jygu2hrG7wlr
c0dkhkKr1hFRUJsE2VD/biL3oKNaomUJdrm4CIiZ5gdJ2FfUb5uUkYEtsCdLMMxETdRVMIQwPcKm
wEZg136aZCrtk/8SkIhDarJnQOOj8cNwT7cRrTu4jj1kE6x2MeJDFMI8xmN6HS/w/iaui1YOHy6M
wtbU5V3EwtYdCI2OYIcrg9TqAtsZJ3/Oh4V+T25wq56VaDWuwkW6H+71cqm8uQS0HARmxpI7zVhG
nSN+5jQHT94lDBzxcSI2LzlzyeFh8J97a+G6GzQx3lW9Nz/zjXfn3X2Vzw3EhWNY2whMSxebN0fg
jmVGWCKLs7WHatE77gaVsh3YmA3b/kp7+GF/QUz4Ua30BRppW75XjulGvh9oFOgAXFG58MSkz+Gz
iIkv6qFn7aF1HcWwE3XR50v3gkKOf3GjZ1Us1quWfMsC7UW2cO9dY9nKcCpXZogC0IHzpCXITVF2
OzCD6EJli7pdQQXextxx/oYakeytWuenYNlDbBDXXvXAcCmzUxfgVLki179TF60DF0vWHCo52/Q4
7hTDIVP7YdmFM25CItXySnpGobjo3lzk2gdA8HA/7eoo/BCfpIwekV29ezwGyS47a5vkLF69XXRn
hbwSsKBDzXOEBJFds3XIWa2Ds/kqMDKkxX1OomVBucCHwVlDIrPx9fSzbeYw0vJNum0OywIbi+kz
0C+NUDGX/RnsGPcZC8SrdJGxeHiUn6ojyaxVe68depQD9/iTO8qCm33VWI7KRXO0g3Koju19uXXX
b+j/xsN4KI7KykS6sKHa6IAU5I7Hm8qiqGKWYtzyAtqWPOsKFTpuYI+skdkYTx3Hg7byX+utRtT1
fViaO3f3Vr33h+TYU+Bjo55cpAd5lx5QfYwrsk1O5AhLKstsXKPs8M51EptVFtldvLJWshPe11v8
/fJLdMwvwkvwgIvme3ix7PCCcuBn8dQt861m5wtMSepX71kfbdQKFwUsKrkkCqG5e+AbLKQVb41n
WjJuHa6wynOFrM3hju2najO7ux8fyoOJ0+o2OgobbWEctEuOuMR10rV1nzrBykAgTlJ44aNZccbX
xkGlYFP26FhArz1bp+54Q3qNl8trwq9ae2s6Jdt4z+3wFF7qQ/czOprr9lC8Qy0CDglt4OdLcgwe
hqX7039NP5ONyJWgjdH22h4LecEZgUo/po/NHTalq+ZNvAZnHVs22ha74qEK7Iv4BetLcMTeGa5A
6Xr7Yn00b7XMXzbaF+dkY76r1/KVInHUFvRZ3svX8Ac6oGPoLfrHaB/t5StC+fvirF6jpehwUdfy
HZ8ORS0c4ANdNq3PqnJS7FFt7WBsdCfb+S/TTbcRnvGVpHmDlEkLV7xRBN7c4d/KQqSgZ0S9J16J
u+KLe5WkfmpvoVesqisAQNqY+jmLltkdb6foa77v6+fwhG6J/3ueogUJX/5e4WICguk7xaXmE8si
yLJU8djBVz0u6me+42GijAdK+ASF59KoNpuR6NQxquWd8TF+hI8CgujIcTv8e1ak/1TcRcADmjwm
wod4R7usO9qq34Kr4Wm513fept/2/EGGY/9ZvgIFrGxlxf2eXjq65D9Q/wxO9iScxhWiuw1S4CaU
NlVpi0+d8hKtxS1Jr22PgM4GGDsulZ1wp9zVZMCNh+RroGtXYfn+SYUUIulE5pUJEuPZNNDirPzz
8CCujdN4aIYzwI89XQr0Zjwr4itFOst2495/BeeOS907CQBiEjZ0lXfhKTiPz/3cAM6thEvvlheR
alfX7IvEPI2KaGsfDRviK5ISwAAEsjQ+ujtKStSnepsu+q3EUO29PhU76yOJSWk7sM0pcH9nqnz1
XygVOKFQ4azHgxc6AAwQqpcOf/f20XgWr+Upyp1oXCfnqX/wJn0Ub5xiiAu4tii+2uEwPvNCbD9G
/oyYFaZTY0zDRhehu6tolqDQ2HJpD7th+dFu6OEx1nxQjpiiQtyhH+14y/JEW8pr8m1M7rphXV3j
E01efOruuK7RhsqxpbBvPFs6yTufJ5QukCO9iVvIApRqL00gxAiTWZgvi0W6QSayoJTwJK7FY7aB
W6hdvGdspxYD8Srbpxl78jYf/iJfauve553Wn/VDa1MB5YQnzpvSR7xseV4gqNrJc8Eb58P4HF/r
ztE+pVftZPLuDlfWMX3O9/q23vtIdx9kMl3GsgkRjfIepDtIHIab9tpvFJrnckuZwULYo5FZF2t6
qOx5fW8uNCwT7O7LnH69t2v32XrcNF8t7cQGPKBTONImXIWPwTk6a/t01T2sStmRnmVuAWDwwkK+
AoKpzjyzLmIxmHuO+qVQjhwsxafhfXjP78tL9JAc60NKK2j8sE7+xXiUTmS0x62709fJ0Tzj9bgI
Xz/ChfDQ71seZ2Uz/adTztHZQenoT/J7fC9oyxDzv3hTVFiXOcKLGG8wO0PXwng2sF9M/25SmqNQ
Ppj1in7xTt9Fy6nq0863jBfOmGqih5vuWvmKWCZe0U5n6DAv3o5qj3GRhivZXI7GlzgEWP+egR/w
V0QhYVzqC3lQb6dzH4FEvWQP1jMn8eGt6eCHYbuaPdvwCaDHKxuIrrHnRa5IDFKYApE3K8PvZXC7
FVPWiRUQfzKnhMI8JU0hqnnqOxoFDmyVdeGZUQhhXHUKJ88fcyTqNjtPeQMIA7lDjzlHoebzMfEK
anwrX3SG9BhRIL9Fdgr+uMu3cBAdqa4MaufoC7bBvhLeWoI5WLZCSm+poJGDzSBm0HV4qknjTjAC
hHdkMkXRO8nE5PGL9hgATx8MXShc05Fs4alTTgZP81RVYew3kmGWe1IG1bfXzWTFQwAooRM0TUa1
GPAW6GguY9h3qa+jfzWJYJp4QZZUmHgKEZI0fcjGAmU05b01doXkkwaluC9VYoMByefdjfntUzBO
yVj0IdU60RdgkaFPjzrvPRJUPdC0gEBEHwGEzXW6QdMZE9WabO5C0XC0CNM69PjBuh8zigcUGtxC
OBGj3ZReGdNwck7ozBFLZM99axhOgwsnwsspl2JM6ZF5sul1QhqBmtOaegR25xjvHNedp4w5WdcV
xT5xvWQdTv5U88cw5e/kkkD4bVlOof4G2erKS4eWkIrUIVIptHLXTh/z7Pwh5gSu2o4R2BwHnT9y
QSjk5Typu+65bpIWQyTCtN+xWnmUY8ZrAZ+YvQmbII9RWhoK9oNTpHz455SGs+73svmL32bn9ebN
IiEnsZGkw5tkZgS6q69IrL5EAOHkVmkAooZHFWoLmvhsL9VUk1vlMa5zfldPkHI3TE6BhQRuOMwQ
m7jbrsEgXm4UWiKVqHg+ZXH6iszePBWZ1n5McXkJx/4+E/WUirCCKCOWAEa7l+BKNEUprVpBL3aj
nBe7gqg6fw39yZDNZvs9N39hiaaxCDxi9r8snLf7np8n235ppQZqwpGYq0aDL5cEkWuvJH5caZpP
bmyenhfPHwjoebanj9vs7duicom4tsj8/rnG/OX3XpRmsqO8fQVl5mw2BtVEIEEgSmF63Q6idhdg
E4biohoiogztpALRubw8g7NdnqC28tKS+tcs1hBgWer29t085U0+WOY48hvmDSCpVOJy/mr+KGSB
P5paUY2Z5ej95pXmjYheU70szWnE6Xi9EbPm965uS7/n5w3mTeedhiDBuVr/PMtfTmJeeNv8ts33
7m+H/94xFRYUQ5Xt42+bzHvsjLJ0upKY9m03t/V+P7Nf5v/2zG6HLrQInbQVknmertu8y+/J33/d
9w+dt3Rv1/iXI31Pzit8/0CrYZypx0Rtb+f8b6/JfGTqqv/84/1yXW+/87cfM+/2X87gdojxbazV
K2m612pKaqRT4z9q2h8fvy37bXZe77dl5ACIa/22G2lOWt1Wn6du68y7yOC9ITSfDv3bLv9u2e+H
mTf5bbff60Cbe6jJt62a6fd9O9p5k7deUeEqMuU1m+l9O3/72+y3KR3t8x/ec+acVZ1X/56c18+I
NUFtb9Z/t4t5jfnjtpvvo9zO5t9u99uJ/dvdzOvdjjTv77asn7Jgs6Dm/7RH/017BK4U5c+/R889
v1c+WP46S/+iQPre7E8FkqT/AwcBnNM101I0bZIZTUWF//s/giSr/6C/qEzEOWh0fyDnVBRLoqya
hkQvEV+QCZf6h/hI1UDYadgRoH4FIjTpkn5DzP0n5NzMYr5xJVVTs3RzUjchjcJUDg3pX6VHI70u
rEMaHXgkQsS0jIZtVXvb2hM7x2sSihIUAsqmTMDDkqK13mX7VBQzuq20GmRW4TGV1ibEZO0Os6Wf
v1zJvyFJy38VRs1nh/XCRFK2VLiXGlC+X9GankZFmwEK46wTFyvGTL2LEa5OtXvaNoilMxaiD5qU
6eSbwqn0jqIv+Jm4fHkVuY/EBBqHa7LtUkrgm1p4cMeGEocBDwdF6vxT4warJKH/O5JNUTL347+c
/nTxfru4lgXED+2ZDotZ+03XVXp11JWZpJ4pl8hfyzELjwX+6k5k5Dk6BlXG/5TaIuKajdK9Dp5Y
39eSvE+wnT4ovhocZFj9RW2mRyOLHRP4QG3W0tWa2OiZYC7SxE1WgQzltYULKBtytQd8bWeIIhdK
LhqHRIjP/+U3TZf8r7/JkPHdESHM89sQ7fz1TyIrgZdaYaycudHTdVnRp6ap91Zi520bOSUd4wMl
BLUmUZRKttDNCmGHfBXOrOoC2zeLK/Xvxd5IlJUVFtJRNS/yBLqVw0h90GNc6j3M9nrLq7+bsL/g
Fn/FK86M4X85dZ4dlSeKp0r57W5K89RtPCq8zlJOf1UXwodBWncJdPc4CbD68Vr//3F2nk2OKmm3
/UVEYBL3teRdlVSm3Rei2gGJJ3HJr78L9b1vzfTMOxNx40RwJLWkkhAkmc+z99onXErwDzUI0D6f
vtVqBWlm67rGsJcpzS/0Gqwc4nkCpIajdMxIECacaNXwFU6GtC/GQEaWBnbE3LFMngK8qV01AugB
1LT2faVXxAiGTN38fMuxwXISDsuyWKScbym8FIUdbpp0pr41JshMvAqH4ghS3Hee8JqCqBdVvJ+j
ObnVUbRuoq5+6I3QOjQ6fkwTL7zcN+Ac/cErdi72APT05kVPRIm6KQs5C4uiQKL7MMaV/oYDvnsI
xvQzlL7+Ig2RbxgqyKkyI4dkRktuhUn8w/0W/vJrJjtKfo6hnh0SrUHjR4fKCndBY6/DcYRx4mWv
3izaVTtlFkJCgWNOLh5pZbZofOqfmJVCkIzqi12yVp2nQNwSqwZUrtr9/8eh6jm+6wL6tBZ55T8f
qsGI4WvyE/tm2P158HsqPkHb7iIFBLHPBYgVGyyxCA6VVm8A/miyYX0FlVTFq9mOrEuC762nUmoR
JX3Oe+s2Gus4Q7TghEie5za8hG4Z/hdEur18rL8PUw+Co+cjWLX5/z9/bM8wfTm5rXWb6VoxcCfP
ceY9OX5GG9grgm1D/iQ/fBxCVAtK8ugUa/fsRYXvJhk2J89Mfwdx1ZJZAzxQ0eM0iMDbOE05w07s
0/9CP7b+zYDgWIET+AhlGRb+HqMHDDtZk03WrYiC5mrqpU+XfUvH/Ix3tkcwQOa2LAPqDOJszWV2
tmL5lmZB918Y484/c5iXi4XvWKHpw07l07h/I8Yj7XdcmviV+nJ4aTJLnFsKh9I7V/ANE9PoPxXD
V/h+4mWJGwT5EaJRtO2n+65EGbRN9Zg/tmUn1rMmuYaFrLQPdVNi/lKWu06lcebHQWhfloRMF/7B
TofnYUmdKuGpjZEVbmOoNKvWb0w8b6UmdST/IsEFrP7Lkf1vDhEEw9iKFwWy8y8jmS2MKmzMyLyp
Kf2BkVIuSG2aI62Ds1W6z1plv70quFEdkJs6mvJv0nMulh68jZ06MyFNXb/TwdweEt8+2V1hDhg+
p90clsa6MZAv/OcP7P3rhdz3mVxwzeA/3/2bkY2n0sQNNti3VnXB2i4Q7jBI72a//1Hrzqf+IsAP
5TBTyYwgLQhC4KloJUGGjr3uM/cKW9DaiGr64QZDcLYSYAluUH0TJoYCLsC0AQMnOyS2hBPpUA/2
BucQiM9eFwd7M3FaVEpJjYgnTfa9ckiKWXBTtUq2relQiLb84twXujhju3TCuDr59vScmXZw7rKB
ArBEpmNMfvGQDdtyDgay9oYDV4XgSU7UD83SvpYqdn8b6N3KtLZuRu8fHdnHx0paL1YYO2/FZNB/
tytxdFWFh50oociDFgNTYwPUOzjbLZWw/7zfxTJW/DWW+DanhGkJ1wkZUP55LJF5HPWBDsHahUQk
EHY9POtkrk4zC+e9B5Dr2UCVtkqZX5y1nnvqsQunVdMyMIp2X5giYhVFel5g7URpPPa9g0xCQMaQ
ZgxvC+ljHFT6VMdvPZi7yAlg/DY9rTUHzVTUMTcstXiJS5oUg5RPpPx5rwHgz7y0T7PTk0ta0Z5p
dDRebJhgM97SOqjyFxANeCs6Qn4TFBcT10HoSz54fDcDp1uh1fnPe8pisv0ve8oRIhCmYH+5f5OX
DehagxcJ6zbV5WfR4EAN+uRLlnMgqsYS68Az9AM6uAZ9QVGcXI2FsgcFlompPoFFptmDUbV0fL3+
z5/M+3sW6cGXFgELB5DVZmD9/cmKLralmWl1G2unOhGsoq6h65YPYfYWNQa6fd+A4S8ILK1TmpZe
Xu4iQuSogtX01ZfDt3YyQhx1i5LBNpxLGyCkSfvBPOsovMw2rSiivPKdsGtjiz0/3WZqztZdn+hN
6ezjXpjPo/N59LguGuNMalWNni3zu3ejzNFxRg+lMae7InebTSXw0095vdPNHC4mU4ROkPlctRz8
DmoRE/jZqkgJSogI6OnSMNlaPtD5UmTuKolDghkKOKOj6wDosfQjYdEy0/0ZSVOdMzQz96iYq9uf
soLE6SGgUjvUdbENY8hGMObjlYptevmYeDdOWsVrv0zz/zb+gtH863BhuWRyQhEvIQjn8P7m8c8B
8a9NquObkY3VY2FQVhdGTn25TPxVZZxdt/mZRhOSn1kHhw4B2Z1b280GjRqqS6vE/x5Mbfbo6l6I
B9ufZzIiGqaNlnnw/Zau8tjpDjmhUCvpfc9VzNpGDtEGXDVdJ5XiOoOqZVpfu66xnrNoeusGz7z0
1VWGGe5QI16zw8xdItsfaU8f5mGCnxNQxnweB9t7KTqDGOwYmIS0B6InN9OAkCzglEaNlNI+1nyl
QVjMVWWMsDA211xx5Il2CG3gnBzdPKewzyxp8MK9F8QrGdAFqBN02F6A1dtsKcsXk7BXivSfs+Nl
0/nPLbu/TYU4+tHkbOI0is7WAkPIpuzJbQi0rDLsaUbr7/y8XNcxnUflmoTVBiDC4sx+Dmec/5Ca
vf5cemO07hqwdZQCEVdQpGzhgM2L5bmdkX8V+ax2CVDbvPFTwtfIEmhkPex8qfwdb+s8xCDa1t2I
858DnW6gO8m1WdEXhKRoPTb5F92CtuwJioTDaAJDmGwq84Y+h7VVbFoQSBBu96BdplsUIPSzCHaB
u1sh/ItCD6Fr8WOmh7Av24Tv6YrHSfQAyPk0OUiwuH1yCHdYmZmyyB8l4QmUAjIPs6vIcID/4g6/
EFQj5hrVYzHkcAeCCLFrj25tNvqbGDl6+HnzXV34UK0N2JmJNi4z5HQ3MocF6+1ch05+Q4/7XgZI
18ma824aZgXXDOswBN4VYMCXFoPlFXMBeTBFum4tDggpjK1Rq2rfZF4OnEz9FLltHyYf1A2ReeYr
1fFDpcgX52dbKCfVkYmxtXdcJ17lKntMjWmmpUcr0szyGju5d605VfZTHXYXulZtFe3CMjkHVf8L
uXhALUFJOuvoDmyPJK0kUuox0ql6zFtcikXfHgIrKE7ES2woZzQE5XC9BbCuH2Y1kohYq0uf+sSH
QTu++cpbQu8Mkur5Wl7a6acgx5VbgFzapmlSgu0CzeiPBX5Q3Xs4jFiFxfPBN63sccx/Vzkn2JRj
IrbMhoje7hIx5apiNV00FNp17wpvndrUdB4aZuAMyG2wNhwPLOvQ78Y2RB+Yte0TyW/qSeTkyM+E
Om6I2chPbV7Hm4oeAxB/j0PNnD4JXnU2TBPEwGwEnyeD7z/M+1ohk8hmYV7zrjOvetbjVR7cEk1r
2rGTlCTmqi8g0BRhDTcwSeNHHC/HrhLuuUi8dwI5QBb7sPG7yXuyiKPd5RUI6gjLNJzPuV55aMU3
dhv+gKICKNL5NkWBsRukAnY1AahFdkjLgN4aYqY5ZqxNul8+sdOP4bLxcac/NAFFIdZ2/gmLZrYb
pvynLuL4OndjdzDs6FoFEfpU+LNVqS5tG8WXlASEhz5sh72VtJ8KvOYvMFtPiaHnR0iOPrUHoCWA
pw0O2+/pPP/UkeHvyG1DwEAy3XmuLXjNjJSW1U6n2n1LatZC2ZwgIxDWgwhn/3qfy8QyfVKkGzxG
fvtIACO257qIdnBV8JDnpKIEQyNWDATeJlFDdSTIa9UQN3rtq+lbgwM9h1P7IjKxifAW4MKev7iJ
xtLW+OGD1TeIpQe/egVaU0uUdlljPTFOwbqr5V7Z6Hx8YL6IP4e14yHg7TyPlw1Tu08G41fSWQ6U
6+jqVPCnVdiLN8uy3wwiGTdTAHVSpy5+Ahp0tM8+brJ65/5usrESsJptjnfT293pdr9r3w0n95uB
pCkfZPNWLF1MtwxmczNPjNV/7pu0ZKNUBcBc6RQ1S3f3viGs9mL7yt9OBru1vzcj/2fThkdEuO7B
LwXHx8Qou/EDhKomTT4BBBQpVYTODlTUMV02fjxroA9ETXj2sG8suENc7o4JJKGdbRcHGRt6U+jh
/c/DSXpOPDvb1V3ZH9tlUyyN4T7F8U8Sj4Tfg0OoENHaZ0m/B5avcUEYtO3um8TCLwEJTB27PPnh
FWO7peNCAwxi38auTL0dy/wtFvFb6/XtLhgyplMl4hUZ0BvNNYwaJwEi5gxWevJLTpa5HcyHetYv
dsJAjfwG1tJ4LPvJPQyL0yRdzCP3zV9354WuOhsNwdmhQsEhsD0MqvxkG2PJ5OD/eQ1nf6j/wXWI
70TsByWxFydkmC8brsXQj//nVjw6+EHv94GJblvLQAvjl0/tZL3IXMSwJ7kk+7lv7GDU4yJKgHkm
NopfD61N5VWvlqAOOsSgWoZMX81UIh8JulPbVMbGt36ZtXcZR2hO+GCRl/gDsOIAXGLXzA0gyob0
D+HRSGxGc52PkLZGSfxy+Np1bbqN/SjbGHb+PoZqN49A6RgrgfAOmbdGnrD1vch4SOpo1ScuTnJN
L1kR7QIKpWBHUa84jq352wiN99DOEEj7nJ4JK1xCkA6tHDcgYvaTyuAtDgSTMsU5BxB0Dm6FE7zh
2p8LqyHB7h2Q95bs3n7h4CDPBjC7Ah5yJozgvlaHEZYbWPmJlcBJSDkzrt11YSF6w3BzojS0v5v0
8rvv7W7Iu7vmuHwdwhgb0P2huz/u/rz7rftjH8/989r/9Z8/3sFNKA52sAxWf//N4u4m/PgzdWMi
etHEot0/1/3pf3yE9tJstkpgBx9Gx/vr6mVWFCXNr1bVZDbd/2rF8ARSZCC1cpxZ693/ysen//h7
f75MXIO68pHVx9pYu63s0dlMWyk5Q6oAJIU2WCAFVfdTymhnTAAbmafNazsE+k12c9of75vZhuHQ
S9NZubJjwNcgxTSKMBLHweoQ7giNK2N56WKAMr0sWGfhwIpD2BTDavsHiDAPvE/iHkvkEcdsdBcp
GH7CrdElL2MQcCbf//m+6VkHHQMfNZrdoPAOIWBDMl5ezVXQPWopT62U8+7+vPtD9839bgEidm+4
7lotb3J/3M1hs95v1Tky6sHEBfTxAmbyKI9YLRPYoIM98BW0dEZ3KLJuxrzFxTMyTLj1+WwAVCHl
W36Jx+jFLdxgczemRbFLv/1+s8SRM6/U3bl2f+C+GT0TuK5cREXVwoHuGwep9WImu2/CRdPxcfcu
RfJdgWXz48G7QfDj7sfr7s/+uHu/NcUo6kMVMPqMaGjWvU/m2MpedEqZcALSfQhYi7sx3f6DR/Fu
VLxvynt/9+O+Xjq9/+vd+z90S4/04ymxTgIY34v18b756x3ujzEdgF2Ek5uwAWodf55dFCTT/rk5
OxNd5o9XEr7T7VwuOTDDGOVtQE9BSgP7f/0Dd4XXx2f4d8+7d8M+/sQ/fPH7v/z1kjFsjM3sXEIH
8Rzl044ch+UrTj0Fznp1f586mlX3Yi57DJZyUezve6bOhhKkjwm7ovBhXy4CtI9f9H43BIWLQqda
7LB/bt8f/njq/db9502rIZ4psiwvGAagKavSL+adI1OSoWzm/eMM311BC2xYiN8VZ63GsA8CkSNg
mm2pvtxdkuF96PBaVkdWAwN6wg9B5lNxyIgkOJZwXv5ssAWiRPq4H7mxsTJUghbb8mos+S4rjOWt
l/b8XQTn2lZMXSIivBRM7kIgScmvWN336v13ISrD3tpN9VqzqjtEywyGkCCIXh26/m5z34F/7f77
Y//wE9X3w/TPXv+4GWU1h03a99+CPv7hGyldLDetTiSwTDjwAtSgEM9u/RSdpsgAsjKTlVBlGaF4
pINczWAbGAoEo6z9HdIs0iqXHqbIsK+gDks2ddep3RD24ESYSj5Ie24vtCAuU2M3n92r4UXOOShv
kYWhMIO+E5sQF+aKOJc+sb7PliIfuDJf3XFID3b32GdmewoLcYNIZu8ptHxPyaZ09aPws3wjGIK5
5tElIpt6U9mNh0UseZ1b4E9kF75K0t53XhN8rxisHnriibH4DgkUTq71Uxp+IxvHeqz60V9NwokO
pjZOOUG3J+WZ38Ik8LaDLed9FyBezeKZfCfAOHZhrKq4q58yyH8gjUesgtG0LUcW9GBG38E/fSvh
8J9SSQXKNFk80WGymRuEcOcUQmcn8+FqOtV0QOD0Y6YBvB0LI9xFsYqvptokPrRn0d5krBfCq3/Q
pf+zJJp+a6o+xC44EnVihsTdxOmzr+ZmVw/ybShEt6E5nOMQI73J0VWwkcXovtsDBTPHmuOditPD
yMnwFFdUq9IkH7ZNWmHBMD+7WrhcYqNwlRZTvGa3P5Y66FdpW/4wSixtAyBwLo1yTx30yoAE7Xj2
kkOe5o9SesMh97KbCM3itR/A2bpCfId9bH5q873puNWpMnx/Gxok5ATQNXpvCJi7DPIQBfFm1BmX
QtmEmGupGfB7/Jh953EIa/eURlwHIzTfdId+FxV1SqI+MaISUbJyG/y3IMZFciYJqvwUZKzFnNdJ
tcF7TuYCrK/e3ltkhBCYC99n6s+Zx6DgWqq5IjxbGLPWLldWeG5ggUI1m5hnRzNmk+Fp0H2zJ8lT
Qy5u96QlQKpzgRp2EyUUR9OjLILsFHep4lCTLPQQrhmBj789ig+lpIkpy9gC87zrOwSM5JH3gwjO
+VB/imE4HUSVHpoBLmyvqSESDB6AVyOhKBi0e5pG41u/z+EGYD0Pz3lS4MspkuGUWt8Ng+AmSBzk
2KgYdt/cERrgNdhwPRd7xoD5z8ZpagMKCylib6IqUD+LME4fZWh9on/DDJYV+tayxg1nd/U4NRxY
esSBWbTlyWr9l6R27HPxPtNy/tQBVqr1s07L6GbBwXSIOrqSEeEeK60vtPCKR9eXDGILmL+tJsJJ
wDC2U+u+2E12ye1WnpU5/ShbalRxn3gXbRTjuh/pI5Fmtp5prr8GRr4ZTTltwCi0+1JVeAcCxM8N
zI8AyGHqTOdBaPoX6XCo6Zt4VdmeBgsypm1LPh07GPOVMPa5nt9knSPengAj23gJyEVD8XcLinTV
VtBFUzenVExX1Mp9pkg5xppZT7s2FeaOpg2K/oHggcSITTwwXkUgLf2DhnSJE3BnEnGcibJmhhmz
c9cO0pNTN4dIau38LCCNrQbCYjGuUCPUJoxSaMbOiYnXtALvhtG0cUhk90l5KHtcWfKLHvnkrPYx
NrTdF6OC32QPeXQx/PKX7sovSe1veUq5deyIo9vs61Mz9f0z0oMXu7WpJ3B3HUGrpduCI8f3vxNM
YT2WNQjMJFMH7eNIZVX82NUQA3ViQ3r00mOWkxtD2/WHbVav4aReiZkKtnHt7yt3vsii/lIZLZTe
dtqZEb3WcPpqdkR6VUhpNjJsIxx/WNOcX6Y8jFbYvltf7KicL0ZibIiHqmGlvab6W+o7xNAPcBft
nsAFOTx3rvztZrLdYzl+ytyKam6RrAkLaF8VHeoHOg3todDP5GmYuNw9bwWudX4ZByqMTskP4Hhw
Cli15p403izb3Pv+2c6l/UpkGJEwuj0TWtQDFAgxqBkYnHQwmCcdmwcok9vB1Z9BUKhNjQr00R1K
uamqhow2/8UcRXuOS3KMJuzLkxyCnQEscwXvCws09agFD/RQpuO5NHPj4vZr0fX1i60CSloOFvR+
LNZBavXnYv5ejbq9gT+89fb4wlTO24x0D6Z81F8clV0cEoOUI5OXMPbAeCQSja9qa4XeMHkznGi4
+RgB0zlE/jN7/W3QP1JbtN8N5eHIbYABdhkHLdVI8oTkiK/VnzRY93ikBpTVN91xTQtyVaPzXjol
OdWEfr4NHZrz+yORE7cnZyp/EZ6V75GirwqNO9ycynMgXGM/K+ZQNkmJaxVxwtSV3KU1f0fIob7E
coLH5CLBb/oC07nM5JvuvAeQ05AIAmikXQSXr5wLOh5hy2Yqn6bCzY9IjnGnOs5KefapV1wYfK9W
67rTPz23e9SVZQEoTN8Ns/UPcbkM2wW1aF3iUmuZVDL1asNt3k2U7smcYGwlItIorr7X7Y6OWbmH
KTD8DSj0jkuvMF5yrKSBEL9L3Y+falceM5NoQBHl6bPKgZyrNMajL+drEmbvhA1VFzWUEJzoUx+7
m+HTBPQasZUM9DvaLizlhb9roCtT7y64hlEVtb3DQODCG6UVDl9Y/dCmHULaYnEMAHExVxrfKc6b
O6LvBLj4MbwIGSIemm3MTtn02I63uP7Kn5wPI3thqy1wU14rHrRJsl1mDGTxaBCJkaBkSnSIv6pL
/w2GI9MLw23XRRv5pNtln+O8i+jo2fMqGYlAbz1Nac6kt1sTCfxgqmQ1M1P9IkT+NoyCySsl1hAM
+1qno8d8YHrNXKId8ZNn23GMn6aW6qf0+BDSwO6ZBvl+JMKC2B6D4grSetN7p3kHeJZwAXakUxTj
V6dU1sZz419xS2euos90myZIuU2XnP3wOsWDt7bL/KWKOZSHNIBxZDH8M4XhqNDzkzU7RJazVh47
Xz3Nlqs2Xjx9Slk1U0Ge09fI6y9xHLmrxtXzboaDR07V3pHhz7SZcjD4nK4dAqKN9DGfAt5eT9rZ
SCVwZYnfzOoAT9qjvy7dksOlr3/RzHl2e9v86RgpheTQ+8zVq95k2l9bwGhvdU72w1zM7wlJNPhm
sCIqp2HOOJBpCGK+fajtxiCDzSJCxB3Dg4qPXELNT2ZTfvfrehOmajxGKeR+LbB3F3bUn+cYOmLt
FU+WRwrFjHpkk+Y4JlTGSqNlLn1mKd6HmX8z1DLzimAQRH22y6zgNjdlu++WcglYULpsVl1t85yQ
hxEAdRKLnrIwrvqkGBFAEMDwEBF385WUVAgkmNLd3GvOozUAF5hiQAokn2TZaO67rIGuEDvXoCyC
qwuOPvKpYORjeqIluKeUTV1FzF+bcAncYTBQtGPWFunz68rBUIe2LTo2vfMs0cysctfr9o2hmC17
GZSNcgG9TjTscib7SQ4pxQztM6IE6sViwu7yVvuYDjvCFTedbyJECoMrwbr6mNnm16nI63VucUHx
aaqW03BmqtDxCWpnT6bbz8a1nia9rUePsbrwo1OThVdUoE+2RbHFIpQ2m32iASBupIXrXxtZfa0t
0nz62thBzAO3NfsEh9J926mRj8O0SqKJ6AbMRcWz1MZwCIOeLAsj+M2ExzkZLXaoNhTELFrjwePa
9mQT0tQ2I7OKISgp4U7vnqIBI3DCvLlm9lQIdZymiGmTp+Zt2jZLJA2xTZXjctKLDmoC6fIJvLsg
++bW2v9VquhdVF9Tx5yePWk+5b3ztUJa+uSH9ecyzKxjZ4tiY9dKM9+E8tpId0ka7E9VNuIPT5H6
JaVVXLyGFTAXFuSWQ/GIFuuYLO9ZuF2OeddrQut1yOu9Y0QFnbYZ2A28TyMwg+eM8TfXvXvKq65d
SY12DnFhsTNxVewsMeE8q+bf1Mafk6RkZ1U+Px8cCK/2IFvF1tdqjC5MjxSBqd6ulfH8aKaoDdrp
SgaWHxdfGzFaVxvD14PVNJCuq2p+mvglHmBSR5vAoI7v9A9EaDq7SHdX3eGByQB5V+LFa3JxsbrO
XU2xVV3sZLjl4FWyyksvYZTrVY1qaptb9TEOrQRuCAieuzwzTnPijY0k3zK+rqiXKJocSzzm5Nbg
qAdwY8tkPDOmx++DQ/+mlxg9fS6jBcl1gWkCB9DqB3Yhou8GbJDBuDcDNR96r6pW7AXs7+lc8s5Q
2pdjHJnsGsxofRjT8TcyxF1CjtGK5gvdfpo1D5NNuzqdmFOa4tT0+a+GjL01MhyTyRF57ZiEKDcW
1jOgYQi0xpkuTfUYT9+MGqFmQBHyiiAa3nnD9f6+yRC7XppCfx4zv98z8yvOc4HxPmhYn5VgxIVE
iZQDCAFuW+xZ3rwq2ERd9kW1AqlkiCM88mpyOdCNbMaRNci97VTZw1GOkXORUfPp/5YGlqDKODNO
AG1ZrJ153rDVyE1ntw7PJeuRB8nCmcCbpttnYfCTjv+ewaA/NSq7NVlmkTbliS3xYyft+Pzgpksm
bTjORCzb3tqajGc4TL9YX6u9od3v9lRiJTXKZD8mlfXAmuiUu+4XGnzBIciSEEGu+bMiHxltUGls
TeGqU98vFNmw3tcDZutEAQeiqxKtTRvMlxT9xikFdaGKGrxoc3zAY5M95CGRGJSA7UPTcTeBwoeO
QMPG8sG7V6DwNqoEYSRpfOxYEZPZzcm1omyTn8rKJBO6AJueF8Z6Edr0Lb2bMm2I1w5B/KBPQH21
UUO/QGadz271Ezz8xtfVeO5YjR2Yh3/mmFEn5Tx3VDVuWRY+GjVVms40i22fmNNVE4LQdQnOdQd1
TxwLcXNDgxxiJjdClpe8c7ZlTFyYZ+IzZkmYbOc6ZIoQAZiyqbwebWn0qyFXzOeRdeHXI3eVVJPP
WFGyi9uCWXHjJSfIJiM2T/xwl2hI8+gwx53hM8+sUf2eeDMtIk4x3ei9p0gt6ls7ejCWAkneqZ91
OkSXqY6vdjw8JWkUfpo6C4kyMcdkfqcdzuiA5FJWizjyoCIIiylpLop9iFBw4/gEeAq339D1bR6L
vGp2ENOJxdE1Mb6OnNakeXskDT4LLX9VIz3WWJXTLovc/hwCbd67NMpWZWf9NpTpXAiR2sw96c/j
OKq1l6bHmaN0NbVBvy/JhaAzTXM7iXILqPY+UxW4FVpeCCFNcgA9czpWxBJcE0INPeozRjI+jcp7
q2vj4gHXJ22JwN8+NA+IO/Slk6F46Iq4v/hx/mQ0rbnylgVJ3LgSymj/eV6gxkNm/xwHIA1FCAxM
9PbbyJAYdl76OrQdjd/Bf2wUmJoQN2Qr8h+2Hcasx+2XxjVSUCyoKOwQZ3Hh9MWt95iRdEO8jfA2
bqpwVszMgTohPrkiv3SgcnM2wC3fMBlTD7LzJNgY7a5Q68g1WsplyTD2KVZxX9kI6PzhYsNZw5Ng
bwD6RfsWZA+1LBrnYwtprTM1q/VlUiItSx7jmjUC7Us67XW7bxLElzMUvk3tjK8OGHF6s2CGA8Ln
NpPEi9FlJGMnamtHwVrYfbSTvYUTCZDpSnUipX9nvofMoNymZR9n9ZeB0DuSXG35bDk0Q+pNIFq9
ulsSYMnPODdhViV1XK6HOP4u3GygzfgcM1w8JkZJNga0D4cleZCBUlNJWGz0gOBS9SXj/gwDtGWp
t6KPYpCwnB5jSeKEX47yHOgnQ4OxqiodPXhYj3eBejNkGW6yIDUOtOAJgKBJjx+XOA/8pMAoCgEx
u4MblGdwUqAfWDScQNb7txKhJCdqSy8vMp7scqJ11YpNLM3+ZAJbcxPUTfkVmDSBs8swS+S9WHV+
Uu+qoXnJcj9ABE6csusBug/gJxBb96e+ZqpnGTKjbutQP5F/CbfAyOV2LqPPum7rTWwH4D9yUruc
8crVKD0TjvnlXoLJfShbbmJb++yrU+UWPVwEQdWq43SDpUcTcTDXKs56coZ+pS3xfVM6ims5DD+J
cIGLFI0bJU2U+vkIYGdyX1xVGqumcpFNNGBuvCq8DSFJNVndsmZ1pogqaf2br31zmvStKGN7rSiZ
EiLUspKsXSZHA1WUcZFwJJH5rbOkXAdxZiK77Yp14cD7spPSIzGQEDEtttPcprsaEffam8t5ayRR
s7d9SA+04OiDO3X+bFv5WzCkz+EUQ2WK02kjBiYgnjkUWzOsxLYq3MdJ+f2ppolAtGMV6aNbO796
JBZnq3DXkyW7dUhC9oZsDg63kFREWUDQijOucCkzlfWcEiLe9GSH49VhgjGgcVS1e0myoTjJLHoa
SdkMwN+/j/XFnpPg7BTUkcjzjLeunH9mJDmtCrPneGrn5tCnacScu/p1F8OD5v5e1p76DLiQyJnE
DaKdyZfcJJzwTx6xia795k7T+Ht2qpVmxYQ4Tgz7wfrOhCt96mabul875RcnqK6Dl1JsrHJnKyvk
qRln84pq86qAsn+pxuBMsln5TN0WlELq+WtmU2+dBLhMuxn1QOoGZwRHX0Vdt6cmxiPR+yLdtHlE
DJHKu41uFIoHIsWF3XpnD6a6Ngs0SbI6RQMgzLQM6e2HMYQqWhJIddGHlCD1ZeO5a1TF/V6Z1nnO
a3GJkEXDThuFftF5AvcmaeMtZSX4REvpUcZE6hjd1c4mqvSGzhCAyi8Ni+Gz9IxPQ0T/JUDzeYqz
+kmli3gxBArh0D3FzRkfx/C59qV/um9yQ3DMqeI59yMH5ab4lbBGRTiMeu5hNIgJl4/MkqtzmXnT
5ywleQLeIRna2BvKLHytRfiScyKcYgU/X4XLWZ1RjJtySlxZ0j2hhFNPdh2AfDBzxviNGVB2NTDZ
+GH+uwkHuM71zIVM1RcnK8wTTRYwgHP7f9g7k+XGkTbLvkutC7/BHfOiNiQ4kyI1K7SBSTFgnuFw
AE9fh5FVbVaLtrbe10aWaRmhFEnIh/vdey4HkjoZjg6ef5Eb57ZQxWs6ZfljBw2/3VVpnb+yO4sz
ZQ2waNqdbcjs2cRZvynFzMhG2PMlEN3aWPJ+R0Ddx8TRLbu/2oLonriiGHtTN+lugS/QJsw/TL9L
9+avKTHoQCbNvcst6tgG/k0qJ5wpjbvMZX4w6tTDct+BzhTyM22VvxEl6KjaB/6nfVTedJIrzaHW
s+k9JOOAhpVIa53Ldo1gA8UhA1zjJCLa4xDBLjSXaEulDyvArSrg/4MbGlH7bPak7rVItkNieU+V
N++sAa9e7YuHsso/B6q/V/PY9E9V7qGu6RrbqcpOTe0AHqwQCkVaD6fWSHb1JM1rUtVvvAUNXYcc
wWcKQSyaDHcVE0pQrGUJ+C1z16oC7WtxIt7h0QUsicKSTBBpWlee58L4NvQIUs1vFhCEHWS99G2I
y2mfRNR+DpU7IqzSaFHlQFyKcTgXftwQgFflQ5d/B3UVpr4svzJW05WFfYXET3xp8kFvKmllW0dk
rEZuWoe0GDcrQwvrw4EOhtTxntdFdCx648Vqhuahj1m3PJvKQXAC4EmD5bGbxuoWTaAcnWEzJnco
r1PBQ6OA4AoLHYpC9dGZTX+siYxhzTOx0VAIjEe2Gi6qauRmdLg/SB/m3uhcCB05MHPyn1TZFIfa
n40rw/7noGD0gVzXPUx65Zu0WiAGPbPnBKu5Lb1TLzdRD3fAIKW5H4MndO/82TD+FPMA/gvE79q+
X3V0k5+pRMI7aRY4ceKUpy1Lk7ObW9fMrutrILzyoehf//kXOfJcYMmGqoJhz7Ur72RYGFaNStub
1LZ5k7mcvaRS85DQEn+2BmBho5qhs3SLt/8buJCaE5TsuVEyKqp3vom9MXN9+nMYWcnYqM96zt6V
RskzhXmrGVj1iXKBq7bG2mtEhxIl939virwEXL+Zsff6gc83Y733nQGDLchFmS6KFm9K3RNY4WLK
ppsTc+OMo8cuEdOVn4ATOnVKhZbFJo/qaYPnd1fzYa0504gQd6h3cZf2aynhuEz3et02vpMmu/xH
fF9PvHtVWDsYj3E/ZvjT5wkwDX0QHCO9PXTnDZfqx6Ky9IW5gbFrNUi09j52bHq2fR3g2bMbiET3
E2vFsRhLTLZqFJsDYpe/MshfrKqBLqGxr09QVBCf2IdbKCYy8agWjvpT66hg0zfY5saRvBmvCU/i
MO58hSAXTwJsP9eyVv9EwMxpk5wTkLylvxZNd6/Sws5vycE6N1qcGnPJrtyTG64CKbzWxGEWUTU1
YVGwa93giBcE/RGlG41173h6frEzO3uMWbLiecbUQmWM7h3+hJn6+MqgUDT341kKe2ORZ8QFgkYZ
PJ6ZyoIw6hS+HCI0s0jki2fxSrHwlrYkXmMh82q/+e1auX0wOBc/0Eq3RogLcyN1P6nv8jzAUJ6y
aJcVyj+J++JZeqbam3xukE3WXTO7HP5EDq4z7fay9tDvytOIm48UbeLgkb7HJ+8FKgyxjnQSZbcR
PWPtTki9/ZBBQsFuwUzTfWj8ARINF65z58r3yP2cYnd448N6TbVPY17a0QVsKdwF7sS900zsbWKD
P7Lqb1vSxBj596oyWrEcLkBNFHD+cOkqTwgkT92uclTzQ3rGRpfpcyk19FblDrelLg92e6cnJsX6
72SOkmFYwbRR7Qcx8+nJFBxiK8WDtLOTN78oGwM6LaIBC2QxX+tkwqDl6h/USvAigyiUtbU3uCmd
C/vbwI67i1UcMpRo2TaVFzLBjNdz4SanoTZZOUQevZXJsPET0iOVAOJVUSa6SbsUNSTGwVwsdhz2
s9XQRoYEO+iTmkd9e4kxK50cumrK7I2jU0uJHixWJ+/MjXKXvR9ZjEoM1zrIqnzFKj2dAnvSp5lJ
0dQ71lHpvL10GFZ2gQ+S0Iqrkymt8vT3n2qnqU46F29x2zXbyKqXY2zz5e8/TQs9r5MxoyUV/cUz
ELZdgraDg0+gExSrSoltzE9Bqk2qftLEh5gk8zFXI1jSKYMuX3u0vZg5NPMZrs+69Yixd7Fvr6Yq
mQCUBuu/8bKK8Sqt7D8xYl1bO3J/9NxXkkD8aCZPPVlF2pw8Dbls0M2qcQ3vZOX3UEGKGNjXy0WO
g360sk9sic7zYOc7ew5GDGbKXJenuulVKGop1/nwp07Lj4ST/47xA6ou7nU25cXbcrY9MjLj/FWm
xzSePmyzZJlL/CkMfFqOsHl//fVHTDHtl7RqtJfF1pADY3kvzakQMn2/2fnJ+JIEmTwbCSslMtSX
4gfJ8OqtcFP8EYMDP87h17gz3btfZTiNtv1WiukJex7gq6z+maVLuROREc7SEUdncS525NeAp0nv
BtAqs3TmYuiPp45x0SmIynOj4jzUDTFeu+bUbQ20NjYBsBnHeo3JvQPx9d1wYMqNesruMECv/cci
28mHFKb59m87R2X4DePAYlgXquzXDTm6Df5uf9uXqCeptgxYoQmz5OZFFX5LKy6rRGVGBM+ZTq2z
CvJxrmja6icE8y6AO59o+uFHuus3falGRnu185imboE/1TlkFzyQ0avV30tZWe3XgYsjJfUKtNFq
/sIa3u5N5xgbhntByuLYL41N2pvy1S+839TF7zX75q5k8lKqvsX17qekLtF0F4f2v2qu9xir9F5j
QagShOd23FvaNPdG+U3Qpd6NdXpNEGRBjYl+3/fupnf1LleZ91Pv+7rb6EWrJ1pLr35yZzI7BhWe
Cv0TsIS7SvPRotMvEJy0pbi2gGczm9hyWX+USGoguWmJakQDvagBJqQjbnkepok5qNrNPigGci+u
N22nOICL6ZXFZarUzykT6JJRfrBm77UVjEhaLzdoFM5Iiw+l3gyNg6DKuJKTtAxdPwDKzdS2i0R3
bJzuR2yZD7Luy9vgyK2V6vjS++I2q2RBqC2ikIVwPiYxgXqzMpmHMX/i/kfzgKMfDNszD93SP/3N
Ewy2eMGiWR+GgXORbWfPWVeP+6Vy3wbbK7haezMpFeOXo9kpyiQH3kdNO3EbTUyPqRN0HWGdq2H4
irt2OKXjfDeQOv8En/+XiPL/JKJYLtHr/zsR5S3t4rRKv/4nD+XvX/ovHorn/EvarmORbifYeEef
/B8eim/9y/U827MDcvtEui3SkP8FRbGCf9mOYxO8My3XJQdHJu+/G5ncf/HdLN/0CM1LKV33/weK
gtb3PzOX/FT8/6m243vyY8DvuGfNf349AXrp/+PfxL/7I+ffeo7FfljaRzcQMEVz9jUAr/iYoIDR
A4p1D08JWZrFOwFuzO1R7NzSsaHa36MKc3bvRBIz26P3wHoQCjkB2MNggne3y/eImBvC7OOxbIzX
vksR1YzXReAGcJRCKQFjaBXTWplzWLgjLt+JxB1sDOUfW7N/duXr4kPT7znWwSkmNOUqjPAP+Z9l
6d6JfH9E5HK2VkCR4czwQ/e39K3DxrXq9GlJR2PlyeYz6+PvKVUA1RLo4Y37lEr37PckHHzXIgJ8
mP+kAKJZdqItMjEQPQ/pc+/5uN9ymmq1SXd2DMkBwKp7rStPHvvatvY+fdMMnu6N9QkjbZLhh8Um
50RDLosIMYoQuS00quqPV5rOuuQvt13A2CQQmrrK9iub4N2OefbUmW9F8MtywPOm4yVLg9dJWBwS
757S4u4u5eN7SqOx28YWkL30/oUIQWlkFl6xiYBeeQ9aKXKO9kA1Qp0spMPNajbXkqjUyjAjQNHB
0SUMEXZdZX9kho63dAbvhgXZNk/5+cEEupuOx/4VC/1H7YTKLoBje/2fKfCac5O6p6LlZZdK4Sdb
OEbWdnqTqu/I4FUINI7B9TlBY0a32VtzTLe5Ofxq9Kh2yZQt4V+Zn2O9eJsXcWhmEcrWZMvTpdjP
Oso2qOxlyARd7P0MPLd3D3tprtgJPdlzFx3YPol/dGrYMs2dIZIclWHBXb53cDTVK6fo4RjEU79G
huVHseMTYU8p1m2gV93ki0M3Gfw90gN1ENrJPPLQiE/m6DUQ/Fwfy16+OSnhQddswU0QsjxM7j71
+Pj9wuT46dPjkBW/Geq/6ASqSlz/wqv1nRBw2WqZ641JC+gKvTYrmnslC1u6Q0e8X527O+9Qiqre
pgmUCHiO6dKTwuBlrcYqf8LpYtE7ONKrgGuCzQR2i7ZpjZyTU97ZwNa7QnBmL5+xxPfbWszf0yT1
JpNZdwzUeI7dMd959181cEI6xB9J7eTdZvz3S1diCyNv16/knc5pxDNB0Bar7ihy2m7uX2zA5aXO
nH1wt9pPxY+0C35wTjtHbM1wkVZ2OfyEdUPJOcnVDIIEUyFwg2U34VPqTAzTTvGnTDP1zyOb9vGZ
5SXlja5/FV753pVmtI2KTayQtCZmHTDF2RF15DCq8frj3y802h9IYuid00NA7BOP2kFm8Ra82jKq
Q89wnXWWULWcj/60DxovtO5vjFG2uNS6V8At+wz9kqQpRpFsdDlrV9m90TSuN/pe2lSncX+qzf6x
IyJEJbJLOWvmbofceWgZnOxceg2MJrt5LXJaT1wF4wn2qjjWR23V+iiRMIuhWA5DHWwBSN37N9Q1
uZ/LG5BCK4yxyQr7JMBqTTtybwC1UQbw195uuRp16oiTjPbn0by2dxd56qKNYJXe//Nzps4znaB6
O9ZACCvzfuetR5LuE831Ovnyk15te/4Q6Z3m2JUkbjksr5dfZk5Xtbx/ibhW+BRfaXj+WhH9FZg2
7pVCluc/NLHHW0tAPa+z8jDRLd9P3rwX9welNUQRllHPXFKRwdJdvPPoUPdQNHVpMV6cxY37MyQe
lgLGIf337Ml0i6A4h72SDs9S++gIVhrD41Nq09w7elRLco/Bk1n4/tlVSxI6ZGN3wwG/T3ezpQ/C
mBlagfnyJID+8vBuSYxTVNLEL10yVbuCwAdXAu2xIvhhpmdxbG175yaYaKST/5KzJq7sMthxaEs+
DSSswvbe/TDnh78b0dTZlz6GtDzHlT6T73yu8igCkJM/5rTPPkzCrJ9Qp3ax6Lq3uePcWrb9j7//
Fid09nhWyvFueNeVFBd596QvDjjftjDiXS1yQFyKy2hFvRQBdRdWRGAiHuegWUQrfw9jciw7ak9y
/0yMOaUsZ1i+ZFI/JF3eMN67Z4h014dRG1jvvLUgGebhNJvNhKllWE8yR2pLUsa2C/pkFzQcegsL
3jEVtTEWPA1rK4br68+SK1I22th3Bp66ifBuZRt6iz0x2vcWPumlpgKGB7/fBj2Gwh6n/S1Ovu1o
cU51axfbuWvEJpnUrVsWnyW/TXns0EswfhaXeoq/myjz1/aU6z3Oo4Pj1N5RBoZ7dMkydpRP7rxO
o8JM+TtjOvPsRLWzNdzKOte0ha4UPe2MCew0NGqDnGkRuas+Hih677M3d8Zom1EhBhYhUkf29DYs
k8I/Bm3y7jpldY6VMayalN73HGfPfpp9SQB48FfTGAzPzhxi5OuvUYX5MqjrA3wVd5cP1EDlcFUw
2ZILLYtflcUuMgR8pi2GLZ3a6iDK4CXVwtxrTmSsEwp2iC+cfYFxfyXQvC4m3yv8+x94Cyv0d7Vj
UaJUPM1vSSpv2aLG5wpH6q7u4ydlRMMqzYb5wSU2fwFTu0pTM3sCIJduSY++xLGFjcB6i4Y8+uwd
CZxkzJtLhww1Zvkz2duj8OyRMqaF2/UkUKa8dPjq5l1hauOYkPPbWH3BWNT285TJuNpNcxttzS47
DaONbjU27vSkrR7MgnHLNPM1G1IUxOm2O/WnwAJxDcsEyL9HMXA986kyAOcYJ4K99oeX2lflZiyp
0vDn4stQwZNl4E7D3bZWztieY9+bz/eGbYiAXHdRpZQ3XTy8L2GCC2pbx/Z18Xq9TfOrmqwYTM0Y
b7qRPwSGzqDfRf9Qix/fkGp2lcRy61CJXJFUqKLReuYjOi4JUKM5Hp6Y6i9bVxgfI0ySUBBhfS1j
IHlZRriZUGSkUc7ZhSg67p4T4h7rBJbAA/YDXNcliF7Z28+OSXNPWnbGNTFnENsuS6v/iXMzvnGI
MOmMiKa9onoqy+i/abAzrhrDU6+jnZZr1WW06fapelU+AI9+0nK9kNRA7cSW6dftayk+FoXaG2s+
nhrQftJ5F1FzVUYZ5eOQnj2FhZW5+8xZnoc0FTB30nw3mLV8T+UOiBdz0gGLkGA8esacfTICLDqR
Gsoz4T3GA6NxRItt1iPDvK1acvZ9kMhYTJn9NnZqncmyOPtoCs7mZDKPcAbrteX5omfOmTeJG391
XEau+E+rTdA1JPPiGsucpaudrtP6gLvCf5zG7hpk8+O4BN3Lkshpg6ikLrlnYGLcZkyMT01GGZIk
A/7aWfKTpW9lNenAoGnYWvEMkD3hieMUxmh4igERJGlx9tryZ3YPwFjYVRBWlfORbwnRfMq8wv/B
EZH4gpkgV9lDKNghrzPGwWAOHOIgwiOi0Gchd3N366TNgHE66nZMpxFkF3y18cQ82LCHbi8obQuX
3JKoy7N4rhu+XY5r7nGqaUToE8Dqsde8mlgXVuVoJ7+cseFXr/FfUfzdFe5lHDjda5UxBCsnbMXs
nHhx7/CBShjxCdMyVZueC0B4rL+9shuP8UxDDQEEZ1v17WtFJUAjku9Md1enptB9ZqG3a0xL0dyQ
xUkVHWS+S/K+aJbVNHDRYQD1lpS5eYjIOtPdDAYvXyBgsNqxTFFSFJn9QpLpd1+6xCmg408tUXVr
yDkQ4zX7+75SyB1sK6y/GDneZ+SKsx3jIeXoMd7B0dbBKWeCngMR6SxxT10A+iYuq4ILnud/JGV0
SgvXeZznESXI70Ab9vQPBGWxy4kUPNRB9sV3iU4kyvy15zGeHoNYXq1kZNYd6HjHvW+zRJP4GLgb
tkv8FE8Ef5YRakhdJtApTbM/CMH7nsU2uTBvvhVVRW0IRKl1sCRlaDaQoTAUCVwCwx8MS8kzciue
Ek+/V92okdo5HELsC21+/Q8L2UJfJAN8AkbLvUPQRafRjbTEI3Frh98cGsoaKzu4xkE19SHOmD78
dTOQZF9wzADfTwdDrstY23t/xggW9bAAYJ5kbJ89i/3VyyJmHn4yhxXUzVOSlm3Y847iPjYunL4A
ICTcjGA60WzUH9gkiLErojyV43wnDJThVtCzYoKlAm0AiyUd7wgRVdaXCTxJqoYXTD05ZrvexwrQ
ELR143PTImRBFa/5zkz+uzjY9wvf2WutP06Et7qVYAYDu8quLDecNxrRP3XZRNNUgvmvzJirsErS
DRJl0RFYE20tcUnVACeM0I3wqpe+eoh+/B1w5VRR7ktEDIRFjBBVCU5vmL3HtDeG/TRVtDaMRNbx
5YPpG/OCcAU2PkRFdiZ5j00mhyjxPmYr2ZWdV7xWkXmF1s2zmJTnZGkVnw+KMTneJOBTy5qM1+ZM
Y1hrlDoHMW7ldSYOr7Y+GUShNoZmy9dlfg4WOzmpfOFNZsphZLnCgM+DmQmasEy5Yab5ewFmcxpl
zk9fuV/dfWSmMW2EXjXgyVsmBvI+DmzByCvOyI510FIeczClzHEoVGtwqceCUY+o7WJnZJQgjfOY
7IE8YZTOrP0cQWjym3HaA61KIXiV1E2P/qapa/qNqEanndX/OcxBDSsL25wC+BUxkYUfkOuzF+mr
XQ0b7S3BY1Bk6oLV8MUonxjAJM/AhNJLa4ubaVA+gAvxyehqcIdB3JOdoGBsKsdzmXHQS2zvXEO9
vCYOXkEcrLgQ09082PbJ8H6Z9TCfZB7j38paPksoGWb9rBUAOGLv8ymSMaOMIj7ASU0PvqTIoJXx
qY8Z0s29Fb3YtLXh4wPFszSfWKJ5gsSt6rzkBy3zqDjtdkrkQz9GE+9TVyGAmtnaMjsQKcxJQv++
43qRcFkxmWoP9C2sixj4EVlEvCKZuUfL3vW2i/fYxa7ddMjolS1PYw2IIUstxgcomeTSXuZgHuk2
xPftFpBEzTGRGwmyd1PlZbMdrGLfwyLJBif7ZKuWuBaIjblKh2YSq0PS22HGLfAgbPc1Tiq1y4Hl
rlwmN/RmGvLovhbGeppqTi5tQW9GgCkyx1a0DvLkze0KjjUFv0+S93vLFrBqvnUeT4/T4lDXhZdJ
TMwfamXvstxB7G7J3KX279YMfjvFJHelKH86bt5RJjpsgyYjfpopoDEYFFYt07g3y8YQHQSvMqi+
cqxL+yWgoGUSTbz1FZKK216GCtSXXfbVSQmm+WOvmi+qIJ55Jz7svtSHOj1xFEweq4W2PbYfpITi
IxkeWlnN71G8OAd+56iLae3yqbT8Q1DH88HwsvM4qjeG9MVG0NOOQaa+MhsfTsQHJVka+kCXwfdp
hbzTWeQhdvrhJ1/ChZqjvG1IAWZW6BERNTTDI2z3PPGjBgMJAWbiuHRN014yTcbtGCM7uUa/y23e
0VkjG0Zu98P1yBokuR1vEstexV62PMGteJ5Gjp5zB9FJfcx9BoG2I0zUCRzXBpIQQhvdslWzNY1t
4dI8GhMSQ6FvWN2GdNkYVHkkDKjWJeJKGJULXohF+yEfE/0YLoLfKL7apaw3N+lN76PG8eVNNVuh
kvcMlInlQhP71r59Y+l3bkXpjnR6sFG6qnmM+to/ueRZ1tLwOZE5FFl2TfoDZ/mBC1XxWc7xxvYM
ED9pm1xK/Jac1LEG9lMLXrWlv67rUGL6SfVXYaK/+LysEH/FL1AqlMd0LsbrbkZJNcrsMGbDI+Aa
69YbhKJa3yjDyUL2MINe7ZeMF+2mhnmPtfUca0Sy73jkWshMpgfp1iK7gjOX6i5iGHY/YgoIkpsd
K73TRTew+1uavSh1LoErCKLPCm++TycNDLuujS9FVUy7mQ0ddj8VjjTsubKkPoRWP0rQgfL51a7H
TEp5PB55glNbpcCMalzi7SBPHfC6MXBe6naJQnL+Oe9/mzyN9y+JW3223lA+woE4LNz63LjByzAN
BFwD9sZeXDFceerYZ3RP4yudVzGAo3GOL5JcRTnTAjlAq1v1tUWjXs4vqRuU664jPFkbPGF1k34b
MB6doH0XitS4mr+mVH52sdp1kdMzvIYaoy1YWQsrVkBZGQioV97lkW4FdXVk82OK4P1NaN0lfVHs
g5xzKDqqfOviLBQWW/m3463YO187J7g1PpWEUlsrcDuoz0Q4/tgpWTLwRhvfxFtScOKhil1eJ5fZ
qHR2SqsTsnW38nkSGe2RzkyT11jDUyza1wSaDSFK47UqxoBjp0qQbqHoLPCRDa1+WLN1L/68eCmH
pjrFx1CQ8N2OQUqBUVa+awxjiM71u4M2YnDecHS5a+fxrCpK8cTE32rq5YdMb0nCSaEpPngmP20o
hOiPVrxt3P7HAI17J0X0FkTZT0B19i43TMyOSu/Z4zFbknXFvmr0cEkXORM1ysSTMyOcolGsXHfS
IQZUFCPeVjtBXjGePIZs/CiWd0J8e4tnCJdFUjUoBAxbu1IyS8YFFPvZq133B1ngPUbQ5pJZG6AC
eSNDYUwb1RsEwdEs646Pz6yyHwp9EColAaxltNaD5sUO5fKngBRJNJ+qHvZJMW385uxiNcuduzm/
oWu0p+wK/fJb+dO3R9NTUyEf5A1L7Tyb+640nJMQm17EbugNfbBuUZO7qf3tptHnQkwnhPjM51Q8
qMz3MK3YJ84MMuiOXtDuhe2cpF1SHrXkZxUD9XLmiiG58G51jkqDk5d5w6D3vnZoU6/7zyj3H/F9
jCtz4fYu8F3MjEMoKNrbwbHVIy1wyCxcpunSy2qMyTifm+Zn7HGQW9J027VjdRHeiWjEt3mPFaCm
BFszUydHp9+xrftDDkkC/e6WmbM4iJYqtTbNQluxRvmeRejXulmuiMMoqbHbNf3vqHX0dcEEUYr4
p5b2+MFJ5a8V7OKk3k5H+s3jzL22jThB8OZkV1u8tV0zOSvdqPYzj2jqU4aXX4cZyaE1FjARvDbM
63gMHBTvOeA3gA9uDCWUdzqKJI2EYAl17Fs4teUD0DKaoZl3GJZ681txBCngkS79BIyZhaUBglYS
XV144oq7uuBYFtbLLA3NgVbpzJ8ifM2U7c2eoO90VK9JME27tgEq6sGDSolnD5bhH2WBqa6mv51c
BA8C44325Y5XmoTBzlFxm8XfcLNHXKd5P8I/SLh9Vnb7zpWMvkC34d46jQYQhsUKHYMe9CnC0Vgi
ea04Naq9AdMO7slw8S3nHFTNI6c7CkRvxhIFoTR0CyEYFaYnzr9qAx8jQ9Ie+oSLJ848YtvzkzuR
2LjbIGfunmHV248uzoi6Ll8Ih3DbDvyUPQxvVqJ9YyMNFHbYVjerfhA9C6/ELKlUfV108bSY9xik
zvM1OYOOLkBHWnaYuH5y6rPkGrexe+jH5TOS5reSpGW6iUsS95hvlhsxRPXOwHm3svrvWItiOyaX
dFT3TX2ct17s1Ou+J2VW9OSDWnwz28BNGMPz/EHoLe4x6epQcT7wVR9sbf2OiYOPr483o1qyg6Wp
KxvgAhzqalzJLvoTpcufObcJsJiMc4JseswVN8k0Z1O4q1a2O9crL2UNMJfKhtZkvHjt59SwMThL
/JE4Mao7xajt9ChmLBW9lF9uFzunMjVuVd4fhqnOjoVJNgPq70pErfUQyOabJ6KkT2GMmuZiGwvx
O1CJlyrgRMFgicw32BWAJIwc1TKcrYIQ1xCEGjTBGsV0CeFSvGXB8OS2tPH5LUM5LOngmyxO6G7x
VRU5pX7KfCNhjQSwtCJU6Sy3Yze7Z6+BgTB4r31rihU+v2HjmnW/71J5ssxsx15X7SwjwBZa6o/C
/CSbNm4t9ID93FZq286G2C8LUBMEmGiPPxwHetHorcy9d6stXzw05w2AuOld62w9LYw4I+y8pfzU
NRnaZklexQgcNRNGTgrJ62FIyvhTdP7Gncry6pUkPzHl8EFgtuiSfZV+jBwrLxllk7OBBru4xQkN
/l6T3pEwo9pdcMILmnlFEkJtWospofbJVgr5ZLBGcj8ULwAy2I+a6gii9zgnrWCmO9E1SIN4a/N/
atTsrpup/l05Nm1y7i/dlGjnDQXf5J5rJFKO/m15VS3v2DBTlyuZ32GZKZkl7VVN4aszKWyPYG3K
qDGY3qinQZqf5Bf9bTRS8m57+lfpJt3RKM350R28xxGyjd9OLSZKUoCOq+7DEN09FIIw/XwyE6ke
Z1kjVXXHKOPPdTlU6WTZ25V/QFJfQlfLXczsjRhtOR+cvoFJjhVKaPUedJmPLe6t70dMwJP3Mi71
qxzUs5t5G3KaMGDdfVzq8hCPZn5rRiO/ZRwLj44ZPMfNaFLqiS6X4B52WFZryzWuzL7c5lICLD2P
A5us6aUH7+7cmyVXafwI1UdlsDAJFu+8929T2d44arehTuCIGzHpptzMSfazV5XpW+7cuR+oJh2M
1Ru/wxyAQWEvbDTr3m44XdAJZ7nT/UJP9gViBct5SeOviVbuNA9+RQxq4dbNxjo308Et2scRzz10
nfZD/Uzhse+rxf10AgdLtVnOa1MVzxizeN9Sqii5p2+Mu89WIUP6NRKFgGcObDXXeAVaTGg0flFs
Umb3XMIMdl2k26xK4zAgir22S6ylBh9Pv3ej4CW3J3XBibwqO2ViGIrQHYrmSKZTbJTFnpAFybH3
GPtnbVg0jEfaxH6Ng3TNpsaakVunzOPoZVLVaTARJTLMNNXDwdZ4xW4QLHWJc790YCC8zNuSZf0R
Yz5re5oskBSwtAUScvU9aLQwBWB8wBmeBzMZvrNGiNC7s1onTdYY99y6Fr1+0MH3CJliA5Lkxa15
UGJL457lUmnn8ncxc4zNF8aTieG+AdJQmfUbyN258VxAx9j6Nn5cxbwYRD0/7bjEZmRPtPAevZiY
GricckGhDdo39LXyOFjDG5bl8Tg5zjXlVsqspbSuQQljWke/ck8OK7tyjENreFY46fwL3EO9aZ2n
e8Kr6HX06i/+0xR1M4N1U55hGR+kix2wFCPaZ1fDCM64Oix5vB89X6wrOewabfFpcNztAzPZpGr6
GgURz7Epw8b7mjyF3l6Q9Zr3k/+f7J1Xc9vKtue/yqnzjl3IYeqeWzUkwSRS2ZKsFxRtycg549PP
ryHbkrzTmWM/3Jqaqr1hBBICgUZ3r7X+AeXoHur90soRz+5arVy24YS4batoS03DSTWXsI2GGeCo
9US14QKw+RV3cI021SX8pXLTxc22g+VZ9RPiCfBXwNDa8Qqk+aXki8qVAci6cxDKcGKVchjC35N2
Po65tbHs9lmK70vUjzPLLtBT0M6nGBJkC5cXzAc1F+2K3O+DAgbcswgua821B8QRnATue2dcZnYT
PAxT1btmVyALnmAfKhPVb+xMhtRjDOsGmR5Ivk9SjuCfPPZP/CBjIWstjJPqOpeza+dqmvz+AwWv
tWHaxdFsjHODEuIYGyBddQJaw/Ou49SySXbmrijtYeFZkvSJyw3NB+p3dUG1tlx5TXCthP7RhpW/
ULShgFxlQfQGCZNGERYKTgK9qL6HROtS58DVpuUBTcxJqLQ6m6YjgR1k1OeDCTsRD2tbE46SnWAr
O1o+gf9gLiKcPLw8qV0F3S2XHNAiQmac7BgsL0TWmXSr5UWXBw+U/Ew3DB/z2JGA2VgXiWdclQpQ
T1m7bkuoCGTojoYPjEFRyQWBhESn5nOaYkRTjCq4DODQqP72S+hazUpzTFCaCu9bxnCE5lvbaMVD
HCCmJLBNzF0xAmzrvnPzTtjtjtW6pUVsKqw18JNH2j+wemUz2AlxTWAiwGr13QJa7cILunxN0sRe
Ee3FBy8YH2q7OeZZn5yVabsf/CZZJLgy+yGeswphlz4MQFASnCLNpl5DoewXiqKft6lD3YD60xIo
L2DOrH5sA4InqIeLComJyjN3gwcuKUaDFyIqo+aArVORncTRsB+OemVdlJJzRuDlktpb+MpdxJWb
SBIVJhmJHvg/HjVG0F8NTX0nU9oEx32bN11/SAr1VkZdAm/xoDoqGqWKOnayXRshxF6b1w66X7de
IrmYUMAiVzGVLctg7dtpB6k4R3XG78gPdD6Z2UaRMJ3lAq2xOE4thQAxBVZR0aSWF64IzceLzgwo
ivmnkuB6qQGYJJOxSlrDXjdDdwOro134ji67uowqLbjhBDEbo4LGFCFXowNpqmMf19oUU4m2lnVX
6UPJJakyXcaCR9uTFPVCyPWqemMA+3DJiZer3MuOXlAH1ItUZRcy7UoVe6HOEGoAUn2cX8hW7DCk
jIQeyXRQveEs5pksDfyQbJ8Mtpb1p36k7GzoJGNqe8h3nZ3vyH2vYs12NQ0pf11g+DUl29ZJzHtW
bSU7xobTmeBUfvTi4b71ktjVEBpnToQ8l1ntEzgijHJnfmYfg9EZSOAE3ka8tUvdEgbyA1LwSIxe
NJlxkmseg4GA2SSChrEkmV0Z6xzhXCRhOnNXuXFcteemcggqOd2FdnUalFheEK/DFdHj6kzF7LaN
yOzaXvKsj5PwOxqeAmhNHaGahnr6JvGJkbWia69wUC0ASW1zFZB1pCTbiCJMhxnFEns4TDQSDxEa
rXctUwZ1hA5N1lnXMsjTkBkX8pRhxKcLOEI2+seT0VwAZgx3qhcy+bbHVVNdZBp5Md78G1UTqZsg
22pNc9Zq9qZOKCp0gvhL/KFD6UgiN8q5MkuVYASn0w1EknJjlh/aCZ0RTM4WjLwRid76KNfjByc1
PkQq6cIxajYAClZoq6ENBb9lUVsnJ1eDbfepGU2EtjJhiA58pw+V6yRFFNsYyYsg6vUpsBNlFULL
d9u8/AKYCN8JirfZoMEnYspeEo1YefoBIytUq46YLZe2Qq3Or+Vt60yI4JluRnmZmVY2Gac4GjDv
ZpDYR1S83KAZsJT1s2OK6AKRBuAWLckeYuzBiyx6ytDCrHofDL5J1clhEjgwXNXkQV1i4l3OdPFu
LI91NXaPRgAbU45lYJY7waVgvZuWg5EfS5iNOjl5Msw3mZNf4UFSH1QUnL2KH6D7ebzErYXgE60v
gmTL3uYtzYlpV7XQxiI/VVJYLvJKdWGLKjspdDat9iWyI/1M/pwRn67kFnc6owC4aaZqsAyBINAJ
gOWK1WntB0Z1CBBImBTlSzh4oSh83iqg2Te9aT20OvpAqalcKlKrXJKdU1BoJjGsURamtIfKAyW5
Dfl1+LE9iPmhMx7kEHVCyreyT8gdZAxSvfExVcL+IlGvBuc8bDL1nnGC3x2ZwyLUUPoyppaciq26
vgWaKg7z3tWbcpHI4ybOea5FTC5WqdGp9B06MnBn0yKJtLume/QoGZ5NcpVsxgG9LUtJNx3EGgtX
7kSqmJxaIllLoakuLsNuMl27arpFSXy3iKvw3iqWitSkH6ohvWjIE6MH6a0zhhkXYiogVLNBnTg6
8gjKG5BRl6M3lksngUqUJtdA7Y9dmX1sLBuKj1MtYwOvjyYeMlycmRKrJuUodOcXTZEgK61pK68A
cJXCmlpZ1ec6SqhOj0um4XujNgw6hoBM6iRddUPMFLJwKHbjNjzk2toA9I6iGgQD/FForxjkQm5E
FiBPB7f2UDUCE5aUVHmYCmEM703HKQWuCZsemQmlpGHL9HujsR0RVd2leBkASUQtiRsOywrAIdz0
/FPHgL+fbKzJJGQy2oj0rq5m92gU4PbreBegUXC+kYNxS9agrtJtEpTZ1hS64ZgyuKUJTyLKop2S
g31xmguEL72VNuHDB4eZ0hoGgSCvPiGJWG5iVbMWVdrRL3O7NUT4FyqB+nKyJJTFAjMAQBxZwuhg
bU81VhjgqVajXZBgCXgFR0c/ZlGxQ9DBQHfbpCdAe6Qu02dPOKQTSQ/yRyRxqM5NOFRUSEWNsEWs
CiZ7omzB8DO/TydzSd/mhhpKwr5j69sEYMxIAjfq8lVudMrKyBAHNCPjPGg6QIzk0RhSCeDQkx1o
dotkoFmmiB9RAiIaa5i5TNTNxiG6LtBwJwnjfVDrk4L96gseGBpVgaZCjVpoSAU00JmsjIWBa7xV
gp0QmL8sDHehnrSuHCnPE7xc14dUtqAymu5H8lTlaPY7qWiMXVoFmIJQIATAjcVxJVe3iaMma4jd
0NVk2stcUOsAECL+GO/lclhBcYdID3JFiE8FO8NpXtTvQUblmCKQnBuCOz28sRQFXZzCu9YQ9F/P
EM+sLHC5qNWtYQ9IscIHX85gS0aCC30CQubY8d7U1A4t2XDY84YdST2TXGmK27pDeayDabwNYKca
5C4tU6k3Hkx1tNCbXt5XiK9PATqcpY4Yv4cPBKEd4Lg4uukrnLip4cDjs8ZGiISA/p5dA8KuuSbZ
DVtcqO1KaoWleOehvtOh973UyOkBRpi8eCUhA9p6xbgxmASMEciOEhUg2RGvZspTNeFaL03FISUu
jAn8TDUQzS0vdAAB61wOP+MEte3R9F6YkhEukwDxE2esS9dxnrq6g3nTARlXzG0P1xWHwWg5xTTE
Ok2vW8Zh/KcFqDQXuFtUIk+5nMKmhRCZLDodOxG7i1zfGz8KJAZlGut2krEITFPQnEul8vWNZeTb
NkhTt56kR4UMBOWV7KpRPAM6Tma5vLYofTQRZVH1MZsceU+9iEXZ57uwpEAc5PVKh2azcNRJQakE
iQXY1CtTxVqsQHRWhxFN4fBlUcbBnhcOEzY7wU0uDh/MDMirIp+bTXzWj+S1W3/YY0O5HoyMWh2Y
E59duBwNF/gFfZisk2ZjymUKyHDi6BvNQOGp0I1drKhffKlzGGZHIH+Opyz1BBcfMMsRObBSd1GH
SplmxkwkvRj9AVtFq9gAtt0o/Z2mKhq0V2fpWF22i8i7773Ys/eQOBCos6SFrcESJSclsLTBiFmR
is2Jl2TlMhhpEo0Py1NtihMh7r09KAP0dOvIAIi+oNyO+zyhym/nkb4um/Ia6DTsxNS6dgQfk4gk
7ZtN6mMfkkCtIi5KBLOuBO7E24fhq3KD08XdFOj5ss+lB7NGpaQNUVLoktOMHLaYfbxgndEJrTZ6
5FwRODB5Gk9GLMgBzRRvcr29kBzH30/yOmv9c9DaaLlPDUr0zIV9HyHJwkNzhEIzeoDZ0nN4bsBO
17LBm9AyRFPeUlaSQyqzMIxqXWnJzfxWKR7ZkF4NUNKUgzNJx+iDc7tzs5xRz/NiwvfUTLwLf4AG
ARcZcymqAuLK86JM16o93iWK062ZdNz3lu4vGHr89WgEHm8gCDyvlTd9nSr7FlovBZsD3TbAZHG1
VQ56pRQtZfZv0kc/WMkRufHB7MXoMH58scsofU5hQHmZVedna4reKy+MiXClzL2HTJNwrEMcXKNP
MjtUHuAnrBV/wk8zCSBpFp3/7GQ94xziZYsRgDOo0XTdmSTVIlXaNqVo3ZG+j4WCvSzg9g0ifFt1
JNg3Kf70ekLCzIeFP+kgL7V05zCfIjGHBJ7XTkgwoiGynSmEVTs8kSBn3EclxDcZ0OcX0NfoEiQV
3wHk2wSiHd8IlEwXkxrfIJPjYg0ojIlaxWjRUBwAhoX+dRdTUHUQswX+sbYA+ywcTHdW4CDBXllY
W/6NfZigN73xmjNQd9YEW1fRyMop8F4E++gNu8h3+pbAfKhAqEfPk4GLSWQgt5yZFJPGwNAXqH6p
SAcYOirrBWw7i6rZaJ4c0nh/Y9/Jl353Mbqm2IaqaxahiPqjf2cSdKNpyKi9yzLwafwCqnUyoltI
wvOoFuUNEQnmGBUqIaCvSAWhwgMHPEOM0p7ALef+XZ7fxLxaByuMs4NAQpNqvi6waDw3yZRlqHJG
MNbJPg2e2wdC8E8NpAud6WRkxaTFw1DDpwUtLYgF9cHTLUCUDZVOJWwq/HejEe9QJk59nG5CRY+v
m0bFy2E6xwA3/ELl/pPcyfZWUZFo6lKgRgw5LS889Vg5RZOrkbDUGY01lAAfobpQvsIoj96974xd
ElM1MHLm9rrB/Add0OLW1yt70aPvRXOUPuKUZ2jlDgmjZNmX0rk6UCxMgyEE/CSH95PD1BLLPRfo
CAyVwN+hgdDtWr3ZeTioXOhh8aBWfXrwAwmlc43AZvSya6mobAjSJrSCqkOE2KadF1VIN2kMNQZD
YsScbO1CFvXFbPAOTiT5dyRREp+aOVG3tsbP+ry3LLIwNVUJILfaJkGTfWXlkb2TjXyiqp046Cek
Qua1aTaAH5R1LskPiTGl15JhX+tlMh1zktGrptBVtwyL7pJ+CdlggMNMNqpPsZf5ZwNoXzgSmKgp
aiIdyBw+MVQo+3jkMuOIJGKvpAh8etomtPrhYGV0gjkK0UeQghJeTMaF3Jf5pyGA+mxfMUpkJ4AG
sG+DACHFyDg5gB7ROy/usMyLDxJVSlBtOu3eiw+BPjHQk1rMU1W9VSV4TskUfYR2srWKxHZBtTUg
BPXpPnXwEQyL5ItWqOoGwZz6AB9lBD8dV3eO1TwqCVLeVUcqrB8T+aibFeR8L71sxVZkdoiOzAcy
GtRRU5tkbRe5vPDsMilpL9ZERpBqvzy0EPJ8S4U/K745fyfMqGS1EJVfPihbkrUyu3HceiZZCeBn
8V5vCqb4cNlwE1KZkhp4oiDPqu0Cwxmu6wEdMV0B5jbUpHzsOz0CP5BRiA5sS0dJ35rAzCIHC9P/
mDumoLdHiK0X5FInoVrTmHif8E5mN3V/BnYovYRK7m8LU8NvxcavzkGrIjEBjwWNuTOVslqriFKh
6KIystf1XsrJYsD2yhZqXunXzDdBVXsXSUnTb1sP3G+g6ms/x7on5cZeYJqHA1Ef20e5yiJm4hCP
DZKF1+DPc2zWHFTrkfpetB6svS5DCwm1P6Ssv5R+13+wQdIYSuO7NWJALshMNOwjeZ14EF9iGxk3
MwHha5kRucARs0ShDWmrnX7w/PamlvziOHQmdUxlWIdopa2bAukWu51I5eVVsuKeVWtPnyjlksiR
wFRAJZpcbzAXlDryfZBp55Ep93tst9wkztuzSKvmHBNyCx0e2Ug0Ix829P2Z5QAqpThdrQGMhhvL
nD6R4q2WgP1gMUP3thMY4IZPWuYNb/byxaf1rWO5Yv2ub7YME1NSm65ehhb7w0ARV4rqmbWcb0EU
LJn6VktdyaK9rKbRwehRDfSj+LmiHcOYSYAM2GEO/n2IV44hhwe1ky6UkkApyyCRUGv5Qjbxby5x
du59dZgVYxmXiFsuLF7d1tQfxzK7MknygYHaovClubUPUaO3KeCB9VLP5KSmxadp9OzRletxWqLc
qjI7NTTpsov6lSK/KKugd5Avu8luNl01CLmWcRniKrQEl6SQ6KZeRc6wWNRM6El15urfjILKeztP
8StsTKPRH8P/1dEc4wfP7UICSo8sXw5sLCuPum9cQsBbmAQfK0MxsmOd7gt8o1B8XJDDKjfhkOlU
NAHk0fv04NuLD3oVomA6nCgngZrLsXiRkAIp/sanVn/vpPxypbqKIqmK9qDzu/sNDVHycq8CCR+Z
AKEQP13VhWxuVbtfZX4JQ6buPw9+dVU2dvXQmJ8xU2kOlllXmyaD2GF76ZmpIQw1eJ20yVPnPiut
szQbh4MNiNut8DqnYFk6TLBV3Dc8xLtNZOX2s3iJQQF0UaSWtun6Csv3NN2oxBSoqQzP3YTcnz1c
FYUvJLv0rR86JmxZoP5yQ3onxvK+I7Mfkk3aVjKVvPlt+f+E/L8j5JuOSsfx54T8+xHLzsx/x8d/
+c5XPr4i67/JBrNAfI85lyWs1fvnuvnXPyVFUThkoTWikYyBDf+djq8bv8mKpvPuM9boyHszy/1K
x9fl3xwHFW+I85osU65U/2/o+D9w8XkzQbHovJSKqvN3NDGBfTNbRv29jisHAR6tBM67xFwE4NQ6
Gyg8MML9zfulvXfMBqv+w1/7oSco0bEohl7I/RzHLwNjz12OZirWgVcEGuCmjPscN5OjtkEfq1jo
D4UbPvubcIdTNRRE6NDL4NDfKYdhZe3kBb0aTLhJcrFzzc/ePMQ/Gh1MoXjwNpCgTsDIoCmqpumO
8XvT6lGpFfTydOVo1TI1aRF/z4RWp9fAh+giEdD5zFiKBh0yLbsFdz7sJGwWAZYKK0ei+2o/r0W+
Q5IHQugqQP5lVeoIlaptGCNWxwIDkYjBVH4si2yAI90Pe3xy0DuMinw578u83gSEMBarMoJxGYc1
0tVl2a0nGzhKI5XZfl7Ys1VUhqONS2gEQUrwa0M5R+Nsjuvm7e67o2Ihd9SGyx4COCGjaYQT5f+C
OplI7r0uXswxLdjK/pSfz6aX8wLWj7IpDH/7uosQCgjoBLRwwU1ywMdUxV5OSHa1TCe5L20Ru6BO
oMSJP4lAlroVSbg5Htaxk8HMbl7OO+YgdtK7EP8ahcSyXXkbDdwRkMqvjo0/eDfOm3UF6VNRgb3A
5EYmiwB6TvbNC2aY5V4ZQGD2MgwHR5LB0AhbTWu22nzdpuzroKbm3TM7JbaW1U0n2OqAXJr9ZMhH
OWy89byrmUCnAa5FxQCvs4+2DIcfrvoXMmAlKCq25l3z4nVTKaMHoyfHKZUNaDKRcjbEImr8AdVY
Eb7PT8Wu/AMyweGGUvhbh0rYijhUzjtlOy7W6RTdvP5CNWba8PKzraYnrUsp/6kQaQSvrMmLDQWN
9PXHzmuKniRbXgd3Nvmc/T3nNQpS5D8RmCdH6q9RFrmbjyUhmc260BadWlNYEgr7s9hFAKqYc6uN
IBfkdy+bmo3z58hoRkuADFgAgGRtbh2qIavkJjAVF/vnXTxxe9k4tHkiIW5RObumegnZdIhXZMTq
DtsDXwI14GD9qROCrKSgDNOFRhV43/cWq35GGgrtc6imIncb4mK773ULBjoUhlcn19nYdW7A3dRe
pYbXrN+0V9iGtNr5ouocC+Xaq47z1eTzJX1fwA7M9yjqfTV39Wryo2E+GSjc0Wg8pmv7NKflzJvz
YhAHXjd/+Ai4Srx96hGdPNgWe3mkhfo4DQCvhiCzMZ2cEhpNdz5KWrTa/7CZeWgbO06NDELU4bKY
aNlC0zxK8fNXTGWyEKlrH15PP681OARu26R7+VQVYJrZDyN1X51n09dQfEaxmNfmfeCr6L6zCufH
GHkwNCj4IEIr/sIoncR9Ofzmk438LHUSjrSiz5rtPuc1lJCKCnEQdsKWV/C1FqvzorSNU8CQweyX
+vbi9cD87fJ15+vZ5s9Idqqg620D2xV3Pv5++010/nnt1Os2KPtdyThLErWnn/IN0UUpaQkVmapE
P/80C9mIl987/2hVQ+7C8eWzl6O6OdHfBaPo9V6OB5Rlw0q7z0dRNou0gzdaLs6odFjzZ+dPzdu5
gprK6+a8Nu97Od2b72Qw9zYjQA+lUq2NBiVliMRL9kened2nYl6FeU7VPFl1XgBNQcpRNFNA4L2L
69Rp3orELlm01ySYIFGLzV7BpXhee138uC8dGFRQIQo3EndDOBxxB8T3sin4Moof/4ffnb/2eiSf
v/e6Pa/9+KfeX5IPA0t2uA0jBHsYfF9yejO3EwOuFiiuNRTJFqu4B90LDTcSxsHzohejXol6jJVI
6lBsOlWmiUJei6ccnM4UVoDhG/gtvShrzAvbkK81eF1rJvTF/nWB2MnbzfkAavrPdYjJyij+joxR
0ZKwcFjOdqJZ36DL0WA+BUC0rVaz2eO8UMUA/br5Zp8Y9aDAocM9m01GlidT3OcmkwIGuDsC/aiN
aRv1In/t6Ds7afN1XDWP3I5uJykyCsNBskEfGc4HYwtRHp7N3Y1+oWOj+PI3O+EHas1vUKnnVGYB
gpAggZEXGtyeqord0SgtsLaYPaoNSn14rFZ74veeKZtYhVb2dVHh1LGA7E1uGH3xoR+9bdF9nu8N
4WiGaltWTLtaPU/EwD/fpZc6q1VfRM4Epb6uDRejQIEmLM9aAXMe7FNJzX/dk2hx4nrcOtmqxUhv
j7W0wJbtajHDGshd7B2rTWW0NL1rfDchDop9ojlgCZ9sqyHigmtpcna9iuUMQ0hdWjWJ1/iKCtld
w1x3HP14H/ZneaXE+w7K88bwg11p+OpekTTlZTFRxyC8RV+qGbeYLtjIXmaLQJ1uy9Tr1tGY7ru+
uA4VJji5YlVA81EAAlZ2RTWqoEozKCtZuI7OC9HZvjivvu6T0QFcxgl07ldj0ZcWMG+HJromdtxD
IQ4o16mWdG4FlroUtIBVFegHWBJU0VWYHXgyAxnCPqkZDAUqTMx8WWXearbWhTnBuCpkA9SGkipf
SMpj3iKmavNCmUdpUTScNzN8ujeTaW+yXH8qBiiaidbtY0oA+3mtjFIImgH4vSDnJUz5BYARJp7M
m21HprOLXnbHDjTy+ZhN19EZgB1ed81ffDkH4oK4nyNDhQisnwPHFGNLKRZJYmsTVV5WWz1qEfEH
e2fpLTMiuYc8TiqDQwV1wJfPz2uDGLnmtdcD8+devjIN4RP+bTVoQb5rlaWzsVGKNgvs0W2xEGB/
bp9YpbErC2WC38mcrdnP+ywJQytoqwcE8YzdvGs+GPhIlc1ruRT7y67k8pK2QlfMlt0KNuYua43L
wcN3hJbCkK5iZ1l5cOdMZOWXL/ua6tm3/cpVC2bm8y4jBf0maw6UX/Gt1wOvm/0FPC4sHxSK+bCt
ejxsVjQABU7ZRrG782TjR5BbzxREMMj03mfPNhY9/crLGR03+FHcJueEHdcSwH3cPVYUpSCmBMOm
EX4iC3xjS3OPBNZYXdf9oQrPRZQUrSJ/P3Z3rXrqEDEJ4g1ZZNTYgpiU64USbQTPVzrLowsr2jQq
78zGUs7sDucjj/f7kEXn5XBohwP8HlBnCAQ00g5FNEQCfKBlqGmGuxjv2zGHJbKGGdatzT1ucXCf
GLGXzeeJepqbfimR5mg2wHst6ZHqHypB/U1j7YwIEeLxYsQgJb5XAR1FC38VfECjo/ykSPjK4Zx4
CwKCSoIOXwaK2wJRh0ZaY1erawhdrc0UEAGuOujSL0r9wsaH+kMVXdbyp+Qor4vFwdgXJzQMzkFD
8oouwaLtQc8vo8fxQK3my7jWTqAJQYCupEvw3HW2GB6dzbC0d+qTcpW5/S5+kFfFXbmyV0hNAXa9
0LbdFueTRXhpuSbM4kuCTsiXO3uVHpVt8QnRX6i4UETg2aAJkADzlnZ1vzAPUJ0KwEjMsJsVnGRv
9aleaBd4ua+nW3NaAu66ks795/EpuCu+5IcSnaIFiUE3fciQxyLM/tAgcHSu3tYP+uq52U5nu/bR
23FVsDc24ZILZh6yzy/32rC1NrAtRt3FqTjPQdyuwAAjQ5YCH3poom0YXCOZpJagV9ZmufXWDqjI
JN2kQ7XAJdG8wagS9yn5Sc+vAlTWP/ogXmXX1PCdWw1YSgjG5HYgrIVBYuHUglHRHg4C0FHy0oXS
LOTqsTo7WFd4YFxlO1wab8xhb3eu44Y7tO8k716Dvuzj1ubSQ040jg/tevIOwda5guN09NfDI0DJ
+kk9UBnCpAvHFj9cFcNqvAEyZKK8BdHccXtvF9WL3LwWaLuTVpzJ0/ojstORepXF2yI/R/zocyG5
xeS6ASOp+B8xg/GT9WRltMRlbpyhA2/JZx5T4X6pXVCZiO/KcXlm3HbSQjpT1sUKTuUTIiYLoBc1
LengXfvyyvqIBPxIuf4REL6kiYP6ma5vu8fx1ikOqr6VD8y9rpJH5VnGUcheyJ+cbJnsu5NMqywP
CLgy+wFttSrA4u2g/aEkH4AasBchFiHo4t1ngKxRd1hYd+an7iq9tB/K3XBM5UUBmTM78PpjQ2Zj
lXGDblyKF92Tv6yeAVDrios3JsThQVknOSjgDVfI6ROgDtALj9peu0I5fBhcJwVXsgifqe+cpM/J
pe7mS4K0W/XBf4pvkXkAc9e2S3PRLL1zwO/3iHtfkR3w14ELyRAJ9fN8C/Z4ekh2+vndeG3cSFvt
MnoGXmn5S43CxEr+EmYrcz+s4Qpg7DNuqg9kwK/ULWDCXYwRwR0c8g5Y8yLe1athobvSAxoC1tpb
4RmxapFmWtAXKkuigghUWYKs+KoJljFdNgHEVfeY7qDVqigDmOiEL4ClruhT73WKdwv/JqfwbC5z
N0V2fKES/fYLys5re5tdOR8pItwNrrmatvEj9iSuhByMfYGoIMbLzpJOc+XvMzTgqJMvvUV+4HXD
8Oxcg55Dkox2eIB+ASXWJSUBrtuHEruZzqNgaQ9rYzNcffa2/oHIc5ttMSfcJMjDXDZbVO/oeaq1
LopkKGkCF1qoq/KGe7przgYEvNC/XgLYwWcPfq/frRJ5FfFaXzoPmHCMwyL3l6W2hkiNhAFeCeW5
BQdxCdsS5BPpnY3vxstyE33sj3n1gdgrkpaoGGbku++VboknWYHOy8FeAYo6eOt0b97pXPMGFtwW
4jY0r6V1hjwuFnCMKdjxrHCxIB3pUWRzn8cL1DlO+mX8wT/6m+CTMF8+HxKghK/Dn52VJHzmIVKj
20i7pNmSPNrLulVtAs07V2wmNo2IVLyceF0XsVHbQ6gO0ehwQ9V+MOGN1QY0PxQKtKIAmE8GbN+J
r8xrvghI5rUebh0gYnG4d+RQRn+xO4v1GpdS8Zlkjm7+/NtaXDKLqVWCEqQlVnlrImaNFr1tfQmQ
+ySgChzYpt8XUSUDttLAxsxr84G6Lh6lXKY6XtpQavoKWaJpWoMPUHc1mSu7lxQ0o3R6ynkVgPeE
ak0BhNTUa92tkaOk9O6hNGp3A4aRVgK5MwvQxNPIQUTztmdxyNKS1Rij/GdWDtNpOUtrFKvbGqwJ
aw26eKR9vm9XJB03YSCfmR24E2ycRgwiEXiUxcIKQf7Na6/7wN/0SLm0l57crUKFxm+OPGDCEyLd
MkOYYYwUCXfyixmQArSLOQh2dLsoqOpNK+bS86IRiorQEde98Ll/XfgiFHzdVCH0rAPUEOcs2yCi
tnmtmvE5rzt1kyKbFVbCoIoo0FRh8+kAaOZ08CxgOa/NsDBUW2Ukk3FBMZWbRNa8te2QmiqGLl6O
BcME6N4ShW9FWesa/XF7h+l1L6z41pIxOJvXBJJsY8w8xqZ4GUOormHZTHtEJtA/aSp6dQc0cYDg
uNlCdBiMVnvZlPsQMg5TJafzbmdkVpAOwBGDSbkFE1GuqQEMe+oAAzJ3g7bRQnvrT+KJV7pxn47A
5rpkyKdlJPJ1eozClOUJ/fC8I1IRT+518bqv6+QRnP0Byxo4hl2FLbXe5uNq1Mtbua7PLaIeDa+u
7QyinFN0QpR4aXRCBAswJi+hyCK9JI9fk8lYET4ahkXHKqFsJuWDtkeNHP18yICRWX4am9jhHWmb
YJ3X2j20SYXIjYWcAuuQ+9atK1Nx57Tq/IDnxeumjQEWP5LAUGZOPj/eWd5Sgr1NYFQ68FLH3gbw
ZZPemeFmLwuRQzaKip2+j+EQMKqFVqKJLk0KGbo5wzrro75s2zJCuf9vFeO+VhVXp+bkZk3YjFft
czVeP9ctHnv//V+fh//lP+fiKICXDFG//+xDf32ifzzPf/mlvPcZo6hGXIEf5tnbUh0N/k1d6Psl
zdf7V2dITvys9un5X/9EONsAcWaIAr1i6KpDtTDJM//rYWCNVPKo1KkOyom2TEnv7bP+/hf/4Cb8
9e97uZt//Zl3v+D0RJ1yFdZNFX5u3t4DTUMg4t+7Cz+c481dUH7TkfN20JK3KWE5BpX1H+6Cpmmo
Ddq6goiw4bzc9jcN5c+awl//wl93FxTn52+C/htq5yrFVOqoshBYf38TRLnXNHVTUWywibKpvtz1
/0E3wTCcl+b5wyv6+/fhz1uC9RvC8yZi4jZ3lHoRP/JtS1AU5zdTsVRwPQZyCbpQh6e6/j/oJqga
0ms/+z7ov+kAt00mUYZq8i8nfHcXZPM3hQK+gMbYimzoLxiDf+su/Bsf+t7JktJPnubuNXyu/6gX
/rMPfHvtfn/8a6eye/rXP0Xv+e6Dord9+duvve9/v2sq84N+c/Dbg5//ztevf/2Bv//T7/7Wt1/1
bec2fK5O1edgnA+MXy/z/JTSSf/v5PTplL4zTaCuQx/1eiX/+ue763zz/P/mxHX8w3l1+Rectwqn
PHt/4rmD+ukLruJTVp/qb5coHiPdtfJt+w/hMN/RL391K5anJPyCDt97b4qXHuVnr3qZJ3l1esq/
XaW4aovX6tv2T1x1nmXPn5vwc/tuTLQA5fz8yVfPyak/Vc/fziQu22aa8G37P7/sb+P4P/Iv/+Dm
tOmn97cd+PsvaIUkaarw6X0rVGTROf7sA9085/iYvD+zKsvMCn72zFvueBh+O8/cvBEk+wUtZfd0
Ct41QEW3lF/QheySJMzy8P0byUzxF7S/XfYUnn7oRcC7/oLnt8v79w8PjXWGsJ99eGe/75sw5vwF
78sZV9Z+jsdvlzi3C5O7/G3Hf/4qHnLUKH53mx0sBH7+3MdTmL3rPaAN/4rh5YhkO4pPT9+uUNwO
VcY249uO//x2HE91ffoctPUzKjPfTvdyfkPgbX+2iRzDz0Hon95HcUwqf8EbfgwZC+q8edeyVUUX
FKOfv2x86vmvKN71TaoCvOnXnD1vqx9P/UsuPM+aH/oQwNG28/MXff78qTr9MHtSVVsEyD97t8+f
u9P7cUvVCNJ/xYn7f2xPaVEH4fthnfOLyP/nL/z/sHYtOwjCQPBX+AVRMF686EUTH/FFPDZkI0SU
pBgff+8g1LgFOcBeCWw323anO3TahzMnndHL2PpMHUg8hYwv6BmHDMbKckfC82Oqz5bfvkDyXoIN
jJyJ0imQkk/OPopp02L7nFU0MFXYBGabzyUZXUOzimIe8QFGi4DZc4IVCa9qcNXPSCDJrrCfwCbK
PImuXBPkMK/krqwywfV8V8DvDe50ImeGg7ksbBuCd+ke8W0KMrl2IIJC6wl0adFAdSDm5gXWgztE
n7KM2JKiD25SIDPu6MmrypJW7Dp59jcVmZ7LcyFEEa4A1h9IX4BszDKgWACLm25o/KGk27ANgQLu
XE8474j7DVLVPGifBANoUpxa530oogTsx1mYXvEfzpj69KYPUZh50MH3/yKcxpDXMU1fLrLKPxm2
ue4zTq7lb4QJKT1+AwAA//8=</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5.xml"/><Relationship Id="rId3" Type="http://schemas.openxmlformats.org/officeDocument/2006/relationships/image" Target="../media/image3.svg"/><Relationship Id="rId7" Type="http://schemas.openxmlformats.org/officeDocument/2006/relationships/image" Target="../media/image7.svg"/><Relationship Id="rId12" Type="http://schemas.microsoft.com/office/2014/relationships/chartEx" Target="../charts/chartEx2.xml"/><Relationship Id="rId2" Type="http://schemas.openxmlformats.org/officeDocument/2006/relationships/image" Target="../media/image2.png"/><Relationship Id="rId16"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5" Type="http://schemas.openxmlformats.org/officeDocument/2006/relationships/chart" Target="../charts/chart7.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300990</xdr:colOff>
      <xdr:row>1</xdr:row>
      <xdr:rowOff>190500</xdr:rowOff>
    </xdr:from>
    <xdr:to>
      <xdr:col>14</xdr:col>
      <xdr:colOff>179070</xdr:colOff>
      <xdr:row>15</xdr:row>
      <xdr:rowOff>160020</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A904D41D-F068-4FDA-8D3A-7F851D61982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130290" y="38862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80010</xdr:colOff>
      <xdr:row>7</xdr:row>
      <xdr:rowOff>190500</xdr:rowOff>
    </xdr:from>
    <xdr:to>
      <xdr:col>15</xdr:col>
      <xdr:colOff>110490</xdr:colOff>
      <xdr:row>21</xdr:row>
      <xdr:rowOff>160020</xdr:rowOff>
    </xdr:to>
    <xdr:graphicFrame macro="">
      <xdr:nvGraphicFramePr>
        <xdr:cNvPr id="2" name="Chart 1">
          <a:extLst>
            <a:ext uri="{FF2B5EF4-FFF2-40B4-BE49-F238E27FC236}">
              <a16:creationId xmlns:a16="http://schemas.microsoft.com/office/drawing/2014/main" id="{D4A3216B-3A7E-46CA-B317-620BF43159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19050</xdr:colOff>
      <xdr:row>4</xdr:row>
      <xdr:rowOff>129540</xdr:rowOff>
    </xdr:from>
    <xdr:to>
      <xdr:col>10</xdr:col>
      <xdr:colOff>567690</xdr:colOff>
      <xdr:row>18</xdr:row>
      <xdr:rowOff>99060</xdr:rowOff>
    </xdr:to>
    <xdr:graphicFrame macro="">
      <xdr:nvGraphicFramePr>
        <xdr:cNvPr id="2" name="Chart 1">
          <a:extLst>
            <a:ext uri="{FF2B5EF4-FFF2-40B4-BE49-F238E27FC236}">
              <a16:creationId xmlns:a16="http://schemas.microsoft.com/office/drawing/2014/main" id="{9DD68785-8962-4761-B8CC-F4E875A2FC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49530</xdr:colOff>
      <xdr:row>6</xdr:row>
      <xdr:rowOff>99060</xdr:rowOff>
    </xdr:from>
    <xdr:to>
      <xdr:col>10</xdr:col>
      <xdr:colOff>598170</xdr:colOff>
      <xdr:row>20</xdr:row>
      <xdr:rowOff>68580</xdr:rowOff>
    </xdr:to>
    <xdr:graphicFrame macro="">
      <xdr:nvGraphicFramePr>
        <xdr:cNvPr id="3" name="Chart 2">
          <a:extLst>
            <a:ext uri="{FF2B5EF4-FFF2-40B4-BE49-F238E27FC236}">
              <a16:creationId xmlns:a16="http://schemas.microsoft.com/office/drawing/2014/main" id="{3688DDE6-3B0E-4B8A-BA0B-E345614800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392430</xdr:colOff>
      <xdr:row>4</xdr:row>
      <xdr:rowOff>91440</xdr:rowOff>
    </xdr:from>
    <xdr:to>
      <xdr:col>12</xdr:col>
      <xdr:colOff>121920</xdr:colOff>
      <xdr:row>20</xdr:row>
      <xdr:rowOff>68580</xdr:rowOff>
    </xdr:to>
    <xdr:graphicFrame macro="">
      <xdr:nvGraphicFramePr>
        <xdr:cNvPr id="2" name="Chart 1">
          <a:extLst>
            <a:ext uri="{FF2B5EF4-FFF2-40B4-BE49-F238E27FC236}">
              <a16:creationId xmlns:a16="http://schemas.microsoft.com/office/drawing/2014/main" id="{8E3ACE88-9394-410B-955D-553B6E49E8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21</xdr:col>
      <xdr:colOff>0</xdr:colOff>
      <xdr:row>33</xdr:row>
      <xdr:rowOff>182880</xdr:rowOff>
    </xdr:to>
    <xdr:pic>
      <xdr:nvPicPr>
        <xdr:cNvPr id="3" name="Picture 2">
          <a:extLst>
            <a:ext uri="{FF2B5EF4-FFF2-40B4-BE49-F238E27FC236}">
              <a16:creationId xmlns:a16="http://schemas.microsoft.com/office/drawing/2014/main" id="{20AFC73F-6222-4880-A283-D1B8D38991D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4081760" cy="6720840"/>
        </a:xfrm>
        <a:prstGeom prst="rect">
          <a:avLst/>
        </a:prstGeom>
      </xdr:spPr>
    </xdr:pic>
    <xdr:clientData/>
  </xdr:twoCellAnchor>
  <xdr:twoCellAnchor>
    <xdr:from>
      <xdr:col>6</xdr:col>
      <xdr:colOff>403860</xdr:colOff>
      <xdr:row>0</xdr:row>
      <xdr:rowOff>160020</xdr:rowOff>
    </xdr:from>
    <xdr:to>
      <xdr:col>10</xdr:col>
      <xdr:colOff>525780</xdr:colOff>
      <xdr:row>2</xdr:row>
      <xdr:rowOff>121920</xdr:rowOff>
    </xdr:to>
    <xdr:sp macro="" textlink="">
      <xdr:nvSpPr>
        <xdr:cNvPr id="2" name="TextBox 1">
          <a:extLst>
            <a:ext uri="{FF2B5EF4-FFF2-40B4-BE49-F238E27FC236}">
              <a16:creationId xmlns:a16="http://schemas.microsoft.com/office/drawing/2014/main" id="{688B5BC7-A0AF-48AD-B997-44449234979E}"/>
            </a:ext>
          </a:extLst>
        </xdr:cNvPr>
        <xdr:cNvSpPr txBox="1"/>
      </xdr:nvSpPr>
      <xdr:spPr>
        <a:xfrm>
          <a:off x="4427220" y="160020"/>
          <a:ext cx="280416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rPr>
            <a:t>PERFORMANCE</a:t>
          </a:r>
          <a:r>
            <a:rPr lang="en-IN" sz="1400" baseline="0">
              <a:solidFill>
                <a:schemeClr val="bg1"/>
              </a:solidFill>
            </a:rPr>
            <a:t> </a:t>
          </a:r>
          <a:r>
            <a:rPr lang="en-IN" sz="1600" baseline="0">
              <a:solidFill>
                <a:schemeClr val="bg1"/>
              </a:solidFill>
            </a:rPr>
            <a:t>DASHBOARD</a:t>
          </a:r>
          <a:endParaRPr lang="en-IN" sz="1600">
            <a:solidFill>
              <a:schemeClr val="bg1"/>
            </a:solidFill>
          </a:endParaRPr>
        </a:p>
      </xdr:txBody>
    </xdr:sp>
    <xdr:clientData/>
  </xdr:twoCellAnchor>
  <xdr:twoCellAnchor>
    <xdr:from>
      <xdr:col>6</xdr:col>
      <xdr:colOff>487680</xdr:colOff>
      <xdr:row>2</xdr:row>
      <xdr:rowOff>76200</xdr:rowOff>
    </xdr:from>
    <xdr:to>
      <xdr:col>10</xdr:col>
      <xdr:colOff>205740</xdr:colOff>
      <xdr:row>2</xdr:row>
      <xdr:rowOff>76200</xdr:rowOff>
    </xdr:to>
    <xdr:cxnSp macro="">
      <xdr:nvCxnSpPr>
        <xdr:cNvPr id="6" name="Straight Connector 5">
          <a:extLst>
            <a:ext uri="{FF2B5EF4-FFF2-40B4-BE49-F238E27FC236}">
              <a16:creationId xmlns:a16="http://schemas.microsoft.com/office/drawing/2014/main" id="{3A7B5508-9226-4BDA-99B0-15C5A7A30CCE}"/>
            </a:ext>
          </a:extLst>
        </xdr:cNvPr>
        <xdr:cNvCxnSpPr/>
      </xdr:nvCxnSpPr>
      <xdr:spPr>
        <a:xfrm>
          <a:off x="4511040" y="472440"/>
          <a:ext cx="240030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533400</xdr:colOff>
      <xdr:row>2</xdr:row>
      <xdr:rowOff>22860</xdr:rowOff>
    </xdr:from>
    <xdr:to>
      <xdr:col>9</xdr:col>
      <xdr:colOff>160020</xdr:colOff>
      <xdr:row>3</xdr:row>
      <xdr:rowOff>99060</xdr:rowOff>
    </xdr:to>
    <xdr:sp macro="" textlink="">
      <xdr:nvSpPr>
        <xdr:cNvPr id="8" name="TextBox 7">
          <a:extLst>
            <a:ext uri="{FF2B5EF4-FFF2-40B4-BE49-F238E27FC236}">
              <a16:creationId xmlns:a16="http://schemas.microsoft.com/office/drawing/2014/main" id="{4EDB6AA4-B524-4379-AAFB-B26D7D7B9EBA}"/>
            </a:ext>
          </a:extLst>
        </xdr:cNvPr>
        <xdr:cNvSpPr txBox="1"/>
      </xdr:nvSpPr>
      <xdr:spPr>
        <a:xfrm>
          <a:off x="5227320" y="419100"/>
          <a:ext cx="96774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rPr>
            <a:t>SHAPE</a:t>
          </a:r>
          <a:r>
            <a:rPr lang="en-IN" sz="1600" baseline="0">
              <a:solidFill>
                <a:schemeClr val="bg1"/>
              </a:solidFill>
            </a:rPr>
            <a:t> AI</a:t>
          </a:r>
          <a:endParaRPr lang="en-IN" sz="1600">
            <a:solidFill>
              <a:schemeClr val="bg1"/>
            </a:solidFill>
          </a:endParaRPr>
        </a:p>
      </xdr:txBody>
    </xdr:sp>
    <xdr:clientData/>
  </xdr:twoCellAnchor>
  <xdr:twoCellAnchor>
    <xdr:from>
      <xdr:col>1</xdr:col>
      <xdr:colOff>312420</xdr:colOff>
      <xdr:row>5</xdr:row>
      <xdr:rowOff>76200</xdr:rowOff>
    </xdr:from>
    <xdr:to>
      <xdr:col>12</xdr:col>
      <xdr:colOff>274320</xdr:colOff>
      <xdr:row>14</xdr:row>
      <xdr:rowOff>53340</xdr:rowOff>
    </xdr:to>
    <xdr:sp macro="" textlink="">
      <xdr:nvSpPr>
        <xdr:cNvPr id="9" name="Rectangle 8">
          <a:extLst>
            <a:ext uri="{FF2B5EF4-FFF2-40B4-BE49-F238E27FC236}">
              <a16:creationId xmlns:a16="http://schemas.microsoft.com/office/drawing/2014/main" id="{21A6574A-F69E-4463-8860-B6D162985763}"/>
            </a:ext>
          </a:extLst>
        </xdr:cNvPr>
        <xdr:cNvSpPr/>
      </xdr:nvSpPr>
      <xdr:spPr>
        <a:xfrm>
          <a:off x="982980" y="1066800"/>
          <a:ext cx="7338060" cy="1760220"/>
        </a:xfrm>
        <a:prstGeom prst="rect">
          <a:avLst/>
        </a:prstGeom>
        <a:solidFill>
          <a:schemeClr val="dk1">
            <a:alpha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350520</xdr:colOff>
      <xdr:row>14</xdr:row>
      <xdr:rowOff>129540</xdr:rowOff>
    </xdr:from>
    <xdr:to>
      <xdr:col>5</xdr:col>
      <xdr:colOff>152400</xdr:colOff>
      <xdr:row>25</xdr:row>
      <xdr:rowOff>129540</xdr:rowOff>
    </xdr:to>
    <xdr:sp macro="" textlink="">
      <xdr:nvSpPr>
        <xdr:cNvPr id="11" name="Rectangle 10">
          <a:extLst>
            <a:ext uri="{FF2B5EF4-FFF2-40B4-BE49-F238E27FC236}">
              <a16:creationId xmlns:a16="http://schemas.microsoft.com/office/drawing/2014/main" id="{DB05D369-ACCD-4FEF-810E-DAE076172D20}"/>
            </a:ext>
          </a:extLst>
        </xdr:cNvPr>
        <xdr:cNvSpPr/>
      </xdr:nvSpPr>
      <xdr:spPr>
        <a:xfrm>
          <a:off x="1021080" y="2903220"/>
          <a:ext cx="2484120" cy="2179320"/>
        </a:xfrm>
        <a:prstGeom prst="rect">
          <a:avLst/>
        </a:prstGeom>
        <a:solidFill>
          <a:schemeClr val="dk1">
            <a:alpha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228600</xdr:colOff>
      <xdr:row>14</xdr:row>
      <xdr:rowOff>129540</xdr:rowOff>
    </xdr:from>
    <xdr:to>
      <xdr:col>9</xdr:col>
      <xdr:colOff>45720</xdr:colOff>
      <xdr:row>25</xdr:row>
      <xdr:rowOff>121920</xdr:rowOff>
    </xdr:to>
    <xdr:sp macro="" textlink="">
      <xdr:nvSpPr>
        <xdr:cNvPr id="13" name="Rectangle 12">
          <a:extLst>
            <a:ext uri="{FF2B5EF4-FFF2-40B4-BE49-F238E27FC236}">
              <a16:creationId xmlns:a16="http://schemas.microsoft.com/office/drawing/2014/main" id="{AEDFD317-4128-4D95-B2AF-F1E6517C623D}"/>
            </a:ext>
          </a:extLst>
        </xdr:cNvPr>
        <xdr:cNvSpPr/>
      </xdr:nvSpPr>
      <xdr:spPr>
        <a:xfrm>
          <a:off x="3581400" y="2903220"/>
          <a:ext cx="2499360" cy="2171700"/>
        </a:xfrm>
        <a:prstGeom prst="rect">
          <a:avLst/>
        </a:prstGeom>
        <a:solidFill>
          <a:schemeClr val="dk1">
            <a:alpha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106680</xdr:colOff>
      <xdr:row>14</xdr:row>
      <xdr:rowOff>129540</xdr:rowOff>
    </xdr:from>
    <xdr:to>
      <xdr:col>12</xdr:col>
      <xdr:colOff>259080</xdr:colOff>
      <xdr:row>25</xdr:row>
      <xdr:rowOff>152400</xdr:rowOff>
    </xdr:to>
    <xdr:sp macro="" textlink="">
      <xdr:nvSpPr>
        <xdr:cNvPr id="15" name="Rectangle 14">
          <a:extLst>
            <a:ext uri="{FF2B5EF4-FFF2-40B4-BE49-F238E27FC236}">
              <a16:creationId xmlns:a16="http://schemas.microsoft.com/office/drawing/2014/main" id="{D3ABC006-71FE-4DB1-A3B8-2A314A240BCC}"/>
            </a:ext>
          </a:extLst>
        </xdr:cNvPr>
        <xdr:cNvSpPr/>
      </xdr:nvSpPr>
      <xdr:spPr>
        <a:xfrm>
          <a:off x="6141720" y="2903220"/>
          <a:ext cx="2164080" cy="2202180"/>
        </a:xfrm>
        <a:prstGeom prst="rect">
          <a:avLst/>
        </a:prstGeom>
        <a:solidFill>
          <a:schemeClr val="dk1">
            <a:alpha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350520</xdr:colOff>
      <xdr:row>5</xdr:row>
      <xdr:rowOff>68580</xdr:rowOff>
    </xdr:from>
    <xdr:to>
      <xdr:col>16</xdr:col>
      <xdr:colOff>533400</xdr:colOff>
      <xdr:row>25</xdr:row>
      <xdr:rowOff>175260</xdr:rowOff>
    </xdr:to>
    <xdr:sp macro="" textlink="">
      <xdr:nvSpPr>
        <xdr:cNvPr id="18" name="Rectangle 17">
          <a:extLst>
            <a:ext uri="{FF2B5EF4-FFF2-40B4-BE49-F238E27FC236}">
              <a16:creationId xmlns:a16="http://schemas.microsoft.com/office/drawing/2014/main" id="{8C6D0492-CBFC-42CB-83C4-1FC5BD97E217}"/>
            </a:ext>
          </a:extLst>
        </xdr:cNvPr>
        <xdr:cNvSpPr/>
      </xdr:nvSpPr>
      <xdr:spPr>
        <a:xfrm>
          <a:off x="8397240" y="1059180"/>
          <a:ext cx="2865120" cy="4069080"/>
        </a:xfrm>
        <a:prstGeom prst="rect">
          <a:avLst/>
        </a:prstGeom>
        <a:solidFill>
          <a:schemeClr val="dk1">
            <a:alpha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594360</xdr:colOff>
      <xdr:row>5</xdr:row>
      <xdr:rowOff>106680</xdr:rowOff>
    </xdr:from>
    <xdr:to>
      <xdr:col>3</xdr:col>
      <xdr:colOff>91440</xdr:colOff>
      <xdr:row>6</xdr:row>
      <xdr:rowOff>144780</xdr:rowOff>
    </xdr:to>
    <xdr:sp macro="" textlink="">
      <xdr:nvSpPr>
        <xdr:cNvPr id="19" name="TextBox 18">
          <a:extLst>
            <a:ext uri="{FF2B5EF4-FFF2-40B4-BE49-F238E27FC236}">
              <a16:creationId xmlns:a16="http://schemas.microsoft.com/office/drawing/2014/main" id="{FE47BE6B-D578-443E-AF5B-17E847FE2CB7}"/>
            </a:ext>
          </a:extLst>
        </xdr:cNvPr>
        <xdr:cNvSpPr txBox="1"/>
      </xdr:nvSpPr>
      <xdr:spPr>
        <a:xfrm>
          <a:off x="1264920" y="1097280"/>
          <a:ext cx="83820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Sales</a:t>
          </a:r>
          <a:r>
            <a:rPr lang="en-IN" sz="1100" baseline="0">
              <a:solidFill>
                <a:schemeClr val="bg1"/>
              </a:solidFill>
            </a:rPr>
            <a:t> Trend</a:t>
          </a:r>
          <a:endParaRPr lang="en-IN" sz="1100">
            <a:solidFill>
              <a:schemeClr val="bg1"/>
            </a:solidFill>
          </a:endParaRPr>
        </a:p>
      </xdr:txBody>
    </xdr:sp>
    <xdr:clientData/>
  </xdr:twoCellAnchor>
  <xdr:twoCellAnchor>
    <xdr:from>
      <xdr:col>1</xdr:col>
      <xdr:colOff>495300</xdr:colOff>
      <xdr:row>14</xdr:row>
      <xdr:rowOff>129540</xdr:rowOff>
    </xdr:from>
    <xdr:to>
      <xdr:col>3</xdr:col>
      <xdr:colOff>259080</xdr:colOff>
      <xdr:row>15</xdr:row>
      <xdr:rowOff>190500</xdr:rowOff>
    </xdr:to>
    <xdr:sp macro="" textlink="">
      <xdr:nvSpPr>
        <xdr:cNvPr id="23" name="TextBox 22">
          <a:extLst>
            <a:ext uri="{FF2B5EF4-FFF2-40B4-BE49-F238E27FC236}">
              <a16:creationId xmlns:a16="http://schemas.microsoft.com/office/drawing/2014/main" id="{70CAD95C-AEEC-496F-A1B9-DC0CC43F3A3F}"/>
            </a:ext>
          </a:extLst>
        </xdr:cNvPr>
        <xdr:cNvSpPr txBox="1"/>
      </xdr:nvSpPr>
      <xdr:spPr>
        <a:xfrm>
          <a:off x="1165860" y="2903220"/>
          <a:ext cx="110490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Sales by Region</a:t>
          </a:r>
        </a:p>
      </xdr:txBody>
    </xdr:sp>
    <xdr:clientData/>
  </xdr:twoCellAnchor>
  <xdr:twoCellAnchor>
    <xdr:from>
      <xdr:col>5</xdr:col>
      <xdr:colOff>525780</xdr:colOff>
      <xdr:row>14</xdr:row>
      <xdr:rowOff>129540</xdr:rowOff>
    </xdr:from>
    <xdr:to>
      <xdr:col>7</xdr:col>
      <xdr:colOff>464820</xdr:colOff>
      <xdr:row>15</xdr:row>
      <xdr:rowOff>190500</xdr:rowOff>
    </xdr:to>
    <xdr:sp macro="" textlink="">
      <xdr:nvSpPr>
        <xdr:cNvPr id="24" name="TextBox 23">
          <a:extLst>
            <a:ext uri="{FF2B5EF4-FFF2-40B4-BE49-F238E27FC236}">
              <a16:creationId xmlns:a16="http://schemas.microsoft.com/office/drawing/2014/main" id="{31C7C687-6F34-4099-A7D5-524001AAF27B}"/>
            </a:ext>
          </a:extLst>
        </xdr:cNvPr>
        <xdr:cNvSpPr txBox="1"/>
      </xdr:nvSpPr>
      <xdr:spPr>
        <a:xfrm>
          <a:off x="3878580" y="2903220"/>
          <a:ext cx="12801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Sales of Employees</a:t>
          </a:r>
        </a:p>
      </xdr:txBody>
    </xdr:sp>
    <xdr:clientData/>
  </xdr:twoCellAnchor>
  <xdr:twoCellAnchor>
    <xdr:from>
      <xdr:col>9</xdr:col>
      <xdr:colOff>396240</xdr:colOff>
      <xdr:row>14</xdr:row>
      <xdr:rowOff>129540</xdr:rowOff>
    </xdr:from>
    <xdr:to>
      <xdr:col>10</xdr:col>
      <xdr:colOff>548640</xdr:colOff>
      <xdr:row>15</xdr:row>
      <xdr:rowOff>182880</xdr:rowOff>
    </xdr:to>
    <xdr:sp macro="" textlink="">
      <xdr:nvSpPr>
        <xdr:cNvPr id="25" name="TextBox 24">
          <a:extLst>
            <a:ext uri="{FF2B5EF4-FFF2-40B4-BE49-F238E27FC236}">
              <a16:creationId xmlns:a16="http://schemas.microsoft.com/office/drawing/2014/main" id="{560767BF-C6E7-47E9-96CC-2AE2170BDC6F}"/>
            </a:ext>
          </a:extLst>
        </xdr:cNvPr>
        <xdr:cNvSpPr txBox="1"/>
      </xdr:nvSpPr>
      <xdr:spPr>
        <a:xfrm>
          <a:off x="6431280" y="2903220"/>
          <a:ext cx="82296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Item Share</a:t>
          </a:r>
        </a:p>
      </xdr:txBody>
    </xdr:sp>
    <xdr:clientData/>
  </xdr:twoCellAnchor>
  <xdr:twoCellAnchor>
    <xdr:from>
      <xdr:col>12</xdr:col>
      <xdr:colOff>617220</xdr:colOff>
      <xdr:row>5</xdr:row>
      <xdr:rowOff>121920</xdr:rowOff>
    </xdr:from>
    <xdr:to>
      <xdr:col>14</xdr:col>
      <xdr:colOff>525780</xdr:colOff>
      <xdr:row>6</xdr:row>
      <xdr:rowOff>190500</xdr:rowOff>
    </xdr:to>
    <xdr:sp macro="" textlink="">
      <xdr:nvSpPr>
        <xdr:cNvPr id="26" name="TextBox 25">
          <a:extLst>
            <a:ext uri="{FF2B5EF4-FFF2-40B4-BE49-F238E27FC236}">
              <a16:creationId xmlns:a16="http://schemas.microsoft.com/office/drawing/2014/main" id="{A5F8A078-07B1-42F9-AB31-5196FC71C41E}"/>
            </a:ext>
          </a:extLst>
        </xdr:cNvPr>
        <xdr:cNvSpPr txBox="1"/>
      </xdr:nvSpPr>
      <xdr:spPr>
        <a:xfrm>
          <a:off x="8663940" y="1112520"/>
          <a:ext cx="124968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Company Revenue</a:t>
          </a:r>
        </a:p>
      </xdr:txBody>
    </xdr:sp>
    <xdr:clientData/>
  </xdr:twoCellAnchor>
  <xdr:twoCellAnchor editAs="oneCell">
    <xdr:from>
      <xdr:col>1</xdr:col>
      <xdr:colOff>388620</xdr:colOff>
      <xdr:row>5</xdr:row>
      <xdr:rowOff>121920</xdr:rowOff>
    </xdr:from>
    <xdr:to>
      <xdr:col>1</xdr:col>
      <xdr:colOff>640080</xdr:colOff>
      <xdr:row>6</xdr:row>
      <xdr:rowOff>175260</xdr:rowOff>
    </xdr:to>
    <xdr:pic>
      <xdr:nvPicPr>
        <xdr:cNvPr id="28" name="Graphic 27" descr="Upward trend">
          <a:extLst>
            <a:ext uri="{FF2B5EF4-FFF2-40B4-BE49-F238E27FC236}">
              <a16:creationId xmlns:a16="http://schemas.microsoft.com/office/drawing/2014/main" id="{94BFB852-D546-4C87-8565-3B517846736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059180" y="1112520"/>
          <a:ext cx="251460" cy="251460"/>
        </a:xfrm>
        <a:prstGeom prst="rect">
          <a:avLst/>
        </a:prstGeom>
      </xdr:spPr>
    </xdr:pic>
    <xdr:clientData/>
  </xdr:twoCellAnchor>
  <xdr:twoCellAnchor editAs="oneCell">
    <xdr:from>
      <xdr:col>9</xdr:col>
      <xdr:colOff>167640</xdr:colOff>
      <xdr:row>14</xdr:row>
      <xdr:rowOff>121920</xdr:rowOff>
    </xdr:from>
    <xdr:to>
      <xdr:col>9</xdr:col>
      <xdr:colOff>441960</xdr:colOff>
      <xdr:row>16</xdr:row>
      <xdr:rowOff>0</xdr:rowOff>
    </xdr:to>
    <xdr:pic>
      <xdr:nvPicPr>
        <xdr:cNvPr id="30" name="Graphic 29" descr="Tag">
          <a:extLst>
            <a:ext uri="{FF2B5EF4-FFF2-40B4-BE49-F238E27FC236}">
              <a16:creationId xmlns:a16="http://schemas.microsoft.com/office/drawing/2014/main" id="{D4881C20-B995-42F7-9FAC-1F11E322FD0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202680" y="2895600"/>
          <a:ext cx="274320" cy="274320"/>
        </a:xfrm>
        <a:prstGeom prst="rect">
          <a:avLst/>
        </a:prstGeom>
      </xdr:spPr>
    </xdr:pic>
    <xdr:clientData/>
  </xdr:twoCellAnchor>
  <xdr:twoCellAnchor editAs="oneCell">
    <xdr:from>
      <xdr:col>12</xdr:col>
      <xdr:colOff>358140</xdr:colOff>
      <xdr:row>5</xdr:row>
      <xdr:rowOff>99060</xdr:rowOff>
    </xdr:from>
    <xdr:to>
      <xdr:col>13</xdr:col>
      <xdr:colOff>7620</xdr:colOff>
      <xdr:row>7</xdr:row>
      <xdr:rowOff>22860</xdr:rowOff>
    </xdr:to>
    <xdr:pic>
      <xdr:nvPicPr>
        <xdr:cNvPr id="32" name="Graphic 31" descr="Money">
          <a:extLst>
            <a:ext uri="{FF2B5EF4-FFF2-40B4-BE49-F238E27FC236}">
              <a16:creationId xmlns:a16="http://schemas.microsoft.com/office/drawing/2014/main" id="{924413A1-D1FC-4F68-BCD0-3C8A68928AA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8404860" y="1089660"/>
          <a:ext cx="320040" cy="320040"/>
        </a:xfrm>
        <a:prstGeom prst="rect">
          <a:avLst/>
        </a:prstGeom>
      </xdr:spPr>
    </xdr:pic>
    <xdr:clientData/>
  </xdr:twoCellAnchor>
  <xdr:twoCellAnchor editAs="oneCell">
    <xdr:from>
      <xdr:col>5</xdr:col>
      <xdr:colOff>281940</xdr:colOff>
      <xdr:row>14</xdr:row>
      <xdr:rowOff>99060</xdr:rowOff>
    </xdr:from>
    <xdr:to>
      <xdr:col>5</xdr:col>
      <xdr:colOff>586740</xdr:colOff>
      <xdr:row>16</xdr:row>
      <xdr:rowOff>7620</xdr:rowOff>
    </xdr:to>
    <xdr:pic>
      <xdr:nvPicPr>
        <xdr:cNvPr id="34" name="Graphic 33" descr="Office worker">
          <a:extLst>
            <a:ext uri="{FF2B5EF4-FFF2-40B4-BE49-F238E27FC236}">
              <a16:creationId xmlns:a16="http://schemas.microsoft.com/office/drawing/2014/main" id="{2A921B30-893E-4BEB-BB82-B6A027C576CC}"/>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3634740" y="2872740"/>
          <a:ext cx="304800" cy="304800"/>
        </a:xfrm>
        <a:prstGeom prst="rect">
          <a:avLst/>
        </a:prstGeom>
      </xdr:spPr>
    </xdr:pic>
    <xdr:clientData/>
  </xdr:twoCellAnchor>
  <xdr:twoCellAnchor editAs="oneCell">
    <xdr:from>
      <xdr:col>1</xdr:col>
      <xdr:colOff>365760</xdr:colOff>
      <xdr:row>14</xdr:row>
      <xdr:rowOff>160020</xdr:rowOff>
    </xdr:from>
    <xdr:to>
      <xdr:col>1</xdr:col>
      <xdr:colOff>563880</xdr:colOff>
      <xdr:row>15</xdr:row>
      <xdr:rowOff>160020</xdr:rowOff>
    </xdr:to>
    <xdr:pic>
      <xdr:nvPicPr>
        <xdr:cNvPr id="36" name="Graphic 35" descr="Marker">
          <a:extLst>
            <a:ext uri="{FF2B5EF4-FFF2-40B4-BE49-F238E27FC236}">
              <a16:creationId xmlns:a16="http://schemas.microsoft.com/office/drawing/2014/main" id="{157B2435-286B-4C5F-A747-F8B142DF68B3}"/>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036320" y="2933700"/>
          <a:ext cx="198120" cy="198120"/>
        </a:xfrm>
        <a:prstGeom prst="rect">
          <a:avLst/>
        </a:prstGeom>
      </xdr:spPr>
    </xdr:pic>
    <xdr:clientData/>
  </xdr:twoCellAnchor>
  <xdr:twoCellAnchor>
    <xdr:from>
      <xdr:col>1</xdr:col>
      <xdr:colOff>457200</xdr:colOff>
      <xdr:row>15</xdr:row>
      <xdr:rowOff>182880</xdr:rowOff>
    </xdr:from>
    <xdr:to>
      <xdr:col>4</xdr:col>
      <xdr:colOff>548640</xdr:colOff>
      <xdr:row>25</xdr:row>
      <xdr:rowOff>99060</xdr:rowOff>
    </xdr:to>
    <mc:AlternateContent xmlns:mc="http://schemas.openxmlformats.org/markup-compatibility/2006">
      <mc:Choice xmlns:cx4="http://schemas.microsoft.com/office/drawing/2016/5/10/chartex" Requires="cx4">
        <xdr:graphicFrame macro="">
          <xdr:nvGraphicFramePr>
            <xdr:cNvPr id="38" name="Chart 37">
              <a:extLst>
                <a:ext uri="{FF2B5EF4-FFF2-40B4-BE49-F238E27FC236}">
                  <a16:creationId xmlns:a16="http://schemas.microsoft.com/office/drawing/2014/main" id="{3D230170-54E1-4E73-BD55-1FC64346334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1127760" y="3154680"/>
              <a:ext cx="2103120" cy="18973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304800</xdr:colOff>
      <xdr:row>16</xdr:row>
      <xdr:rowOff>0</xdr:rowOff>
    </xdr:from>
    <xdr:to>
      <xdr:col>9</xdr:col>
      <xdr:colOff>0</xdr:colOff>
      <xdr:row>25</xdr:row>
      <xdr:rowOff>83820</xdr:rowOff>
    </xdr:to>
    <xdr:graphicFrame macro="">
      <xdr:nvGraphicFramePr>
        <xdr:cNvPr id="39" name="Chart 38">
          <a:extLst>
            <a:ext uri="{FF2B5EF4-FFF2-40B4-BE49-F238E27FC236}">
              <a16:creationId xmlns:a16="http://schemas.microsoft.com/office/drawing/2014/main" id="{5024BA9B-4DAF-4642-AA39-8D4F2008E7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449580</xdr:colOff>
      <xdr:row>7</xdr:row>
      <xdr:rowOff>15240</xdr:rowOff>
    </xdr:from>
    <xdr:to>
      <xdr:col>12</xdr:col>
      <xdr:colOff>68580</xdr:colOff>
      <xdr:row>13</xdr:row>
      <xdr:rowOff>190500</xdr:rowOff>
    </xdr:to>
    <xdr:graphicFrame macro="">
      <xdr:nvGraphicFramePr>
        <xdr:cNvPr id="41" name="Chart 40">
          <a:extLst>
            <a:ext uri="{FF2B5EF4-FFF2-40B4-BE49-F238E27FC236}">
              <a16:creationId xmlns:a16="http://schemas.microsoft.com/office/drawing/2014/main" id="{512948FA-AFF0-4245-B865-45A0765F44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213360</xdr:colOff>
      <xdr:row>16</xdr:row>
      <xdr:rowOff>0</xdr:rowOff>
    </xdr:from>
    <xdr:to>
      <xdr:col>12</xdr:col>
      <xdr:colOff>152400</xdr:colOff>
      <xdr:row>25</xdr:row>
      <xdr:rowOff>38100</xdr:rowOff>
    </xdr:to>
    <xdr:graphicFrame macro="">
      <xdr:nvGraphicFramePr>
        <xdr:cNvPr id="43" name="Chart 42">
          <a:extLst>
            <a:ext uri="{FF2B5EF4-FFF2-40B4-BE49-F238E27FC236}">
              <a16:creationId xmlns:a16="http://schemas.microsoft.com/office/drawing/2014/main" id="{3672A003-C8D7-4C0C-884C-0953F22E6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388620</xdr:colOff>
      <xdr:row>6</xdr:row>
      <xdr:rowOff>190500</xdr:rowOff>
    </xdr:from>
    <xdr:to>
      <xdr:col>16</xdr:col>
      <xdr:colOff>464820</xdr:colOff>
      <xdr:row>25</xdr:row>
      <xdr:rowOff>15240</xdr:rowOff>
    </xdr:to>
    <xdr:graphicFrame macro="">
      <xdr:nvGraphicFramePr>
        <xdr:cNvPr id="44" name="Chart 43">
          <a:extLst>
            <a:ext uri="{FF2B5EF4-FFF2-40B4-BE49-F238E27FC236}">
              <a16:creationId xmlns:a16="http://schemas.microsoft.com/office/drawing/2014/main" id="{F40CA865-12E0-41D5-9A9C-770B40E6E8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327660</xdr:colOff>
      <xdr:row>26</xdr:row>
      <xdr:rowOff>30480</xdr:rowOff>
    </xdr:from>
    <xdr:to>
      <xdr:col>16</xdr:col>
      <xdr:colOff>510540</xdr:colOff>
      <xdr:row>33</xdr:row>
      <xdr:rowOff>91440</xdr:rowOff>
    </xdr:to>
    <xdr:sp macro="" textlink="">
      <xdr:nvSpPr>
        <xdr:cNvPr id="45" name="Rectangle 44">
          <a:extLst>
            <a:ext uri="{FF2B5EF4-FFF2-40B4-BE49-F238E27FC236}">
              <a16:creationId xmlns:a16="http://schemas.microsoft.com/office/drawing/2014/main" id="{A0E38563-0F59-44B5-B5B1-0B9200E553F7}"/>
            </a:ext>
          </a:extLst>
        </xdr:cNvPr>
        <xdr:cNvSpPr/>
      </xdr:nvSpPr>
      <xdr:spPr>
        <a:xfrm>
          <a:off x="998220" y="5181600"/>
          <a:ext cx="10241280" cy="144780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xdr:col>
      <xdr:colOff>609600</xdr:colOff>
      <xdr:row>26</xdr:row>
      <xdr:rowOff>167641</xdr:rowOff>
    </xdr:from>
    <xdr:to>
      <xdr:col>6</xdr:col>
      <xdr:colOff>129540</xdr:colOff>
      <xdr:row>33</xdr:row>
      <xdr:rowOff>22861</xdr:rowOff>
    </xdr:to>
    <mc:AlternateContent xmlns:mc="http://schemas.openxmlformats.org/markup-compatibility/2006">
      <mc:Choice xmlns:a14="http://schemas.microsoft.com/office/drawing/2010/main" Requires="a14">
        <xdr:graphicFrame macro="">
          <xdr:nvGraphicFramePr>
            <xdr:cNvPr id="50" name="Sales Person">
              <a:extLst>
                <a:ext uri="{FF2B5EF4-FFF2-40B4-BE49-F238E27FC236}">
                  <a16:creationId xmlns:a16="http://schemas.microsoft.com/office/drawing/2014/main" id="{70F31C0D-CCFC-4994-A13B-1A0ABD431354}"/>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1280160" y="5318761"/>
              <a:ext cx="2872740" cy="1242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655320</xdr:colOff>
      <xdr:row>26</xdr:row>
      <xdr:rowOff>144781</xdr:rowOff>
    </xdr:from>
    <xdr:to>
      <xdr:col>10</xdr:col>
      <xdr:colOff>53340</xdr:colOff>
      <xdr:row>33</xdr:row>
      <xdr:rowOff>76201</xdr:rowOff>
    </xdr:to>
    <mc:AlternateContent xmlns:mc="http://schemas.openxmlformats.org/markup-compatibility/2006">
      <mc:Choice xmlns:a14="http://schemas.microsoft.com/office/drawing/2010/main" Requires="a14">
        <xdr:graphicFrame macro="">
          <xdr:nvGraphicFramePr>
            <xdr:cNvPr id="51" name="Region">
              <a:extLst>
                <a:ext uri="{FF2B5EF4-FFF2-40B4-BE49-F238E27FC236}">
                  <a16:creationId xmlns:a16="http://schemas.microsoft.com/office/drawing/2014/main" id="{BC002C28-D831-44FC-A70B-3C2DF51D467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678680" y="5295901"/>
              <a:ext cx="2080260" cy="1318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320040</xdr:colOff>
      <xdr:row>26</xdr:row>
      <xdr:rowOff>137160</xdr:rowOff>
    </xdr:from>
    <xdr:to>
      <xdr:col>13</xdr:col>
      <xdr:colOff>312420</xdr:colOff>
      <xdr:row>33</xdr:row>
      <xdr:rowOff>53339</xdr:rowOff>
    </xdr:to>
    <mc:AlternateContent xmlns:mc="http://schemas.openxmlformats.org/markup-compatibility/2006">
      <mc:Choice xmlns:a14="http://schemas.microsoft.com/office/drawing/2010/main" Requires="a14">
        <xdr:graphicFrame macro="">
          <xdr:nvGraphicFramePr>
            <xdr:cNvPr id="52" name="Item">
              <a:extLst>
                <a:ext uri="{FF2B5EF4-FFF2-40B4-BE49-F238E27FC236}">
                  <a16:creationId xmlns:a16="http://schemas.microsoft.com/office/drawing/2014/main" id="{D30DFDAF-E192-48E6-814D-7E717DC54483}"/>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7025640" y="5288280"/>
              <a:ext cx="2004060" cy="1303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449580</xdr:colOff>
      <xdr:row>26</xdr:row>
      <xdr:rowOff>144780</xdr:rowOff>
    </xdr:from>
    <xdr:to>
      <xdr:col>16</xdr:col>
      <xdr:colOff>266700</xdr:colOff>
      <xdr:row>32</xdr:row>
      <xdr:rowOff>137161</xdr:rowOff>
    </xdr:to>
    <mc:AlternateContent xmlns:mc="http://schemas.openxmlformats.org/markup-compatibility/2006">
      <mc:Choice xmlns:a14="http://schemas.microsoft.com/office/drawing/2010/main" Requires="a14">
        <xdr:graphicFrame macro="">
          <xdr:nvGraphicFramePr>
            <xdr:cNvPr id="53" name="Years">
              <a:extLst>
                <a:ext uri="{FF2B5EF4-FFF2-40B4-BE49-F238E27FC236}">
                  <a16:creationId xmlns:a16="http://schemas.microsoft.com/office/drawing/2014/main" id="{F8876659-D0B1-4E3B-A8C1-C1F1C93F740F}"/>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9166860" y="5295900"/>
              <a:ext cx="1828800" cy="11811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407670</xdr:colOff>
      <xdr:row>6</xdr:row>
      <xdr:rowOff>99060</xdr:rowOff>
    </xdr:from>
    <xdr:to>
      <xdr:col>13</xdr:col>
      <xdr:colOff>594360</xdr:colOff>
      <xdr:row>20</xdr:row>
      <xdr:rowOff>68580</xdr:rowOff>
    </xdr:to>
    <xdr:graphicFrame macro="">
      <xdr:nvGraphicFramePr>
        <xdr:cNvPr id="2" name="Chart 1">
          <a:extLst>
            <a:ext uri="{FF2B5EF4-FFF2-40B4-BE49-F238E27FC236}">
              <a16:creationId xmlns:a16="http://schemas.microsoft.com/office/drawing/2014/main" id="{E9F18363-1DA9-4708-B5C3-8E227E2ACD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gde" refreshedDate="44368.851862615738" createdVersion="7" refreshedVersion="7" minRefreshableVersion="3" recordCount="2000" xr:uid="{4971F3DE-CC82-40B4-B6B4-47823EE35730}">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15072221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AA221D-2C41-4ED6-AA2D-64AF260A72F2}"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F5"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51CD92-DD4A-434F-9A4A-1E8CFF2B66A8}"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J7"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2">
    <field x="11"/>
    <field x="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25">
    <chartFormat chart="0" format="7" series="1">
      <pivotArea type="data" outline="0" fieldPosition="0">
        <references count="1">
          <reference field="4" count="1" selected="0">
            <x v="0"/>
          </reference>
        </references>
      </pivotArea>
    </chartFormat>
    <chartFormat chart="0" format="8" series="1">
      <pivotArea type="data" outline="0" fieldPosition="0">
        <references count="1">
          <reference field="4" count="1" selected="0">
            <x v="1"/>
          </reference>
        </references>
      </pivotArea>
    </chartFormat>
    <chartFormat chart="0" format="9" series="1">
      <pivotArea type="data" outline="0" fieldPosition="0">
        <references count="1">
          <reference field="4" count="1" selected="0">
            <x v="2"/>
          </reference>
        </references>
      </pivotArea>
    </chartFormat>
    <chartFormat chart="0" format="10" series="1">
      <pivotArea type="data" outline="0" fieldPosition="0">
        <references count="1">
          <reference field="4" count="1" selected="0">
            <x v="3"/>
          </reference>
        </references>
      </pivotArea>
    </chartFormat>
    <chartFormat chart="0" format="11" series="1">
      <pivotArea type="data" outline="0" fieldPosition="0">
        <references count="1">
          <reference field="4" count="1" selected="0">
            <x v="4"/>
          </reference>
        </references>
      </pivotArea>
    </chartFormat>
    <chartFormat chart="0" format="12" series="1">
      <pivotArea type="data" outline="0" fieldPosition="0">
        <references count="1">
          <reference field="4" count="1" selected="0">
            <x v="5"/>
          </reference>
        </references>
      </pivotArea>
    </chartFormat>
    <chartFormat chart="0" format="13" series="1">
      <pivotArea type="data" outline="0" fieldPosition="0">
        <references count="1">
          <reference field="4" count="1" selected="0">
            <x v="6"/>
          </reference>
        </references>
      </pivotArea>
    </chartFormat>
    <chartFormat chart="0" format="14" series="1">
      <pivotArea type="data" outline="0" fieldPosition="0">
        <references count="1">
          <reference field="4" count="1" selected="0">
            <x v="7"/>
          </reference>
        </references>
      </pivotArea>
    </chartFormat>
    <chartFormat chart="0" format="15" series="1">
      <pivotArea type="data" outline="0" fieldPosition="0">
        <references count="2">
          <reference field="4294967294" count="1" selected="0">
            <x v="0"/>
          </reference>
          <reference field="4" count="1" selected="0">
            <x v="0"/>
          </reference>
        </references>
      </pivotArea>
    </chartFormat>
    <chartFormat chart="0" format="16" series="1">
      <pivotArea type="data" outline="0" fieldPosition="0">
        <references count="2">
          <reference field="4294967294" count="1" selected="0">
            <x v="0"/>
          </reference>
          <reference field="4" count="1" selected="0">
            <x v="1"/>
          </reference>
        </references>
      </pivotArea>
    </chartFormat>
    <chartFormat chart="0" format="17" series="1">
      <pivotArea type="data" outline="0" fieldPosition="0">
        <references count="2">
          <reference field="4294967294" count="1" selected="0">
            <x v="0"/>
          </reference>
          <reference field="4" count="1" selected="0">
            <x v="2"/>
          </reference>
        </references>
      </pivotArea>
    </chartFormat>
    <chartFormat chart="0" format="18" series="1">
      <pivotArea type="data" outline="0" fieldPosition="0">
        <references count="2">
          <reference field="4294967294" count="1" selected="0">
            <x v="0"/>
          </reference>
          <reference field="4" count="1" selected="0">
            <x v="3"/>
          </reference>
        </references>
      </pivotArea>
    </chartFormat>
    <chartFormat chart="0" format="19" series="1">
      <pivotArea type="data" outline="0" fieldPosition="0">
        <references count="2">
          <reference field="4294967294" count="1" selected="0">
            <x v="0"/>
          </reference>
          <reference field="4" count="1" selected="0">
            <x v="4"/>
          </reference>
        </references>
      </pivotArea>
    </chartFormat>
    <chartFormat chart="0" format="20" series="1">
      <pivotArea type="data" outline="0" fieldPosition="0">
        <references count="2">
          <reference field="4294967294" count="1" selected="0">
            <x v="0"/>
          </reference>
          <reference field="4" count="1" selected="0">
            <x v="5"/>
          </reference>
        </references>
      </pivotArea>
    </chartFormat>
    <chartFormat chart="0" format="21" series="1">
      <pivotArea type="data" outline="0" fieldPosition="0">
        <references count="2">
          <reference field="4294967294" count="1" selected="0">
            <x v="0"/>
          </reference>
          <reference field="4" count="1" selected="0">
            <x v="6"/>
          </reference>
        </references>
      </pivotArea>
    </chartFormat>
    <chartFormat chart="0" format="22" series="1">
      <pivotArea type="data" outline="0" fieldPosition="0">
        <references count="2">
          <reference field="4294967294" count="1" selected="0">
            <x v="0"/>
          </reference>
          <reference field="4" count="1" selected="0">
            <x v="7"/>
          </reference>
        </references>
      </pivotArea>
    </chartFormat>
    <chartFormat chart="3" format="31" series="1">
      <pivotArea type="data" outline="0" fieldPosition="0">
        <references count="2">
          <reference field="4294967294" count="1" selected="0">
            <x v="0"/>
          </reference>
          <reference field="4" count="1" selected="0">
            <x v="0"/>
          </reference>
        </references>
      </pivotArea>
    </chartFormat>
    <chartFormat chart="3" format="32" series="1">
      <pivotArea type="data" outline="0" fieldPosition="0">
        <references count="2">
          <reference field="4294967294" count="1" selected="0">
            <x v="0"/>
          </reference>
          <reference field="4" count="1" selected="0">
            <x v="1"/>
          </reference>
        </references>
      </pivotArea>
    </chartFormat>
    <chartFormat chart="3" format="33" series="1">
      <pivotArea type="data" outline="0" fieldPosition="0">
        <references count="2">
          <reference field="4294967294" count="1" selected="0">
            <x v="0"/>
          </reference>
          <reference field="4" count="1" selected="0">
            <x v="2"/>
          </reference>
        </references>
      </pivotArea>
    </chartFormat>
    <chartFormat chart="3" format="34" series="1">
      <pivotArea type="data" outline="0" fieldPosition="0">
        <references count="2">
          <reference field="4294967294" count="1" selected="0">
            <x v="0"/>
          </reference>
          <reference field="4" count="1" selected="0">
            <x v="3"/>
          </reference>
        </references>
      </pivotArea>
    </chartFormat>
    <chartFormat chart="3" format="35" series="1">
      <pivotArea type="data" outline="0" fieldPosition="0">
        <references count="2">
          <reference field="4294967294" count="1" selected="0">
            <x v="0"/>
          </reference>
          <reference field="4" count="1" selected="0">
            <x v="4"/>
          </reference>
        </references>
      </pivotArea>
    </chartFormat>
    <chartFormat chart="3" format="36" series="1">
      <pivotArea type="data" outline="0" fieldPosition="0">
        <references count="2">
          <reference field="4294967294" count="1" selected="0">
            <x v="0"/>
          </reference>
          <reference field="4" count="1" selected="0">
            <x v="5"/>
          </reference>
        </references>
      </pivotArea>
    </chartFormat>
    <chartFormat chart="3" format="37" series="1">
      <pivotArea type="data" outline="0" fieldPosition="0">
        <references count="2">
          <reference field="4294967294" count="1" selected="0">
            <x v="0"/>
          </reference>
          <reference field="4" count="1" selected="0">
            <x v="6"/>
          </reference>
        </references>
      </pivotArea>
    </chartFormat>
    <chartFormat chart="3" format="38" series="1">
      <pivotArea type="data" outline="0" fieldPosition="0">
        <references count="2">
          <reference field="4294967294" count="1" selected="0">
            <x v="0"/>
          </reference>
          <reference field="4" count="1" selected="0">
            <x v="7"/>
          </reference>
        </references>
      </pivotArea>
    </chartFormat>
    <chartFormat chart="3" format="39">
      <pivotArea type="data" outline="0" fieldPosition="0">
        <references count="3">
          <reference field="4294967294" count="1" selected="0">
            <x v="0"/>
          </reference>
          <reference field="4" count="1" selected="0">
            <x v="5"/>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8F1DAA-1B82-41FF-9BD2-F375E0BEDF9E}"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B9"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3">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6" count="1" selected="0">
            <x v="0"/>
          </reference>
        </references>
      </pivotArea>
    </chartFormat>
    <chartFormat chart="2" format="2">
      <pivotArea type="data" outline="0" fieldPosition="0">
        <references count="2">
          <reference field="4294967294" count="1" selected="0">
            <x v="0"/>
          </reference>
          <reference field="6" count="1" selected="0">
            <x v="1"/>
          </reference>
        </references>
      </pivotArea>
    </chartFormat>
    <chartFormat chart="2" format="3">
      <pivotArea type="data" outline="0" fieldPosition="0">
        <references count="2">
          <reference field="4294967294" count="1" selected="0">
            <x v="0"/>
          </reference>
          <reference field="6" count="1" selected="0">
            <x v="2"/>
          </reference>
        </references>
      </pivotArea>
    </chartFormat>
    <chartFormat chart="2" format="4">
      <pivotArea type="data" outline="0" fieldPosition="0">
        <references count="2">
          <reference field="4294967294" count="1" selected="0">
            <x v="0"/>
          </reference>
          <reference field="6" count="1" selected="0">
            <x v="3"/>
          </reference>
        </references>
      </pivotArea>
    </chartFormat>
    <chartFormat chart="2" format="5">
      <pivotArea type="data" outline="0" fieldPosition="0">
        <references count="2">
          <reference field="4294967294" count="1" selected="0">
            <x v="0"/>
          </reference>
          <reference field="6" count="1" selected="0">
            <x v="4"/>
          </reference>
        </references>
      </pivotArea>
    </chartFormat>
    <chartFormat chart="3" format="0"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6" count="1" selected="0">
            <x v="0"/>
          </reference>
        </references>
      </pivotArea>
    </chartFormat>
    <chartFormat chart="8" format="9">
      <pivotArea type="data" outline="0" fieldPosition="0">
        <references count="2">
          <reference field="4294967294" count="1" selected="0">
            <x v="0"/>
          </reference>
          <reference field="6" count="1" selected="0">
            <x v="1"/>
          </reference>
        </references>
      </pivotArea>
    </chartFormat>
    <chartFormat chart="8" format="10">
      <pivotArea type="data" outline="0" fieldPosition="0">
        <references count="2">
          <reference field="4294967294" count="1" selected="0">
            <x v="0"/>
          </reference>
          <reference field="6" count="1" selected="0">
            <x v="2"/>
          </reference>
        </references>
      </pivotArea>
    </chartFormat>
    <chartFormat chart="8" format="11">
      <pivotArea type="data" outline="0" fieldPosition="0">
        <references count="2">
          <reference field="4294967294" count="1" selected="0">
            <x v="0"/>
          </reference>
          <reference field="6" count="1" selected="0">
            <x v="3"/>
          </reference>
        </references>
      </pivotArea>
    </chartFormat>
    <chartFormat chart="8"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F8BC74-8A59-4753-99BE-B5835F7D4A6E}" name="PivotTable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24" firstHeaderRow="1" firstDataRow="1" firstDataCol="1"/>
  <pivotFields count="12">
    <pivotField showAll="0"/>
    <pivotField numFmtId="14" showAll="0"/>
    <pivotField showAll="0"/>
    <pivotField axis="axisRow" showAll="0" sortType="de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defaultSubtotal="0"/>
    <pivotField showAll="0" defaultSubtotal="0"/>
  </pivotFields>
  <rowFields count="1">
    <field x="3"/>
  </rowFields>
  <rowItems count="21">
    <i>
      <x v="3"/>
    </i>
    <i>
      <x v="18"/>
    </i>
    <i>
      <x v="12"/>
    </i>
    <i>
      <x v="13"/>
    </i>
    <i>
      <x v="8"/>
    </i>
    <i>
      <x v="9"/>
    </i>
    <i>
      <x v="4"/>
    </i>
    <i>
      <x v="1"/>
    </i>
    <i>
      <x v="16"/>
    </i>
    <i>
      <x v="7"/>
    </i>
    <i>
      <x/>
    </i>
    <i>
      <x v="2"/>
    </i>
    <i>
      <x v="15"/>
    </i>
    <i>
      <x v="6"/>
    </i>
    <i>
      <x v="5"/>
    </i>
    <i>
      <x v="10"/>
    </i>
    <i>
      <x v="17"/>
    </i>
    <i>
      <x v="11"/>
    </i>
    <i>
      <x v="14"/>
    </i>
    <i>
      <x v="19"/>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5A15C27-C9E1-4733-9BD2-B8A2B1385F35}"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36"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axis="axisRow" showAll="0" defaultSubtotal="0">
      <items count="6">
        <item sd="0" x="0"/>
        <item x="1"/>
        <item x="2"/>
        <item x="3"/>
        <item x="4"/>
        <item sd="0" x="5"/>
      </items>
    </pivotField>
    <pivotField axis="axisRow" showAll="0" defaultSubtotal="0">
      <items count="4">
        <item sd="0" x="0"/>
        <item x="1"/>
        <item x="2"/>
        <item sd="0" x="3"/>
      </items>
    </pivotField>
  </pivotFields>
  <rowFields count="3">
    <field x="11"/>
    <field x="10"/>
    <field x="1"/>
  </rowFields>
  <rowItems count="33">
    <i>
      <x v="1"/>
    </i>
    <i r="1">
      <x v="1"/>
    </i>
    <i r="2">
      <x v="1"/>
    </i>
    <i r="2">
      <x v="2"/>
    </i>
    <i r="2">
      <x v="3"/>
    </i>
    <i r="1">
      <x v="2"/>
    </i>
    <i r="2">
      <x v="4"/>
    </i>
    <i r="2">
      <x v="5"/>
    </i>
    <i r="2">
      <x v="6"/>
    </i>
    <i r="1">
      <x v="3"/>
    </i>
    <i r="2">
      <x v="7"/>
    </i>
    <i r="2">
      <x v="8"/>
    </i>
    <i r="2">
      <x v="9"/>
    </i>
    <i r="1">
      <x v="4"/>
    </i>
    <i r="2">
      <x v="10"/>
    </i>
    <i r="2">
      <x v="11"/>
    </i>
    <i r="2">
      <x v="12"/>
    </i>
    <i>
      <x v="2"/>
    </i>
    <i r="1">
      <x v="1"/>
    </i>
    <i r="2">
      <x v="1"/>
    </i>
    <i r="2">
      <x v="2"/>
    </i>
    <i r="2">
      <x v="3"/>
    </i>
    <i r="1">
      <x v="2"/>
    </i>
    <i r="2">
      <x v="4"/>
    </i>
    <i r="2">
      <x v="5"/>
    </i>
    <i r="2">
      <x v="6"/>
    </i>
    <i r="1">
      <x v="3"/>
    </i>
    <i r="2">
      <x v="7"/>
    </i>
    <i r="2">
      <x v="8"/>
    </i>
    <i r="2">
      <x v="9"/>
    </i>
    <i r="1">
      <x v="4"/>
    </i>
    <i r="2">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4C5C72D5-9B3C-44E6-924C-CC70CF84615D}" sourceName="Sales Person">
  <pivotTables>
    <pivotTable tabId="11" name="PivotTable1"/>
    <pivotTable tabId="5" name="PivotTable3"/>
    <pivotTable tabId="6" name="PivotTable4"/>
    <pivotTable tabId="7" name="PivotTable5"/>
  </pivotTables>
  <data>
    <tabular pivotCacheId="1507222168">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9120B72-02B4-4A2F-ACD5-85781C4FDE18}" sourceName="Region">
  <pivotTables>
    <pivotTable tabId="11" name="PivotTable1"/>
    <pivotTable tabId="5" name="PivotTable3"/>
    <pivotTable tabId="6" name="PivotTable4"/>
    <pivotTable tabId="7" name="PivotTable5"/>
  </pivotTables>
  <data>
    <tabular pivotCacheId="1507222168">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6AE53CB8-CC98-4642-AB53-07438F892D0C}" sourceName="Item">
  <pivotTables>
    <pivotTable tabId="11" name="PivotTable1"/>
    <pivotTable tabId="5" name="PivotTable3"/>
    <pivotTable tabId="6" name="PivotTable4"/>
    <pivotTable tabId="7" name="PivotTable5"/>
  </pivotTables>
  <data>
    <tabular pivotCacheId="1507222168">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C3FB6206-C751-43F7-9241-284E11300998}" sourceName="Years">
  <pivotTables>
    <pivotTable tabId="11" name="PivotTable1"/>
    <pivotTable tabId="5" name="PivotTable3"/>
    <pivotTable tabId="6" name="PivotTable4"/>
    <pivotTable tabId="7" name="PivotTable5"/>
  </pivotTables>
  <data>
    <tabular pivotCacheId="1507222168">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F5764B85-8E0E-4DCC-BF57-8E77E702B883}" cache="Slicer_Sales_Person" caption="Sales Person" style="SlicerStyleDark1 2" rowHeight="260350"/>
  <slicer name="Region" xr10:uid="{88980DED-2F46-46C6-A0F1-6B3192A8EC03}" cache="Slicer_Region" caption="Region" style="SlicerStyleDark1 2" rowHeight="260350"/>
  <slicer name="Item" xr10:uid="{2502EC03-E6DE-4246-9227-49029330E5B0}" cache="Slicer_Item" caption="Item" style="SlicerStyleDark1 2" rowHeight="260350"/>
  <slicer name="Years" xr10:uid="{F619ED48-5A53-4FEC-996D-C8D8F728FEF3}" cache="Slicer_Years" caption="Years" style="SlicerStyleDark1 2"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9558B-4E8D-4FA8-9A49-0ADDB8BB2393}">
  <dimension ref="A3:F8"/>
  <sheetViews>
    <sheetView workbookViewId="0">
      <selection activeCell="L23" sqref="L23"/>
    </sheetView>
  </sheetViews>
  <sheetFormatPr defaultRowHeight="15.6" x14ac:dyDescent="0.3"/>
  <cols>
    <col min="1" max="1" width="14.5" bestFit="1" customWidth="1"/>
    <col min="2" max="2" width="15.19921875" bestFit="1" customWidth="1"/>
    <col min="3" max="3" width="9" bestFit="1" customWidth="1"/>
    <col min="4" max="4" width="11.19921875" bestFit="1" customWidth="1"/>
    <col min="5" max="5" width="6.8984375" bestFit="1" customWidth="1"/>
    <col min="6" max="6" width="10.8984375" bestFit="1" customWidth="1"/>
  </cols>
  <sheetData>
    <row r="3" spans="1:6" x14ac:dyDescent="0.3">
      <c r="B3" s="5" t="s">
        <v>2064</v>
      </c>
    </row>
    <row r="4" spans="1:6" x14ac:dyDescent="0.3">
      <c r="B4" t="s">
        <v>28</v>
      </c>
      <c r="C4" t="s">
        <v>23</v>
      </c>
      <c r="D4" t="s">
        <v>13</v>
      </c>
      <c r="E4" t="s">
        <v>18</v>
      </c>
      <c r="F4" t="s">
        <v>2048</v>
      </c>
    </row>
    <row r="5" spans="1:6" x14ac:dyDescent="0.3">
      <c r="A5" t="s">
        <v>2063</v>
      </c>
      <c r="B5" s="7">
        <v>495353</v>
      </c>
      <c r="C5" s="7">
        <v>508119</v>
      </c>
      <c r="D5" s="7">
        <v>492984</v>
      </c>
      <c r="E5" s="7">
        <v>532135</v>
      </c>
      <c r="F5" s="7">
        <v>2028591</v>
      </c>
    </row>
    <row r="7" spans="1:6" x14ac:dyDescent="0.3">
      <c r="B7" t="s">
        <v>28</v>
      </c>
      <c r="C7" t="s">
        <v>23</v>
      </c>
      <c r="D7" t="s">
        <v>13</v>
      </c>
      <c r="E7" t="s">
        <v>18</v>
      </c>
      <c r="F7" t="s">
        <v>2048</v>
      </c>
    </row>
    <row r="8" spans="1:6" x14ac:dyDescent="0.3">
      <c r="A8" t="s">
        <v>2063</v>
      </c>
      <c r="B8">
        <f>GETPIVOTDATA("Revenue",$A$3,"Region","Arizona")</f>
        <v>495353</v>
      </c>
      <c r="C8">
        <f>GETPIVOTDATA("Revenue",$A$3,"Region","California")</f>
        <v>508119</v>
      </c>
      <c r="D8">
        <f>GETPIVOTDATA("Revenue",$A$3,"Region","New Mexico")</f>
        <v>492984</v>
      </c>
      <c r="E8">
        <f>GETPIVOTDATA("Revenue",$A$3,"Region","Texas")</f>
        <v>532135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253F4-A5CF-4949-A90C-BCBCC2AE334F}">
  <dimension ref="A3:J7"/>
  <sheetViews>
    <sheetView workbookViewId="0">
      <selection activeCell="N23" sqref="N23"/>
    </sheetView>
  </sheetViews>
  <sheetFormatPr defaultRowHeight="15.6" x14ac:dyDescent="0.3"/>
  <cols>
    <col min="1" max="1" width="14.5" bestFit="1" customWidth="1"/>
    <col min="2" max="2" width="15.19921875" bestFit="1" customWidth="1"/>
    <col min="3" max="3" width="11.3984375" bestFit="1" customWidth="1"/>
    <col min="4" max="4" width="8.59765625" bestFit="1" customWidth="1"/>
    <col min="5" max="5" width="11.19921875" bestFit="1" customWidth="1"/>
    <col min="6" max="6" width="11.59765625" bestFit="1" customWidth="1"/>
    <col min="7" max="7" width="11.3984375" bestFit="1" customWidth="1"/>
    <col min="8" max="8" width="10.8984375" bestFit="1" customWidth="1"/>
    <col min="9" max="9" width="10.296875" bestFit="1" customWidth="1"/>
    <col min="10" max="10" width="10.8984375" bestFit="1" customWidth="1"/>
    <col min="11" max="11" width="6.59765625" bestFit="1" customWidth="1"/>
    <col min="12" max="12" width="4.19921875" bestFit="1" customWidth="1"/>
    <col min="13" max="13" width="4" bestFit="1" customWidth="1"/>
    <col min="14" max="14" width="6.796875" bestFit="1" customWidth="1"/>
    <col min="15" max="15" width="3.8984375" bestFit="1" customWidth="1"/>
    <col min="16" max="16" width="4.296875" bestFit="1" customWidth="1"/>
    <col min="17" max="17" width="6.59765625" bestFit="1" customWidth="1"/>
    <col min="18" max="18" width="4.5" bestFit="1" customWidth="1"/>
    <col min="19" max="19" width="3.796875" bestFit="1" customWidth="1"/>
    <col min="20" max="20" width="6.59765625" bestFit="1" customWidth="1"/>
    <col min="21" max="21" width="4.09765625" bestFit="1" customWidth="1"/>
    <col min="22" max="22" width="3.8984375" bestFit="1" customWidth="1"/>
    <col min="23" max="23" width="6.59765625" bestFit="1" customWidth="1"/>
    <col min="24" max="24" width="10.8984375" bestFit="1" customWidth="1"/>
  </cols>
  <sheetData>
    <row r="3" spans="1:10" x14ac:dyDescent="0.3">
      <c r="A3" s="5" t="s">
        <v>2063</v>
      </c>
      <c r="B3" s="5" t="s">
        <v>2064</v>
      </c>
    </row>
    <row r="4" spans="1:10" x14ac:dyDescent="0.3">
      <c r="A4" s="5" t="s">
        <v>2047</v>
      </c>
      <c r="B4" t="s">
        <v>36</v>
      </c>
      <c r="C4" t="s">
        <v>17</v>
      </c>
      <c r="D4" t="s">
        <v>63</v>
      </c>
      <c r="E4" t="s">
        <v>68</v>
      </c>
      <c r="F4" t="s">
        <v>22</v>
      </c>
      <c r="G4" t="s">
        <v>46</v>
      </c>
      <c r="H4" t="s">
        <v>12</v>
      </c>
      <c r="I4" t="s">
        <v>27</v>
      </c>
      <c r="J4" t="s">
        <v>2048</v>
      </c>
    </row>
    <row r="5" spans="1:10" x14ac:dyDescent="0.3">
      <c r="A5" s="6" t="s">
        <v>2049</v>
      </c>
      <c r="B5" s="7">
        <v>138437</v>
      </c>
      <c r="C5" s="7">
        <v>141614</v>
      </c>
      <c r="D5" s="7">
        <v>127145</v>
      </c>
      <c r="E5" s="7">
        <v>135455</v>
      </c>
      <c r="F5" s="7">
        <v>126344</v>
      </c>
      <c r="G5" s="7">
        <v>176838</v>
      </c>
      <c r="H5" s="7">
        <v>155111</v>
      </c>
      <c r="I5" s="7">
        <v>157207</v>
      </c>
      <c r="J5" s="7">
        <v>1158151</v>
      </c>
    </row>
    <row r="6" spans="1:10" x14ac:dyDescent="0.3">
      <c r="A6" s="6" t="s">
        <v>2062</v>
      </c>
      <c r="B6" s="7">
        <v>105244</v>
      </c>
      <c r="C6" s="7">
        <v>134764</v>
      </c>
      <c r="D6" s="7">
        <v>114049</v>
      </c>
      <c r="E6" s="7">
        <v>120302</v>
      </c>
      <c r="F6" s="7">
        <v>105444</v>
      </c>
      <c r="G6" s="7">
        <v>99493</v>
      </c>
      <c r="H6" s="7">
        <v>96679</v>
      </c>
      <c r="I6" s="7">
        <v>94465</v>
      </c>
      <c r="J6" s="7">
        <v>870440</v>
      </c>
    </row>
    <row r="7" spans="1:10" x14ac:dyDescent="0.3">
      <c r="A7" s="6" t="s">
        <v>2048</v>
      </c>
      <c r="B7" s="7">
        <v>243681</v>
      </c>
      <c r="C7" s="7">
        <v>276378</v>
      </c>
      <c r="D7" s="7">
        <v>241194</v>
      </c>
      <c r="E7" s="7">
        <v>255757</v>
      </c>
      <c r="F7" s="7">
        <v>231788</v>
      </c>
      <c r="G7" s="7">
        <v>276331</v>
      </c>
      <c r="H7" s="7">
        <v>251790</v>
      </c>
      <c r="I7" s="7">
        <v>251672</v>
      </c>
      <c r="J7" s="7">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802E5-A374-4842-B50A-634F9AEE1767}">
  <dimension ref="A3:B9"/>
  <sheetViews>
    <sheetView workbookViewId="0">
      <selection activeCell="A3" sqref="A3"/>
    </sheetView>
  </sheetViews>
  <sheetFormatPr defaultRowHeight="15.6" x14ac:dyDescent="0.3"/>
  <cols>
    <col min="1" max="1" width="12.296875" bestFit="1" customWidth="1"/>
    <col min="2" max="2" width="14.5" bestFit="1" customWidth="1"/>
  </cols>
  <sheetData>
    <row r="3" spans="1:2" x14ac:dyDescent="0.3">
      <c r="A3" s="5" t="s">
        <v>2047</v>
      </c>
      <c r="B3" t="s">
        <v>2063</v>
      </c>
    </row>
    <row r="4" spans="1:2" x14ac:dyDescent="0.3">
      <c r="A4" s="6" t="s">
        <v>41</v>
      </c>
      <c r="B4" s="7">
        <v>736953</v>
      </c>
    </row>
    <row r="5" spans="1:2" x14ac:dyDescent="0.3">
      <c r="A5" s="6" t="s">
        <v>14</v>
      </c>
      <c r="B5" s="7">
        <v>365762</v>
      </c>
    </row>
    <row r="6" spans="1:2" x14ac:dyDescent="0.3">
      <c r="A6" s="6" t="s">
        <v>31</v>
      </c>
      <c r="B6" s="7">
        <v>124890</v>
      </c>
    </row>
    <row r="7" spans="1:2" x14ac:dyDescent="0.3">
      <c r="A7" s="6" t="s">
        <v>24</v>
      </c>
      <c r="B7" s="7">
        <v>301305</v>
      </c>
    </row>
    <row r="8" spans="1:2" x14ac:dyDescent="0.3">
      <c r="A8" s="6" t="s">
        <v>19</v>
      </c>
      <c r="B8" s="7">
        <v>499681</v>
      </c>
    </row>
    <row r="9" spans="1:2" x14ac:dyDescent="0.3">
      <c r="A9" s="6" t="s">
        <v>2048</v>
      </c>
      <c r="B9" s="7">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92C18-D84E-4445-BADE-4B8BCAD47BDB}">
  <dimension ref="A3:B24"/>
  <sheetViews>
    <sheetView workbookViewId="0">
      <selection activeCell="J23" sqref="J23"/>
    </sheetView>
  </sheetViews>
  <sheetFormatPr defaultRowHeight="15.6" x14ac:dyDescent="0.3"/>
  <cols>
    <col min="1" max="1" width="12.296875" bestFit="1" customWidth="1"/>
    <col min="2" max="2" width="14.5" bestFit="1" customWidth="1"/>
  </cols>
  <sheetData>
    <row r="3" spans="1:2" x14ac:dyDescent="0.3">
      <c r="A3" s="5" t="s">
        <v>2047</v>
      </c>
      <c r="B3" t="s">
        <v>2063</v>
      </c>
    </row>
    <row r="4" spans="1:2" x14ac:dyDescent="0.3">
      <c r="A4" s="6" t="s">
        <v>51</v>
      </c>
      <c r="B4" s="7">
        <v>122821</v>
      </c>
    </row>
    <row r="5" spans="1:2" x14ac:dyDescent="0.3">
      <c r="A5" s="6" t="s">
        <v>56</v>
      </c>
      <c r="B5" s="7">
        <v>122085</v>
      </c>
    </row>
    <row r="6" spans="1:2" x14ac:dyDescent="0.3">
      <c r="A6" s="6" t="s">
        <v>33</v>
      </c>
      <c r="B6" s="7">
        <v>115641</v>
      </c>
    </row>
    <row r="7" spans="1:2" x14ac:dyDescent="0.3">
      <c r="A7" s="6" t="s">
        <v>38</v>
      </c>
      <c r="B7" s="7">
        <v>114447</v>
      </c>
    </row>
    <row r="8" spans="1:2" x14ac:dyDescent="0.3">
      <c r="A8" s="6" t="s">
        <v>21</v>
      </c>
      <c r="B8" s="7">
        <v>111991</v>
      </c>
    </row>
    <row r="9" spans="1:2" x14ac:dyDescent="0.3">
      <c r="A9" s="6" t="s">
        <v>58</v>
      </c>
      <c r="B9" s="7">
        <v>108239</v>
      </c>
    </row>
    <row r="10" spans="1:2" x14ac:dyDescent="0.3">
      <c r="A10" s="6" t="s">
        <v>60</v>
      </c>
      <c r="B10" s="7">
        <v>106230</v>
      </c>
    </row>
    <row r="11" spans="1:2" x14ac:dyDescent="0.3">
      <c r="A11" s="6" t="s">
        <v>106</v>
      </c>
      <c r="B11" s="7">
        <v>106107</v>
      </c>
    </row>
    <row r="12" spans="1:2" x14ac:dyDescent="0.3">
      <c r="A12" s="6" t="s">
        <v>35</v>
      </c>
      <c r="B12" s="7">
        <v>105933</v>
      </c>
    </row>
    <row r="13" spans="1:2" x14ac:dyDescent="0.3">
      <c r="A13" s="6" t="s">
        <v>45</v>
      </c>
      <c r="B13" s="7">
        <v>100909</v>
      </c>
    </row>
    <row r="14" spans="1:2" x14ac:dyDescent="0.3">
      <c r="A14" s="6" t="s">
        <v>16</v>
      </c>
      <c r="B14" s="7">
        <v>98580</v>
      </c>
    </row>
    <row r="15" spans="1:2" x14ac:dyDescent="0.3">
      <c r="A15" s="6" t="s">
        <v>43</v>
      </c>
      <c r="B15" s="7">
        <v>98397</v>
      </c>
    </row>
    <row r="16" spans="1:2" x14ac:dyDescent="0.3">
      <c r="A16" s="6" t="s">
        <v>30</v>
      </c>
      <c r="B16" s="7">
        <v>94430</v>
      </c>
    </row>
    <row r="17" spans="1:2" x14ac:dyDescent="0.3">
      <c r="A17" s="6" t="s">
        <v>88</v>
      </c>
      <c r="B17" s="7">
        <v>93876</v>
      </c>
    </row>
    <row r="18" spans="1:2" x14ac:dyDescent="0.3">
      <c r="A18" s="6" t="s">
        <v>48</v>
      </c>
      <c r="B18" s="7">
        <v>93104</v>
      </c>
    </row>
    <row r="19" spans="1:2" x14ac:dyDescent="0.3">
      <c r="A19" s="6" t="s">
        <v>11</v>
      </c>
      <c r="B19" s="7">
        <v>92806</v>
      </c>
    </row>
    <row r="20" spans="1:2" x14ac:dyDescent="0.3">
      <c r="A20" s="6" t="s">
        <v>26</v>
      </c>
      <c r="B20" s="7">
        <v>89214</v>
      </c>
    </row>
    <row r="21" spans="1:2" x14ac:dyDescent="0.3">
      <c r="A21" s="6" t="s">
        <v>66</v>
      </c>
      <c r="B21" s="7">
        <v>86272</v>
      </c>
    </row>
    <row r="22" spans="1:2" x14ac:dyDescent="0.3">
      <c r="A22" s="6" t="s">
        <v>118</v>
      </c>
      <c r="B22" s="7">
        <v>83818</v>
      </c>
    </row>
    <row r="23" spans="1:2" x14ac:dyDescent="0.3">
      <c r="A23" s="6" t="s">
        <v>40</v>
      </c>
      <c r="B23" s="7">
        <v>83691</v>
      </c>
    </row>
    <row r="24" spans="1:2" x14ac:dyDescent="0.3">
      <c r="A24" s="6" t="s">
        <v>2048</v>
      </c>
      <c r="B24" s="7">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7EB2B-4466-4EDA-9A65-E918AE84ACC3}">
  <dimension ref="A1"/>
  <sheetViews>
    <sheetView showGridLines="0" tabSelected="1" topLeftCell="A10" workbookViewId="0"/>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14639-3538-4B18-83C3-3947B46E8262}">
  <dimension ref="A3:B36"/>
  <sheetViews>
    <sheetView workbookViewId="0">
      <selection activeCell="I23" sqref="I23"/>
    </sheetView>
  </sheetViews>
  <sheetFormatPr defaultRowHeight="15.6" x14ac:dyDescent="0.3"/>
  <cols>
    <col min="1" max="1" width="12.296875" bestFit="1" customWidth="1"/>
    <col min="2" max="2" width="14.5" bestFit="1" customWidth="1"/>
  </cols>
  <sheetData>
    <row r="3" spans="1:2" x14ac:dyDescent="0.3">
      <c r="A3" s="5" t="s">
        <v>2047</v>
      </c>
      <c r="B3" t="s">
        <v>2063</v>
      </c>
    </row>
    <row r="4" spans="1:2" x14ac:dyDescent="0.3">
      <c r="A4" s="6" t="s">
        <v>2049</v>
      </c>
      <c r="B4" s="7"/>
    </row>
    <row r="5" spans="1:2" x14ac:dyDescent="0.3">
      <c r="A5" s="8" t="s">
        <v>2065</v>
      </c>
      <c r="B5" s="7"/>
    </row>
    <row r="6" spans="1:2" x14ac:dyDescent="0.3">
      <c r="A6" s="9" t="s">
        <v>2050</v>
      </c>
      <c r="B6" s="7">
        <v>92759</v>
      </c>
    </row>
    <row r="7" spans="1:2" x14ac:dyDescent="0.3">
      <c r="A7" s="9" t="s">
        <v>2051</v>
      </c>
      <c r="B7" s="7">
        <v>93096</v>
      </c>
    </row>
    <row r="8" spans="1:2" x14ac:dyDescent="0.3">
      <c r="A8" s="9" t="s">
        <v>2052</v>
      </c>
      <c r="B8" s="7">
        <v>103309</v>
      </c>
    </row>
    <row r="9" spans="1:2" x14ac:dyDescent="0.3">
      <c r="A9" s="8" t="s">
        <v>2066</v>
      </c>
      <c r="B9" s="7"/>
    </row>
    <row r="10" spans="1:2" x14ac:dyDescent="0.3">
      <c r="A10" s="9" t="s">
        <v>2053</v>
      </c>
      <c r="B10" s="7">
        <v>93392</v>
      </c>
    </row>
    <row r="11" spans="1:2" x14ac:dyDescent="0.3">
      <c r="A11" s="9" t="s">
        <v>2054</v>
      </c>
      <c r="B11" s="7">
        <v>118523</v>
      </c>
    </row>
    <row r="12" spans="1:2" x14ac:dyDescent="0.3">
      <c r="A12" s="9" t="s">
        <v>2055</v>
      </c>
      <c r="B12" s="7">
        <v>105113</v>
      </c>
    </row>
    <row r="13" spans="1:2" x14ac:dyDescent="0.3">
      <c r="A13" s="8" t="s">
        <v>2067</v>
      </c>
      <c r="B13" s="7"/>
    </row>
    <row r="14" spans="1:2" x14ac:dyDescent="0.3">
      <c r="A14" s="9" t="s">
        <v>2056</v>
      </c>
      <c r="B14" s="7">
        <v>86694</v>
      </c>
    </row>
    <row r="15" spans="1:2" x14ac:dyDescent="0.3">
      <c r="A15" s="9" t="s">
        <v>2057</v>
      </c>
      <c r="B15" s="7">
        <v>96143</v>
      </c>
    </row>
    <row r="16" spans="1:2" x14ac:dyDescent="0.3">
      <c r="A16" s="9" t="s">
        <v>2058</v>
      </c>
      <c r="B16" s="7">
        <v>89459</v>
      </c>
    </row>
    <row r="17" spans="1:2" x14ac:dyDescent="0.3">
      <c r="A17" s="8" t="s">
        <v>2068</v>
      </c>
      <c r="B17" s="7"/>
    </row>
    <row r="18" spans="1:2" x14ac:dyDescent="0.3">
      <c r="A18" s="9" t="s">
        <v>2059</v>
      </c>
      <c r="B18" s="7">
        <v>88891</v>
      </c>
    </row>
    <row r="19" spans="1:2" x14ac:dyDescent="0.3">
      <c r="A19" s="9" t="s">
        <v>2060</v>
      </c>
      <c r="B19" s="7">
        <v>99699</v>
      </c>
    </row>
    <row r="20" spans="1:2" x14ac:dyDescent="0.3">
      <c r="A20" s="9" t="s">
        <v>2061</v>
      </c>
      <c r="B20" s="7">
        <v>91073</v>
      </c>
    </row>
    <row r="21" spans="1:2" x14ac:dyDescent="0.3">
      <c r="A21" s="6" t="s">
        <v>2062</v>
      </c>
      <c r="B21" s="7"/>
    </row>
    <row r="22" spans="1:2" x14ac:dyDescent="0.3">
      <c r="A22" s="8" t="s">
        <v>2065</v>
      </c>
      <c r="B22" s="7"/>
    </row>
    <row r="23" spans="1:2" x14ac:dyDescent="0.3">
      <c r="A23" s="9" t="s">
        <v>2050</v>
      </c>
      <c r="B23" s="7">
        <v>84293</v>
      </c>
    </row>
    <row r="24" spans="1:2" x14ac:dyDescent="0.3">
      <c r="A24" s="9" t="s">
        <v>2051</v>
      </c>
      <c r="B24" s="7">
        <v>106033</v>
      </c>
    </row>
    <row r="25" spans="1:2" x14ac:dyDescent="0.3">
      <c r="A25" s="9" t="s">
        <v>2052</v>
      </c>
      <c r="B25" s="7">
        <v>127074</v>
      </c>
    </row>
    <row r="26" spans="1:2" x14ac:dyDescent="0.3">
      <c r="A26" s="8" t="s">
        <v>2066</v>
      </c>
      <c r="B26" s="7"/>
    </row>
    <row r="27" spans="1:2" x14ac:dyDescent="0.3">
      <c r="A27" s="9" t="s">
        <v>2053</v>
      </c>
      <c r="B27" s="7">
        <v>92400</v>
      </c>
    </row>
    <row r="28" spans="1:2" x14ac:dyDescent="0.3">
      <c r="A28" s="9" t="s">
        <v>2054</v>
      </c>
      <c r="B28" s="7">
        <v>91637</v>
      </c>
    </row>
    <row r="29" spans="1:2" x14ac:dyDescent="0.3">
      <c r="A29" s="9" t="s">
        <v>2055</v>
      </c>
      <c r="B29" s="7">
        <v>88012</v>
      </c>
    </row>
    <row r="30" spans="1:2" x14ac:dyDescent="0.3">
      <c r="A30" s="8" t="s">
        <v>2067</v>
      </c>
      <c r="B30" s="7"/>
    </row>
    <row r="31" spans="1:2" x14ac:dyDescent="0.3">
      <c r="A31" s="9" t="s">
        <v>2056</v>
      </c>
      <c r="B31" s="7">
        <v>71980</v>
      </c>
    </row>
    <row r="32" spans="1:2" x14ac:dyDescent="0.3">
      <c r="A32" s="9" t="s">
        <v>2057</v>
      </c>
      <c r="B32" s="7">
        <v>88838</v>
      </c>
    </row>
    <row r="33" spans="1:2" x14ac:dyDescent="0.3">
      <c r="A33" s="9" t="s">
        <v>2058</v>
      </c>
      <c r="B33" s="7">
        <v>82758</v>
      </c>
    </row>
    <row r="34" spans="1:2" x14ac:dyDescent="0.3">
      <c r="A34" s="8" t="s">
        <v>2068</v>
      </c>
      <c r="B34" s="7"/>
    </row>
    <row r="35" spans="1:2" x14ac:dyDescent="0.3">
      <c r="A35" s="9" t="s">
        <v>2059</v>
      </c>
      <c r="B35" s="7">
        <v>37415</v>
      </c>
    </row>
    <row r="36" spans="1:2" x14ac:dyDescent="0.3">
      <c r="A36" s="6" t="s">
        <v>2048</v>
      </c>
      <c r="B36" s="7">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activeCell="J2" sqref="J2"/>
    </sheetView>
  </sheetViews>
  <sheetFormatPr defaultColWidth="11.19921875" defaultRowHeight="15.6" x14ac:dyDescent="0.3"/>
  <cols>
    <col min="4" max="5" width="16.5" customWidth="1"/>
    <col min="6" max="6" width="12.796875" customWidth="1"/>
  </cols>
  <sheetData>
    <row r="1" spans="1:10" x14ac:dyDescent="0.3">
      <c r="A1" s="1" t="s">
        <v>0</v>
      </c>
      <c r="B1" s="2" t="s">
        <v>1</v>
      </c>
      <c r="C1" s="2" t="s">
        <v>2</v>
      </c>
      <c r="D1" s="2" t="s">
        <v>3</v>
      </c>
      <c r="E1" s="2" t="s">
        <v>4</v>
      </c>
      <c r="F1" s="2" t="s">
        <v>5</v>
      </c>
      <c r="G1" s="2" t="s">
        <v>6</v>
      </c>
      <c r="H1" s="2" t="s">
        <v>7</v>
      </c>
      <c r="I1" s="2" t="s">
        <v>8</v>
      </c>
      <c r="J1" s="2" t="s">
        <v>9</v>
      </c>
    </row>
    <row r="2" spans="1:10" x14ac:dyDescent="0.3">
      <c r="A2" s="3" t="s">
        <v>10</v>
      </c>
      <c r="B2" s="4">
        <v>43101</v>
      </c>
      <c r="C2">
        <v>11</v>
      </c>
      <c r="D2" t="s">
        <v>11</v>
      </c>
      <c r="E2" t="s">
        <v>12</v>
      </c>
      <c r="F2" t="s">
        <v>13</v>
      </c>
      <c r="G2" t="s">
        <v>14</v>
      </c>
      <c r="H2">
        <v>199</v>
      </c>
      <c r="I2">
        <v>3</v>
      </c>
      <c r="J2">
        <v>597</v>
      </c>
    </row>
    <row r="3" spans="1:10" x14ac:dyDescent="0.3">
      <c r="A3" s="3" t="s">
        <v>15</v>
      </c>
      <c r="B3" s="4">
        <v>43102</v>
      </c>
      <c r="C3">
        <v>1</v>
      </c>
      <c r="D3" t="s">
        <v>16</v>
      </c>
      <c r="E3" t="s">
        <v>17</v>
      </c>
      <c r="F3" t="s">
        <v>18</v>
      </c>
      <c r="G3" t="s">
        <v>19</v>
      </c>
      <c r="H3">
        <v>289</v>
      </c>
      <c r="I3">
        <v>7</v>
      </c>
      <c r="J3">
        <v>2023</v>
      </c>
    </row>
    <row r="4" spans="1:10" x14ac:dyDescent="0.3">
      <c r="A4" s="3" t="s">
        <v>20</v>
      </c>
      <c r="B4" s="4">
        <v>43103</v>
      </c>
      <c r="C4">
        <v>9</v>
      </c>
      <c r="D4" t="s">
        <v>21</v>
      </c>
      <c r="E4" t="s">
        <v>22</v>
      </c>
      <c r="F4" t="s">
        <v>23</v>
      </c>
      <c r="G4" t="s">
        <v>24</v>
      </c>
      <c r="H4">
        <v>159</v>
      </c>
      <c r="I4">
        <v>3</v>
      </c>
      <c r="J4">
        <v>477</v>
      </c>
    </row>
    <row r="5" spans="1:10" x14ac:dyDescent="0.3">
      <c r="A5" s="3" t="s">
        <v>25</v>
      </c>
      <c r="B5" s="4">
        <v>43103</v>
      </c>
      <c r="C5">
        <v>18</v>
      </c>
      <c r="D5" t="s">
        <v>26</v>
      </c>
      <c r="E5" t="s">
        <v>27</v>
      </c>
      <c r="F5" t="s">
        <v>28</v>
      </c>
      <c r="G5" t="s">
        <v>19</v>
      </c>
      <c r="H5">
        <v>289</v>
      </c>
      <c r="I5">
        <v>3</v>
      </c>
      <c r="J5">
        <v>867</v>
      </c>
    </row>
    <row r="6" spans="1:10" x14ac:dyDescent="0.3">
      <c r="A6" s="3" t="s">
        <v>29</v>
      </c>
      <c r="B6" s="4">
        <v>43104</v>
      </c>
      <c r="C6">
        <v>16</v>
      </c>
      <c r="D6" t="s">
        <v>30</v>
      </c>
      <c r="E6" t="s">
        <v>27</v>
      </c>
      <c r="F6" t="s">
        <v>28</v>
      </c>
      <c r="G6" t="s">
        <v>31</v>
      </c>
      <c r="H6">
        <v>69</v>
      </c>
      <c r="I6">
        <v>4</v>
      </c>
      <c r="J6">
        <v>276</v>
      </c>
    </row>
    <row r="7" spans="1:10" x14ac:dyDescent="0.3">
      <c r="A7" s="3" t="s">
        <v>32</v>
      </c>
      <c r="B7" s="4">
        <v>43104</v>
      </c>
      <c r="C7">
        <v>13</v>
      </c>
      <c r="D7" t="s">
        <v>33</v>
      </c>
      <c r="E7" t="s">
        <v>12</v>
      </c>
      <c r="F7" t="s">
        <v>13</v>
      </c>
      <c r="G7" t="s">
        <v>14</v>
      </c>
      <c r="H7">
        <v>199</v>
      </c>
      <c r="I7">
        <v>2</v>
      </c>
      <c r="J7">
        <v>398</v>
      </c>
    </row>
    <row r="8" spans="1:10" x14ac:dyDescent="0.3">
      <c r="A8" s="3" t="s">
        <v>34</v>
      </c>
      <c r="B8" s="4">
        <v>43104</v>
      </c>
      <c r="C8">
        <v>17</v>
      </c>
      <c r="D8" t="s">
        <v>35</v>
      </c>
      <c r="E8" t="s">
        <v>36</v>
      </c>
      <c r="F8" t="s">
        <v>28</v>
      </c>
      <c r="G8" t="s">
        <v>19</v>
      </c>
      <c r="H8">
        <v>289</v>
      </c>
      <c r="I8">
        <v>9</v>
      </c>
      <c r="J8">
        <v>2601</v>
      </c>
    </row>
    <row r="9" spans="1:10" x14ac:dyDescent="0.3">
      <c r="A9" s="3" t="s">
        <v>37</v>
      </c>
      <c r="B9" s="4">
        <v>43105</v>
      </c>
      <c r="C9">
        <v>14</v>
      </c>
      <c r="D9" t="s">
        <v>38</v>
      </c>
      <c r="E9" t="s">
        <v>12</v>
      </c>
      <c r="F9" t="s">
        <v>13</v>
      </c>
      <c r="G9" t="s">
        <v>14</v>
      </c>
      <c r="H9">
        <v>199</v>
      </c>
      <c r="I9">
        <v>5</v>
      </c>
      <c r="J9">
        <v>995</v>
      </c>
    </row>
    <row r="10" spans="1:10" x14ac:dyDescent="0.3">
      <c r="A10" s="3" t="s">
        <v>39</v>
      </c>
      <c r="B10" s="4">
        <v>43105</v>
      </c>
      <c r="C10">
        <v>20</v>
      </c>
      <c r="D10" t="s">
        <v>40</v>
      </c>
      <c r="E10" t="s">
        <v>36</v>
      </c>
      <c r="F10" t="s">
        <v>28</v>
      </c>
      <c r="G10" t="s">
        <v>41</v>
      </c>
      <c r="H10">
        <v>399</v>
      </c>
      <c r="I10">
        <v>5</v>
      </c>
      <c r="J10">
        <v>1995</v>
      </c>
    </row>
    <row r="11" spans="1:10" x14ac:dyDescent="0.3">
      <c r="A11" s="3" t="s">
        <v>42</v>
      </c>
      <c r="B11" s="4">
        <v>43105</v>
      </c>
      <c r="C11">
        <v>3</v>
      </c>
      <c r="D11" t="s">
        <v>43</v>
      </c>
      <c r="E11" t="s">
        <v>17</v>
      </c>
      <c r="F11" t="s">
        <v>18</v>
      </c>
      <c r="G11" t="s">
        <v>14</v>
      </c>
      <c r="H11">
        <v>199</v>
      </c>
      <c r="I11">
        <v>0</v>
      </c>
      <c r="J11">
        <v>0</v>
      </c>
    </row>
    <row r="12" spans="1:10" x14ac:dyDescent="0.3">
      <c r="A12" s="3" t="s">
        <v>44</v>
      </c>
      <c r="B12" s="4">
        <v>43105</v>
      </c>
      <c r="C12">
        <v>8</v>
      </c>
      <c r="D12" t="s">
        <v>45</v>
      </c>
      <c r="E12" t="s">
        <v>46</v>
      </c>
      <c r="F12" t="s">
        <v>23</v>
      </c>
      <c r="G12" t="s">
        <v>19</v>
      </c>
      <c r="H12">
        <v>289</v>
      </c>
      <c r="I12">
        <v>9</v>
      </c>
      <c r="J12">
        <v>2601</v>
      </c>
    </row>
    <row r="13" spans="1:10" x14ac:dyDescent="0.3">
      <c r="A13" s="3" t="s">
        <v>47</v>
      </c>
      <c r="B13" s="4">
        <v>43105</v>
      </c>
      <c r="C13">
        <v>6</v>
      </c>
      <c r="D13" t="s">
        <v>48</v>
      </c>
      <c r="E13" t="s">
        <v>46</v>
      </c>
      <c r="F13" t="s">
        <v>23</v>
      </c>
      <c r="G13" t="s">
        <v>41</v>
      </c>
      <c r="H13">
        <v>399</v>
      </c>
      <c r="I13">
        <v>6</v>
      </c>
      <c r="J13">
        <v>2394</v>
      </c>
    </row>
    <row r="14" spans="1:10" x14ac:dyDescent="0.3">
      <c r="A14" s="3" t="s">
        <v>49</v>
      </c>
      <c r="B14" s="4">
        <v>43105</v>
      </c>
      <c r="C14">
        <v>9</v>
      </c>
      <c r="D14" t="s">
        <v>21</v>
      </c>
      <c r="E14" t="s">
        <v>22</v>
      </c>
      <c r="F14" t="s">
        <v>23</v>
      </c>
      <c r="G14" t="s">
        <v>14</v>
      </c>
      <c r="H14">
        <v>199</v>
      </c>
      <c r="I14">
        <v>6</v>
      </c>
      <c r="J14">
        <v>1194</v>
      </c>
    </row>
    <row r="15" spans="1:10" x14ac:dyDescent="0.3">
      <c r="A15" s="3" t="s">
        <v>50</v>
      </c>
      <c r="B15" s="4">
        <v>43105</v>
      </c>
      <c r="C15">
        <v>4</v>
      </c>
      <c r="D15" t="s">
        <v>51</v>
      </c>
      <c r="E15" t="s">
        <v>17</v>
      </c>
      <c r="F15" t="s">
        <v>18</v>
      </c>
      <c r="G15" t="s">
        <v>41</v>
      </c>
      <c r="H15">
        <v>399</v>
      </c>
      <c r="I15">
        <v>4</v>
      </c>
      <c r="J15">
        <v>1596</v>
      </c>
    </row>
    <row r="16" spans="1:10" x14ac:dyDescent="0.3">
      <c r="A16" s="3" t="s">
        <v>52</v>
      </c>
      <c r="B16" s="4">
        <v>43105</v>
      </c>
      <c r="C16">
        <v>6</v>
      </c>
      <c r="D16" t="s">
        <v>48</v>
      </c>
      <c r="E16" t="s">
        <v>22</v>
      </c>
      <c r="F16" t="s">
        <v>23</v>
      </c>
      <c r="G16" t="s">
        <v>14</v>
      </c>
      <c r="H16">
        <v>199</v>
      </c>
      <c r="I16">
        <v>2</v>
      </c>
      <c r="J16">
        <v>398</v>
      </c>
    </row>
    <row r="17" spans="1:10" x14ac:dyDescent="0.3">
      <c r="A17" s="3" t="s">
        <v>53</v>
      </c>
      <c r="B17" s="4">
        <v>43106</v>
      </c>
      <c r="C17">
        <v>13</v>
      </c>
      <c r="D17" t="s">
        <v>33</v>
      </c>
      <c r="E17" t="s">
        <v>12</v>
      </c>
      <c r="F17" t="s">
        <v>13</v>
      </c>
      <c r="G17" t="s">
        <v>31</v>
      </c>
      <c r="H17">
        <v>69</v>
      </c>
      <c r="I17">
        <v>0</v>
      </c>
      <c r="J17">
        <v>0</v>
      </c>
    </row>
    <row r="18" spans="1:10" x14ac:dyDescent="0.3">
      <c r="A18" s="3" t="s">
        <v>54</v>
      </c>
      <c r="B18" s="4">
        <v>43107</v>
      </c>
      <c r="C18">
        <v>14</v>
      </c>
      <c r="D18" t="s">
        <v>38</v>
      </c>
      <c r="E18" t="s">
        <v>12</v>
      </c>
      <c r="F18" t="s">
        <v>13</v>
      </c>
      <c r="G18" t="s">
        <v>19</v>
      </c>
      <c r="H18">
        <v>289</v>
      </c>
      <c r="I18">
        <v>0</v>
      </c>
      <c r="J18">
        <v>0</v>
      </c>
    </row>
    <row r="19" spans="1:10" x14ac:dyDescent="0.3">
      <c r="A19" s="3" t="s">
        <v>55</v>
      </c>
      <c r="B19" s="4">
        <v>43107</v>
      </c>
      <c r="C19">
        <v>19</v>
      </c>
      <c r="D19" t="s">
        <v>56</v>
      </c>
      <c r="E19" t="s">
        <v>27</v>
      </c>
      <c r="F19" t="s">
        <v>28</v>
      </c>
      <c r="G19" t="s">
        <v>24</v>
      </c>
      <c r="H19">
        <v>159</v>
      </c>
      <c r="I19">
        <v>5</v>
      </c>
      <c r="J19">
        <v>795</v>
      </c>
    </row>
    <row r="20" spans="1:10" x14ac:dyDescent="0.3">
      <c r="A20" s="3" t="s">
        <v>57</v>
      </c>
      <c r="B20" s="4">
        <v>43107</v>
      </c>
      <c r="C20">
        <v>10</v>
      </c>
      <c r="D20" t="s">
        <v>58</v>
      </c>
      <c r="E20" t="s">
        <v>46</v>
      </c>
      <c r="F20" t="s">
        <v>23</v>
      </c>
      <c r="G20" t="s">
        <v>31</v>
      </c>
      <c r="H20">
        <v>69</v>
      </c>
      <c r="I20">
        <v>2</v>
      </c>
      <c r="J20">
        <v>138</v>
      </c>
    </row>
    <row r="21" spans="1:10" x14ac:dyDescent="0.3">
      <c r="A21" s="3" t="s">
        <v>59</v>
      </c>
      <c r="B21" s="4">
        <v>43107</v>
      </c>
      <c r="C21">
        <v>5</v>
      </c>
      <c r="D21" t="s">
        <v>60</v>
      </c>
      <c r="E21" t="s">
        <v>17</v>
      </c>
      <c r="F21" t="s">
        <v>18</v>
      </c>
      <c r="G21" t="s">
        <v>41</v>
      </c>
      <c r="H21">
        <v>399</v>
      </c>
      <c r="I21">
        <v>3</v>
      </c>
      <c r="J21">
        <v>1197</v>
      </c>
    </row>
    <row r="22" spans="1:10" x14ac:dyDescent="0.3">
      <c r="A22" s="3" t="s">
        <v>61</v>
      </c>
      <c r="B22" s="4">
        <v>43107</v>
      </c>
      <c r="C22">
        <v>10</v>
      </c>
      <c r="D22" t="s">
        <v>58</v>
      </c>
      <c r="E22" t="s">
        <v>46</v>
      </c>
      <c r="F22" t="s">
        <v>23</v>
      </c>
      <c r="G22" t="s">
        <v>31</v>
      </c>
      <c r="H22">
        <v>69</v>
      </c>
      <c r="I22">
        <v>2</v>
      </c>
      <c r="J22">
        <v>138</v>
      </c>
    </row>
    <row r="23" spans="1:10" x14ac:dyDescent="0.3">
      <c r="A23" s="3" t="s">
        <v>62</v>
      </c>
      <c r="B23" s="4">
        <v>43107</v>
      </c>
      <c r="C23">
        <v>11</v>
      </c>
      <c r="D23" t="s">
        <v>11</v>
      </c>
      <c r="E23" t="s">
        <v>63</v>
      </c>
      <c r="F23" t="s">
        <v>13</v>
      </c>
      <c r="G23" t="s">
        <v>19</v>
      </c>
      <c r="H23">
        <v>289</v>
      </c>
      <c r="I23">
        <v>6</v>
      </c>
      <c r="J23">
        <v>1734</v>
      </c>
    </row>
    <row r="24" spans="1:10" x14ac:dyDescent="0.3">
      <c r="A24" s="3" t="s">
        <v>64</v>
      </c>
      <c r="B24" s="4">
        <v>43107</v>
      </c>
      <c r="C24">
        <v>8</v>
      </c>
      <c r="D24" t="s">
        <v>45</v>
      </c>
      <c r="E24" t="s">
        <v>46</v>
      </c>
      <c r="F24" t="s">
        <v>23</v>
      </c>
      <c r="G24" t="s">
        <v>24</v>
      </c>
      <c r="H24">
        <v>159</v>
      </c>
      <c r="I24">
        <v>4</v>
      </c>
      <c r="J24">
        <v>636</v>
      </c>
    </row>
    <row r="25" spans="1:10" x14ac:dyDescent="0.3">
      <c r="A25" s="3" t="s">
        <v>65</v>
      </c>
      <c r="B25" s="4">
        <v>43107</v>
      </c>
      <c r="C25">
        <v>12</v>
      </c>
      <c r="D25" t="s">
        <v>66</v>
      </c>
      <c r="E25" t="s">
        <v>12</v>
      </c>
      <c r="F25" t="s">
        <v>13</v>
      </c>
      <c r="G25" t="s">
        <v>41</v>
      </c>
      <c r="H25">
        <v>399</v>
      </c>
      <c r="I25">
        <v>2</v>
      </c>
      <c r="J25">
        <v>798</v>
      </c>
    </row>
    <row r="26" spans="1:10" x14ac:dyDescent="0.3">
      <c r="A26" s="3" t="s">
        <v>67</v>
      </c>
      <c r="B26" s="4">
        <v>43108</v>
      </c>
      <c r="C26">
        <v>3</v>
      </c>
      <c r="D26" t="s">
        <v>43</v>
      </c>
      <c r="E26" t="s">
        <v>68</v>
      </c>
      <c r="F26" t="s">
        <v>18</v>
      </c>
      <c r="G26" t="s">
        <v>41</v>
      </c>
      <c r="H26">
        <v>399</v>
      </c>
      <c r="I26">
        <v>0</v>
      </c>
      <c r="J26">
        <v>0</v>
      </c>
    </row>
    <row r="27" spans="1:10" x14ac:dyDescent="0.3">
      <c r="A27" s="3" t="s">
        <v>69</v>
      </c>
      <c r="B27" s="4">
        <v>43108</v>
      </c>
      <c r="C27">
        <v>14</v>
      </c>
      <c r="D27" t="s">
        <v>38</v>
      </c>
      <c r="E27" t="s">
        <v>12</v>
      </c>
      <c r="F27" t="s">
        <v>13</v>
      </c>
      <c r="G27" t="s">
        <v>19</v>
      </c>
      <c r="H27">
        <v>289</v>
      </c>
      <c r="I27">
        <v>0</v>
      </c>
      <c r="J27">
        <v>0</v>
      </c>
    </row>
    <row r="28" spans="1:10" x14ac:dyDescent="0.3">
      <c r="A28" s="3" t="s">
        <v>70</v>
      </c>
      <c r="B28" s="4">
        <v>43108</v>
      </c>
      <c r="C28">
        <v>14</v>
      </c>
      <c r="D28" t="s">
        <v>38</v>
      </c>
      <c r="E28" t="s">
        <v>63</v>
      </c>
      <c r="F28" t="s">
        <v>13</v>
      </c>
      <c r="G28" t="s">
        <v>14</v>
      </c>
      <c r="H28">
        <v>199</v>
      </c>
      <c r="I28">
        <v>1</v>
      </c>
      <c r="J28">
        <v>199</v>
      </c>
    </row>
    <row r="29" spans="1:10" x14ac:dyDescent="0.3">
      <c r="A29" s="3" t="s">
        <v>71</v>
      </c>
      <c r="B29" s="4">
        <v>43108</v>
      </c>
      <c r="C29">
        <v>19</v>
      </c>
      <c r="D29" t="s">
        <v>56</v>
      </c>
      <c r="E29" t="s">
        <v>36</v>
      </c>
      <c r="F29" t="s">
        <v>28</v>
      </c>
      <c r="G29" t="s">
        <v>41</v>
      </c>
      <c r="H29">
        <v>399</v>
      </c>
      <c r="I29">
        <v>7</v>
      </c>
      <c r="J29">
        <v>2793</v>
      </c>
    </row>
    <row r="30" spans="1:10" x14ac:dyDescent="0.3">
      <c r="A30" s="3" t="s">
        <v>72</v>
      </c>
      <c r="B30" s="4">
        <v>43109</v>
      </c>
      <c r="C30">
        <v>10</v>
      </c>
      <c r="D30" t="s">
        <v>58</v>
      </c>
      <c r="E30" t="s">
        <v>46</v>
      </c>
      <c r="F30" t="s">
        <v>23</v>
      </c>
      <c r="G30" t="s">
        <v>14</v>
      </c>
      <c r="H30">
        <v>199</v>
      </c>
      <c r="I30">
        <v>3</v>
      </c>
      <c r="J30">
        <v>597</v>
      </c>
    </row>
    <row r="31" spans="1:10" x14ac:dyDescent="0.3">
      <c r="A31" s="3" t="s">
        <v>73</v>
      </c>
      <c r="B31" s="4">
        <v>43109</v>
      </c>
      <c r="C31">
        <v>12</v>
      </c>
      <c r="D31" t="s">
        <v>66</v>
      </c>
      <c r="E31" t="s">
        <v>63</v>
      </c>
      <c r="F31" t="s">
        <v>13</v>
      </c>
      <c r="G31" t="s">
        <v>19</v>
      </c>
      <c r="H31">
        <v>289</v>
      </c>
      <c r="I31">
        <v>0</v>
      </c>
      <c r="J31">
        <v>0</v>
      </c>
    </row>
    <row r="32" spans="1:10" x14ac:dyDescent="0.3">
      <c r="A32" s="3" t="s">
        <v>74</v>
      </c>
      <c r="B32" s="4">
        <v>43109</v>
      </c>
      <c r="C32">
        <v>6</v>
      </c>
      <c r="D32" t="s">
        <v>48</v>
      </c>
      <c r="E32" t="s">
        <v>22</v>
      </c>
      <c r="F32" t="s">
        <v>23</v>
      </c>
      <c r="G32" t="s">
        <v>24</v>
      </c>
      <c r="H32">
        <v>159</v>
      </c>
      <c r="I32">
        <v>2</v>
      </c>
      <c r="J32">
        <v>318</v>
      </c>
    </row>
    <row r="33" spans="1:10" x14ac:dyDescent="0.3">
      <c r="A33" s="3" t="s">
        <v>75</v>
      </c>
      <c r="B33" s="4">
        <v>43109</v>
      </c>
      <c r="C33">
        <v>6</v>
      </c>
      <c r="D33" t="s">
        <v>48</v>
      </c>
      <c r="E33" t="s">
        <v>46</v>
      </c>
      <c r="F33" t="s">
        <v>23</v>
      </c>
      <c r="G33" t="s">
        <v>41</v>
      </c>
      <c r="H33">
        <v>399</v>
      </c>
      <c r="I33">
        <v>3</v>
      </c>
      <c r="J33">
        <v>1197</v>
      </c>
    </row>
    <row r="34" spans="1:10" x14ac:dyDescent="0.3">
      <c r="A34" s="3" t="s">
        <v>76</v>
      </c>
      <c r="B34" s="4">
        <v>43110</v>
      </c>
      <c r="C34">
        <v>6</v>
      </c>
      <c r="D34" t="s">
        <v>48</v>
      </c>
      <c r="E34" t="s">
        <v>46</v>
      </c>
      <c r="F34" t="s">
        <v>23</v>
      </c>
      <c r="G34" t="s">
        <v>31</v>
      </c>
      <c r="H34">
        <v>69</v>
      </c>
      <c r="I34">
        <v>2</v>
      </c>
      <c r="J34">
        <v>138</v>
      </c>
    </row>
    <row r="35" spans="1:10" x14ac:dyDescent="0.3">
      <c r="A35" s="3" t="s">
        <v>77</v>
      </c>
      <c r="B35" s="4">
        <v>43111</v>
      </c>
      <c r="C35">
        <v>1</v>
      </c>
      <c r="D35" t="s">
        <v>16</v>
      </c>
      <c r="E35" t="s">
        <v>68</v>
      </c>
      <c r="F35" t="s">
        <v>18</v>
      </c>
      <c r="G35" t="s">
        <v>14</v>
      </c>
      <c r="H35">
        <v>199</v>
      </c>
      <c r="I35">
        <v>8</v>
      </c>
      <c r="J35">
        <v>1592</v>
      </c>
    </row>
    <row r="36" spans="1:10" x14ac:dyDescent="0.3">
      <c r="A36" s="3" t="s">
        <v>78</v>
      </c>
      <c r="B36" s="4">
        <v>43111</v>
      </c>
      <c r="C36">
        <v>16</v>
      </c>
      <c r="D36" t="s">
        <v>30</v>
      </c>
      <c r="E36" t="s">
        <v>36</v>
      </c>
      <c r="F36" t="s">
        <v>28</v>
      </c>
      <c r="G36" t="s">
        <v>14</v>
      </c>
      <c r="H36">
        <v>199</v>
      </c>
      <c r="I36">
        <v>5</v>
      </c>
      <c r="J36">
        <v>995</v>
      </c>
    </row>
    <row r="37" spans="1:10" x14ac:dyDescent="0.3">
      <c r="A37" s="3" t="s">
        <v>79</v>
      </c>
      <c r="B37" s="4">
        <v>43111</v>
      </c>
      <c r="C37">
        <v>13</v>
      </c>
      <c r="D37" t="s">
        <v>33</v>
      </c>
      <c r="E37" t="s">
        <v>63</v>
      </c>
      <c r="F37" t="s">
        <v>13</v>
      </c>
      <c r="G37" t="s">
        <v>19</v>
      </c>
      <c r="H37">
        <v>289</v>
      </c>
      <c r="I37">
        <v>1</v>
      </c>
      <c r="J37">
        <v>289</v>
      </c>
    </row>
    <row r="38" spans="1:10" x14ac:dyDescent="0.3">
      <c r="A38" s="3" t="s">
        <v>80</v>
      </c>
      <c r="B38" s="4">
        <v>43111</v>
      </c>
      <c r="C38">
        <v>13</v>
      </c>
      <c r="D38" t="s">
        <v>33</v>
      </c>
      <c r="E38" t="s">
        <v>63</v>
      </c>
      <c r="F38" t="s">
        <v>13</v>
      </c>
      <c r="G38" t="s">
        <v>41</v>
      </c>
      <c r="H38">
        <v>399</v>
      </c>
      <c r="I38">
        <v>4</v>
      </c>
      <c r="J38">
        <v>1596</v>
      </c>
    </row>
    <row r="39" spans="1:10" x14ac:dyDescent="0.3">
      <c r="A39" s="3" t="s">
        <v>81</v>
      </c>
      <c r="B39" s="4">
        <v>43112</v>
      </c>
      <c r="C39">
        <v>20</v>
      </c>
      <c r="D39" t="s">
        <v>40</v>
      </c>
      <c r="E39" t="s">
        <v>27</v>
      </c>
      <c r="F39" t="s">
        <v>28</v>
      </c>
      <c r="G39" t="s">
        <v>41</v>
      </c>
      <c r="H39">
        <v>399</v>
      </c>
      <c r="I39">
        <v>3</v>
      </c>
      <c r="J39">
        <v>1197</v>
      </c>
    </row>
    <row r="40" spans="1:10" x14ac:dyDescent="0.3">
      <c r="A40" s="3" t="s">
        <v>82</v>
      </c>
      <c r="B40" s="4">
        <v>43112</v>
      </c>
      <c r="C40">
        <v>19</v>
      </c>
      <c r="D40" t="s">
        <v>56</v>
      </c>
      <c r="E40" t="s">
        <v>36</v>
      </c>
      <c r="F40" t="s">
        <v>28</v>
      </c>
      <c r="G40" t="s">
        <v>31</v>
      </c>
      <c r="H40">
        <v>69</v>
      </c>
      <c r="I40">
        <v>8</v>
      </c>
      <c r="J40">
        <v>552</v>
      </c>
    </row>
    <row r="41" spans="1:10" x14ac:dyDescent="0.3">
      <c r="A41" s="3" t="s">
        <v>83</v>
      </c>
      <c r="B41" s="4">
        <v>43112</v>
      </c>
      <c r="C41">
        <v>14</v>
      </c>
      <c r="D41" t="s">
        <v>38</v>
      </c>
      <c r="E41" t="s">
        <v>12</v>
      </c>
      <c r="F41" t="s">
        <v>13</v>
      </c>
      <c r="G41" t="s">
        <v>19</v>
      </c>
      <c r="H41">
        <v>289</v>
      </c>
      <c r="I41">
        <v>3</v>
      </c>
      <c r="J41">
        <v>867</v>
      </c>
    </row>
    <row r="42" spans="1:10" x14ac:dyDescent="0.3">
      <c r="A42" s="3" t="s">
        <v>84</v>
      </c>
      <c r="B42" s="4">
        <v>43113</v>
      </c>
      <c r="C42">
        <v>9</v>
      </c>
      <c r="D42" t="s">
        <v>21</v>
      </c>
      <c r="E42" t="s">
        <v>22</v>
      </c>
      <c r="F42" t="s">
        <v>23</v>
      </c>
      <c r="G42" t="s">
        <v>41</v>
      </c>
      <c r="H42">
        <v>399</v>
      </c>
      <c r="I42">
        <v>4</v>
      </c>
      <c r="J42">
        <v>1596</v>
      </c>
    </row>
    <row r="43" spans="1:10" x14ac:dyDescent="0.3">
      <c r="A43" s="3" t="s">
        <v>85</v>
      </c>
      <c r="B43" s="4">
        <v>43113</v>
      </c>
      <c r="C43">
        <v>17</v>
      </c>
      <c r="D43" t="s">
        <v>35</v>
      </c>
      <c r="E43" t="s">
        <v>36</v>
      </c>
      <c r="F43" t="s">
        <v>28</v>
      </c>
      <c r="G43" t="s">
        <v>31</v>
      </c>
      <c r="H43">
        <v>69</v>
      </c>
      <c r="I43">
        <v>5</v>
      </c>
      <c r="J43">
        <v>345</v>
      </c>
    </row>
    <row r="44" spans="1:10" x14ac:dyDescent="0.3">
      <c r="A44" s="3" t="s">
        <v>86</v>
      </c>
      <c r="B44" s="4">
        <v>43113</v>
      </c>
      <c r="C44">
        <v>13</v>
      </c>
      <c r="D44" t="s">
        <v>33</v>
      </c>
      <c r="E44" t="s">
        <v>63</v>
      </c>
      <c r="F44" t="s">
        <v>13</v>
      </c>
      <c r="G44" t="s">
        <v>24</v>
      </c>
      <c r="H44">
        <v>159</v>
      </c>
      <c r="I44">
        <v>8</v>
      </c>
      <c r="J44">
        <v>1272</v>
      </c>
    </row>
    <row r="45" spans="1:10" x14ac:dyDescent="0.3">
      <c r="A45" s="3" t="s">
        <v>87</v>
      </c>
      <c r="B45" s="4">
        <v>43113</v>
      </c>
      <c r="C45">
        <v>7</v>
      </c>
      <c r="D45" t="s">
        <v>88</v>
      </c>
      <c r="E45" t="s">
        <v>46</v>
      </c>
      <c r="F45" t="s">
        <v>23</v>
      </c>
      <c r="G45" t="s">
        <v>41</v>
      </c>
      <c r="H45">
        <v>399</v>
      </c>
      <c r="I45">
        <v>5</v>
      </c>
      <c r="J45">
        <v>1995</v>
      </c>
    </row>
    <row r="46" spans="1:10" x14ac:dyDescent="0.3">
      <c r="A46" s="3" t="s">
        <v>89</v>
      </c>
      <c r="B46" s="4">
        <v>43113</v>
      </c>
      <c r="C46">
        <v>12</v>
      </c>
      <c r="D46" t="s">
        <v>66</v>
      </c>
      <c r="E46" t="s">
        <v>63</v>
      </c>
      <c r="F46" t="s">
        <v>13</v>
      </c>
      <c r="G46" t="s">
        <v>19</v>
      </c>
      <c r="H46">
        <v>289</v>
      </c>
      <c r="I46">
        <v>4</v>
      </c>
      <c r="J46">
        <v>1156</v>
      </c>
    </row>
    <row r="47" spans="1:10" x14ac:dyDescent="0.3">
      <c r="A47" s="3" t="s">
        <v>90</v>
      </c>
      <c r="B47" s="4">
        <v>43113</v>
      </c>
      <c r="C47">
        <v>14</v>
      </c>
      <c r="D47" t="s">
        <v>38</v>
      </c>
      <c r="E47" t="s">
        <v>12</v>
      </c>
      <c r="F47" t="s">
        <v>13</v>
      </c>
      <c r="G47" t="s">
        <v>24</v>
      </c>
      <c r="H47">
        <v>159</v>
      </c>
      <c r="I47">
        <v>7</v>
      </c>
      <c r="J47">
        <v>1113</v>
      </c>
    </row>
    <row r="48" spans="1:10" x14ac:dyDescent="0.3">
      <c r="A48" s="3" t="s">
        <v>91</v>
      </c>
      <c r="B48" s="4">
        <v>43113</v>
      </c>
      <c r="C48">
        <v>17</v>
      </c>
      <c r="D48" t="s">
        <v>35</v>
      </c>
      <c r="E48" t="s">
        <v>27</v>
      </c>
      <c r="F48" t="s">
        <v>28</v>
      </c>
      <c r="G48" t="s">
        <v>19</v>
      </c>
      <c r="H48">
        <v>289</v>
      </c>
      <c r="I48">
        <v>0</v>
      </c>
      <c r="J48">
        <v>0</v>
      </c>
    </row>
    <row r="49" spans="1:10" x14ac:dyDescent="0.3">
      <c r="A49" s="3" t="s">
        <v>92</v>
      </c>
      <c r="B49" s="4">
        <v>43113</v>
      </c>
      <c r="C49">
        <v>16</v>
      </c>
      <c r="D49" t="s">
        <v>30</v>
      </c>
      <c r="E49" t="s">
        <v>27</v>
      </c>
      <c r="F49" t="s">
        <v>28</v>
      </c>
      <c r="G49" t="s">
        <v>31</v>
      </c>
      <c r="H49">
        <v>69</v>
      </c>
      <c r="I49">
        <v>1</v>
      </c>
      <c r="J49">
        <v>69</v>
      </c>
    </row>
    <row r="50" spans="1:10" x14ac:dyDescent="0.3">
      <c r="A50" s="3" t="s">
        <v>93</v>
      </c>
      <c r="B50" s="4">
        <v>43113</v>
      </c>
      <c r="C50">
        <v>4</v>
      </c>
      <c r="D50" t="s">
        <v>51</v>
      </c>
      <c r="E50" t="s">
        <v>68</v>
      </c>
      <c r="F50" t="s">
        <v>18</v>
      </c>
      <c r="G50" t="s">
        <v>24</v>
      </c>
      <c r="H50">
        <v>159</v>
      </c>
      <c r="I50">
        <v>5</v>
      </c>
      <c r="J50">
        <v>795</v>
      </c>
    </row>
    <row r="51" spans="1:10" x14ac:dyDescent="0.3">
      <c r="A51" s="3" t="s">
        <v>94</v>
      </c>
      <c r="B51" s="4">
        <v>43113</v>
      </c>
      <c r="C51">
        <v>5</v>
      </c>
      <c r="D51" t="s">
        <v>60</v>
      </c>
      <c r="E51" t="s">
        <v>68</v>
      </c>
      <c r="F51" t="s">
        <v>18</v>
      </c>
      <c r="G51" t="s">
        <v>24</v>
      </c>
      <c r="H51">
        <v>159</v>
      </c>
      <c r="I51">
        <v>7</v>
      </c>
      <c r="J51">
        <v>1113</v>
      </c>
    </row>
    <row r="52" spans="1:10" x14ac:dyDescent="0.3">
      <c r="A52" s="3" t="s">
        <v>95</v>
      </c>
      <c r="B52" s="4">
        <v>43113</v>
      </c>
      <c r="C52">
        <v>19</v>
      </c>
      <c r="D52" t="s">
        <v>56</v>
      </c>
      <c r="E52" t="s">
        <v>36</v>
      </c>
      <c r="F52" t="s">
        <v>28</v>
      </c>
      <c r="G52" t="s">
        <v>41</v>
      </c>
      <c r="H52">
        <v>399</v>
      </c>
      <c r="I52">
        <v>6</v>
      </c>
      <c r="J52">
        <v>2394</v>
      </c>
    </row>
    <row r="53" spans="1:10" x14ac:dyDescent="0.3">
      <c r="A53" s="3" t="s">
        <v>96</v>
      </c>
      <c r="B53" s="4">
        <v>43113</v>
      </c>
      <c r="C53">
        <v>1</v>
      </c>
      <c r="D53" t="s">
        <v>16</v>
      </c>
      <c r="E53" t="s">
        <v>68</v>
      </c>
      <c r="F53" t="s">
        <v>18</v>
      </c>
      <c r="G53" t="s">
        <v>31</v>
      </c>
      <c r="H53">
        <v>69</v>
      </c>
      <c r="I53">
        <v>2</v>
      </c>
      <c r="J53">
        <v>138</v>
      </c>
    </row>
    <row r="54" spans="1:10" x14ac:dyDescent="0.3">
      <c r="A54" s="3" t="s">
        <v>97</v>
      </c>
      <c r="B54" s="4">
        <v>43114</v>
      </c>
      <c r="C54">
        <v>17</v>
      </c>
      <c r="D54" t="s">
        <v>35</v>
      </c>
      <c r="E54" t="s">
        <v>36</v>
      </c>
      <c r="F54" t="s">
        <v>28</v>
      </c>
      <c r="G54" t="s">
        <v>31</v>
      </c>
      <c r="H54">
        <v>69</v>
      </c>
      <c r="I54">
        <v>7</v>
      </c>
      <c r="J54">
        <v>483</v>
      </c>
    </row>
    <row r="55" spans="1:10" x14ac:dyDescent="0.3">
      <c r="A55" s="3" t="s">
        <v>98</v>
      </c>
      <c r="B55" s="4">
        <v>43115</v>
      </c>
      <c r="C55">
        <v>8</v>
      </c>
      <c r="D55" t="s">
        <v>45</v>
      </c>
      <c r="E55" t="s">
        <v>46</v>
      </c>
      <c r="F55" t="s">
        <v>23</v>
      </c>
      <c r="G55" t="s">
        <v>19</v>
      </c>
      <c r="H55">
        <v>289</v>
      </c>
      <c r="I55">
        <v>1</v>
      </c>
      <c r="J55">
        <v>289</v>
      </c>
    </row>
    <row r="56" spans="1:10" x14ac:dyDescent="0.3">
      <c r="A56" s="3" t="s">
        <v>99</v>
      </c>
      <c r="B56" s="4">
        <v>43115</v>
      </c>
      <c r="C56">
        <v>7</v>
      </c>
      <c r="D56" t="s">
        <v>88</v>
      </c>
      <c r="E56" t="s">
        <v>46</v>
      </c>
      <c r="F56" t="s">
        <v>23</v>
      </c>
      <c r="G56" t="s">
        <v>41</v>
      </c>
      <c r="H56">
        <v>399</v>
      </c>
      <c r="I56">
        <v>0</v>
      </c>
      <c r="J56">
        <v>0</v>
      </c>
    </row>
    <row r="57" spans="1:10" x14ac:dyDescent="0.3">
      <c r="A57" s="3" t="s">
        <v>100</v>
      </c>
      <c r="B57" s="4">
        <v>43115</v>
      </c>
      <c r="C57">
        <v>20</v>
      </c>
      <c r="D57" t="s">
        <v>40</v>
      </c>
      <c r="E57" t="s">
        <v>36</v>
      </c>
      <c r="F57" t="s">
        <v>28</v>
      </c>
      <c r="G57" t="s">
        <v>31</v>
      </c>
      <c r="H57">
        <v>69</v>
      </c>
      <c r="I57">
        <v>9</v>
      </c>
      <c r="J57">
        <v>621</v>
      </c>
    </row>
    <row r="58" spans="1:10" x14ac:dyDescent="0.3">
      <c r="A58" s="3" t="s">
        <v>101</v>
      </c>
      <c r="B58" s="4">
        <v>43115</v>
      </c>
      <c r="C58">
        <v>8</v>
      </c>
      <c r="D58" t="s">
        <v>45</v>
      </c>
      <c r="E58" t="s">
        <v>46</v>
      </c>
      <c r="F58" t="s">
        <v>23</v>
      </c>
      <c r="G58" t="s">
        <v>14</v>
      </c>
      <c r="H58">
        <v>199</v>
      </c>
      <c r="I58">
        <v>5</v>
      </c>
      <c r="J58">
        <v>995</v>
      </c>
    </row>
    <row r="59" spans="1:10" x14ac:dyDescent="0.3">
      <c r="A59" s="3" t="s">
        <v>102</v>
      </c>
      <c r="B59" s="4">
        <v>43115</v>
      </c>
      <c r="C59">
        <v>11</v>
      </c>
      <c r="D59" t="s">
        <v>11</v>
      </c>
      <c r="E59" t="s">
        <v>12</v>
      </c>
      <c r="F59" t="s">
        <v>13</v>
      </c>
      <c r="G59" t="s">
        <v>31</v>
      </c>
      <c r="H59">
        <v>69</v>
      </c>
      <c r="I59">
        <v>9</v>
      </c>
      <c r="J59">
        <v>621</v>
      </c>
    </row>
    <row r="60" spans="1:10" x14ac:dyDescent="0.3">
      <c r="A60" s="3" t="s">
        <v>103</v>
      </c>
      <c r="B60" s="4">
        <v>43115</v>
      </c>
      <c r="C60">
        <v>9</v>
      </c>
      <c r="D60" t="s">
        <v>21</v>
      </c>
      <c r="E60" t="s">
        <v>22</v>
      </c>
      <c r="F60" t="s">
        <v>23</v>
      </c>
      <c r="G60" t="s">
        <v>41</v>
      </c>
      <c r="H60">
        <v>399</v>
      </c>
      <c r="I60">
        <v>7</v>
      </c>
      <c r="J60">
        <v>2793</v>
      </c>
    </row>
    <row r="61" spans="1:10" x14ac:dyDescent="0.3">
      <c r="A61" s="3" t="s">
        <v>104</v>
      </c>
      <c r="B61" s="4">
        <v>43115</v>
      </c>
      <c r="C61">
        <v>10</v>
      </c>
      <c r="D61" t="s">
        <v>58</v>
      </c>
      <c r="E61" t="s">
        <v>46</v>
      </c>
      <c r="F61" t="s">
        <v>23</v>
      </c>
      <c r="G61" t="s">
        <v>14</v>
      </c>
      <c r="H61">
        <v>199</v>
      </c>
      <c r="I61">
        <v>3</v>
      </c>
      <c r="J61">
        <v>597</v>
      </c>
    </row>
    <row r="62" spans="1:10" x14ac:dyDescent="0.3">
      <c r="A62" s="3" t="s">
        <v>105</v>
      </c>
      <c r="B62" s="4">
        <v>43116</v>
      </c>
      <c r="C62">
        <v>2</v>
      </c>
      <c r="D62" t="s">
        <v>106</v>
      </c>
      <c r="E62" t="s">
        <v>17</v>
      </c>
      <c r="F62" t="s">
        <v>18</v>
      </c>
      <c r="G62" t="s">
        <v>24</v>
      </c>
      <c r="H62">
        <v>159</v>
      </c>
      <c r="I62">
        <v>8</v>
      </c>
      <c r="J62">
        <v>1272</v>
      </c>
    </row>
    <row r="63" spans="1:10" x14ac:dyDescent="0.3">
      <c r="A63" s="3" t="s">
        <v>107</v>
      </c>
      <c r="B63" s="4">
        <v>43117</v>
      </c>
      <c r="C63">
        <v>20</v>
      </c>
      <c r="D63" t="s">
        <v>40</v>
      </c>
      <c r="E63" t="s">
        <v>36</v>
      </c>
      <c r="F63" t="s">
        <v>28</v>
      </c>
      <c r="G63" t="s">
        <v>24</v>
      </c>
      <c r="H63">
        <v>159</v>
      </c>
      <c r="I63">
        <v>9</v>
      </c>
      <c r="J63">
        <v>1431</v>
      </c>
    </row>
    <row r="64" spans="1:10" x14ac:dyDescent="0.3">
      <c r="A64" s="3" t="s">
        <v>108</v>
      </c>
      <c r="B64" s="4">
        <v>43117</v>
      </c>
      <c r="C64">
        <v>9</v>
      </c>
      <c r="D64" t="s">
        <v>21</v>
      </c>
      <c r="E64" t="s">
        <v>46</v>
      </c>
      <c r="F64" t="s">
        <v>23</v>
      </c>
      <c r="G64" t="s">
        <v>19</v>
      </c>
      <c r="H64">
        <v>289</v>
      </c>
      <c r="I64">
        <v>7</v>
      </c>
      <c r="J64">
        <v>2023</v>
      </c>
    </row>
    <row r="65" spans="1:10" x14ac:dyDescent="0.3">
      <c r="A65" s="3" t="s">
        <v>109</v>
      </c>
      <c r="B65" s="4">
        <v>43118</v>
      </c>
      <c r="C65">
        <v>9</v>
      </c>
      <c r="D65" t="s">
        <v>21</v>
      </c>
      <c r="E65" t="s">
        <v>46</v>
      </c>
      <c r="F65" t="s">
        <v>23</v>
      </c>
      <c r="G65" t="s">
        <v>41</v>
      </c>
      <c r="H65">
        <v>399</v>
      </c>
      <c r="I65">
        <v>1</v>
      </c>
      <c r="J65">
        <v>399</v>
      </c>
    </row>
    <row r="66" spans="1:10" x14ac:dyDescent="0.3">
      <c r="A66" s="3" t="s">
        <v>110</v>
      </c>
      <c r="B66" s="4">
        <v>43119</v>
      </c>
      <c r="C66">
        <v>9</v>
      </c>
      <c r="D66" t="s">
        <v>21</v>
      </c>
      <c r="E66" t="s">
        <v>46</v>
      </c>
      <c r="F66" t="s">
        <v>23</v>
      </c>
      <c r="G66" t="s">
        <v>14</v>
      </c>
      <c r="H66">
        <v>199</v>
      </c>
      <c r="I66">
        <v>6</v>
      </c>
      <c r="J66">
        <v>1194</v>
      </c>
    </row>
    <row r="67" spans="1:10" x14ac:dyDescent="0.3">
      <c r="A67" s="3" t="s">
        <v>111</v>
      </c>
      <c r="B67" s="4">
        <v>43119</v>
      </c>
      <c r="C67">
        <v>10</v>
      </c>
      <c r="D67" t="s">
        <v>58</v>
      </c>
      <c r="E67" t="s">
        <v>46</v>
      </c>
      <c r="F67" t="s">
        <v>23</v>
      </c>
      <c r="G67" t="s">
        <v>19</v>
      </c>
      <c r="H67">
        <v>289</v>
      </c>
      <c r="I67">
        <v>3</v>
      </c>
      <c r="J67">
        <v>867</v>
      </c>
    </row>
    <row r="68" spans="1:10" x14ac:dyDescent="0.3">
      <c r="A68" s="3" t="s">
        <v>112</v>
      </c>
      <c r="B68" s="4">
        <v>43120</v>
      </c>
      <c r="C68">
        <v>16</v>
      </c>
      <c r="D68" t="s">
        <v>30</v>
      </c>
      <c r="E68" t="s">
        <v>27</v>
      </c>
      <c r="F68" t="s">
        <v>28</v>
      </c>
      <c r="G68" t="s">
        <v>31</v>
      </c>
      <c r="H68">
        <v>69</v>
      </c>
      <c r="I68">
        <v>2</v>
      </c>
      <c r="J68">
        <v>138</v>
      </c>
    </row>
    <row r="69" spans="1:10" x14ac:dyDescent="0.3">
      <c r="A69" s="3" t="s">
        <v>113</v>
      </c>
      <c r="B69" s="4">
        <v>43120</v>
      </c>
      <c r="C69">
        <v>13</v>
      </c>
      <c r="D69" t="s">
        <v>33</v>
      </c>
      <c r="E69" t="s">
        <v>63</v>
      </c>
      <c r="F69" t="s">
        <v>13</v>
      </c>
      <c r="G69" t="s">
        <v>14</v>
      </c>
      <c r="H69">
        <v>199</v>
      </c>
      <c r="I69">
        <v>8</v>
      </c>
      <c r="J69">
        <v>1592</v>
      </c>
    </row>
    <row r="70" spans="1:10" x14ac:dyDescent="0.3">
      <c r="A70" s="3" t="s">
        <v>114</v>
      </c>
      <c r="B70" s="4">
        <v>43121</v>
      </c>
      <c r="C70">
        <v>19</v>
      </c>
      <c r="D70" t="s">
        <v>56</v>
      </c>
      <c r="E70" t="s">
        <v>36</v>
      </c>
      <c r="F70" t="s">
        <v>28</v>
      </c>
      <c r="G70" t="s">
        <v>14</v>
      </c>
      <c r="H70">
        <v>199</v>
      </c>
      <c r="I70">
        <v>8</v>
      </c>
      <c r="J70">
        <v>1592</v>
      </c>
    </row>
    <row r="71" spans="1:10" x14ac:dyDescent="0.3">
      <c r="A71" s="3" t="s">
        <v>115</v>
      </c>
      <c r="B71" s="4">
        <v>43121</v>
      </c>
      <c r="C71">
        <v>6</v>
      </c>
      <c r="D71" t="s">
        <v>48</v>
      </c>
      <c r="E71" t="s">
        <v>46</v>
      </c>
      <c r="F71" t="s">
        <v>23</v>
      </c>
      <c r="G71" t="s">
        <v>14</v>
      </c>
      <c r="H71">
        <v>199</v>
      </c>
      <c r="I71">
        <v>0</v>
      </c>
      <c r="J71">
        <v>0</v>
      </c>
    </row>
    <row r="72" spans="1:10" x14ac:dyDescent="0.3">
      <c r="A72" s="3" t="s">
        <v>116</v>
      </c>
      <c r="B72" s="4">
        <v>43121</v>
      </c>
      <c r="C72">
        <v>17</v>
      </c>
      <c r="D72" t="s">
        <v>35</v>
      </c>
      <c r="E72" t="s">
        <v>27</v>
      </c>
      <c r="F72" t="s">
        <v>28</v>
      </c>
      <c r="G72" t="s">
        <v>24</v>
      </c>
      <c r="H72">
        <v>159</v>
      </c>
      <c r="I72">
        <v>4</v>
      </c>
      <c r="J72">
        <v>636</v>
      </c>
    </row>
    <row r="73" spans="1:10" x14ac:dyDescent="0.3">
      <c r="A73" s="3" t="s">
        <v>117</v>
      </c>
      <c r="B73" s="4">
        <v>43122</v>
      </c>
      <c r="C73">
        <v>15</v>
      </c>
      <c r="D73" t="s">
        <v>118</v>
      </c>
      <c r="E73" t="s">
        <v>63</v>
      </c>
      <c r="F73" t="s">
        <v>13</v>
      </c>
      <c r="G73" t="s">
        <v>41</v>
      </c>
      <c r="H73">
        <v>399</v>
      </c>
      <c r="I73">
        <v>4</v>
      </c>
      <c r="J73">
        <v>1596</v>
      </c>
    </row>
    <row r="74" spans="1:10" x14ac:dyDescent="0.3">
      <c r="A74" s="3" t="s">
        <v>119</v>
      </c>
      <c r="B74" s="4">
        <v>43123</v>
      </c>
      <c r="C74">
        <v>15</v>
      </c>
      <c r="D74" t="s">
        <v>118</v>
      </c>
      <c r="E74" t="s">
        <v>63</v>
      </c>
      <c r="F74" t="s">
        <v>13</v>
      </c>
      <c r="G74" t="s">
        <v>24</v>
      </c>
      <c r="H74">
        <v>159</v>
      </c>
      <c r="I74">
        <v>1</v>
      </c>
      <c r="J74">
        <v>159</v>
      </c>
    </row>
    <row r="75" spans="1:10" x14ac:dyDescent="0.3">
      <c r="A75" s="3" t="s">
        <v>120</v>
      </c>
      <c r="B75" s="4">
        <v>43123</v>
      </c>
      <c r="C75">
        <v>20</v>
      </c>
      <c r="D75" t="s">
        <v>40</v>
      </c>
      <c r="E75" t="s">
        <v>27</v>
      </c>
      <c r="F75" t="s">
        <v>28</v>
      </c>
      <c r="G75" t="s">
        <v>19</v>
      </c>
      <c r="H75">
        <v>289</v>
      </c>
      <c r="I75">
        <v>1</v>
      </c>
      <c r="J75">
        <v>289</v>
      </c>
    </row>
    <row r="76" spans="1:10" x14ac:dyDescent="0.3">
      <c r="A76" s="3" t="s">
        <v>121</v>
      </c>
      <c r="B76" s="4">
        <v>43123</v>
      </c>
      <c r="C76">
        <v>13</v>
      </c>
      <c r="D76" t="s">
        <v>33</v>
      </c>
      <c r="E76" t="s">
        <v>12</v>
      </c>
      <c r="F76" t="s">
        <v>13</v>
      </c>
      <c r="G76" t="s">
        <v>19</v>
      </c>
      <c r="H76">
        <v>289</v>
      </c>
      <c r="I76">
        <v>5</v>
      </c>
      <c r="J76">
        <v>1445</v>
      </c>
    </row>
    <row r="77" spans="1:10" x14ac:dyDescent="0.3">
      <c r="A77" s="3" t="s">
        <v>122</v>
      </c>
      <c r="B77" s="4">
        <v>43124</v>
      </c>
      <c r="C77">
        <v>18</v>
      </c>
      <c r="D77" t="s">
        <v>26</v>
      </c>
      <c r="E77" t="s">
        <v>27</v>
      </c>
      <c r="F77" t="s">
        <v>28</v>
      </c>
      <c r="G77" t="s">
        <v>31</v>
      </c>
      <c r="H77">
        <v>69</v>
      </c>
      <c r="I77">
        <v>7</v>
      </c>
      <c r="J77">
        <v>483</v>
      </c>
    </row>
    <row r="78" spans="1:10" x14ac:dyDescent="0.3">
      <c r="A78" s="3" t="s">
        <v>123</v>
      </c>
      <c r="B78" s="4">
        <v>43124</v>
      </c>
      <c r="C78">
        <v>8</v>
      </c>
      <c r="D78" t="s">
        <v>45</v>
      </c>
      <c r="E78" t="s">
        <v>46</v>
      </c>
      <c r="F78" t="s">
        <v>23</v>
      </c>
      <c r="G78" t="s">
        <v>31</v>
      </c>
      <c r="H78">
        <v>69</v>
      </c>
      <c r="I78">
        <v>2</v>
      </c>
      <c r="J78">
        <v>138</v>
      </c>
    </row>
    <row r="79" spans="1:10" x14ac:dyDescent="0.3">
      <c r="A79" s="3" t="s">
        <v>124</v>
      </c>
      <c r="B79" s="4">
        <v>43124</v>
      </c>
      <c r="C79">
        <v>5</v>
      </c>
      <c r="D79" t="s">
        <v>60</v>
      </c>
      <c r="E79" t="s">
        <v>68</v>
      </c>
      <c r="F79" t="s">
        <v>18</v>
      </c>
      <c r="G79" t="s">
        <v>19</v>
      </c>
      <c r="H79">
        <v>289</v>
      </c>
      <c r="I79">
        <v>1</v>
      </c>
      <c r="J79">
        <v>289</v>
      </c>
    </row>
    <row r="80" spans="1:10" x14ac:dyDescent="0.3">
      <c r="A80" s="3" t="s">
        <v>125</v>
      </c>
      <c r="B80" s="4">
        <v>43124</v>
      </c>
      <c r="C80">
        <v>19</v>
      </c>
      <c r="D80" t="s">
        <v>56</v>
      </c>
      <c r="E80" t="s">
        <v>27</v>
      </c>
      <c r="F80" t="s">
        <v>28</v>
      </c>
      <c r="G80" t="s">
        <v>19</v>
      </c>
      <c r="H80">
        <v>289</v>
      </c>
      <c r="I80">
        <v>8</v>
      </c>
      <c r="J80">
        <v>2312</v>
      </c>
    </row>
    <row r="81" spans="1:10" x14ac:dyDescent="0.3">
      <c r="A81" s="3" t="s">
        <v>126</v>
      </c>
      <c r="B81" s="4">
        <v>43124</v>
      </c>
      <c r="C81">
        <v>10</v>
      </c>
      <c r="D81" t="s">
        <v>58</v>
      </c>
      <c r="E81" t="s">
        <v>22</v>
      </c>
      <c r="F81" t="s">
        <v>23</v>
      </c>
      <c r="G81" t="s">
        <v>19</v>
      </c>
      <c r="H81">
        <v>289</v>
      </c>
      <c r="I81">
        <v>3</v>
      </c>
      <c r="J81">
        <v>867</v>
      </c>
    </row>
    <row r="82" spans="1:10" x14ac:dyDescent="0.3">
      <c r="A82" s="3" t="s">
        <v>127</v>
      </c>
      <c r="B82" s="4">
        <v>43124</v>
      </c>
      <c r="C82">
        <v>7</v>
      </c>
      <c r="D82" t="s">
        <v>88</v>
      </c>
      <c r="E82" t="s">
        <v>46</v>
      </c>
      <c r="F82" t="s">
        <v>23</v>
      </c>
      <c r="G82" t="s">
        <v>41</v>
      </c>
      <c r="H82">
        <v>399</v>
      </c>
      <c r="I82">
        <v>6</v>
      </c>
      <c r="J82">
        <v>2394</v>
      </c>
    </row>
    <row r="83" spans="1:10" x14ac:dyDescent="0.3">
      <c r="A83" s="3" t="s">
        <v>128</v>
      </c>
      <c r="B83" s="4">
        <v>43124</v>
      </c>
      <c r="C83">
        <v>5</v>
      </c>
      <c r="D83" t="s">
        <v>60</v>
      </c>
      <c r="E83" t="s">
        <v>17</v>
      </c>
      <c r="F83" t="s">
        <v>18</v>
      </c>
      <c r="G83" t="s">
        <v>31</v>
      </c>
      <c r="H83">
        <v>69</v>
      </c>
      <c r="I83">
        <v>1</v>
      </c>
      <c r="J83">
        <v>69</v>
      </c>
    </row>
    <row r="84" spans="1:10" x14ac:dyDescent="0.3">
      <c r="A84" s="3" t="s">
        <v>129</v>
      </c>
      <c r="B84" s="4">
        <v>43124</v>
      </c>
      <c r="C84">
        <v>10</v>
      </c>
      <c r="D84" t="s">
        <v>58</v>
      </c>
      <c r="E84" t="s">
        <v>46</v>
      </c>
      <c r="F84" t="s">
        <v>23</v>
      </c>
      <c r="G84" t="s">
        <v>31</v>
      </c>
      <c r="H84">
        <v>69</v>
      </c>
      <c r="I84">
        <v>2</v>
      </c>
      <c r="J84">
        <v>138</v>
      </c>
    </row>
    <row r="85" spans="1:10" x14ac:dyDescent="0.3">
      <c r="A85" s="3" t="s">
        <v>130</v>
      </c>
      <c r="B85" s="4">
        <v>43125</v>
      </c>
      <c r="C85">
        <v>18</v>
      </c>
      <c r="D85" t="s">
        <v>26</v>
      </c>
      <c r="E85" t="s">
        <v>36</v>
      </c>
      <c r="F85" t="s">
        <v>28</v>
      </c>
      <c r="G85" t="s">
        <v>41</v>
      </c>
      <c r="H85">
        <v>399</v>
      </c>
      <c r="I85">
        <v>1</v>
      </c>
      <c r="J85">
        <v>399</v>
      </c>
    </row>
    <row r="86" spans="1:10" x14ac:dyDescent="0.3">
      <c r="A86" s="3" t="s">
        <v>131</v>
      </c>
      <c r="B86" s="4">
        <v>43126</v>
      </c>
      <c r="C86">
        <v>4</v>
      </c>
      <c r="D86" t="s">
        <v>51</v>
      </c>
      <c r="E86" t="s">
        <v>68</v>
      </c>
      <c r="F86" t="s">
        <v>18</v>
      </c>
      <c r="G86" t="s">
        <v>41</v>
      </c>
      <c r="H86">
        <v>399</v>
      </c>
      <c r="I86">
        <v>9</v>
      </c>
      <c r="J86">
        <v>3591</v>
      </c>
    </row>
    <row r="87" spans="1:10" x14ac:dyDescent="0.3">
      <c r="A87" s="3" t="s">
        <v>132</v>
      </c>
      <c r="B87" s="4">
        <v>43126</v>
      </c>
      <c r="C87">
        <v>12</v>
      </c>
      <c r="D87" t="s">
        <v>66</v>
      </c>
      <c r="E87" t="s">
        <v>12</v>
      </c>
      <c r="F87" t="s">
        <v>13</v>
      </c>
      <c r="G87" t="s">
        <v>41</v>
      </c>
      <c r="H87">
        <v>399</v>
      </c>
      <c r="I87">
        <v>2</v>
      </c>
      <c r="J87">
        <v>798</v>
      </c>
    </row>
    <row r="88" spans="1:10" x14ac:dyDescent="0.3">
      <c r="A88" s="3" t="s">
        <v>133</v>
      </c>
      <c r="B88" s="4">
        <v>43127</v>
      </c>
      <c r="C88">
        <v>17</v>
      </c>
      <c r="D88" t="s">
        <v>35</v>
      </c>
      <c r="E88" t="s">
        <v>36</v>
      </c>
      <c r="F88" t="s">
        <v>28</v>
      </c>
      <c r="G88" t="s">
        <v>24</v>
      </c>
      <c r="H88">
        <v>159</v>
      </c>
      <c r="I88">
        <v>3</v>
      </c>
      <c r="J88">
        <v>477</v>
      </c>
    </row>
    <row r="89" spans="1:10" x14ac:dyDescent="0.3">
      <c r="A89" s="3" t="s">
        <v>134</v>
      </c>
      <c r="B89" s="4">
        <v>43127</v>
      </c>
      <c r="C89">
        <v>12</v>
      </c>
      <c r="D89" t="s">
        <v>66</v>
      </c>
      <c r="E89" t="s">
        <v>12</v>
      </c>
      <c r="F89" t="s">
        <v>13</v>
      </c>
      <c r="G89" t="s">
        <v>31</v>
      </c>
      <c r="H89">
        <v>69</v>
      </c>
      <c r="I89">
        <v>2</v>
      </c>
      <c r="J89">
        <v>138</v>
      </c>
    </row>
    <row r="90" spans="1:10" x14ac:dyDescent="0.3">
      <c r="A90" s="3" t="s">
        <v>135</v>
      </c>
      <c r="B90" s="4">
        <v>43127</v>
      </c>
      <c r="C90">
        <v>8</v>
      </c>
      <c r="D90" t="s">
        <v>45</v>
      </c>
      <c r="E90" t="s">
        <v>22</v>
      </c>
      <c r="F90" t="s">
        <v>23</v>
      </c>
      <c r="G90" t="s">
        <v>14</v>
      </c>
      <c r="H90">
        <v>199</v>
      </c>
      <c r="I90">
        <v>5</v>
      </c>
      <c r="J90">
        <v>995</v>
      </c>
    </row>
    <row r="91" spans="1:10" x14ac:dyDescent="0.3">
      <c r="A91" s="3" t="s">
        <v>136</v>
      </c>
      <c r="B91" s="4">
        <v>43127</v>
      </c>
      <c r="C91">
        <v>12</v>
      </c>
      <c r="D91" t="s">
        <v>66</v>
      </c>
      <c r="E91" t="s">
        <v>63</v>
      </c>
      <c r="F91" t="s">
        <v>13</v>
      </c>
      <c r="G91" t="s">
        <v>31</v>
      </c>
      <c r="H91">
        <v>69</v>
      </c>
      <c r="I91">
        <v>2</v>
      </c>
      <c r="J91">
        <v>138</v>
      </c>
    </row>
    <row r="92" spans="1:10" x14ac:dyDescent="0.3">
      <c r="A92" s="3" t="s">
        <v>137</v>
      </c>
      <c r="B92" s="4">
        <v>43127</v>
      </c>
      <c r="C92">
        <v>19</v>
      </c>
      <c r="D92" t="s">
        <v>56</v>
      </c>
      <c r="E92" t="s">
        <v>36</v>
      </c>
      <c r="F92" t="s">
        <v>28</v>
      </c>
      <c r="G92" t="s">
        <v>19</v>
      </c>
      <c r="H92">
        <v>289</v>
      </c>
      <c r="I92">
        <v>4</v>
      </c>
      <c r="J92">
        <v>1156</v>
      </c>
    </row>
    <row r="93" spans="1:10" x14ac:dyDescent="0.3">
      <c r="A93" s="3" t="s">
        <v>138</v>
      </c>
      <c r="B93" s="4">
        <v>43128</v>
      </c>
      <c r="C93">
        <v>20</v>
      </c>
      <c r="D93" t="s">
        <v>40</v>
      </c>
      <c r="E93" t="s">
        <v>27</v>
      </c>
      <c r="F93" t="s">
        <v>28</v>
      </c>
      <c r="G93" t="s">
        <v>41</v>
      </c>
      <c r="H93">
        <v>399</v>
      </c>
      <c r="I93">
        <v>6</v>
      </c>
      <c r="J93">
        <v>2394</v>
      </c>
    </row>
    <row r="94" spans="1:10" x14ac:dyDescent="0.3">
      <c r="A94" s="3" t="s">
        <v>139</v>
      </c>
      <c r="B94" s="4">
        <v>43129</v>
      </c>
      <c r="C94">
        <v>7</v>
      </c>
      <c r="D94" t="s">
        <v>88</v>
      </c>
      <c r="E94" t="s">
        <v>22</v>
      </c>
      <c r="F94" t="s">
        <v>23</v>
      </c>
      <c r="G94" t="s">
        <v>41</v>
      </c>
      <c r="H94">
        <v>399</v>
      </c>
      <c r="I94">
        <v>1</v>
      </c>
      <c r="J94">
        <v>399</v>
      </c>
    </row>
    <row r="95" spans="1:10" x14ac:dyDescent="0.3">
      <c r="A95" s="3" t="s">
        <v>140</v>
      </c>
      <c r="B95" s="4">
        <v>43129</v>
      </c>
      <c r="C95">
        <v>8</v>
      </c>
      <c r="D95" t="s">
        <v>45</v>
      </c>
      <c r="E95" t="s">
        <v>22</v>
      </c>
      <c r="F95" t="s">
        <v>23</v>
      </c>
      <c r="G95" t="s">
        <v>14</v>
      </c>
      <c r="H95">
        <v>199</v>
      </c>
      <c r="I95">
        <v>2</v>
      </c>
      <c r="J95">
        <v>398</v>
      </c>
    </row>
    <row r="96" spans="1:10" x14ac:dyDescent="0.3">
      <c r="A96" s="3" t="s">
        <v>141</v>
      </c>
      <c r="B96" s="4">
        <v>43129</v>
      </c>
      <c r="C96">
        <v>7</v>
      </c>
      <c r="D96" t="s">
        <v>88</v>
      </c>
      <c r="E96" t="s">
        <v>46</v>
      </c>
      <c r="F96" t="s">
        <v>23</v>
      </c>
      <c r="G96" t="s">
        <v>31</v>
      </c>
      <c r="H96">
        <v>69</v>
      </c>
      <c r="I96">
        <v>8</v>
      </c>
      <c r="J96">
        <v>552</v>
      </c>
    </row>
    <row r="97" spans="1:10" x14ac:dyDescent="0.3">
      <c r="A97" s="3" t="s">
        <v>142</v>
      </c>
      <c r="B97" s="4">
        <v>43130</v>
      </c>
      <c r="C97">
        <v>15</v>
      </c>
      <c r="D97" t="s">
        <v>118</v>
      </c>
      <c r="E97" t="s">
        <v>12</v>
      </c>
      <c r="F97" t="s">
        <v>13</v>
      </c>
      <c r="G97" t="s">
        <v>31</v>
      </c>
      <c r="H97">
        <v>69</v>
      </c>
      <c r="I97">
        <v>9</v>
      </c>
      <c r="J97">
        <v>621</v>
      </c>
    </row>
    <row r="98" spans="1:10" x14ac:dyDescent="0.3">
      <c r="A98" s="3" t="s">
        <v>143</v>
      </c>
      <c r="B98" s="4">
        <v>43130</v>
      </c>
      <c r="C98">
        <v>11</v>
      </c>
      <c r="D98" t="s">
        <v>11</v>
      </c>
      <c r="E98" t="s">
        <v>63</v>
      </c>
      <c r="F98" t="s">
        <v>13</v>
      </c>
      <c r="G98" t="s">
        <v>31</v>
      </c>
      <c r="H98">
        <v>69</v>
      </c>
      <c r="I98">
        <v>7</v>
      </c>
      <c r="J98">
        <v>483</v>
      </c>
    </row>
    <row r="99" spans="1:10" x14ac:dyDescent="0.3">
      <c r="A99" s="3" t="s">
        <v>144</v>
      </c>
      <c r="B99" s="4">
        <v>43130</v>
      </c>
      <c r="C99">
        <v>19</v>
      </c>
      <c r="D99" t="s">
        <v>56</v>
      </c>
      <c r="E99" t="s">
        <v>27</v>
      </c>
      <c r="F99" t="s">
        <v>28</v>
      </c>
      <c r="G99" t="s">
        <v>24</v>
      </c>
      <c r="H99">
        <v>159</v>
      </c>
      <c r="I99">
        <v>8</v>
      </c>
      <c r="J99">
        <v>1272</v>
      </c>
    </row>
    <row r="100" spans="1:10" x14ac:dyDescent="0.3">
      <c r="A100" s="3" t="s">
        <v>145</v>
      </c>
      <c r="B100" s="4">
        <v>43130</v>
      </c>
      <c r="C100">
        <v>8</v>
      </c>
      <c r="D100" t="s">
        <v>45</v>
      </c>
      <c r="E100" t="s">
        <v>46</v>
      </c>
      <c r="F100" t="s">
        <v>23</v>
      </c>
      <c r="G100" t="s">
        <v>14</v>
      </c>
      <c r="H100">
        <v>199</v>
      </c>
      <c r="I100">
        <v>9</v>
      </c>
      <c r="J100">
        <v>1791</v>
      </c>
    </row>
    <row r="101" spans="1:10" x14ac:dyDescent="0.3">
      <c r="A101" s="3" t="s">
        <v>146</v>
      </c>
      <c r="B101" s="4">
        <v>43130</v>
      </c>
      <c r="C101">
        <v>12</v>
      </c>
      <c r="D101" t="s">
        <v>66</v>
      </c>
      <c r="E101" t="s">
        <v>12</v>
      </c>
      <c r="F101" t="s">
        <v>13</v>
      </c>
      <c r="G101" t="s">
        <v>14</v>
      </c>
      <c r="H101">
        <v>199</v>
      </c>
      <c r="I101">
        <v>5</v>
      </c>
      <c r="J101">
        <v>995</v>
      </c>
    </row>
    <row r="102" spans="1:10" x14ac:dyDescent="0.3">
      <c r="A102" s="3" t="s">
        <v>147</v>
      </c>
      <c r="B102" s="4">
        <v>43131</v>
      </c>
      <c r="C102">
        <v>18</v>
      </c>
      <c r="D102" t="s">
        <v>26</v>
      </c>
      <c r="E102" t="s">
        <v>27</v>
      </c>
      <c r="F102" t="s">
        <v>28</v>
      </c>
      <c r="G102" t="s">
        <v>31</v>
      </c>
      <c r="H102">
        <v>69</v>
      </c>
      <c r="I102">
        <v>4</v>
      </c>
      <c r="J102">
        <v>276</v>
      </c>
    </row>
    <row r="103" spans="1:10" x14ac:dyDescent="0.3">
      <c r="A103" s="3" t="s">
        <v>148</v>
      </c>
      <c r="B103" s="4">
        <v>43132</v>
      </c>
      <c r="C103">
        <v>10</v>
      </c>
      <c r="D103" t="s">
        <v>58</v>
      </c>
      <c r="E103" t="s">
        <v>22</v>
      </c>
      <c r="F103" t="s">
        <v>23</v>
      </c>
      <c r="G103" t="s">
        <v>31</v>
      </c>
      <c r="H103">
        <v>69</v>
      </c>
      <c r="I103">
        <v>4</v>
      </c>
      <c r="J103">
        <v>276</v>
      </c>
    </row>
    <row r="104" spans="1:10" x14ac:dyDescent="0.3">
      <c r="A104" s="3" t="s">
        <v>149</v>
      </c>
      <c r="B104" s="4">
        <v>43132</v>
      </c>
      <c r="C104">
        <v>20</v>
      </c>
      <c r="D104" t="s">
        <v>40</v>
      </c>
      <c r="E104" t="s">
        <v>36</v>
      </c>
      <c r="F104" t="s">
        <v>28</v>
      </c>
      <c r="G104" t="s">
        <v>31</v>
      </c>
      <c r="H104">
        <v>69</v>
      </c>
      <c r="I104">
        <v>6</v>
      </c>
      <c r="J104">
        <v>414</v>
      </c>
    </row>
    <row r="105" spans="1:10" x14ac:dyDescent="0.3">
      <c r="A105" s="3" t="s">
        <v>150</v>
      </c>
      <c r="B105" s="4">
        <v>43133</v>
      </c>
      <c r="C105">
        <v>4</v>
      </c>
      <c r="D105" t="s">
        <v>51</v>
      </c>
      <c r="E105" t="s">
        <v>68</v>
      </c>
      <c r="F105" t="s">
        <v>18</v>
      </c>
      <c r="G105" t="s">
        <v>41</v>
      </c>
      <c r="H105">
        <v>399</v>
      </c>
      <c r="I105">
        <v>1</v>
      </c>
      <c r="J105">
        <v>399</v>
      </c>
    </row>
    <row r="106" spans="1:10" x14ac:dyDescent="0.3">
      <c r="A106" s="3" t="s">
        <v>151</v>
      </c>
      <c r="B106" s="4">
        <v>43133</v>
      </c>
      <c r="C106">
        <v>11</v>
      </c>
      <c r="D106" t="s">
        <v>11</v>
      </c>
      <c r="E106" t="s">
        <v>12</v>
      </c>
      <c r="F106" t="s">
        <v>13</v>
      </c>
      <c r="G106" t="s">
        <v>24</v>
      </c>
      <c r="H106">
        <v>159</v>
      </c>
      <c r="I106">
        <v>0</v>
      </c>
      <c r="J106">
        <v>0</v>
      </c>
    </row>
    <row r="107" spans="1:10" x14ac:dyDescent="0.3">
      <c r="A107" s="3" t="s">
        <v>152</v>
      </c>
      <c r="B107" s="4">
        <v>43133</v>
      </c>
      <c r="C107">
        <v>2</v>
      </c>
      <c r="D107" t="s">
        <v>106</v>
      </c>
      <c r="E107" t="s">
        <v>68</v>
      </c>
      <c r="F107" t="s">
        <v>18</v>
      </c>
      <c r="G107" t="s">
        <v>24</v>
      </c>
      <c r="H107">
        <v>159</v>
      </c>
      <c r="I107">
        <v>5</v>
      </c>
      <c r="J107">
        <v>795</v>
      </c>
    </row>
    <row r="108" spans="1:10" x14ac:dyDescent="0.3">
      <c r="A108" s="3" t="s">
        <v>153</v>
      </c>
      <c r="B108" s="4">
        <v>43133</v>
      </c>
      <c r="C108">
        <v>7</v>
      </c>
      <c r="D108" t="s">
        <v>88</v>
      </c>
      <c r="E108" t="s">
        <v>22</v>
      </c>
      <c r="F108" t="s">
        <v>23</v>
      </c>
      <c r="G108" t="s">
        <v>24</v>
      </c>
      <c r="H108">
        <v>159</v>
      </c>
      <c r="I108">
        <v>5</v>
      </c>
      <c r="J108">
        <v>795</v>
      </c>
    </row>
    <row r="109" spans="1:10" x14ac:dyDescent="0.3">
      <c r="A109" s="3" t="s">
        <v>154</v>
      </c>
      <c r="B109" s="4">
        <v>43133</v>
      </c>
      <c r="C109">
        <v>15</v>
      </c>
      <c r="D109" t="s">
        <v>118</v>
      </c>
      <c r="E109" t="s">
        <v>63</v>
      </c>
      <c r="F109" t="s">
        <v>13</v>
      </c>
      <c r="G109" t="s">
        <v>41</v>
      </c>
      <c r="H109">
        <v>399</v>
      </c>
      <c r="I109">
        <v>2</v>
      </c>
      <c r="J109">
        <v>798</v>
      </c>
    </row>
    <row r="110" spans="1:10" x14ac:dyDescent="0.3">
      <c r="A110" s="3" t="s">
        <v>155</v>
      </c>
      <c r="B110" s="4">
        <v>43133</v>
      </c>
      <c r="C110">
        <v>20</v>
      </c>
      <c r="D110" t="s">
        <v>40</v>
      </c>
      <c r="E110" t="s">
        <v>27</v>
      </c>
      <c r="F110" t="s">
        <v>28</v>
      </c>
      <c r="G110" t="s">
        <v>24</v>
      </c>
      <c r="H110">
        <v>159</v>
      </c>
      <c r="I110">
        <v>7</v>
      </c>
      <c r="J110">
        <v>1113</v>
      </c>
    </row>
    <row r="111" spans="1:10" x14ac:dyDescent="0.3">
      <c r="A111" s="3" t="s">
        <v>156</v>
      </c>
      <c r="B111" s="4">
        <v>43134</v>
      </c>
      <c r="C111">
        <v>16</v>
      </c>
      <c r="D111" t="s">
        <v>30</v>
      </c>
      <c r="E111" t="s">
        <v>27</v>
      </c>
      <c r="F111" t="s">
        <v>28</v>
      </c>
      <c r="G111" t="s">
        <v>14</v>
      </c>
      <c r="H111">
        <v>199</v>
      </c>
      <c r="I111">
        <v>6</v>
      </c>
      <c r="J111">
        <v>1194</v>
      </c>
    </row>
    <row r="112" spans="1:10" x14ac:dyDescent="0.3">
      <c r="A112" s="3" t="s">
        <v>157</v>
      </c>
      <c r="B112" s="4">
        <v>43134</v>
      </c>
      <c r="C112">
        <v>19</v>
      </c>
      <c r="D112" t="s">
        <v>56</v>
      </c>
      <c r="E112" t="s">
        <v>36</v>
      </c>
      <c r="F112" t="s">
        <v>28</v>
      </c>
      <c r="G112" t="s">
        <v>41</v>
      </c>
      <c r="H112">
        <v>399</v>
      </c>
      <c r="I112">
        <v>6</v>
      </c>
      <c r="J112">
        <v>2394</v>
      </c>
    </row>
    <row r="113" spans="1:10" x14ac:dyDescent="0.3">
      <c r="A113" s="3" t="s">
        <v>158</v>
      </c>
      <c r="B113" s="4">
        <v>43135</v>
      </c>
      <c r="C113">
        <v>1</v>
      </c>
      <c r="D113" t="s">
        <v>16</v>
      </c>
      <c r="E113" t="s">
        <v>17</v>
      </c>
      <c r="F113" t="s">
        <v>18</v>
      </c>
      <c r="G113" t="s">
        <v>41</v>
      </c>
      <c r="H113">
        <v>399</v>
      </c>
      <c r="I113">
        <v>2</v>
      </c>
      <c r="J113">
        <v>798</v>
      </c>
    </row>
    <row r="114" spans="1:10" x14ac:dyDescent="0.3">
      <c r="A114" s="3" t="s">
        <v>159</v>
      </c>
      <c r="B114" s="4">
        <v>43136</v>
      </c>
      <c r="C114">
        <v>17</v>
      </c>
      <c r="D114" t="s">
        <v>35</v>
      </c>
      <c r="E114" t="s">
        <v>27</v>
      </c>
      <c r="F114" t="s">
        <v>28</v>
      </c>
      <c r="G114" t="s">
        <v>41</v>
      </c>
      <c r="H114">
        <v>399</v>
      </c>
      <c r="I114">
        <v>5</v>
      </c>
      <c r="J114">
        <v>1995</v>
      </c>
    </row>
    <row r="115" spans="1:10" x14ac:dyDescent="0.3">
      <c r="A115" s="3" t="s">
        <v>160</v>
      </c>
      <c r="B115" s="4">
        <v>43136</v>
      </c>
      <c r="C115">
        <v>9</v>
      </c>
      <c r="D115" t="s">
        <v>21</v>
      </c>
      <c r="E115" t="s">
        <v>22</v>
      </c>
      <c r="F115" t="s">
        <v>23</v>
      </c>
      <c r="G115" t="s">
        <v>24</v>
      </c>
      <c r="H115">
        <v>159</v>
      </c>
      <c r="I115">
        <v>4</v>
      </c>
      <c r="J115">
        <v>636</v>
      </c>
    </row>
    <row r="116" spans="1:10" x14ac:dyDescent="0.3">
      <c r="A116" s="3" t="s">
        <v>161</v>
      </c>
      <c r="B116" s="4">
        <v>43136</v>
      </c>
      <c r="C116">
        <v>2</v>
      </c>
      <c r="D116" t="s">
        <v>106</v>
      </c>
      <c r="E116" t="s">
        <v>68</v>
      </c>
      <c r="F116" t="s">
        <v>18</v>
      </c>
      <c r="G116" t="s">
        <v>31</v>
      </c>
      <c r="H116">
        <v>69</v>
      </c>
      <c r="I116">
        <v>7</v>
      </c>
      <c r="J116">
        <v>483</v>
      </c>
    </row>
    <row r="117" spans="1:10" x14ac:dyDescent="0.3">
      <c r="A117" s="3" t="s">
        <v>162</v>
      </c>
      <c r="B117" s="4">
        <v>43136</v>
      </c>
      <c r="C117">
        <v>14</v>
      </c>
      <c r="D117" t="s">
        <v>38</v>
      </c>
      <c r="E117" t="s">
        <v>12</v>
      </c>
      <c r="F117" t="s">
        <v>13</v>
      </c>
      <c r="G117" t="s">
        <v>31</v>
      </c>
      <c r="H117">
        <v>69</v>
      </c>
      <c r="I117">
        <v>7</v>
      </c>
      <c r="J117">
        <v>483</v>
      </c>
    </row>
    <row r="118" spans="1:10" x14ac:dyDescent="0.3">
      <c r="A118" s="3" t="s">
        <v>163</v>
      </c>
      <c r="B118" s="4">
        <v>43136</v>
      </c>
      <c r="C118">
        <v>14</v>
      </c>
      <c r="D118" t="s">
        <v>38</v>
      </c>
      <c r="E118" t="s">
        <v>12</v>
      </c>
      <c r="F118" t="s">
        <v>13</v>
      </c>
      <c r="G118" t="s">
        <v>41</v>
      </c>
      <c r="H118">
        <v>399</v>
      </c>
      <c r="I118">
        <v>7</v>
      </c>
      <c r="J118">
        <v>2793</v>
      </c>
    </row>
    <row r="119" spans="1:10" x14ac:dyDescent="0.3">
      <c r="A119" s="3" t="s">
        <v>164</v>
      </c>
      <c r="B119" s="4">
        <v>43137</v>
      </c>
      <c r="C119">
        <v>5</v>
      </c>
      <c r="D119" t="s">
        <v>60</v>
      </c>
      <c r="E119" t="s">
        <v>17</v>
      </c>
      <c r="F119" t="s">
        <v>18</v>
      </c>
      <c r="G119" t="s">
        <v>19</v>
      </c>
      <c r="H119">
        <v>289</v>
      </c>
      <c r="I119">
        <v>2</v>
      </c>
      <c r="J119">
        <v>578</v>
      </c>
    </row>
    <row r="120" spans="1:10" x14ac:dyDescent="0.3">
      <c r="A120" s="3" t="s">
        <v>165</v>
      </c>
      <c r="B120" s="4">
        <v>43137</v>
      </c>
      <c r="C120">
        <v>5</v>
      </c>
      <c r="D120" t="s">
        <v>60</v>
      </c>
      <c r="E120" t="s">
        <v>17</v>
      </c>
      <c r="F120" t="s">
        <v>18</v>
      </c>
      <c r="G120" t="s">
        <v>14</v>
      </c>
      <c r="H120">
        <v>199</v>
      </c>
      <c r="I120">
        <v>2</v>
      </c>
      <c r="J120">
        <v>398</v>
      </c>
    </row>
    <row r="121" spans="1:10" x14ac:dyDescent="0.3">
      <c r="A121" s="3" t="s">
        <v>166</v>
      </c>
      <c r="B121" s="4">
        <v>43137</v>
      </c>
      <c r="C121">
        <v>14</v>
      </c>
      <c r="D121" t="s">
        <v>38</v>
      </c>
      <c r="E121" t="s">
        <v>12</v>
      </c>
      <c r="F121" t="s">
        <v>13</v>
      </c>
      <c r="G121" t="s">
        <v>24</v>
      </c>
      <c r="H121">
        <v>159</v>
      </c>
      <c r="I121">
        <v>3</v>
      </c>
      <c r="J121">
        <v>477</v>
      </c>
    </row>
    <row r="122" spans="1:10" x14ac:dyDescent="0.3">
      <c r="A122" s="3" t="s">
        <v>167</v>
      </c>
      <c r="B122" s="4">
        <v>43138</v>
      </c>
      <c r="C122">
        <v>15</v>
      </c>
      <c r="D122" t="s">
        <v>118</v>
      </c>
      <c r="E122" t="s">
        <v>12</v>
      </c>
      <c r="F122" t="s">
        <v>13</v>
      </c>
      <c r="G122" t="s">
        <v>14</v>
      </c>
      <c r="H122">
        <v>199</v>
      </c>
      <c r="I122">
        <v>3</v>
      </c>
      <c r="J122">
        <v>597</v>
      </c>
    </row>
    <row r="123" spans="1:10" x14ac:dyDescent="0.3">
      <c r="A123" s="3" t="s">
        <v>168</v>
      </c>
      <c r="B123" s="4">
        <v>43139</v>
      </c>
      <c r="C123">
        <v>8</v>
      </c>
      <c r="D123" t="s">
        <v>45</v>
      </c>
      <c r="E123" t="s">
        <v>46</v>
      </c>
      <c r="F123" t="s">
        <v>23</v>
      </c>
      <c r="G123" t="s">
        <v>31</v>
      </c>
      <c r="H123">
        <v>69</v>
      </c>
      <c r="I123">
        <v>6</v>
      </c>
      <c r="J123">
        <v>414</v>
      </c>
    </row>
    <row r="124" spans="1:10" x14ac:dyDescent="0.3">
      <c r="A124" s="3" t="s">
        <v>169</v>
      </c>
      <c r="B124" s="4">
        <v>43139</v>
      </c>
      <c r="C124">
        <v>2</v>
      </c>
      <c r="D124" t="s">
        <v>106</v>
      </c>
      <c r="E124" t="s">
        <v>17</v>
      </c>
      <c r="F124" t="s">
        <v>18</v>
      </c>
      <c r="G124" t="s">
        <v>19</v>
      </c>
      <c r="H124">
        <v>289</v>
      </c>
      <c r="I124">
        <v>6</v>
      </c>
      <c r="J124">
        <v>1734</v>
      </c>
    </row>
    <row r="125" spans="1:10" x14ac:dyDescent="0.3">
      <c r="A125" s="3" t="s">
        <v>170</v>
      </c>
      <c r="B125" s="4">
        <v>43139</v>
      </c>
      <c r="C125">
        <v>4</v>
      </c>
      <c r="D125" t="s">
        <v>51</v>
      </c>
      <c r="E125" t="s">
        <v>68</v>
      </c>
      <c r="F125" t="s">
        <v>18</v>
      </c>
      <c r="G125" t="s">
        <v>19</v>
      </c>
      <c r="H125">
        <v>289</v>
      </c>
      <c r="I125">
        <v>7</v>
      </c>
      <c r="J125">
        <v>2023</v>
      </c>
    </row>
    <row r="126" spans="1:10" x14ac:dyDescent="0.3">
      <c r="A126" s="3" t="s">
        <v>171</v>
      </c>
      <c r="B126" s="4">
        <v>43139</v>
      </c>
      <c r="C126">
        <v>10</v>
      </c>
      <c r="D126" t="s">
        <v>58</v>
      </c>
      <c r="E126" t="s">
        <v>22</v>
      </c>
      <c r="F126" t="s">
        <v>23</v>
      </c>
      <c r="G126" t="s">
        <v>24</v>
      </c>
      <c r="H126">
        <v>159</v>
      </c>
      <c r="I126">
        <v>0</v>
      </c>
      <c r="J126">
        <v>0</v>
      </c>
    </row>
    <row r="127" spans="1:10" x14ac:dyDescent="0.3">
      <c r="A127" s="3" t="s">
        <v>172</v>
      </c>
      <c r="B127" s="4">
        <v>43139</v>
      </c>
      <c r="C127">
        <v>18</v>
      </c>
      <c r="D127" t="s">
        <v>26</v>
      </c>
      <c r="E127" t="s">
        <v>27</v>
      </c>
      <c r="F127" t="s">
        <v>28</v>
      </c>
      <c r="G127" t="s">
        <v>41</v>
      </c>
      <c r="H127">
        <v>399</v>
      </c>
      <c r="I127">
        <v>4</v>
      </c>
      <c r="J127">
        <v>1596</v>
      </c>
    </row>
    <row r="128" spans="1:10" x14ac:dyDescent="0.3">
      <c r="A128" s="3" t="s">
        <v>173</v>
      </c>
      <c r="B128" s="4">
        <v>43139</v>
      </c>
      <c r="C128">
        <v>8</v>
      </c>
      <c r="D128" t="s">
        <v>45</v>
      </c>
      <c r="E128" t="s">
        <v>46</v>
      </c>
      <c r="F128" t="s">
        <v>23</v>
      </c>
      <c r="G128" t="s">
        <v>24</v>
      </c>
      <c r="H128">
        <v>159</v>
      </c>
      <c r="I128">
        <v>4</v>
      </c>
      <c r="J128">
        <v>636</v>
      </c>
    </row>
    <row r="129" spans="1:10" x14ac:dyDescent="0.3">
      <c r="A129" s="3" t="s">
        <v>174</v>
      </c>
      <c r="B129" s="4">
        <v>43140</v>
      </c>
      <c r="C129">
        <v>11</v>
      </c>
      <c r="D129" t="s">
        <v>11</v>
      </c>
      <c r="E129" t="s">
        <v>63</v>
      </c>
      <c r="F129" t="s">
        <v>13</v>
      </c>
      <c r="G129" t="s">
        <v>14</v>
      </c>
      <c r="H129">
        <v>199</v>
      </c>
      <c r="I129">
        <v>0</v>
      </c>
      <c r="J129">
        <v>0</v>
      </c>
    </row>
    <row r="130" spans="1:10" x14ac:dyDescent="0.3">
      <c r="A130" s="3" t="s">
        <v>175</v>
      </c>
      <c r="B130" s="4">
        <v>43141</v>
      </c>
      <c r="C130">
        <v>6</v>
      </c>
      <c r="D130" t="s">
        <v>48</v>
      </c>
      <c r="E130" t="s">
        <v>22</v>
      </c>
      <c r="F130" t="s">
        <v>23</v>
      </c>
      <c r="G130" t="s">
        <v>14</v>
      </c>
      <c r="H130">
        <v>199</v>
      </c>
      <c r="I130">
        <v>8</v>
      </c>
      <c r="J130">
        <v>1592</v>
      </c>
    </row>
    <row r="131" spans="1:10" x14ac:dyDescent="0.3">
      <c r="A131" s="3" t="s">
        <v>176</v>
      </c>
      <c r="B131" s="4">
        <v>43142</v>
      </c>
      <c r="C131">
        <v>16</v>
      </c>
      <c r="D131" t="s">
        <v>30</v>
      </c>
      <c r="E131" t="s">
        <v>27</v>
      </c>
      <c r="F131" t="s">
        <v>28</v>
      </c>
      <c r="G131" t="s">
        <v>14</v>
      </c>
      <c r="H131">
        <v>199</v>
      </c>
      <c r="I131">
        <v>0</v>
      </c>
      <c r="J131">
        <v>0</v>
      </c>
    </row>
    <row r="132" spans="1:10" x14ac:dyDescent="0.3">
      <c r="A132" s="3" t="s">
        <v>177</v>
      </c>
      <c r="B132" s="4">
        <v>43142</v>
      </c>
      <c r="C132">
        <v>10</v>
      </c>
      <c r="D132" t="s">
        <v>58</v>
      </c>
      <c r="E132" t="s">
        <v>22</v>
      </c>
      <c r="F132" t="s">
        <v>23</v>
      </c>
      <c r="G132" t="s">
        <v>41</v>
      </c>
      <c r="H132">
        <v>399</v>
      </c>
      <c r="I132">
        <v>3</v>
      </c>
      <c r="J132">
        <v>1197</v>
      </c>
    </row>
    <row r="133" spans="1:10" x14ac:dyDescent="0.3">
      <c r="A133" s="3" t="s">
        <v>178</v>
      </c>
      <c r="B133" s="4">
        <v>43142</v>
      </c>
      <c r="C133">
        <v>7</v>
      </c>
      <c r="D133" t="s">
        <v>88</v>
      </c>
      <c r="E133" t="s">
        <v>22</v>
      </c>
      <c r="F133" t="s">
        <v>23</v>
      </c>
      <c r="G133" t="s">
        <v>24</v>
      </c>
      <c r="H133">
        <v>159</v>
      </c>
      <c r="I133">
        <v>9</v>
      </c>
      <c r="J133">
        <v>1431</v>
      </c>
    </row>
    <row r="134" spans="1:10" x14ac:dyDescent="0.3">
      <c r="A134" s="3" t="s">
        <v>179</v>
      </c>
      <c r="B134" s="4">
        <v>43142</v>
      </c>
      <c r="C134">
        <v>12</v>
      </c>
      <c r="D134" t="s">
        <v>66</v>
      </c>
      <c r="E134" t="s">
        <v>12</v>
      </c>
      <c r="F134" t="s">
        <v>13</v>
      </c>
      <c r="G134" t="s">
        <v>41</v>
      </c>
      <c r="H134">
        <v>399</v>
      </c>
      <c r="I134">
        <v>9</v>
      </c>
      <c r="J134">
        <v>3591</v>
      </c>
    </row>
    <row r="135" spans="1:10" x14ac:dyDescent="0.3">
      <c r="A135" s="3" t="s">
        <v>180</v>
      </c>
      <c r="B135" s="4">
        <v>43143</v>
      </c>
      <c r="C135">
        <v>13</v>
      </c>
      <c r="D135" t="s">
        <v>33</v>
      </c>
      <c r="E135" t="s">
        <v>12</v>
      </c>
      <c r="F135" t="s">
        <v>13</v>
      </c>
      <c r="G135" t="s">
        <v>24</v>
      </c>
      <c r="H135">
        <v>159</v>
      </c>
      <c r="I135">
        <v>7</v>
      </c>
      <c r="J135">
        <v>1113</v>
      </c>
    </row>
    <row r="136" spans="1:10" x14ac:dyDescent="0.3">
      <c r="A136" s="3" t="s">
        <v>181</v>
      </c>
      <c r="B136" s="4">
        <v>43143</v>
      </c>
      <c r="C136">
        <v>16</v>
      </c>
      <c r="D136" t="s">
        <v>30</v>
      </c>
      <c r="E136" t="s">
        <v>27</v>
      </c>
      <c r="F136" t="s">
        <v>28</v>
      </c>
      <c r="G136" t="s">
        <v>31</v>
      </c>
      <c r="H136">
        <v>69</v>
      </c>
      <c r="I136">
        <v>5</v>
      </c>
      <c r="J136">
        <v>345</v>
      </c>
    </row>
    <row r="137" spans="1:10" x14ac:dyDescent="0.3">
      <c r="A137" s="3" t="s">
        <v>182</v>
      </c>
      <c r="B137" s="4">
        <v>43144</v>
      </c>
      <c r="C137">
        <v>6</v>
      </c>
      <c r="D137" t="s">
        <v>48</v>
      </c>
      <c r="E137" t="s">
        <v>46</v>
      </c>
      <c r="F137" t="s">
        <v>23</v>
      </c>
      <c r="G137" t="s">
        <v>14</v>
      </c>
      <c r="H137">
        <v>199</v>
      </c>
      <c r="I137">
        <v>9</v>
      </c>
      <c r="J137">
        <v>1791</v>
      </c>
    </row>
    <row r="138" spans="1:10" x14ac:dyDescent="0.3">
      <c r="A138" s="3" t="s">
        <v>183</v>
      </c>
      <c r="B138" s="4">
        <v>43144</v>
      </c>
      <c r="C138">
        <v>12</v>
      </c>
      <c r="D138" t="s">
        <v>66</v>
      </c>
      <c r="E138" t="s">
        <v>63</v>
      </c>
      <c r="F138" t="s">
        <v>13</v>
      </c>
      <c r="G138" t="s">
        <v>41</v>
      </c>
      <c r="H138">
        <v>399</v>
      </c>
      <c r="I138">
        <v>3</v>
      </c>
      <c r="J138">
        <v>1197</v>
      </c>
    </row>
    <row r="139" spans="1:10" x14ac:dyDescent="0.3">
      <c r="A139" s="3" t="s">
        <v>184</v>
      </c>
      <c r="B139" s="4">
        <v>43144</v>
      </c>
      <c r="C139">
        <v>14</v>
      </c>
      <c r="D139" t="s">
        <v>38</v>
      </c>
      <c r="E139" t="s">
        <v>63</v>
      </c>
      <c r="F139" t="s">
        <v>13</v>
      </c>
      <c r="G139" t="s">
        <v>41</v>
      </c>
      <c r="H139">
        <v>399</v>
      </c>
      <c r="I139">
        <v>3</v>
      </c>
      <c r="J139">
        <v>1197</v>
      </c>
    </row>
    <row r="140" spans="1:10" x14ac:dyDescent="0.3">
      <c r="A140" s="3" t="s">
        <v>185</v>
      </c>
      <c r="B140" s="4">
        <v>43144</v>
      </c>
      <c r="C140">
        <v>13</v>
      </c>
      <c r="D140" t="s">
        <v>33</v>
      </c>
      <c r="E140" t="s">
        <v>12</v>
      </c>
      <c r="F140" t="s">
        <v>13</v>
      </c>
      <c r="G140" t="s">
        <v>31</v>
      </c>
      <c r="H140">
        <v>69</v>
      </c>
      <c r="I140">
        <v>4</v>
      </c>
      <c r="J140">
        <v>276</v>
      </c>
    </row>
    <row r="141" spans="1:10" x14ac:dyDescent="0.3">
      <c r="A141" s="3" t="s">
        <v>186</v>
      </c>
      <c r="B141" s="4">
        <v>43144</v>
      </c>
      <c r="C141">
        <v>15</v>
      </c>
      <c r="D141" t="s">
        <v>118</v>
      </c>
      <c r="E141" t="s">
        <v>63</v>
      </c>
      <c r="F141" t="s">
        <v>13</v>
      </c>
      <c r="G141" t="s">
        <v>41</v>
      </c>
      <c r="H141">
        <v>399</v>
      </c>
      <c r="I141">
        <v>8</v>
      </c>
      <c r="J141">
        <v>3192</v>
      </c>
    </row>
    <row r="142" spans="1:10" x14ac:dyDescent="0.3">
      <c r="A142" s="3" t="s">
        <v>187</v>
      </c>
      <c r="B142" s="4">
        <v>43144</v>
      </c>
      <c r="C142">
        <v>10</v>
      </c>
      <c r="D142" t="s">
        <v>58</v>
      </c>
      <c r="E142" t="s">
        <v>22</v>
      </c>
      <c r="F142" t="s">
        <v>23</v>
      </c>
      <c r="G142" t="s">
        <v>24</v>
      </c>
      <c r="H142">
        <v>159</v>
      </c>
      <c r="I142">
        <v>8</v>
      </c>
      <c r="J142">
        <v>1272</v>
      </c>
    </row>
    <row r="143" spans="1:10" x14ac:dyDescent="0.3">
      <c r="A143" s="3" t="s">
        <v>188</v>
      </c>
      <c r="B143" s="4">
        <v>43144</v>
      </c>
      <c r="C143">
        <v>10</v>
      </c>
      <c r="D143" t="s">
        <v>58</v>
      </c>
      <c r="E143" t="s">
        <v>22</v>
      </c>
      <c r="F143" t="s">
        <v>23</v>
      </c>
      <c r="G143" t="s">
        <v>19</v>
      </c>
      <c r="H143">
        <v>289</v>
      </c>
      <c r="I143">
        <v>4</v>
      </c>
      <c r="J143">
        <v>1156</v>
      </c>
    </row>
    <row r="144" spans="1:10" x14ac:dyDescent="0.3">
      <c r="A144" s="3" t="s">
        <v>189</v>
      </c>
      <c r="B144" s="4">
        <v>43144</v>
      </c>
      <c r="C144">
        <v>7</v>
      </c>
      <c r="D144" t="s">
        <v>88</v>
      </c>
      <c r="E144" t="s">
        <v>46</v>
      </c>
      <c r="F144" t="s">
        <v>23</v>
      </c>
      <c r="G144" t="s">
        <v>19</v>
      </c>
      <c r="H144">
        <v>289</v>
      </c>
      <c r="I144">
        <v>5</v>
      </c>
      <c r="J144">
        <v>1445</v>
      </c>
    </row>
    <row r="145" spans="1:10" x14ac:dyDescent="0.3">
      <c r="A145" s="3" t="s">
        <v>190</v>
      </c>
      <c r="B145" s="4">
        <v>43144</v>
      </c>
      <c r="C145">
        <v>13</v>
      </c>
      <c r="D145" t="s">
        <v>33</v>
      </c>
      <c r="E145" t="s">
        <v>63</v>
      </c>
      <c r="F145" t="s">
        <v>13</v>
      </c>
      <c r="G145" t="s">
        <v>24</v>
      </c>
      <c r="H145">
        <v>159</v>
      </c>
      <c r="I145">
        <v>2</v>
      </c>
      <c r="J145">
        <v>318</v>
      </c>
    </row>
    <row r="146" spans="1:10" x14ac:dyDescent="0.3">
      <c r="A146" s="3" t="s">
        <v>191</v>
      </c>
      <c r="B146" s="4">
        <v>43144</v>
      </c>
      <c r="C146">
        <v>6</v>
      </c>
      <c r="D146" t="s">
        <v>48</v>
      </c>
      <c r="E146" t="s">
        <v>22</v>
      </c>
      <c r="F146" t="s">
        <v>23</v>
      </c>
      <c r="G146" t="s">
        <v>14</v>
      </c>
      <c r="H146">
        <v>199</v>
      </c>
      <c r="I146">
        <v>6</v>
      </c>
      <c r="J146">
        <v>1194</v>
      </c>
    </row>
    <row r="147" spans="1:10" x14ac:dyDescent="0.3">
      <c r="A147" s="3" t="s">
        <v>192</v>
      </c>
      <c r="B147" s="4">
        <v>43144</v>
      </c>
      <c r="C147">
        <v>8</v>
      </c>
      <c r="D147" t="s">
        <v>45</v>
      </c>
      <c r="E147" t="s">
        <v>46</v>
      </c>
      <c r="F147" t="s">
        <v>23</v>
      </c>
      <c r="G147" t="s">
        <v>14</v>
      </c>
      <c r="H147">
        <v>199</v>
      </c>
      <c r="I147">
        <v>2</v>
      </c>
      <c r="J147">
        <v>398</v>
      </c>
    </row>
    <row r="148" spans="1:10" x14ac:dyDescent="0.3">
      <c r="A148" s="3" t="s">
        <v>193</v>
      </c>
      <c r="B148" s="4">
        <v>43144</v>
      </c>
      <c r="C148">
        <v>13</v>
      </c>
      <c r="D148" t="s">
        <v>33</v>
      </c>
      <c r="E148" t="s">
        <v>63</v>
      </c>
      <c r="F148" t="s">
        <v>13</v>
      </c>
      <c r="G148" t="s">
        <v>24</v>
      </c>
      <c r="H148">
        <v>159</v>
      </c>
      <c r="I148">
        <v>5</v>
      </c>
      <c r="J148">
        <v>795</v>
      </c>
    </row>
    <row r="149" spans="1:10" x14ac:dyDescent="0.3">
      <c r="A149" s="3" t="s">
        <v>194</v>
      </c>
      <c r="B149" s="4">
        <v>43144</v>
      </c>
      <c r="C149">
        <v>2</v>
      </c>
      <c r="D149" t="s">
        <v>106</v>
      </c>
      <c r="E149" t="s">
        <v>68</v>
      </c>
      <c r="F149" t="s">
        <v>18</v>
      </c>
      <c r="G149" t="s">
        <v>41</v>
      </c>
      <c r="H149">
        <v>399</v>
      </c>
      <c r="I149">
        <v>2</v>
      </c>
      <c r="J149">
        <v>798</v>
      </c>
    </row>
    <row r="150" spans="1:10" x14ac:dyDescent="0.3">
      <c r="A150" s="3" t="s">
        <v>195</v>
      </c>
      <c r="B150" s="4">
        <v>43144</v>
      </c>
      <c r="C150">
        <v>12</v>
      </c>
      <c r="D150" t="s">
        <v>66</v>
      </c>
      <c r="E150" t="s">
        <v>63</v>
      </c>
      <c r="F150" t="s">
        <v>13</v>
      </c>
      <c r="G150" t="s">
        <v>19</v>
      </c>
      <c r="H150">
        <v>289</v>
      </c>
      <c r="I150">
        <v>8</v>
      </c>
      <c r="J150">
        <v>2312</v>
      </c>
    </row>
    <row r="151" spans="1:10" x14ac:dyDescent="0.3">
      <c r="A151" s="3" t="s">
        <v>196</v>
      </c>
      <c r="B151" s="4">
        <v>43144</v>
      </c>
      <c r="C151">
        <v>8</v>
      </c>
      <c r="D151" t="s">
        <v>45</v>
      </c>
      <c r="E151" t="s">
        <v>46</v>
      </c>
      <c r="F151" t="s">
        <v>23</v>
      </c>
      <c r="G151" t="s">
        <v>14</v>
      </c>
      <c r="H151">
        <v>199</v>
      </c>
      <c r="I151">
        <v>1</v>
      </c>
      <c r="J151">
        <v>199</v>
      </c>
    </row>
    <row r="152" spans="1:10" x14ac:dyDescent="0.3">
      <c r="A152" s="3" t="s">
        <v>197</v>
      </c>
      <c r="B152" s="4">
        <v>43144</v>
      </c>
      <c r="C152">
        <v>20</v>
      </c>
      <c r="D152" t="s">
        <v>40</v>
      </c>
      <c r="E152" t="s">
        <v>27</v>
      </c>
      <c r="F152" t="s">
        <v>28</v>
      </c>
      <c r="G152" t="s">
        <v>14</v>
      </c>
      <c r="H152">
        <v>199</v>
      </c>
      <c r="I152">
        <v>8</v>
      </c>
      <c r="J152">
        <v>1592</v>
      </c>
    </row>
    <row r="153" spans="1:10" x14ac:dyDescent="0.3">
      <c r="A153" s="3" t="s">
        <v>198</v>
      </c>
      <c r="B153" s="4">
        <v>43144</v>
      </c>
      <c r="C153">
        <v>12</v>
      </c>
      <c r="D153" t="s">
        <v>66</v>
      </c>
      <c r="E153" t="s">
        <v>12</v>
      </c>
      <c r="F153" t="s">
        <v>13</v>
      </c>
      <c r="G153" t="s">
        <v>24</v>
      </c>
      <c r="H153">
        <v>159</v>
      </c>
      <c r="I153">
        <v>6</v>
      </c>
      <c r="J153">
        <v>954</v>
      </c>
    </row>
    <row r="154" spans="1:10" x14ac:dyDescent="0.3">
      <c r="A154" s="3" t="s">
        <v>199</v>
      </c>
      <c r="B154" s="4">
        <v>43144</v>
      </c>
      <c r="C154">
        <v>2</v>
      </c>
      <c r="D154" t="s">
        <v>106</v>
      </c>
      <c r="E154" t="s">
        <v>68</v>
      </c>
      <c r="F154" t="s">
        <v>18</v>
      </c>
      <c r="G154" t="s">
        <v>19</v>
      </c>
      <c r="H154">
        <v>289</v>
      </c>
      <c r="I154">
        <v>2</v>
      </c>
      <c r="J154">
        <v>578</v>
      </c>
    </row>
    <row r="155" spans="1:10" x14ac:dyDescent="0.3">
      <c r="A155" s="3" t="s">
        <v>200</v>
      </c>
      <c r="B155" s="4">
        <v>43145</v>
      </c>
      <c r="C155">
        <v>8</v>
      </c>
      <c r="D155" t="s">
        <v>45</v>
      </c>
      <c r="E155" t="s">
        <v>22</v>
      </c>
      <c r="F155" t="s">
        <v>23</v>
      </c>
      <c r="G155" t="s">
        <v>31</v>
      </c>
      <c r="H155">
        <v>69</v>
      </c>
      <c r="I155">
        <v>8</v>
      </c>
      <c r="J155">
        <v>552</v>
      </c>
    </row>
    <row r="156" spans="1:10" x14ac:dyDescent="0.3">
      <c r="A156" s="3" t="s">
        <v>201</v>
      </c>
      <c r="B156" s="4">
        <v>43146</v>
      </c>
      <c r="C156">
        <v>15</v>
      </c>
      <c r="D156" t="s">
        <v>118</v>
      </c>
      <c r="E156" t="s">
        <v>12</v>
      </c>
      <c r="F156" t="s">
        <v>13</v>
      </c>
      <c r="G156" t="s">
        <v>14</v>
      </c>
      <c r="H156">
        <v>199</v>
      </c>
      <c r="I156">
        <v>9</v>
      </c>
      <c r="J156">
        <v>1791</v>
      </c>
    </row>
    <row r="157" spans="1:10" x14ac:dyDescent="0.3">
      <c r="A157" s="3" t="s">
        <v>202</v>
      </c>
      <c r="B157" s="4">
        <v>43146</v>
      </c>
      <c r="C157">
        <v>18</v>
      </c>
      <c r="D157" t="s">
        <v>26</v>
      </c>
      <c r="E157" t="s">
        <v>36</v>
      </c>
      <c r="F157" t="s">
        <v>28</v>
      </c>
      <c r="G157" t="s">
        <v>24</v>
      </c>
      <c r="H157">
        <v>159</v>
      </c>
      <c r="I157">
        <v>4</v>
      </c>
      <c r="J157">
        <v>636</v>
      </c>
    </row>
    <row r="158" spans="1:10" x14ac:dyDescent="0.3">
      <c r="A158" s="3" t="s">
        <v>203</v>
      </c>
      <c r="B158" s="4">
        <v>43147</v>
      </c>
      <c r="C158">
        <v>13</v>
      </c>
      <c r="D158" t="s">
        <v>33</v>
      </c>
      <c r="E158" t="s">
        <v>12</v>
      </c>
      <c r="F158" t="s">
        <v>13</v>
      </c>
      <c r="G158" t="s">
        <v>19</v>
      </c>
      <c r="H158">
        <v>289</v>
      </c>
      <c r="I158">
        <v>3</v>
      </c>
      <c r="J158">
        <v>867</v>
      </c>
    </row>
    <row r="159" spans="1:10" x14ac:dyDescent="0.3">
      <c r="A159" s="3" t="s">
        <v>204</v>
      </c>
      <c r="B159" s="4">
        <v>43147</v>
      </c>
      <c r="C159">
        <v>11</v>
      </c>
      <c r="D159" t="s">
        <v>11</v>
      </c>
      <c r="E159" t="s">
        <v>63</v>
      </c>
      <c r="F159" t="s">
        <v>13</v>
      </c>
      <c r="G159" t="s">
        <v>14</v>
      </c>
      <c r="H159">
        <v>199</v>
      </c>
      <c r="I159">
        <v>4</v>
      </c>
      <c r="J159">
        <v>796</v>
      </c>
    </row>
    <row r="160" spans="1:10" x14ac:dyDescent="0.3">
      <c r="A160" s="3" t="s">
        <v>205</v>
      </c>
      <c r="B160" s="4">
        <v>43147</v>
      </c>
      <c r="C160">
        <v>20</v>
      </c>
      <c r="D160" t="s">
        <v>40</v>
      </c>
      <c r="E160" t="s">
        <v>27</v>
      </c>
      <c r="F160" t="s">
        <v>28</v>
      </c>
      <c r="G160" t="s">
        <v>24</v>
      </c>
      <c r="H160">
        <v>159</v>
      </c>
      <c r="I160">
        <v>6</v>
      </c>
      <c r="J160">
        <v>954</v>
      </c>
    </row>
    <row r="161" spans="1:10" x14ac:dyDescent="0.3">
      <c r="A161" s="3" t="s">
        <v>206</v>
      </c>
      <c r="B161" s="4">
        <v>43147</v>
      </c>
      <c r="C161">
        <v>1</v>
      </c>
      <c r="D161" t="s">
        <v>16</v>
      </c>
      <c r="E161" t="s">
        <v>17</v>
      </c>
      <c r="F161" t="s">
        <v>18</v>
      </c>
      <c r="G161" t="s">
        <v>14</v>
      </c>
      <c r="H161">
        <v>199</v>
      </c>
      <c r="I161">
        <v>9</v>
      </c>
      <c r="J161">
        <v>1791</v>
      </c>
    </row>
    <row r="162" spans="1:10" x14ac:dyDescent="0.3">
      <c r="A162" s="3" t="s">
        <v>207</v>
      </c>
      <c r="B162" s="4">
        <v>43147</v>
      </c>
      <c r="C162">
        <v>8</v>
      </c>
      <c r="D162" t="s">
        <v>45</v>
      </c>
      <c r="E162" t="s">
        <v>46</v>
      </c>
      <c r="F162" t="s">
        <v>23</v>
      </c>
      <c r="G162" t="s">
        <v>14</v>
      </c>
      <c r="H162">
        <v>199</v>
      </c>
      <c r="I162">
        <v>2</v>
      </c>
      <c r="J162">
        <v>398</v>
      </c>
    </row>
    <row r="163" spans="1:10" x14ac:dyDescent="0.3">
      <c r="A163" s="3" t="s">
        <v>208</v>
      </c>
      <c r="B163" s="4">
        <v>43147</v>
      </c>
      <c r="C163">
        <v>15</v>
      </c>
      <c r="D163" t="s">
        <v>118</v>
      </c>
      <c r="E163" t="s">
        <v>63</v>
      </c>
      <c r="F163" t="s">
        <v>13</v>
      </c>
      <c r="G163" t="s">
        <v>31</v>
      </c>
      <c r="H163">
        <v>69</v>
      </c>
      <c r="I163">
        <v>5</v>
      </c>
      <c r="J163">
        <v>345</v>
      </c>
    </row>
    <row r="164" spans="1:10" x14ac:dyDescent="0.3">
      <c r="A164" s="3" t="s">
        <v>209</v>
      </c>
      <c r="B164" s="4">
        <v>43147</v>
      </c>
      <c r="C164">
        <v>19</v>
      </c>
      <c r="D164" t="s">
        <v>56</v>
      </c>
      <c r="E164" t="s">
        <v>27</v>
      </c>
      <c r="F164" t="s">
        <v>28</v>
      </c>
      <c r="G164" t="s">
        <v>19</v>
      </c>
      <c r="H164">
        <v>289</v>
      </c>
      <c r="I164">
        <v>7</v>
      </c>
      <c r="J164">
        <v>2023</v>
      </c>
    </row>
    <row r="165" spans="1:10" x14ac:dyDescent="0.3">
      <c r="A165" s="3" t="s">
        <v>210</v>
      </c>
      <c r="B165" s="4">
        <v>43148</v>
      </c>
      <c r="C165">
        <v>13</v>
      </c>
      <c r="D165" t="s">
        <v>33</v>
      </c>
      <c r="E165" t="s">
        <v>63</v>
      </c>
      <c r="F165" t="s">
        <v>13</v>
      </c>
      <c r="G165" t="s">
        <v>31</v>
      </c>
      <c r="H165">
        <v>69</v>
      </c>
      <c r="I165">
        <v>1</v>
      </c>
      <c r="J165">
        <v>69</v>
      </c>
    </row>
    <row r="166" spans="1:10" x14ac:dyDescent="0.3">
      <c r="A166" s="3" t="s">
        <v>211</v>
      </c>
      <c r="B166" s="4">
        <v>43148</v>
      </c>
      <c r="C166">
        <v>4</v>
      </c>
      <c r="D166" t="s">
        <v>51</v>
      </c>
      <c r="E166" t="s">
        <v>17</v>
      </c>
      <c r="F166" t="s">
        <v>18</v>
      </c>
      <c r="G166" t="s">
        <v>24</v>
      </c>
      <c r="H166">
        <v>159</v>
      </c>
      <c r="I166">
        <v>1</v>
      </c>
      <c r="J166">
        <v>159</v>
      </c>
    </row>
    <row r="167" spans="1:10" x14ac:dyDescent="0.3">
      <c r="A167" s="3" t="s">
        <v>212</v>
      </c>
      <c r="B167" s="4">
        <v>43149</v>
      </c>
      <c r="C167">
        <v>15</v>
      </c>
      <c r="D167" t="s">
        <v>118</v>
      </c>
      <c r="E167" t="s">
        <v>12</v>
      </c>
      <c r="F167" t="s">
        <v>13</v>
      </c>
      <c r="G167" t="s">
        <v>31</v>
      </c>
      <c r="H167">
        <v>69</v>
      </c>
      <c r="I167">
        <v>0</v>
      </c>
      <c r="J167">
        <v>0</v>
      </c>
    </row>
    <row r="168" spans="1:10" x14ac:dyDescent="0.3">
      <c r="A168" s="3" t="s">
        <v>213</v>
      </c>
      <c r="B168" s="4">
        <v>43149</v>
      </c>
      <c r="C168">
        <v>12</v>
      </c>
      <c r="D168" t="s">
        <v>66</v>
      </c>
      <c r="E168" t="s">
        <v>63</v>
      </c>
      <c r="F168" t="s">
        <v>13</v>
      </c>
      <c r="G168" t="s">
        <v>31</v>
      </c>
      <c r="H168">
        <v>69</v>
      </c>
      <c r="I168">
        <v>1</v>
      </c>
      <c r="J168">
        <v>69</v>
      </c>
    </row>
    <row r="169" spans="1:10" x14ac:dyDescent="0.3">
      <c r="A169" s="3" t="s">
        <v>214</v>
      </c>
      <c r="B169" s="4">
        <v>43149</v>
      </c>
      <c r="C169">
        <v>7</v>
      </c>
      <c r="D169" t="s">
        <v>88</v>
      </c>
      <c r="E169" t="s">
        <v>22</v>
      </c>
      <c r="F169" t="s">
        <v>23</v>
      </c>
      <c r="G169" t="s">
        <v>24</v>
      </c>
      <c r="H169">
        <v>159</v>
      </c>
      <c r="I169">
        <v>2</v>
      </c>
      <c r="J169">
        <v>318</v>
      </c>
    </row>
    <row r="170" spans="1:10" x14ac:dyDescent="0.3">
      <c r="A170" s="3" t="s">
        <v>215</v>
      </c>
      <c r="B170" s="4">
        <v>43149</v>
      </c>
      <c r="C170">
        <v>10</v>
      </c>
      <c r="D170" t="s">
        <v>58</v>
      </c>
      <c r="E170" t="s">
        <v>46</v>
      </c>
      <c r="F170" t="s">
        <v>23</v>
      </c>
      <c r="G170" t="s">
        <v>31</v>
      </c>
      <c r="H170">
        <v>69</v>
      </c>
      <c r="I170">
        <v>4</v>
      </c>
      <c r="J170">
        <v>276</v>
      </c>
    </row>
    <row r="171" spans="1:10" x14ac:dyDescent="0.3">
      <c r="A171" s="3" t="s">
        <v>216</v>
      </c>
      <c r="B171" s="4">
        <v>43149</v>
      </c>
      <c r="C171">
        <v>6</v>
      </c>
      <c r="D171" t="s">
        <v>48</v>
      </c>
      <c r="E171" t="s">
        <v>46</v>
      </c>
      <c r="F171" t="s">
        <v>23</v>
      </c>
      <c r="G171" t="s">
        <v>31</v>
      </c>
      <c r="H171">
        <v>69</v>
      </c>
      <c r="I171">
        <v>3</v>
      </c>
      <c r="J171">
        <v>207</v>
      </c>
    </row>
    <row r="172" spans="1:10" x14ac:dyDescent="0.3">
      <c r="A172" s="3" t="s">
        <v>217</v>
      </c>
      <c r="B172" s="4">
        <v>43150</v>
      </c>
      <c r="C172">
        <v>8</v>
      </c>
      <c r="D172" t="s">
        <v>45</v>
      </c>
      <c r="E172" t="s">
        <v>46</v>
      </c>
      <c r="F172" t="s">
        <v>23</v>
      </c>
      <c r="G172" t="s">
        <v>41</v>
      </c>
      <c r="H172">
        <v>399</v>
      </c>
      <c r="I172">
        <v>6</v>
      </c>
      <c r="J172">
        <v>2394</v>
      </c>
    </row>
    <row r="173" spans="1:10" x14ac:dyDescent="0.3">
      <c r="A173" s="3" t="s">
        <v>218</v>
      </c>
      <c r="B173" s="4">
        <v>43150</v>
      </c>
      <c r="C173">
        <v>11</v>
      </c>
      <c r="D173" t="s">
        <v>11</v>
      </c>
      <c r="E173" t="s">
        <v>12</v>
      </c>
      <c r="F173" t="s">
        <v>13</v>
      </c>
      <c r="G173" t="s">
        <v>31</v>
      </c>
      <c r="H173">
        <v>69</v>
      </c>
      <c r="I173">
        <v>5</v>
      </c>
      <c r="J173">
        <v>345</v>
      </c>
    </row>
    <row r="174" spans="1:10" x14ac:dyDescent="0.3">
      <c r="A174" s="3" t="s">
        <v>219</v>
      </c>
      <c r="B174" s="4">
        <v>43150</v>
      </c>
      <c r="C174">
        <v>2</v>
      </c>
      <c r="D174" t="s">
        <v>106</v>
      </c>
      <c r="E174" t="s">
        <v>68</v>
      </c>
      <c r="F174" t="s">
        <v>18</v>
      </c>
      <c r="G174" t="s">
        <v>41</v>
      </c>
      <c r="H174">
        <v>399</v>
      </c>
      <c r="I174">
        <v>1</v>
      </c>
      <c r="J174">
        <v>399</v>
      </c>
    </row>
    <row r="175" spans="1:10" x14ac:dyDescent="0.3">
      <c r="A175" s="3" t="s">
        <v>220</v>
      </c>
      <c r="B175" s="4">
        <v>43150</v>
      </c>
      <c r="C175">
        <v>6</v>
      </c>
      <c r="D175" t="s">
        <v>48</v>
      </c>
      <c r="E175" t="s">
        <v>46</v>
      </c>
      <c r="F175" t="s">
        <v>23</v>
      </c>
      <c r="G175" t="s">
        <v>41</v>
      </c>
      <c r="H175">
        <v>399</v>
      </c>
      <c r="I175">
        <v>6</v>
      </c>
      <c r="J175">
        <v>2394</v>
      </c>
    </row>
    <row r="176" spans="1:10" x14ac:dyDescent="0.3">
      <c r="A176" s="3" t="s">
        <v>221</v>
      </c>
      <c r="B176" s="4">
        <v>43151</v>
      </c>
      <c r="C176">
        <v>11</v>
      </c>
      <c r="D176" t="s">
        <v>11</v>
      </c>
      <c r="E176" t="s">
        <v>12</v>
      </c>
      <c r="F176" t="s">
        <v>13</v>
      </c>
      <c r="G176" t="s">
        <v>19</v>
      </c>
      <c r="H176">
        <v>289</v>
      </c>
      <c r="I176">
        <v>5</v>
      </c>
      <c r="J176">
        <v>1445</v>
      </c>
    </row>
    <row r="177" spans="1:10" x14ac:dyDescent="0.3">
      <c r="A177" s="3" t="s">
        <v>222</v>
      </c>
      <c r="B177" s="4">
        <v>43152</v>
      </c>
      <c r="C177">
        <v>13</v>
      </c>
      <c r="D177" t="s">
        <v>33</v>
      </c>
      <c r="E177" t="s">
        <v>63</v>
      </c>
      <c r="F177" t="s">
        <v>13</v>
      </c>
      <c r="G177" t="s">
        <v>14</v>
      </c>
      <c r="H177">
        <v>199</v>
      </c>
      <c r="I177">
        <v>6</v>
      </c>
      <c r="J177">
        <v>1194</v>
      </c>
    </row>
    <row r="178" spans="1:10" x14ac:dyDescent="0.3">
      <c r="A178" s="3" t="s">
        <v>223</v>
      </c>
      <c r="B178" s="4">
        <v>43152</v>
      </c>
      <c r="C178">
        <v>8</v>
      </c>
      <c r="D178" t="s">
        <v>45</v>
      </c>
      <c r="E178" t="s">
        <v>46</v>
      </c>
      <c r="F178" t="s">
        <v>23</v>
      </c>
      <c r="G178" t="s">
        <v>19</v>
      </c>
      <c r="H178">
        <v>289</v>
      </c>
      <c r="I178">
        <v>1</v>
      </c>
      <c r="J178">
        <v>289</v>
      </c>
    </row>
    <row r="179" spans="1:10" x14ac:dyDescent="0.3">
      <c r="A179" s="3" t="s">
        <v>224</v>
      </c>
      <c r="B179" s="4">
        <v>43152</v>
      </c>
      <c r="C179">
        <v>13</v>
      </c>
      <c r="D179" t="s">
        <v>33</v>
      </c>
      <c r="E179" t="s">
        <v>12</v>
      </c>
      <c r="F179" t="s">
        <v>13</v>
      </c>
      <c r="G179" t="s">
        <v>24</v>
      </c>
      <c r="H179">
        <v>159</v>
      </c>
      <c r="I179">
        <v>1</v>
      </c>
      <c r="J179">
        <v>159</v>
      </c>
    </row>
    <row r="180" spans="1:10" x14ac:dyDescent="0.3">
      <c r="A180" s="3" t="s">
        <v>225</v>
      </c>
      <c r="B180" s="4">
        <v>43152</v>
      </c>
      <c r="C180">
        <v>1</v>
      </c>
      <c r="D180" t="s">
        <v>16</v>
      </c>
      <c r="E180" t="s">
        <v>17</v>
      </c>
      <c r="F180" t="s">
        <v>18</v>
      </c>
      <c r="G180" t="s">
        <v>19</v>
      </c>
      <c r="H180">
        <v>289</v>
      </c>
      <c r="I180">
        <v>2</v>
      </c>
      <c r="J180">
        <v>578</v>
      </c>
    </row>
    <row r="181" spans="1:10" x14ac:dyDescent="0.3">
      <c r="A181" s="3" t="s">
        <v>226</v>
      </c>
      <c r="B181" s="4">
        <v>43152</v>
      </c>
      <c r="C181">
        <v>20</v>
      </c>
      <c r="D181" t="s">
        <v>40</v>
      </c>
      <c r="E181" t="s">
        <v>27</v>
      </c>
      <c r="F181" t="s">
        <v>28</v>
      </c>
      <c r="G181" t="s">
        <v>31</v>
      </c>
      <c r="H181">
        <v>69</v>
      </c>
      <c r="I181">
        <v>3</v>
      </c>
      <c r="J181">
        <v>207</v>
      </c>
    </row>
    <row r="182" spans="1:10" x14ac:dyDescent="0.3">
      <c r="A182" s="3" t="s">
        <v>227</v>
      </c>
      <c r="B182" s="4">
        <v>43152</v>
      </c>
      <c r="C182">
        <v>20</v>
      </c>
      <c r="D182" t="s">
        <v>40</v>
      </c>
      <c r="E182" t="s">
        <v>36</v>
      </c>
      <c r="F182" t="s">
        <v>28</v>
      </c>
      <c r="G182" t="s">
        <v>31</v>
      </c>
      <c r="H182">
        <v>69</v>
      </c>
      <c r="I182">
        <v>1</v>
      </c>
      <c r="J182">
        <v>69</v>
      </c>
    </row>
    <row r="183" spans="1:10" x14ac:dyDescent="0.3">
      <c r="A183" s="3" t="s">
        <v>228</v>
      </c>
      <c r="B183" s="4">
        <v>43152</v>
      </c>
      <c r="C183">
        <v>1</v>
      </c>
      <c r="D183" t="s">
        <v>16</v>
      </c>
      <c r="E183" t="s">
        <v>17</v>
      </c>
      <c r="F183" t="s">
        <v>18</v>
      </c>
      <c r="G183" t="s">
        <v>24</v>
      </c>
      <c r="H183">
        <v>159</v>
      </c>
      <c r="I183">
        <v>2</v>
      </c>
      <c r="J183">
        <v>318</v>
      </c>
    </row>
    <row r="184" spans="1:10" x14ac:dyDescent="0.3">
      <c r="A184" s="3" t="s">
        <v>229</v>
      </c>
      <c r="B184" s="4">
        <v>43153</v>
      </c>
      <c r="C184">
        <v>10</v>
      </c>
      <c r="D184" t="s">
        <v>58</v>
      </c>
      <c r="E184" t="s">
        <v>22</v>
      </c>
      <c r="F184" t="s">
        <v>23</v>
      </c>
      <c r="G184" t="s">
        <v>14</v>
      </c>
      <c r="H184">
        <v>199</v>
      </c>
      <c r="I184">
        <v>2</v>
      </c>
      <c r="J184">
        <v>398</v>
      </c>
    </row>
    <row r="185" spans="1:10" x14ac:dyDescent="0.3">
      <c r="A185" s="3" t="s">
        <v>230</v>
      </c>
      <c r="B185" s="4">
        <v>43154</v>
      </c>
      <c r="C185">
        <v>12</v>
      </c>
      <c r="D185" t="s">
        <v>66</v>
      </c>
      <c r="E185" t="s">
        <v>63</v>
      </c>
      <c r="F185" t="s">
        <v>13</v>
      </c>
      <c r="G185" t="s">
        <v>24</v>
      </c>
      <c r="H185">
        <v>159</v>
      </c>
      <c r="I185">
        <v>7</v>
      </c>
      <c r="J185">
        <v>1113</v>
      </c>
    </row>
    <row r="186" spans="1:10" x14ac:dyDescent="0.3">
      <c r="A186" s="3" t="s">
        <v>231</v>
      </c>
      <c r="B186" s="4">
        <v>43154</v>
      </c>
      <c r="C186">
        <v>4</v>
      </c>
      <c r="D186" t="s">
        <v>51</v>
      </c>
      <c r="E186" t="s">
        <v>68</v>
      </c>
      <c r="F186" t="s">
        <v>18</v>
      </c>
      <c r="G186" t="s">
        <v>41</v>
      </c>
      <c r="H186">
        <v>399</v>
      </c>
      <c r="I186">
        <v>5</v>
      </c>
      <c r="J186">
        <v>1995</v>
      </c>
    </row>
    <row r="187" spans="1:10" x14ac:dyDescent="0.3">
      <c r="A187" s="3" t="s">
        <v>232</v>
      </c>
      <c r="B187" s="4">
        <v>43154</v>
      </c>
      <c r="C187">
        <v>5</v>
      </c>
      <c r="D187" t="s">
        <v>60</v>
      </c>
      <c r="E187" t="s">
        <v>68</v>
      </c>
      <c r="F187" t="s">
        <v>18</v>
      </c>
      <c r="G187" t="s">
        <v>19</v>
      </c>
      <c r="H187">
        <v>289</v>
      </c>
      <c r="I187">
        <v>4</v>
      </c>
      <c r="J187">
        <v>1156</v>
      </c>
    </row>
    <row r="188" spans="1:10" x14ac:dyDescent="0.3">
      <c r="A188" s="3" t="s">
        <v>233</v>
      </c>
      <c r="B188" s="4">
        <v>43155</v>
      </c>
      <c r="C188">
        <v>17</v>
      </c>
      <c r="D188" t="s">
        <v>35</v>
      </c>
      <c r="E188" t="s">
        <v>27</v>
      </c>
      <c r="F188" t="s">
        <v>28</v>
      </c>
      <c r="G188" t="s">
        <v>41</v>
      </c>
      <c r="H188">
        <v>399</v>
      </c>
      <c r="I188">
        <v>9</v>
      </c>
      <c r="J188">
        <v>3591</v>
      </c>
    </row>
    <row r="189" spans="1:10" x14ac:dyDescent="0.3">
      <c r="A189" s="3" t="s">
        <v>234</v>
      </c>
      <c r="B189" s="4">
        <v>43155</v>
      </c>
      <c r="C189">
        <v>17</v>
      </c>
      <c r="D189" t="s">
        <v>35</v>
      </c>
      <c r="E189" t="s">
        <v>36</v>
      </c>
      <c r="F189" t="s">
        <v>28</v>
      </c>
      <c r="G189" t="s">
        <v>14</v>
      </c>
      <c r="H189">
        <v>199</v>
      </c>
      <c r="I189">
        <v>6</v>
      </c>
      <c r="J189">
        <v>1194</v>
      </c>
    </row>
    <row r="190" spans="1:10" x14ac:dyDescent="0.3">
      <c r="A190" s="3" t="s">
        <v>235</v>
      </c>
      <c r="B190" s="4">
        <v>43156</v>
      </c>
      <c r="C190">
        <v>20</v>
      </c>
      <c r="D190" t="s">
        <v>40</v>
      </c>
      <c r="E190" t="s">
        <v>27</v>
      </c>
      <c r="F190" t="s">
        <v>28</v>
      </c>
      <c r="G190" t="s">
        <v>41</v>
      </c>
      <c r="H190">
        <v>399</v>
      </c>
      <c r="I190">
        <v>8</v>
      </c>
      <c r="J190">
        <v>3192</v>
      </c>
    </row>
    <row r="191" spans="1:10" x14ac:dyDescent="0.3">
      <c r="A191" s="3" t="s">
        <v>236</v>
      </c>
      <c r="B191" s="4">
        <v>43156</v>
      </c>
      <c r="C191">
        <v>5</v>
      </c>
      <c r="D191" t="s">
        <v>60</v>
      </c>
      <c r="E191" t="s">
        <v>17</v>
      </c>
      <c r="F191" t="s">
        <v>18</v>
      </c>
      <c r="G191" t="s">
        <v>14</v>
      </c>
      <c r="H191">
        <v>199</v>
      </c>
      <c r="I191">
        <v>5</v>
      </c>
      <c r="J191">
        <v>995</v>
      </c>
    </row>
    <row r="192" spans="1:10" x14ac:dyDescent="0.3">
      <c r="A192" s="3" t="s">
        <v>237</v>
      </c>
      <c r="B192" s="4">
        <v>43156</v>
      </c>
      <c r="C192">
        <v>11</v>
      </c>
      <c r="D192" t="s">
        <v>11</v>
      </c>
      <c r="E192" t="s">
        <v>12</v>
      </c>
      <c r="F192" t="s">
        <v>13</v>
      </c>
      <c r="G192" t="s">
        <v>24</v>
      </c>
      <c r="H192">
        <v>159</v>
      </c>
      <c r="I192">
        <v>4</v>
      </c>
      <c r="J192">
        <v>636</v>
      </c>
    </row>
    <row r="193" spans="1:10" x14ac:dyDescent="0.3">
      <c r="A193" s="3" t="s">
        <v>238</v>
      </c>
      <c r="B193" s="4">
        <v>43157</v>
      </c>
      <c r="C193">
        <v>12</v>
      </c>
      <c r="D193" t="s">
        <v>66</v>
      </c>
      <c r="E193" t="s">
        <v>63</v>
      </c>
      <c r="F193" t="s">
        <v>13</v>
      </c>
      <c r="G193" t="s">
        <v>41</v>
      </c>
      <c r="H193">
        <v>399</v>
      </c>
      <c r="I193">
        <v>0</v>
      </c>
      <c r="J193">
        <v>0</v>
      </c>
    </row>
    <row r="194" spans="1:10" x14ac:dyDescent="0.3">
      <c r="A194" s="3" t="s">
        <v>239</v>
      </c>
      <c r="B194" s="4">
        <v>43158</v>
      </c>
      <c r="C194">
        <v>9</v>
      </c>
      <c r="D194" t="s">
        <v>21</v>
      </c>
      <c r="E194" t="s">
        <v>46</v>
      </c>
      <c r="F194" t="s">
        <v>23</v>
      </c>
      <c r="G194" t="s">
        <v>24</v>
      </c>
      <c r="H194">
        <v>159</v>
      </c>
      <c r="I194">
        <v>1</v>
      </c>
      <c r="J194">
        <v>159</v>
      </c>
    </row>
    <row r="195" spans="1:10" x14ac:dyDescent="0.3">
      <c r="A195" s="3" t="s">
        <v>240</v>
      </c>
      <c r="B195" s="4">
        <v>43158</v>
      </c>
      <c r="C195">
        <v>4</v>
      </c>
      <c r="D195" t="s">
        <v>51</v>
      </c>
      <c r="E195" t="s">
        <v>17</v>
      </c>
      <c r="F195" t="s">
        <v>18</v>
      </c>
      <c r="G195" t="s">
        <v>14</v>
      </c>
      <c r="H195">
        <v>199</v>
      </c>
      <c r="I195">
        <v>0</v>
      </c>
      <c r="J195">
        <v>0</v>
      </c>
    </row>
    <row r="196" spans="1:10" x14ac:dyDescent="0.3">
      <c r="A196" s="3" t="s">
        <v>241</v>
      </c>
      <c r="B196" s="4">
        <v>43158</v>
      </c>
      <c r="C196">
        <v>15</v>
      </c>
      <c r="D196" t="s">
        <v>118</v>
      </c>
      <c r="E196" t="s">
        <v>63</v>
      </c>
      <c r="F196" t="s">
        <v>13</v>
      </c>
      <c r="G196" t="s">
        <v>24</v>
      </c>
      <c r="H196">
        <v>159</v>
      </c>
      <c r="I196">
        <v>8</v>
      </c>
      <c r="J196">
        <v>1272</v>
      </c>
    </row>
    <row r="197" spans="1:10" x14ac:dyDescent="0.3">
      <c r="A197" s="3" t="s">
        <v>242</v>
      </c>
      <c r="B197" s="4">
        <v>43159</v>
      </c>
      <c r="C197">
        <v>6</v>
      </c>
      <c r="D197" t="s">
        <v>48</v>
      </c>
      <c r="E197" t="s">
        <v>46</v>
      </c>
      <c r="F197" t="s">
        <v>23</v>
      </c>
      <c r="G197" t="s">
        <v>19</v>
      </c>
      <c r="H197">
        <v>289</v>
      </c>
      <c r="I197">
        <v>9</v>
      </c>
      <c r="J197">
        <v>2601</v>
      </c>
    </row>
    <row r="198" spans="1:10" x14ac:dyDescent="0.3">
      <c r="A198" s="3" t="s">
        <v>243</v>
      </c>
      <c r="B198" s="4">
        <v>43160</v>
      </c>
      <c r="C198">
        <v>18</v>
      </c>
      <c r="D198" t="s">
        <v>26</v>
      </c>
      <c r="E198" t="s">
        <v>36</v>
      </c>
      <c r="F198" t="s">
        <v>28</v>
      </c>
      <c r="G198" t="s">
        <v>31</v>
      </c>
      <c r="H198">
        <v>69</v>
      </c>
      <c r="I198">
        <v>8</v>
      </c>
      <c r="J198">
        <v>552</v>
      </c>
    </row>
    <row r="199" spans="1:10" x14ac:dyDescent="0.3">
      <c r="A199" s="3" t="s">
        <v>244</v>
      </c>
      <c r="B199" s="4">
        <v>43160</v>
      </c>
      <c r="C199">
        <v>18</v>
      </c>
      <c r="D199" t="s">
        <v>26</v>
      </c>
      <c r="E199" t="s">
        <v>27</v>
      </c>
      <c r="F199" t="s">
        <v>28</v>
      </c>
      <c r="G199" t="s">
        <v>24</v>
      </c>
      <c r="H199">
        <v>159</v>
      </c>
      <c r="I199">
        <v>6</v>
      </c>
      <c r="J199">
        <v>954</v>
      </c>
    </row>
    <row r="200" spans="1:10" x14ac:dyDescent="0.3">
      <c r="A200" s="3" t="s">
        <v>245</v>
      </c>
      <c r="B200" s="4">
        <v>43161</v>
      </c>
      <c r="C200">
        <v>17</v>
      </c>
      <c r="D200" t="s">
        <v>35</v>
      </c>
      <c r="E200" t="s">
        <v>36</v>
      </c>
      <c r="F200" t="s">
        <v>28</v>
      </c>
      <c r="G200" t="s">
        <v>24</v>
      </c>
      <c r="H200">
        <v>159</v>
      </c>
      <c r="I200">
        <v>4</v>
      </c>
      <c r="J200">
        <v>636</v>
      </c>
    </row>
    <row r="201" spans="1:10" x14ac:dyDescent="0.3">
      <c r="A201" s="3" t="s">
        <v>246</v>
      </c>
      <c r="B201" s="4">
        <v>43162</v>
      </c>
      <c r="C201">
        <v>12</v>
      </c>
      <c r="D201" t="s">
        <v>66</v>
      </c>
      <c r="E201" t="s">
        <v>63</v>
      </c>
      <c r="F201" t="s">
        <v>13</v>
      </c>
      <c r="G201" t="s">
        <v>14</v>
      </c>
      <c r="H201">
        <v>199</v>
      </c>
      <c r="I201">
        <v>4</v>
      </c>
      <c r="J201">
        <v>796</v>
      </c>
    </row>
    <row r="202" spans="1:10" x14ac:dyDescent="0.3">
      <c r="A202" s="3" t="s">
        <v>247</v>
      </c>
      <c r="B202" s="4">
        <v>43163</v>
      </c>
      <c r="C202">
        <v>18</v>
      </c>
      <c r="D202" t="s">
        <v>26</v>
      </c>
      <c r="E202" t="s">
        <v>27</v>
      </c>
      <c r="F202" t="s">
        <v>28</v>
      </c>
      <c r="G202" t="s">
        <v>19</v>
      </c>
      <c r="H202">
        <v>289</v>
      </c>
      <c r="I202">
        <v>5</v>
      </c>
      <c r="J202">
        <v>1445</v>
      </c>
    </row>
    <row r="203" spans="1:10" x14ac:dyDescent="0.3">
      <c r="A203" s="3" t="s">
        <v>248</v>
      </c>
      <c r="B203" s="4">
        <v>43164</v>
      </c>
      <c r="C203">
        <v>9</v>
      </c>
      <c r="D203" t="s">
        <v>21</v>
      </c>
      <c r="E203" t="s">
        <v>22</v>
      </c>
      <c r="F203" t="s">
        <v>23</v>
      </c>
      <c r="G203" t="s">
        <v>14</v>
      </c>
      <c r="H203">
        <v>199</v>
      </c>
      <c r="I203">
        <v>0</v>
      </c>
      <c r="J203">
        <v>0</v>
      </c>
    </row>
    <row r="204" spans="1:10" x14ac:dyDescent="0.3">
      <c r="A204" s="3" t="s">
        <v>249</v>
      </c>
      <c r="B204" s="4">
        <v>43165</v>
      </c>
      <c r="C204">
        <v>12</v>
      </c>
      <c r="D204" t="s">
        <v>66</v>
      </c>
      <c r="E204" t="s">
        <v>12</v>
      </c>
      <c r="F204" t="s">
        <v>13</v>
      </c>
      <c r="G204" t="s">
        <v>19</v>
      </c>
      <c r="H204">
        <v>289</v>
      </c>
      <c r="I204">
        <v>7</v>
      </c>
      <c r="J204">
        <v>2023</v>
      </c>
    </row>
    <row r="205" spans="1:10" x14ac:dyDescent="0.3">
      <c r="A205" s="3" t="s">
        <v>250</v>
      </c>
      <c r="B205" s="4">
        <v>43166</v>
      </c>
      <c r="C205">
        <v>2</v>
      </c>
      <c r="D205" t="s">
        <v>106</v>
      </c>
      <c r="E205" t="s">
        <v>17</v>
      </c>
      <c r="F205" t="s">
        <v>18</v>
      </c>
      <c r="G205" t="s">
        <v>14</v>
      </c>
      <c r="H205">
        <v>199</v>
      </c>
      <c r="I205">
        <v>2</v>
      </c>
      <c r="J205">
        <v>398</v>
      </c>
    </row>
    <row r="206" spans="1:10" x14ac:dyDescent="0.3">
      <c r="A206" s="3" t="s">
        <v>251</v>
      </c>
      <c r="B206" s="4">
        <v>43167</v>
      </c>
      <c r="C206">
        <v>19</v>
      </c>
      <c r="D206" t="s">
        <v>56</v>
      </c>
      <c r="E206" t="s">
        <v>36</v>
      </c>
      <c r="F206" t="s">
        <v>28</v>
      </c>
      <c r="G206" t="s">
        <v>14</v>
      </c>
      <c r="H206">
        <v>199</v>
      </c>
      <c r="I206">
        <v>5</v>
      </c>
      <c r="J206">
        <v>995</v>
      </c>
    </row>
    <row r="207" spans="1:10" x14ac:dyDescent="0.3">
      <c r="A207" s="3" t="s">
        <v>252</v>
      </c>
      <c r="B207" s="4">
        <v>43167</v>
      </c>
      <c r="C207">
        <v>5</v>
      </c>
      <c r="D207" t="s">
        <v>60</v>
      </c>
      <c r="E207" t="s">
        <v>68</v>
      </c>
      <c r="F207" t="s">
        <v>18</v>
      </c>
      <c r="G207" t="s">
        <v>41</v>
      </c>
      <c r="H207">
        <v>399</v>
      </c>
      <c r="I207">
        <v>6</v>
      </c>
      <c r="J207">
        <v>2394</v>
      </c>
    </row>
    <row r="208" spans="1:10" x14ac:dyDescent="0.3">
      <c r="A208" s="3" t="s">
        <v>253</v>
      </c>
      <c r="B208" s="4">
        <v>43167</v>
      </c>
      <c r="C208">
        <v>18</v>
      </c>
      <c r="D208" t="s">
        <v>26</v>
      </c>
      <c r="E208" t="s">
        <v>27</v>
      </c>
      <c r="F208" t="s">
        <v>28</v>
      </c>
      <c r="G208" t="s">
        <v>14</v>
      </c>
      <c r="H208">
        <v>199</v>
      </c>
      <c r="I208">
        <v>6</v>
      </c>
      <c r="J208">
        <v>1194</v>
      </c>
    </row>
    <row r="209" spans="1:10" x14ac:dyDescent="0.3">
      <c r="A209" s="3" t="s">
        <v>254</v>
      </c>
      <c r="B209" s="4">
        <v>43167</v>
      </c>
      <c r="C209">
        <v>6</v>
      </c>
      <c r="D209" t="s">
        <v>48</v>
      </c>
      <c r="E209" t="s">
        <v>22</v>
      </c>
      <c r="F209" t="s">
        <v>23</v>
      </c>
      <c r="G209" t="s">
        <v>14</v>
      </c>
      <c r="H209">
        <v>199</v>
      </c>
      <c r="I209">
        <v>9</v>
      </c>
      <c r="J209">
        <v>1791</v>
      </c>
    </row>
    <row r="210" spans="1:10" x14ac:dyDescent="0.3">
      <c r="A210" s="3" t="s">
        <v>255</v>
      </c>
      <c r="B210" s="4">
        <v>43167</v>
      </c>
      <c r="C210">
        <v>16</v>
      </c>
      <c r="D210" t="s">
        <v>30</v>
      </c>
      <c r="E210" t="s">
        <v>36</v>
      </c>
      <c r="F210" t="s">
        <v>28</v>
      </c>
      <c r="G210" t="s">
        <v>24</v>
      </c>
      <c r="H210">
        <v>159</v>
      </c>
      <c r="I210">
        <v>3</v>
      </c>
      <c r="J210">
        <v>477</v>
      </c>
    </row>
    <row r="211" spans="1:10" x14ac:dyDescent="0.3">
      <c r="A211" s="3" t="s">
        <v>256</v>
      </c>
      <c r="B211" s="4">
        <v>43167</v>
      </c>
      <c r="C211">
        <v>14</v>
      </c>
      <c r="D211" t="s">
        <v>38</v>
      </c>
      <c r="E211" t="s">
        <v>12</v>
      </c>
      <c r="F211" t="s">
        <v>13</v>
      </c>
      <c r="G211" t="s">
        <v>41</v>
      </c>
      <c r="H211">
        <v>399</v>
      </c>
      <c r="I211">
        <v>8</v>
      </c>
      <c r="J211">
        <v>3192</v>
      </c>
    </row>
    <row r="212" spans="1:10" x14ac:dyDescent="0.3">
      <c r="A212" s="3" t="s">
        <v>257</v>
      </c>
      <c r="B212" s="4">
        <v>43167</v>
      </c>
      <c r="C212">
        <v>4</v>
      </c>
      <c r="D212" t="s">
        <v>51</v>
      </c>
      <c r="E212" t="s">
        <v>68</v>
      </c>
      <c r="F212" t="s">
        <v>18</v>
      </c>
      <c r="G212" t="s">
        <v>31</v>
      </c>
      <c r="H212">
        <v>69</v>
      </c>
      <c r="I212">
        <v>4</v>
      </c>
      <c r="J212">
        <v>276</v>
      </c>
    </row>
    <row r="213" spans="1:10" x14ac:dyDescent="0.3">
      <c r="A213" s="3" t="s">
        <v>258</v>
      </c>
      <c r="B213" s="4">
        <v>43167</v>
      </c>
      <c r="C213">
        <v>2</v>
      </c>
      <c r="D213" t="s">
        <v>106</v>
      </c>
      <c r="E213" t="s">
        <v>17</v>
      </c>
      <c r="F213" t="s">
        <v>18</v>
      </c>
      <c r="G213" t="s">
        <v>14</v>
      </c>
      <c r="H213">
        <v>199</v>
      </c>
      <c r="I213">
        <v>0</v>
      </c>
      <c r="J213">
        <v>0</v>
      </c>
    </row>
    <row r="214" spans="1:10" x14ac:dyDescent="0.3">
      <c r="A214" s="3" t="s">
        <v>259</v>
      </c>
      <c r="B214" s="4">
        <v>43168</v>
      </c>
      <c r="C214">
        <v>1</v>
      </c>
      <c r="D214" t="s">
        <v>16</v>
      </c>
      <c r="E214" t="s">
        <v>68</v>
      </c>
      <c r="F214" t="s">
        <v>18</v>
      </c>
      <c r="G214" t="s">
        <v>24</v>
      </c>
      <c r="H214">
        <v>159</v>
      </c>
      <c r="I214">
        <v>2</v>
      </c>
      <c r="J214">
        <v>318</v>
      </c>
    </row>
    <row r="215" spans="1:10" x14ac:dyDescent="0.3">
      <c r="A215" s="3" t="s">
        <v>260</v>
      </c>
      <c r="B215" s="4">
        <v>43169</v>
      </c>
      <c r="C215">
        <v>5</v>
      </c>
      <c r="D215" t="s">
        <v>60</v>
      </c>
      <c r="E215" t="s">
        <v>68</v>
      </c>
      <c r="F215" t="s">
        <v>18</v>
      </c>
      <c r="G215" t="s">
        <v>31</v>
      </c>
      <c r="H215">
        <v>69</v>
      </c>
      <c r="I215">
        <v>6</v>
      </c>
      <c r="J215">
        <v>414</v>
      </c>
    </row>
    <row r="216" spans="1:10" x14ac:dyDescent="0.3">
      <c r="A216" s="3" t="s">
        <v>261</v>
      </c>
      <c r="B216" s="4">
        <v>43170</v>
      </c>
      <c r="C216">
        <v>3</v>
      </c>
      <c r="D216" t="s">
        <v>43</v>
      </c>
      <c r="E216" t="s">
        <v>17</v>
      </c>
      <c r="F216" t="s">
        <v>18</v>
      </c>
      <c r="G216" t="s">
        <v>14</v>
      </c>
      <c r="H216">
        <v>199</v>
      </c>
      <c r="I216">
        <v>3</v>
      </c>
      <c r="J216">
        <v>597</v>
      </c>
    </row>
    <row r="217" spans="1:10" x14ac:dyDescent="0.3">
      <c r="A217" s="3" t="s">
        <v>262</v>
      </c>
      <c r="B217" s="4">
        <v>43170</v>
      </c>
      <c r="C217">
        <v>18</v>
      </c>
      <c r="D217" t="s">
        <v>26</v>
      </c>
      <c r="E217" t="s">
        <v>27</v>
      </c>
      <c r="F217" t="s">
        <v>28</v>
      </c>
      <c r="G217" t="s">
        <v>31</v>
      </c>
      <c r="H217">
        <v>69</v>
      </c>
      <c r="I217">
        <v>9</v>
      </c>
      <c r="J217">
        <v>621</v>
      </c>
    </row>
    <row r="218" spans="1:10" x14ac:dyDescent="0.3">
      <c r="A218" s="3" t="s">
        <v>263</v>
      </c>
      <c r="B218" s="4">
        <v>43170</v>
      </c>
      <c r="C218">
        <v>12</v>
      </c>
      <c r="D218" t="s">
        <v>66</v>
      </c>
      <c r="E218" t="s">
        <v>63</v>
      </c>
      <c r="F218" t="s">
        <v>13</v>
      </c>
      <c r="G218" t="s">
        <v>19</v>
      </c>
      <c r="H218">
        <v>289</v>
      </c>
      <c r="I218">
        <v>4</v>
      </c>
      <c r="J218">
        <v>1156</v>
      </c>
    </row>
    <row r="219" spans="1:10" x14ac:dyDescent="0.3">
      <c r="A219" s="3" t="s">
        <v>264</v>
      </c>
      <c r="B219" s="4">
        <v>43170</v>
      </c>
      <c r="C219">
        <v>8</v>
      </c>
      <c r="D219" t="s">
        <v>45</v>
      </c>
      <c r="E219" t="s">
        <v>46</v>
      </c>
      <c r="F219" t="s">
        <v>23</v>
      </c>
      <c r="G219" t="s">
        <v>24</v>
      </c>
      <c r="H219">
        <v>159</v>
      </c>
      <c r="I219">
        <v>2</v>
      </c>
      <c r="J219">
        <v>318</v>
      </c>
    </row>
    <row r="220" spans="1:10" x14ac:dyDescent="0.3">
      <c r="A220" s="3" t="s">
        <v>265</v>
      </c>
      <c r="B220" s="4">
        <v>43170</v>
      </c>
      <c r="C220">
        <v>7</v>
      </c>
      <c r="D220" t="s">
        <v>88</v>
      </c>
      <c r="E220" t="s">
        <v>46</v>
      </c>
      <c r="F220" t="s">
        <v>23</v>
      </c>
      <c r="G220" t="s">
        <v>24</v>
      </c>
      <c r="H220">
        <v>159</v>
      </c>
      <c r="I220">
        <v>1</v>
      </c>
      <c r="J220">
        <v>159</v>
      </c>
    </row>
    <row r="221" spans="1:10" x14ac:dyDescent="0.3">
      <c r="A221" s="3" t="s">
        <v>266</v>
      </c>
      <c r="B221" s="4">
        <v>43170</v>
      </c>
      <c r="C221">
        <v>17</v>
      </c>
      <c r="D221" t="s">
        <v>35</v>
      </c>
      <c r="E221" t="s">
        <v>36</v>
      </c>
      <c r="F221" t="s">
        <v>28</v>
      </c>
      <c r="G221" t="s">
        <v>24</v>
      </c>
      <c r="H221">
        <v>159</v>
      </c>
      <c r="I221">
        <v>2</v>
      </c>
      <c r="J221">
        <v>318</v>
      </c>
    </row>
    <row r="222" spans="1:10" x14ac:dyDescent="0.3">
      <c r="A222" s="3" t="s">
        <v>267</v>
      </c>
      <c r="B222" s="4">
        <v>43170</v>
      </c>
      <c r="C222">
        <v>13</v>
      </c>
      <c r="D222" t="s">
        <v>33</v>
      </c>
      <c r="E222" t="s">
        <v>12</v>
      </c>
      <c r="F222" t="s">
        <v>13</v>
      </c>
      <c r="G222" t="s">
        <v>24</v>
      </c>
      <c r="H222">
        <v>159</v>
      </c>
      <c r="I222">
        <v>3</v>
      </c>
      <c r="J222">
        <v>477</v>
      </c>
    </row>
    <row r="223" spans="1:10" x14ac:dyDescent="0.3">
      <c r="A223" s="3" t="s">
        <v>268</v>
      </c>
      <c r="B223" s="4">
        <v>43170</v>
      </c>
      <c r="C223">
        <v>4</v>
      </c>
      <c r="D223" t="s">
        <v>51</v>
      </c>
      <c r="E223" t="s">
        <v>17</v>
      </c>
      <c r="F223" t="s">
        <v>18</v>
      </c>
      <c r="G223" t="s">
        <v>14</v>
      </c>
      <c r="H223">
        <v>199</v>
      </c>
      <c r="I223">
        <v>8</v>
      </c>
      <c r="J223">
        <v>1592</v>
      </c>
    </row>
    <row r="224" spans="1:10" x14ac:dyDescent="0.3">
      <c r="A224" s="3" t="s">
        <v>269</v>
      </c>
      <c r="B224" s="4">
        <v>43170</v>
      </c>
      <c r="C224">
        <v>10</v>
      </c>
      <c r="D224" t="s">
        <v>58</v>
      </c>
      <c r="E224" t="s">
        <v>46</v>
      </c>
      <c r="F224" t="s">
        <v>23</v>
      </c>
      <c r="G224" t="s">
        <v>24</v>
      </c>
      <c r="H224">
        <v>159</v>
      </c>
      <c r="I224">
        <v>8</v>
      </c>
      <c r="J224">
        <v>1272</v>
      </c>
    </row>
    <row r="225" spans="1:10" x14ac:dyDescent="0.3">
      <c r="A225" s="3" t="s">
        <v>270</v>
      </c>
      <c r="B225" s="4">
        <v>43170</v>
      </c>
      <c r="C225">
        <v>9</v>
      </c>
      <c r="D225" t="s">
        <v>21</v>
      </c>
      <c r="E225" t="s">
        <v>22</v>
      </c>
      <c r="F225" t="s">
        <v>23</v>
      </c>
      <c r="G225" t="s">
        <v>41</v>
      </c>
      <c r="H225">
        <v>399</v>
      </c>
      <c r="I225">
        <v>6</v>
      </c>
      <c r="J225">
        <v>2394</v>
      </c>
    </row>
    <row r="226" spans="1:10" x14ac:dyDescent="0.3">
      <c r="A226" s="3" t="s">
        <v>271</v>
      </c>
      <c r="B226" s="4">
        <v>43170</v>
      </c>
      <c r="C226">
        <v>2</v>
      </c>
      <c r="D226" t="s">
        <v>106</v>
      </c>
      <c r="E226" t="s">
        <v>17</v>
      </c>
      <c r="F226" t="s">
        <v>18</v>
      </c>
      <c r="G226" t="s">
        <v>41</v>
      </c>
      <c r="H226">
        <v>399</v>
      </c>
      <c r="I226">
        <v>9</v>
      </c>
      <c r="J226">
        <v>3591</v>
      </c>
    </row>
    <row r="227" spans="1:10" x14ac:dyDescent="0.3">
      <c r="A227" s="3" t="s">
        <v>272</v>
      </c>
      <c r="B227" s="4">
        <v>43171</v>
      </c>
      <c r="C227">
        <v>14</v>
      </c>
      <c r="D227" t="s">
        <v>38</v>
      </c>
      <c r="E227" t="s">
        <v>12</v>
      </c>
      <c r="F227" t="s">
        <v>13</v>
      </c>
      <c r="G227" t="s">
        <v>41</v>
      </c>
      <c r="H227">
        <v>399</v>
      </c>
      <c r="I227">
        <v>1</v>
      </c>
      <c r="J227">
        <v>399</v>
      </c>
    </row>
    <row r="228" spans="1:10" x14ac:dyDescent="0.3">
      <c r="A228" s="3" t="s">
        <v>273</v>
      </c>
      <c r="B228" s="4">
        <v>43172</v>
      </c>
      <c r="C228">
        <v>14</v>
      </c>
      <c r="D228" t="s">
        <v>38</v>
      </c>
      <c r="E228" t="s">
        <v>12</v>
      </c>
      <c r="F228" t="s">
        <v>13</v>
      </c>
      <c r="G228" t="s">
        <v>41</v>
      </c>
      <c r="H228">
        <v>399</v>
      </c>
      <c r="I228">
        <v>1</v>
      </c>
      <c r="J228">
        <v>399</v>
      </c>
    </row>
    <row r="229" spans="1:10" x14ac:dyDescent="0.3">
      <c r="A229" s="3" t="s">
        <v>274</v>
      </c>
      <c r="B229" s="4">
        <v>43173</v>
      </c>
      <c r="C229">
        <v>1</v>
      </c>
      <c r="D229" t="s">
        <v>16</v>
      </c>
      <c r="E229" t="s">
        <v>68</v>
      </c>
      <c r="F229" t="s">
        <v>18</v>
      </c>
      <c r="G229" t="s">
        <v>19</v>
      </c>
      <c r="H229">
        <v>289</v>
      </c>
      <c r="I229">
        <v>2</v>
      </c>
      <c r="J229">
        <v>578</v>
      </c>
    </row>
    <row r="230" spans="1:10" x14ac:dyDescent="0.3">
      <c r="A230" s="3" t="s">
        <v>275</v>
      </c>
      <c r="B230" s="4">
        <v>43173</v>
      </c>
      <c r="C230">
        <v>17</v>
      </c>
      <c r="D230" t="s">
        <v>35</v>
      </c>
      <c r="E230" t="s">
        <v>27</v>
      </c>
      <c r="F230" t="s">
        <v>28</v>
      </c>
      <c r="G230" t="s">
        <v>19</v>
      </c>
      <c r="H230">
        <v>289</v>
      </c>
      <c r="I230">
        <v>8</v>
      </c>
      <c r="J230">
        <v>2312</v>
      </c>
    </row>
    <row r="231" spans="1:10" x14ac:dyDescent="0.3">
      <c r="A231" s="3" t="s">
        <v>276</v>
      </c>
      <c r="B231" s="4">
        <v>43174</v>
      </c>
      <c r="C231">
        <v>3</v>
      </c>
      <c r="D231" t="s">
        <v>43</v>
      </c>
      <c r="E231" t="s">
        <v>17</v>
      </c>
      <c r="F231" t="s">
        <v>18</v>
      </c>
      <c r="G231" t="s">
        <v>41</v>
      </c>
      <c r="H231">
        <v>399</v>
      </c>
      <c r="I231">
        <v>6</v>
      </c>
      <c r="J231">
        <v>2394</v>
      </c>
    </row>
    <row r="232" spans="1:10" x14ac:dyDescent="0.3">
      <c r="A232" s="3" t="s">
        <v>277</v>
      </c>
      <c r="B232" s="4">
        <v>43174</v>
      </c>
      <c r="C232">
        <v>19</v>
      </c>
      <c r="D232" t="s">
        <v>56</v>
      </c>
      <c r="E232" t="s">
        <v>27</v>
      </c>
      <c r="F232" t="s">
        <v>28</v>
      </c>
      <c r="G232" t="s">
        <v>14</v>
      </c>
      <c r="H232">
        <v>199</v>
      </c>
      <c r="I232">
        <v>6</v>
      </c>
      <c r="J232">
        <v>1194</v>
      </c>
    </row>
    <row r="233" spans="1:10" x14ac:dyDescent="0.3">
      <c r="A233" s="3" t="s">
        <v>278</v>
      </c>
      <c r="B233" s="4">
        <v>43174</v>
      </c>
      <c r="C233">
        <v>7</v>
      </c>
      <c r="D233" t="s">
        <v>88</v>
      </c>
      <c r="E233" t="s">
        <v>46</v>
      </c>
      <c r="F233" t="s">
        <v>23</v>
      </c>
      <c r="G233" t="s">
        <v>41</v>
      </c>
      <c r="H233">
        <v>399</v>
      </c>
      <c r="I233">
        <v>9</v>
      </c>
      <c r="J233">
        <v>3591</v>
      </c>
    </row>
    <row r="234" spans="1:10" x14ac:dyDescent="0.3">
      <c r="A234" s="3" t="s">
        <v>279</v>
      </c>
      <c r="B234" s="4">
        <v>43174</v>
      </c>
      <c r="C234">
        <v>9</v>
      </c>
      <c r="D234" t="s">
        <v>21</v>
      </c>
      <c r="E234" t="s">
        <v>46</v>
      </c>
      <c r="F234" t="s">
        <v>23</v>
      </c>
      <c r="G234" t="s">
        <v>31</v>
      </c>
      <c r="H234">
        <v>69</v>
      </c>
      <c r="I234">
        <v>8</v>
      </c>
      <c r="J234">
        <v>552</v>
      </c>
    </row>
    <row r="235" spans="1:10" x14ac:dyDescent="0.3">
      <c r="A235" s="3" t="s">
        <v>280</v>
      </c>
      <c r="B235" s="4">
        <v>43175</v>
      </c>
      <c r="C235">
        <v>15</v>
      </c>
      <c r="D235" t="s">
        <v>118</v>
      </c>
      <c r="E235" t="s">
        <v>63</v>
      </c>
      <c r="F235" t="s">
        <v>13</v>
      </c>
      <c r="G235" t="s">
        <v>14</v>
      </c>
      <c r="H235">
        <v>199</v>
      </c>
      <c r="I235">
        <v>2</v>
      </c>
      <c r="J235">
        <v>398</v>
      </c>
    </row>
    <row r="236" spans="1:10" x14ac:dyDescent="0.3">
      <c r="A236" s="3" t="s">
        <v>281</v>
      </c>
      <c r="B236" s="4">
        <v>43175</v>
      </c>
      <c r="C236">
        <v>2</v>
      </c>
      <c r="D236" t="s">
        <v>106</v>
      </c>
      <c r="E236" t="s">
        <v>17</v>
      </c>
      <c r="F236" t="s">
        <v>18</v>
      </c>
      <c r="G236" t="s">
        <v>19</v>
      </c>
      <c r="H236">
        <v>289</v>
      </c>
      <c r="I236">
        <v>3</v>
      </c>
      <c r="J236">
        <v>867</v>
      </c>
    </row>
    <row r="237" spans="1:10" x14ac:dyDescent="0.3">
      <c r="A237" s="3" t="s">
        <v>282</v>
      </c>
      <c r="B237" s="4">
        <v>43175</v>
      </c>
      <c r="C237">
        <v>20</v>
      </c>
      <c r="D237" t="s">
        <v>40</v>
      </c>
      <c r="E237" t="s">
        <v>36</v>
      </c>
      <c r="F237" t="s">
        <v>28</v>
      </c>
      <c r="G237" t="s">
        <v>31</v>
      </c>
      <c r="H237">
        <v>69</v>
      </c>
      <c r="I237">
        <v>8</v>
      </c>
      <c r="J237">
        <v>552</v>
      </c>
    </row>
    <row r="238" spans="1:10" x14ac:dyDescent="0.3">
      <c r="A238" s="3" t="s">
        <v>283</v>
      </c>
      <c r="B238" s="4">
        <v>43175</v>
      </c>
      <c r="C238">
        <v>4</v>
      </c>
      <c r="D238" t="s">
        <v>51</v>
      </c>
      <c r="E238" t="s">
        <v>17</v>
      </c>
      <c r="F238" t="s">
        <v>18</v>
      </c>
      <c r="G238" t="s">
        <v>31</v>
      </c>
      <c r="H238">
        <v>69</v>
      </c>
      <c r="I238">
        <v>7</v>
      </c>
      <c r="J238">
        <v>483</v>
      </c>
    </row>
    <row r="239" spans="1:10" x14ac:dyDescent="0.3">
      <c r="A239" s="3" t="s">
        <v>284</v>
      </c>
      <c r="B239" s="4">
        <v>43175</v>
      </c>
      <c r="C239">
        <v>7</v>
      </c>
      <c r="D239" t="s">
        <v>88</v>
      </c>
      <c r="E239" t="s">
        <v>22</v>
      </c>
      <c r="F239" t="s">
        <v>23</v>
      </c>
      <c r="G239" t="s">
        <v>14</v>
      </c>
      <c r="H239">
        <v>199</v>
      </c>
      <c r="I239">
        <v>3</v>
      </c>
      <c r="J239">
        <v>597</v>
      </c>
    </row>
    <row r="240" spans="1:10" x14ac:dyDescent="0.3">
      <c r="A240" s="3" t="s">
        <v>285</v>
      </c>
      <c r="B240" s="4">
        <v>43175</v>
      </c>
      <c r="C240">
        <v>16</v>
      </c>
      <c r="D240" t="s">
        <v>30</v>
      </c>
      <c r="E240" t="s">
        <v>36</v>
      </c>
      <c r="F240" t="s">
        <v>28</v>
      </c>
      <c r="G240" t="s">
        <v>41</v>
      </c>
      <c r="H240">
        <v>399</v>
      </c>
      <c r="I240">
        <v>9</v>
      </c>
      <c r="J240">
        <v>3591</v>
      </c>
    </row>
    <row r="241" spans="1:10" x14ac:dyDescent="0.3">
      <c r="A241" s="3" t="s">
        <v>286</v>
      </c>
      <c r="B241" s="4">
        <v>43175</v>
      </c>
      <c r="C241">
        <v>18</v>
      </c>
      <c r="D241" t="s">
        <v>26</v>
      </c>
      <c r="E241" t="s">
        <v>36</v>
      </c>
      <c r="F241" t="s">
        <v>28</v>
      </c>
      <c r="G241" t="s">
        <v>14</v>
      </c>
      <c r="H241">
        <v>199</v>
      </c>
      <c r="I241">
        <v>5</v>
      </c>
      <c r="J241">
        <v>995</v>
      </c>
    </row>
    <row r="242" spans="1:10" x14ac:dyDescent="0.3">
      <c r="A242" s="3" t="s">
        <v>287</v>
      </c>
      <c r="B242" s="4">
        <v>43175</v>
      </c>
      <c r="C242">
        <v>4</v>
      </c>
      <c r="D242" t="s">
        <v>51</v>
      </c>
      <c r="E242" t="s">
        <v>17</v>
      </c>
      <c r="F242" t="s">
        <v>18</v>
      </c>
      <c r="G242" t="s">
        <v>31</v>
      </c>
      <c r="H242">
        <v>69</v>
      </c>
      <c r="I242">
        <v>5</v>
      </c>
      <c r="J242">
        <v>345</v>
      </c>
    </row>
    <row r="243" spans="1:10" x14ac:dyDescent="0.3">
      <c r="A243" s="3" t="s">
        <v>288</v>
      </c>
      <c r="B243" s="4">
        <v>43176</v>
      </c>
      <c r="C243">
        <v>2</v>
      </c>
      <c r="D243" t="s">
        <v>106</v>
      </c>
      <c r="E243" t="s">
        <v>17</v>
      </c>
      <c r="F243" t="s">
        <v>18</v>
      </c>
      <c r="G243" t="s">
        <v>19</v>
      </c>
      <c r="H243">
        <v>289</v>
      </c>
      <c r="I243">
        <v>0</v>
      </c>
      <c r="J243">
        <v>0</v>
      </c>
    </row>
    <row r="244" spans="1:10" x14ac:dyDescent="0.3">
      <c r="A244" s="3" t="s">
        <v>289</v>
      </c>
      <c r="B244" s="4">
        <v>43176</v>
      </c>
      <c r="C244">
        <v>20</v>
      </c>
      <c r="D244" t="s">
        <v>40</v>
      </c>
      <c r="E244" t="s">
        <v>27</v>
      </c>
      <c r="F244" t="s">
        <v>28</v>
      </c>
      <c r="G244" t="s">
        <v>14</v>
      </c>
      <c r="H244">
        <v>199</v>
      </c>
      <c r="I244">
        <v>4</v>
      </c>
      <c r="J244">
        <v>796</v>
      </c>
    </row>
    <row r="245" spans="1:10" x14ac:dyDescent="0.3">
      <c r="A245" s="3" t="s">
        <v>290</v>
      </c>
      <c r="B245" s="4">
        <v>43176</v>
      </c>
      <c r="C245">
        <v>4</v>
      </c>
      <c r="D245" t="s">
        <v>51</v>
      </c>
      <c r="E245" t="s">
        <v>17</v>
      </c>
      <c r="F245" t="s">
        <v>18</v>
      </c>
      <c r="G245" t="s">
        <v>24</v>
      </c>
      <c r="H245">
        <v>159</v>
      </c>
      <c r="I245">
        <v>2</v>
      </c>
      <c r="J245">
        <v>318</v>
      </c>
    </row>
    <row r="246" spans="1:10" x14ac:dyDescent="0.3">
      <c r="A246" s="3" t="s">
        <v>291</v>
      </c>
      <c r="B246" s="4">
        <v>43177</v>
      </c>
      <c r="C246">
        <v>19</v>
      </c>
      <c r="D246" t="s">
        <v>56</v>
      </c>
      <c r="E246" t="s">
        <v>27</v>
      </c>
      <c r="F246" t="s">
        <v>28</v>
      </c>
      <c r="G246" t="s">
        <v>24</v>
      </c>
      <c r="H246">
        <v>159</v>
      </c>
      <c r="I246">
        <v>0</v>
      </c>
      <c r="J246">
        <v>0</v>
      </c>
    </row>
    <row r="247" spans="1:10" x14ac:dyDescent="0.3">
      <c r="A247" s="3" t="s">
        <v>292</v>
      </c>
      <c r="B247" s="4">
        <v>43177</v>
      </c>
      <c r="C247">
        <v>20</v>
      </c>
      <c r="D247" t="s">
        <v>40</v>
      </c>
      <c r="E247" t="s">
        <v>27</v>
      </c>
      <c r="F247" t="s">
        <v>28</v>
      </c>
      <c r="G247" t="s">
        <v>19</v>
      </c>
      <c r="H247">
        <v>289</v>
      </c>
      <c r="I247">
        <v>4</v>
      </c>
      <c r="J247">
        <v>1156</v>
      </c>
    </row>
    <row r="248" spans="1:10" x14ac:dyDescent="0.3">
      <c r="A248" s="3" t="s">
        <v>293</v>
      </c>
      <c r="B248" s="4">
        <v>43177</v>
      </c>
      <c r="C248">
        <v>6</v>
      </c>
      <c r="D248" t="s">
        <v>48</v>
      </c>
      <c r="E248" t="s">
        <v>22</v>
      </c>
      <c r="F248" t="s">
        <v>23</v>
      </c>
      <c r="G248" t="s">
        <v>19</v>
      </c>
      <c r="H248">
        <v>289</v>
      </c>
      <c r="I248">
        <v>2</v>
      </c>
      <c r="J248">
        <v>578</v>
      </c>
    </row>
    <row r="249" spans="1:10" x14ac:dyDescent="0.3">
      <c r="A249" s="3" t="s">
        <v>294</v>
      </c>
      <c r="B249" s="4">
        <v>43177</v>
      </c>
      <c r="C249">
        <v>18</v>
      </c>
      <c r="D249" t="s">
        <v>26</v>
      </c>
      <c r="E249" t="s">
        <v>36</v>
      </c>
      <c r="F249" t="s">
        <v>28</v>
      </c>
      <c r="G249" t="s">
        <v>31</v>
      </c>
      <c r="H249">
        <v>69</v>
      </c>
      <c r="I249">
        <v>5</v>
      </c>
      <c r="J249">
        <v>345</v>
      </c>
    </row>
    <row r="250" spans="1:10" x14ac:dyDescent="0.3">
      <c r="A250" s="3" t="s">
        <v>295</v>
      </c>
      <c r="B250" s="4">
        <v>43177</v>
      </c>
      <c r="C250">
        <v>19</v>
      </c>
      <c r="D250" t="s">
        <v>56</v>
      </c>
      <c r="E250" t="s">
        <v>27</v>
      </c>
      <c r="F250" t="s">
        <v>28</v>
      </c>
      <c r="G250" t="s">
        <v>41</v>
      </c>
      <c r="H250">
        <v>399</v>
      </c>
      <c r="I250">
        <v>3</v>
      </c>
      <c r="J250">
        <v>1197</v>
      </c>
    </row>
    <row r="251" spans="1:10" x14ac:dyDescent="0.3">
      <c r="A251" s="3" t="s">
        <v>296</v>
      </c>
      <c r="B251" s="4">
        <v>43177</v>
      </c>
      <c r="C251">
        <v>8</v>
      </c>
      <c r="D251" t="s">
        <v>45</v>
      </c>
      <c r="E251" t="s">
        <v>22</v>
      </c>
      <c r="F251" t="s">
        <v>23</v>
      </c>
      <c r="G251" t="s">
        <v>24</v>
      </c>
      <c r="H251">
        <v>159</v>
      </c>
      <c r="I251">
        <v>7</v>
      </c>
      <c r="J251">
        <v>1113</v>
      </c>
    </row>
    <row r="252" spans="1:10" x14ac:dyDescent="0.3">
      <c r="A252" s="3" t="s">
        <v>297</v>
      </c>
      <c r="B252" s="4">
        <v>43177</v>
      </c>
      <c r="C252">
        <v>2</v>
      </c>
      <c r="D252" t="s">
        <v>106</v>
      </c>
      <c r="E252" t="s">
        <v>68</v>
      </c>
      <c r="F252" t="s">
        <v>18</v>
      </c>
      <c r="G252" t="s">
        <v>41</v>
      </c>
      <c r="H252">
        <v>399</v>
      </c>
      <c r="I252">
        <v>9</v>
      </c>
      <c r="J252">
        <v>3591</v>
      </c>
    </row>
    <row r="253" spans="1:10" x14ac:dyDescent="0.3">
      <c r="A253" s="3" t="s">
        <v>298</v>
      </c>
      <c r="B253" s="4">
        <v>43177</v>
      </c>
      <c r="C253">
        <v>14</v>
      </c>
      <c r="D253" t="s">
        <v>38</v>
      </c>
      <c r="E253" t="s">
        <v>12</v>
      </c>
      <c r="F253" t="s">
        <v>13</v>
      </c>
      <c r="G253" t="s">
        <v>14</v>
      </c>
      <c r="H253">
        <v>199</v>
      </c>
      <c r="I253">
        <v>2</v>
      </c>
      <c r="J253">
        <v>398</v>
      </c>
    </row>
    <row r="254" spans="1:10" x14ac:dyDescent="0.3">
      <c r="A254" s="3" t="s">
        <v>299</v>
      </c>
      <c r="B254" s="4">
        <v>43177</v>
      </c>
      <c r="C254">
        <v>16</v>
      </c>
      <c r="D254" t="s">
        <v>30</v>
      </c>
      <c r="E254" t="s">
        <v>27</v>
      </c>
      <c r="F254" t="s">
        <v>28</v>
      </c>
      <c r="G254" t="s">
        <v>41</v>
      </c>
      <c r="H254">
        <v>399</v>
      </c>
      <c r="I254">
        <v>5</v>
      </c>
      <c r="J254">
        <v>1995</v>
      </c>
    </row>
    <row r="255" spans="1:10" x14ac:dyDescent="0.3">
      <c r="A255" s="3" t="s">
        <v>300</v>
      </c>
      <c r="B255" s="4">
        <v>43178</v>
      </c>
      <c r="C255">
        <v>6</v>
      </c>
      <c r="D255" t="s">
        <v>48</v>
      </c>
      <c r="E255" t="s">
        <v>22</v>
      </c>
      <c r="F255" t="s">
        <v>23</v>
      </c>
      <c r="G255" t="s">
        <v>24</v>
      </c>
      <c r="H255">
        <v>159</v>
      </c>
      <c r="I255">
        <v>4</v>
      </c>
      <c r="J255">
        <v>636</v>
      </c>
    </row>
    <row r="256" spans="1:10" x14ac:dyDescent="0.3">
      <c r="A256" s="3" t="s">
        <v>301</v>
      </c>
      <c r="B256" s="4">
        <v>43178</v>
      </c>
      <c r="C256">
        <v>5</v>
      </c>
      <c r="D256" t="s">
        <v>60</v>
      </c>
      <c r="E256" t="s">
        <v>68</v>
      </c>
      <c r="F256" t="s">
        <v>18</v>
      </c>
      <c r="G256" t="s">
        <v>14</v>
      </c>
      <c r="H256">
        <v>199</v>
      </c>
      <c r="I256">
        <v>9</v>
      </c>
      <c r="J256">
        <v>1791</v>
      </c>
    </row>
    <row r="257" spans="1:10" x14ac:dyDescent="0.3">
      <c r="A257" s="3" t="s">
        <v>302</v>
      </c>
      <c r="B257" s="4">
        <v>43178</v>
      </c>
      <c r="C257">
        <v>18</v>
      </c>
      <c r="D257" t="s">
        <v>26</v>
      </c>
      <c r="E257" t="s">
        <v>27</v>
      </c>
      <c r="F257" t="s">
        <v>28</v>
      </c>
      <c r="G257" t="s">
        <v>24</v>
      </c>
      <c r="H257">
        <v>159</v>
      </c>
      <c r="I257">
        <v>2</v>
      </c>
      <c r="J257">
        <v>318</v>
      </c>
    </row>
    <row r="258" spans="1:10" x14ac:dyDescent="0.3">
      <c r="A258" s="3" t="s">
        <v>303</v>
      </c>
      <c r="B258" s="4">
        <v>43178</v>
      </c>
      <c r="C258">
        <v>2</v>
      </c>
      <c r="D258" t="s">
        <v>106</v>
      </c>
      <c r="E258" t="s">
        <v>17</v>
      </c>
      <c r="F258" t="s">
        <v>18</v>
      </c>
      <c r="G258" t="s">
        <v>31</v>
      </c>
      <c r="H258">
        <v>69</v>
      </c>
      <c r="I258">
        <v>8</v>
      </c>
      <c r="J258">
        <v>552</v>
      </c>
    </row>
    <row r="259" spans="1:10" x14ac:dyDescent="0.3">
      <c r="A259" s="3" t="s">
        <v>304</v>
      </c>
      <c r="B259" s="4">
        <v>43179</v>
      </c>
      <c r="C259">
        <v>17</v>
      </c>
      <c r="D259" t="s">
        <v>35</v>
      </c>
      <c r="E259" t="s">
        <v>36</v>
      </c>
      <c r="F259" t="s">
        <v>28</v>
      </c>
      <c r="G259" t="s">
        <v>41</v>
      </c>
      <c r="H259">
        <v>399</v>
      </c>
      <c r="I259">
        <v>5</v>
      </c>
      <c r="J259">
        <v>1995</v>
      </c>
    </row>
    <row r="260" spans="1:10" x14ac:dyDescent="0.3">
      <c r="A260" s="3" t="s">
        <v>305</v>
      </c>
      <c r="B260" s="4">
        <v>43179</v>
      </c>
      <c r="C260">
        <v>16</v>
      </c>
      <c r="D260" t="s">
        <v>30</v>
      </c>
      <c r="E260" t="s">
        <v>27</v>
      </c>
      <c r="F260" t="s">
        <v>28</v>
      </c>
      <c r="G260" t="s">
        <v>19</v>
      </c>
      <c r="H260">
        <v>289</v>
      </c>
      <c r="I260">
        <v>1</v>
      </c>
      <c r="J260">
        <v>289</v>
      </c>
    </row>
    <row r="261" spans="1:10" x14ac:dyDescent="0.3">
      <c r="A261" s="3" t="s">
        <v>306</v>
      </c>
      <c r="B261" s="4">
        <v>43179</v>
      </c>
      <c r="C261">
        <v>14</v>
      </c>
      <c r="D261" t="s">
        <v>38</v>
      </c>
      <c r="E261" t="s">
        <v>12</v>
      </c>
      <c r="F261" t="s">
        <v>13</v>
      </c>
      <c r="G261" t="s">
        <v>31</v>
      </c>
      <c r="H261">
        <v>69</v>
      </c>
      <c r="I261">
        <v>9</v>
      </c>
      <c r="J261">
        <v>621</v>
      </c>
    </row>
    <row r="262" spans="1:10" x14ac:dyDescent="0.3">
      <c r="A262" s="3" t="s">
        <v>307</v>
      </c>
      <c r="B262" s="4">
        <v>43180</v>
      </c>
      <c r="C262">
        <v>4</v>
      </c>
      <c r="D262" t="s">
        <v>51</v>
      </c>
      <c r="E262" t="s">
        <v>17</v>
      </c>
      <c r="F262" t="s">
        <v>18</v>
      </c>
      <c r="G262" t="s">
        <v>14</v>
      </c>
      <c r="H262">
        <v>199</v>
      </c>
      <c r="I262">
        <v>8</v>
      </c>
      <c r="J262">
        <v>1592</v>
      </c>
    </row>
    <row r="263" spans="1:10" x14ac:dyDescent="0.3">
      <c r="A263" s="3" t="s">
        <v>308</v>
      </c>
      <c r="B263" s="4">
        <v>43181</v>
      </c>
      <c r="C263">
        <v>8</v>
      </c>
      <c r="D263" t="s">
        <v>45</v>
      </c>
      <c r="E263" t="s">
        <v>46</v>
      </c>
      <c r="F263" t="s">
        <v>23</v>
      </c>
      <c r="G263" t="s">
        <v>24</v>
      </c>
      <c r="H263">
        <v>159</v>
      </c>
      <c r="I263">
        <v>1</v>
      </c>
      <c r="J263">
        <v>159</v>
      </c>
    </row>
    <row r="264" spans="1:10" x14ac:dyDescent="0.3">
      <c r="A264" s="3" t="s">
        <v>309</v>
      </c>
      <c r="B264" s="4">
        <v>43182</v>
      </c>
      <c r="C264">
        <v>7</v>
      </c>
      <c r="D264" t="s">
        <v>88</v>
      </c>
      <c r="E264" t="s">
        <v>46</v>
      </c>
      <c r="F264" t="s">
        <v>23</v>
      </c>
      <c r="G264" t="s">
        <v>24</v>
      </c>
      <c r="H264">
        <v>159</v>
      </c>
      <c r="I264">
        <v>5</v>
      </c>
      <c r="J264">
        <v>795</v>
      </c>
    </row>
    <row r="265" spans="1:10" x14ac:dyDescent="0.3">
      <c r="A265" s="3" t="s">
        <v>310</v>
      </c>
      <c r="B265" s="4">
        <v>43183</v>
      </c>
      <c r="C265">
        <v>17</v>
      </c>
      <c r="D265" t="s">
        <v>35</v>
      </c>
      <c r="E265" t="s">
        <v>36</v>
      </c>
      <c r="F265" t="s">
        <v>28</v>
      </c>
      <c r="G265" t="s">
        <v>14</v>
      </c>
      <c r="H265">
        <v>199</v>
      </c>
      <c r="I265">
        <v>1</v>
      </c>
      <c r="J265">
        <v>199</v>
      </c>
    </row>
    <row r="266" spans="1:10" x14ac:dyDescent="0.3">
      <c r="A266" s="3" t="s">
        <v>311</v>
      </c>
      <c r="B266" s="4">
        <v>43183</v>
      </c>
      <c r="C266">
        <v>17</v>
      </c>
      <c r="D266" t="s">
        <v>35</v>
      </c>
      <c r="E266" t="s">
        <v>27</v>
      </c>
      <c r="F266" t="s">
        <v>28</v>
      </c>
      <c r="G266" t="s">
        <v>19</v>
      </c>
      <c r="H266">
        <v>289</v>
      </c>
      <c r="I266">
        <v>7</v>
      </c>
      <c r="J266">
        <v>2023</v>
      </c>
    </row>
    <row r="267" spans="1:10" x14ac:dyDescent="0.3">
      <c r="A267" s="3" t="s">
        <v>312</v>
      </c>
      <c r="B267" s="4">
        <v>43184</v>
      </c>
      <c r="C267">
        <v>12</v>
      </c>
      <c r="D267" t="s">
        <v>66</v>
      </c>
      <c r="E267" t="s">
        <v>63</v>
      </c>
      <c r="F267" t="s">
        <v>13</v>
      </c>
      <c r="G267" t="s">
        <v>31</v>
      </c>
      <c r="H267">
        <v>69</v>
      </c>
      <c r="I267">
        <v>4</v>
      </c>
      <c r="J267">
        <v>276</v>
      </c>
    </row>
    <row r="268" spans="1:10" x14ac:dyDescent="0.3">
      <c r="A268" s="3" t="s">
        <v>313</v>
      </c>
      <c r="B268" s="4">
        <v>43184</v>
      </c>
      <c r="C268">
        <v>16</v>
      </c>
      <c r="D268" t="s">
        <v>30</v>
      </c>
      <c r="E268" t="s">
        <v>27</v>
      </c>
      <c r="F268" t="s">
        <v>28</v>
      </c>
      <c r="G268" t="s">
        <v>14</v>
      </c>
      <c r="H268">
        <v>199</v>
      </c>
      <c r="I268">
        <v>8</v>
      </c>
      <c r="J268">
        <v>1592</v>
      </c>
    </row>
    <row r="269" spans="1:10" x14ac:dyDescent="0.3">
      <c r="A269" s="3" t="s">
        <v>314</v>
      </c>
      <c r="B269" s="4">
        <v>43184</v>
      </c>
      <c r="C269">
        <v>4</v>
      </c>
      <c r="D269" t="s">
        <v>51</v>
      </c>
      <c r="E269" t="s">
        <v>68</v>
      </c>
      <c r="F269" t="s">
        <v>18</v>
      </c>
      <c r="G269" t="s">
        <v>14</v>
      </c>
      <c r="H269">
        <v>199</v>
      </c>
      <c r="I269">
        <v>1</v>
      </c>
      <c r="J269">
        <v>199</v>
      </c>
    </row>
    <row r="270" spans="1:10" x14ac:dyDescent="0.3">
      <c r="A270" s="3" t="s">
        <v>315</v>
      </c>
      <c r="B270" s="4">
        <v>43184</v>
      </c>
      <c r="C270">
        <v>20</v>
      </c>
      <c r="D270" t="s">
        <v>40</v>
      </c>
      <c r="E270" t="s">
        <v>27</v>
      </c>
      <c r="F270" t="s">
        <v>28</v>
      </c>
      <c r="G270" t="s">
        <v>14</v>
      </c>
      <c r="H270">
        <v>199</v>
      </c>
      <c r="I270">
        <v>6</v>
      </c>
      <c r="J270">
        <v>1194</v>
      </c>
    </row>
    <row r="271" spans="1:10" x14ac:dyDescent="0.3">
      <c r="A271" s="3" t="s">
        <v>316</v>
      </c>
      <c r="B271" s="4">
        <v>43184</v>
      </c>
      <c r="C271">
        <v>14</v>
      </c>
      <c r="D271" t="s">
        <v>38</v>
      </c>
      <c r="E271" t="s">
        <v>63</v>
      </c>
      <c r="F271" t="s">
        <v>13</v>
      </c>
      <c r="G271" t="s">
        <v>41</v>
      </c>
      <c r="H271">
        <v>399</v>
      </c>
      <c r="I271">
        <v>9</v>
      </c>
      <c r="J271">
        <v>3591</v>
      </c>
    </row>
    <row r="272" spans="1:10" x14ac:dyDescent="0.3">
      <c r="A272" s="3" t="s">
        <v>317</v>
      </c>
      <c r="B272" s="4">
        <v>43184</v>
      </c>
      <c r="C272">
        <v>14</v>
      </c>
      <c r="D272" t="s">
        <v>38</v>
      </c>
      <c r="E272" t="s">
        <v>12</v>
      </c>
      <c r="F272" t="s">
        <v>13</v>
      </c>
      <c r="G272" t="s">
        <v>14</v>
      </c>
      <c r="H272">
        <v>199</v>
      </c>
      <c r="I272">
        <v>3</v>
      </c>
      <c r="J272">
        <v>597</v>
      </c>
    </row>
    <row r="273" spans="1:10" x14ac:dyDescent="0.3">
      <c r="A273" s="3" t="s">
        <v>318</v>
      </c>
      <c r="B273" s="4">
        <v>43184</v>
      </c>
      <c r="C273">
        <v>15</v>
      </c>
      <c r="D273" t="s">
        <v>118</v>
      </c>
      <c r="E273" t="s">
        <v>63</v>
      </c>
      <c r="F273" t="s">
        <v>13</v>
      </c>
      <c r="G273" t="s">
        <v>19</v>
      </c>
      <c r="H273">
        <v>289</v>
      </c>
      <c r="I273">
        <v>7</v>
      </c>
      <c r="J273">
        <v>2023</v>
      </c>
    </row>
    <row r="274" spans="1:10" x14ac:dyDescent="0.3">
      <c r="A274" s="3" t="s">
        <v>319</v>
      </c>
      <c r="B274" s="4">
        <v>43184</v>
      </c>
      <c r="C274">
        <v>3</v>
      </c>
      <c r="D274" t="s">
        <v>43</v>
      </c>
      <c r="E274" t="s">
        <v>68</v>
      </c>
      <c r="F274" t="s">
        <v>18</v>
      </c>
      <c r="G274" t="s">
        <v>14</v>
      </c>
      <c r="H274">
        <v>199</v>
      </c>
      <c r="I274">
        <v>9</v>
      </c>
      <c r="J274">
        <v>1791</v>
      </c>
    </row>
    <row r="275" spans="1:10" x14ac:dyDescent="0.3">
      <c r="A275" s="3" t="s">
        <v>320</v>
      </c>
      <c r="B275" s="4">
        <v>43184</v>
      </c>
      <c r="C275">
        <v>7</v>
      </c>
      <c r="D275" t="s">
        <v>88</v>
      </c>
      <c r="E275" t="s">
        <v>22</v>
      </c>
      <c r="F275" t="s">
        <v>23</v>
      </c>
      <c r="G275" t="s">
        <v>14</v>
      </c>
      <c r="H275">
        <v>199</v>
      </c>
      <c r="I275">
        <v>3</v>
      </c>
      <c r="J275">
        <v>597</v>
      </c>
    </row>
    <row r="276" spans="1:10" x14ac:dyDescent="0.3">
      <c r="A276" s="3" t="s">
        <v>321</v>
      </c>
      <c r="B276" s="4">
        <v>43184</v>
      </c>
      <c r="C276">
        <v>7</v>
      </c>
      <c r="D276" t="s">
        <v>88</v>
      </c>
      <c r="E276" t="s">
        <v>46</v>
      </c>
      <c r="F276" t="s">
        <v>23</v>
      </c>
      <c r="G276" t="s">
        <v>19</v>
      </c>
      <c r="H276">
        <v>289</v>
      </c>
      <c r="I276">
        <v>0</v>
      </c>
      <c r="J276">
        <v>0</v>
      </c>
    </row>
    <row r="277" spans="1:10" x14ac:dyDescent="0.3">
      <c r="A277" s="3" t="s">
        <v>322</v>
      </c>
      <c r="B277" s="4">
        <v>43184</v>
      </c>
      <c r="C277">
        <v>2</v>
      </c>
      <c r="D277" t="s">
        <v>106</v>
      </c>
      <c r="E277" t="s">
        <v>17</v>
      </c>
      <c r="F277" t="s">
        <v>18</v>
      </c>
      <c r="G277" t="s">
        <v>24</v>
      </c>
      <c r="H277">
        <v>159</v>
      </c>
      <c r="I277">
        <v>7</v>
      </c>
      <c r="J277">
        <v>1113</v>
      </c>
    </row>
    <row r="278" spans="1:10" x14ac:dyDescent="0.3">
      <c r="A278" s="3" t="s">
        <v>323</v>
      </c>
      <c r="B278" s="4">
        <v>43185</v>
      </c>
      <c r="C278">
        <v>16</v>
      </c>
      <c r="D278" t="s">
        <v>30</v>
      </c>
      <c r="E278" t="s">
        <v>27</v>
      </c>
      <c r="F278" t="s">
        <v>28</v>
      </c>
      <c r="G278" t="s">
        <v>19</v>
      </c>
      <c r="H278">
        <v>289</v>
      </c>
      <c r="I278">
        <v>3</v>
      </c>
      <c r="J278">
        <v>867</v>
      </c>
    </row>
    <row r="279" spans="1:10" x14ac:dyDescent="0.3">
      <c r="A279" s="3" t="s">
        <v>324</v>
      </c>
      <c r="B279" s="4">
        <v>43185</v>
      </c>
      <c r="C279">
        <v>6</v>
      </c>
      <c r="D279" t="s">
        <v>48</v>
      </c>
      <c r="E279" t="s">
        <v>22</v>
      </c>
      <c r="F279" t="s">
        <v>23</v>
      </c>
      <c r="G279" t="s">
        <v>41</v>
      </c>
      <c r="H279">
        <v>399</v>
      </c>
      <c r="I279">
        <v>8</v>
      </c>
      <c r="J279">
        <v>3192</v>
      </c>
    </row>
    <row r="280" spans="1:10" x14ac:dyDescent="0.3">
      <c r="A280" s="3" t="s">
        <v>325</v>
      </c>
      <c r="B280" s="4">
        <v>43185</v>
      </c>
      <c r="C280">
        <v>9</v>
      </c>
      <c r="D280" t="s">
        <v>21</v>
      </c>
      <c r="E280" t="s">
        <v>22</v>
      </c>
      <c r="F280" t="s">
        <v>23</v>
      </c>
      <c r="G280" t="s">
        <v>31</v>
      </c>
      <c r="H280">
        <v>69</v>
      </c>
      <c r="I280">
        <v>9</v>
      </c>
      <c r="J280">
        <v>621</v>
      </c>
    </row>
    <row r="281" spans="1:10" x14ac:dyDescent="0.3">
      <c r="A281" s="3" t="s">
        <v>326</v>
      </c>
      <c r="B281" s="4">
        <v>43185</v>
      </c>
      <c r="C281">
        <v>16</v>
      </c>
      <c r="D281" t="s">
        <v>30</v>
      </c>
      <c r="E281" t="s">
        <v>36</v>
      </c>
      <c r="F281" t="s">
        <v>28</v>
      </c>
      <c r="G281" t="s">
        <v>14</v>
      </c>
      <c r="H281">
        <v>199</v>
      </c>
      <c r="I281">
        <v>1</v>
      </c>
      <c r="J281">
        <v>199</v>
      </c>
    </row>
    <row r="282" spans="1:10" x14ac:dyDescent="0.3">
      <c r="A282" s="3" t="s">
        <v>327</v>
      </c>
      <c r="B282" s="4">
        <v>43185</v>
      </c>
      <c r="C282">
        <v>20</v>
      </c>
      <c r="D282" t="s">
        <v>40</v>
      </c>
      <c r="E282" t="s">
        <v>36</v>
      </c>
      <c r="F282" t="s">
        <v>28</v>
      </c>
      <c r="G282" t="s">
        <v>31</v>
      </c>
      <c r="H282">
        <v>69</v>
      </c>
      <c r="I282">
        <v>3</v>
      </c>
      <c r="J282">
        <v>207</v>
      </c>
    </row>
    <row r="283" spans="1:10" x14ac:dyDescent="0.3">
      <c r="A283" s="3" t="s">
        <v>328</v>
      </c>
      <c r="B283" s="4">
        <v>43186</v>
      </c>
      <c r="C283">
        <v>16</v>
      </c>
      <c r="D283" t="s">
        <v>30</v>
      </c>
      <c r="E283" t="s">
        <v>27</v>
      </c>
      <c r="F283" t="s">
        <v>28</v>
      </c>
      <c r="G283" t="s">
        <v>24</v>
      </c>
      <c r="H283">
        <v>159</v>
      </c>
      <c r="I283">
        <v>6</v>
      </c>
      <c r="J283">
        <v>954</v>
      </c>
    </row>
    <row r="284" spans="1:10" x14ac:dyDescent="0.3">
      <c r="A284" s="3" t="s">
        <v>329</v>
      </c>
      <c r="B284" s="4">
        <v>43186</v>
      </c>
      <c r="C284">
        <v>20</v>
      </c>
      <c r="D284" t="s">
        <v>40</v>
      </c>
      <c r="E284" t="s">
        <v>36</v>
      </c>
      <c r="F284" t="s">
        <v>28</v>
      </c>
      <c r="G284" t="s">
        <v>24</v>
      </c>
      <c r="H284">
        <v>159</v>
      </c>
      <c r="I284">
        <v>0</v>
      </c>
      <c r="J284">
        <v>0</v>
      </c>
    </row>
    <row r="285" spans="1:10" x14ac:dyDescent="0.3">
      <c r="A285" s="3" t="s">
        <v>330</v>
      </c>
      <c r="B285" s="4">
        <v>43186</v>
      </c>
      <c r="C285">
        <v>2</v>
      </c>
      <c r="D285" t="s">
        <v>106</v>
      </c>
      <c r="E285" t="s">
        <v>17</v>
      </c>
      <c r="F285" t="s">
        <v>18</v>
      </c>
      <c r="G285" t="s">
        <v>24</v>
      </c>
      <c r="H285">
        <v>159</v>
      </c>
      <c r="I285">
        <v>4</v>
      </c>
      <c r="J285">
        <v>636</v>
      </c>
    </row>
    <row r="286" spans="1:10" x14ac:dyDescent="0.3">
      <c r="A286" s="3" t="s">
        <v>331</v>
      </c>
      <c r="B286" s="4">
        <v>43186</v>
      </c>
      <c r="C286">
        <v>11</v>
      </c>
      <c r="D286" t="s">
        <v>11</v>
      </c>
      <c r="E286" t="s">
        <v>12</v>
      </c>
      <c r="F286" t="s">
        <v>13</v>
      </c>
      <c r="G286" t="s">
        <v>19</v>
      </c>
      <c r="H286">
        <v>289</v>
      </c>
      <c r="I286">
        <v>3</v>
      </c>
      <c r="J286">
        <v>867</v>
      </c>
    </row>
    <row r="287" spans="1:10" x14ac:dyDescent="0.3">
      <c r="A287" s="3" t="s">
        <v>332</v>
      </c>
      <c r="B287" s="4">
        <v>43186</v>
      </c>
      <c r="C287">
        <v>13</v>
      </c>
      <c r="D287" t="s">
        <v>33</v>
      </c>
      <c r="E287" t="s">
        <v>63</v>
      </c>
      <c r="F287" t="s">
        <v>13</v>
      </c>
      <c r="G287" t="s">
        <v>31</v>
      </c>
      <c r="H287">
        <v>69</v>
      </c>
      <c r="I287">
        <v>6</v>
      </c>
      <c r="J287">
        <v>414</v>
      </c>
    </row>
    <row r="288" spans="1:10" x14ac:dyDescent="0.3">
      <c r="A288" s="3" t="s">
        <v>333</v>
      </c>
      <c r="B288" s="4">
        <v>43186</v>
      </c>
      <c r="C288">
        <v>4</v>
      </c>
      <c r="D288" t="s">
        <v>51</v>
      </c>
      <c r="E288" t="s">
        <v>17</v>
      </c>
      <c r="F288" t="s">
        <v>18</v>
      </c>
      <c r="G288" t="s">
        <v>19</v>
      </c>
      <c r="H288">
        <v>289</v>
      </c>
      <c r="I288">
        <v>7</v>
      </c>
      <c r="J288">
        <v>2023</v>
      </c>
    </row>
    <row r="289" spans="1:10" x14ac:dyDescent="0.3">
      <c r="A289" s="3" t="s">
        <v>334</v>
      </c>
      <c r="B289" s="4">
        <v>43186</v>
      </c>
      <c r="C289">
        <v>3</v>
      </c>
      <c r="D289" t="s">
        <v>43</v>
      </c>
      <c r="E289" t="s">
        <v>68</v>
      </c>
      <c r="F289" t="s">
        <v>18</v>
      </c>
      <c r="G289" t="s">
        <v>24</v>
      </c>
      <c r="H289">
        <v>159</v>
      </c>
      <c r="I289">
        <v>2</v>
      </c>
      <c r="J289">
        <v>318</v>
      </c>
    </row>
    <row r="290" spans="1:10" x14ac:dyDescent="0.3">
      <c r="A290" s="3" t="s">
        <v>335</v>
      </c>
      <c r="B290" s="4">
        <v>43187</v>
      </c>
      <c r="C290">
        <v>20</v>
      </c>
      <c r="D290" t="s">
        <v>40</v>
      </c>
      <c r="E290" t="s">
        <v>36</v>
      </c>
      <c r="F290" t="s">
        <v>28</v>
      </c>
      <c r="G290" t="s">
        <v>19</v>
      </c>
      <c r="H290">
        <v>289</v>
      </c>
      <c r="I290">
        <v>1</v>
      </c>
      <c r="J290">
        <v>289</v>
      </c>
    </row>
    <row r="291" spans="1:10" x14ac:dyDescent="0.3">
      <c r="A291" s="3" t="s">
        <v>336</v>
      </c>
      <c r="B291" s="4">
        <v>43188</v>
      </c>
      <c r="C291">
        <v>3</v>
      </c>
      <c r="D291" t="s">
        <v>43</v>
      </c>
      <c r="E291" t="s">
        <v>17</v>
      </c>
      <c r="F291" t="s">
        <v>18</v>
      </c>
      <c r="G291" t="s">
        <v>24</v>
      </c>
      <c r="H291">
        <v>159</v>
      </c>
      <c r="I291">
        <v>9</v>
      </c>
      <c r="J291">
        <v>1431</v>
      </c>
    </row>
    <row r="292" spans="1:10" x14ac:dyDescent="0.3">
      <c r="A292" s="3" t="s">
        <v>337</v>
      </c>
      <c r="B292" s="4">
        <v>43189</v>
      </c>
      <c r="C292">
        <v>19</v>
      </c>
      <c r="D292" t="s">
        <v>56</v>
      </c>
      <c r="E292" t="s">
        <v>27</v>
      </c>
      <c r="F292" t="s">
        <v>28</v>
      </c>
      <c r="G292" t="s">
        <v>31</v>
      </c>
      <c r="H292">
        <v>69</v>
      </c>
      <c r="I292">
        <v>3</v>
      </c>
      <c r="J292">
        <v>207</v>
      </c>
    </row>
    <row r="293" spans="1:10" x14ac:dyDescent="0.3">
      <c r="A293" s="3" t="s">
        <v>338</v>
      </c>
      <c r="B293" s="4">
        <v>43189</v>
      </c>
      <c r="C293">
        <v>1</v>
      </c>
      <c r="D293" t="s">
        <v>16</v>
      </c>
      <c r="E293" t="s">
        <v>68</v>
      </c>
      <c r="F293" t="s">
        <v>18</v>
      </c>
      <c r="G293" t="s">
        <v>24</v>
      </c>
      <c r="H293">
        <v>159</v>
      </c>
      <c r="I293">
        <v>0</v>
      </c>
      <c r="J293">
        <v>0</v>
      </c>
    </row>
    <row r="294" spans="1:10" x14ac:dyDescent="0.3">
      <c r="A294" s="3" t="s">
        <v>339</v>
      </c>
      <c r="B294" s="4">
        <v>43189</v>
      </c>
      <c r="C294">
        <v>2</v>
      </c>
      <c r="D294" t="s">
        <v>106</v>
      </c>
      <c r="E294" t="s">
        <v>17</v>
      </c>
      <c r="F294" t="s">
        <v>18</v>
      </c>
      <c r="G294" t="s">
        <v>14</v>
      </c>
      <c r="H294">
        <v>199</v>
      </c>
      <c r="I294">
        <v>7</v>
      </c>
      <c r="J294">
        <v>1393</v>
      </c>
    </row>
    <row r="295" spans="1:10" x14ac:dyDescent="0.3">
      <c r="A295" s="3" t="s">
        <v>340</v>
      </c>
      <c r="B295" s="4">
        <v>43189</v>
      </c>
      <c r="C295">
        <v>16</v>
      </c>
      <c r="D295" t="s">
        <v>30</v>
      </c>
      <c r="E295" t="s">
        <v>27</v>
      </c>
      <c r="F295" t="s">
        <v>28</v>
      </c>
      <c r="G295" t="s">
        <v>24</v>
      </c>
      <c r="H295">
        <v>159</v>
      </c>
      <c r="I295">
        <v>2</v>
      </c>
      <c r="J295">
        <v>318</v>
      </c>
    </row>
    <row r="296" spans="1:10" x14ac:dyDescent="0.3">
      <c r="A296" s="3" t="s">
        <v>341</v>
      </c>
      <c r="B296" s="4">
        <v>43190</v>
      </c>
      <c r="C296">
        <v>7</v>
      </c>
      <c r="D296" t="s">
        <v>88</v>
      </c>
      <c r="E296" t="s">
        <v>46</v>
      </c>
      <c r="F296" t="s">
        <v>23</v>
      </c>
      <c r="G296" t="s">
        <v>31</v>
      </c>
      <c r="H296">
        <v>69</v>
      </c>
      <c r="I296">
        <v>3</v>
      </c>
      <c r="J296">
        <v>207</v>
      </c>
    </row>
    <row r="297" spans="1:10" x14ac:dyDescent="0.3">
      <c r="A297" s="3" t="s">
        <v>342</v>
      </c>
      <c r="B297" s="4">
        <v>43190</v>
      </c>
      <c r="C297">
        <v>9</v>
      </c>
      <c r="D297" t="s">
        <v>21</v>
      </c>
      <c r="E297" t="s">
        <v>22</v>
      </c>
      <c r="F297" t="s">
        <v>23</v>
      </c>
      <c r="G297" t="s">
        <v>31</v>
      </c>
      <c r="H297">
        <v>69</v>
      </c>
      <c r="I297">
        <v>4</v>
      </c>
      <c r="J297">
        <v>276</v>
      </c>
    </row>
    <row r="298" spans="1:10" x14ac:dyDescent="0.3">
      <c r="A298" s="3" t="s">
        <v>343</v>
      </c>
      <c r="B298" s="4">
        <v>43190</v>
      </c>
      <c r="C298">
        <v>14</v>
      </c>
      <c r="D298" t="s">
        <v>38</v>
      </c>
      <c r="E298" t="s">
        <v>12</v>
      </c>
      <c r="F298" t="s">
        <v>13</v>
      </c>
      <c r="G298" t="s">
        <v>41</v>
      </c>
      <c r="H298">
        <v>399</v>
      </c>
      <c r="I298">
        <v>5</v>
      </c>
      <c r="J298">
        <v>1995</v>
      </c>
    </row>
    <row r="299" spans="1:10" x14ac:dyDescent="0.3">
      <c r="A299" s="3" t="s">
        <v>344</v>
      </c>
      <c r="B299" s="4">
        <v>43190</v>
      </c>
      <c r="C299">
        <v>13</v>
      </c>
      <c r="D299" t="s">
        <v>33</v>
      </c>
      <c r="E299" t="s">
        <v>63</v>
      </c>
      <c r="F299" t="s">
        <v>13</v>
      </c>
      <c r="G299" t="s">
        <v>31</v>
      </c>
      <c r="H299">
        <v>69</v>
      </c>
      <c r="I299">
        <v>4</v>
      </c>
      <c r="J299">
        <v>276</v>
      </c>
    </row>
    <row r="300" spans="1:10" x14ac:dyDescent="0.3">
      <c r="A300" s="3" t="s">
        <v>345</v>
      </c>
      <c r="B300" s="4">
        <v>43190</v>
      </c>
      <c r="C300">
        <v>12</v>
      </c>
      <c r="D300" t="s">
        <v>66</v>
      </c>
      <c r="E300" t="s">
        <v>12</v>
      </c>
      <c r="F300" t="s">
        <v>13</v>
      </c>
      <c r="G300" t="s">
        <v>14</v>
      </c>
      <c r="H300">
        <v>199</v>
      </c>
      <c r="I300">
        <v>8</v>
      </c>
      <c r="J300">
        <v>1592</v>
      </c>
    </row>
    <row r="301" spans="1:10" x14ac:dyDescent="0.3">
      <c r="A301" s="3" t="s">
        <v>346</v>
      </c>
      <c r="B301" s="4">
        <v>43191</v>
      </c>
      <c r="C301">
        <v>7</v>
      </c>
      <c r="D301" t="s">
        <v>88</v>
      </c>
      <c r="E301" t="s">
        <v>22</v>
      </c>
      <c r="F301" t="s">
        <v>23</v>
      </c>
      <c r="G301" t="s">
        <v>31</v>
      </c>
      <c r="H301">
        <v>69</v>
      </c>
      <c r="I301">
        <v>2</v>
      </c>
      <c r="J301">
        <v>138</v>
      </c>
    </row>
    <row r="302" spans="1:10" x14ac:dyDescent="0.3">
      <c r="A302" s="3" t="s">
        <v>347</v>
      </c>
      <c r="B302" s="4">
        <v>43192</v>
      </c>
      <c r="C302">
        <v>10</v>
      </c>
      <c r="D302" t="s">
        <v>58</v>
      </c>
      <c r="E302" t="s">
        <v>22</v>
      </c>
      <c r="F302" t="s">
        <v>23</v>
      </c>
      <c r="G302" t="s">
        <v>41</v>
      </c>
      <c r="H302">
        <v>399</v>
      </c>
      <c r="I302">
        <v>9</v>
      </c>
      <c r="J302">
        <v>3591</v>
      </c>
    </row>
    <row r="303" spans="1:10" x14ac:dyDescent="0.3">
      <c r="A303" s="3" t="s">
        <v>348</v>
      </c>
      <c r="B303" s="4">
        <v>43193</v>
      </c>
      <c r="C303">
        <v>6</v>
      </c>
      <c r="D303" t="s">
        <v>48</v>
      </c>
      <c r="E303" t="s">
        <v>46</v>
      </c>
      <c r="F303" t="s">
        <v>23</v>
      </c>
      <c r="G303" t="s">
        <v>31</v>
      </c>
      <c r="H303">
        <v>69</v>
      </c>
      <c r="I303">
        <v>6</v>
      </c>
      <c r="J303">
        <v>414</v>
      </c>
    </row>
    <row r="304" spans="1:10" x14ac:dyDescent="0.3">
      <c r="A304" s="3" t="s">
        <v>349</v>
      </c>
      <c r="B304" s="4">
        <v>43194</v>
      </c>
      <c r="C304">
        <v>20</v>
      </c>
      <c r="D304" t="s">
        <v>40</v>
      </c>
      <c r="E304" t="s">
        <v>27</v>
      </c>
      <c r="F304" t="s">
        <v>28</v>
      </c>
      <c r="G304" t="s">
        <v>24</v>
      </c>
      <c r="H304">
        <v>159</v>
      </c>
      <c r="I304">
        <v>0</v>
      </c>
      <c r="J304">
        <v>0</v>
      </c>
    </row>
    <row r="305" spans="1:10" x14ac:dyDescent="0.3">
      <c r="A305" s="3" t="s">
        <v>350</v>
      </c>
      <c r="B305" s="4">
        <v>43194</v>
      </c>
      <c r="C305">
        <v>2</v>
      </c>
      <c r="D305" t="s">
        <v>106</v>
      </c>
      <c r="E305" t="s">
        <v>68</v>
      </c>
      <c r="F305" t="s">
        <v>18</v>
      </c>
      <c r="G305" t="s">
        <v>31</v>
      </c>
      <c r="H305">
        <v>69</v>
      </c>
      <c r="I305">
        <v>1</v>
      </c>
      <c r="J305">
        <v>69</v>
      </c>
    </row>
    <row r="306" spans="1:10" x14ac:dyDescent="0.3">
      <c r="A306" s="3" t="s">
        <v>351</v>
      </c>
      <c r="B306" s="4">
        <v>43195</v>
      </c>
      <c r="C306">
        <v>8</v>
      </c>
      <c r="D306" t="s">
        <v>45</v>
      </c>
      <c r="E306" t="s">
        <v>46</v>
      </c>
      <c r="F306" t="s">
        <v>23</v>
      </c>
      <c r="G306" t="s">
        <v>19</v>
      </c>
      <c r="H306">
        <v>289</v>
      </c>
      <c r="I306">
        <v>9</v>
      </c>
      <c r="J306">
        <v>2601</v>
      </c>
    </row>
    <row r="307" spans="1:10" x14ac:dyDescent="0.3">
      <c r="A307" s="3" t="s">
        <v>352</v>
      </c>
      <c r="B307" s="4">
        <v>43195</v>
      </c>
      <c r="C307">
        <v>1</v>
      </c>
      <c r="D307" t="s">
        <v>16</v>
      </c>
      <c r="E307" t="s">
        <v>17</v>
      </c>
      <c r="F307" t="s">
        <v>18</v>
      </c>
      <c r="G307" t="s">
        <v>24</v>
      </c>
      <c r="H307">
        <v>159</v>
      </c>
      <c r="I307">
        <v>3</v>
      </c>
      <c r="J307">
        <v>477</v>
      </c>
    </row>
    <row r="308" spans="1:10" x14ac:dyDescent="0.3">
      <c r="A308" s="3" t="s">
        <v>353</v>
      </c>
      <c r="B308" s="4">
        <v>43195</v>
      </c>
      <c r="C308">
        <v>4</v>
      </c>
      <c r="D308" t="s">
        <v>51</v>
      </c>
      <c r="E308" t="s">
        <v>17</v>
      </c>
      <c r="F308" t="s">
        <v>18</v>
      </c>
      <c r="G308" t="s">
        <v>14</v>
      </c>
      <c r="H308">
        <v>199</v>
      </c>
      <c r="I308">
        <v>5</v>
      </c>
      <c r="J308">
        <v>995</v>
      </c>
    </row>
    <row r="309" spans="1:10" x14ac:dyDescent="0.3">
      <c r="A309" s="3" t="s">
        <v>354</v>
      </c>
      <c r="B309" s="4">
        <v>43195</v>
      </c>
      <c r="C309">
        <v>12</v>
      </c>
      <c r="D309" t="s">
        <v>66</v>
      </c>
      <c r="E309" t="s">
        <v>12</v>
      </c>
      <c r="F309" t="s">
        <v>13</v>
      </c>
      <c r="G309" t="s">
        <v>14</v>
      </c>
      <c r="H309">
        <v>199</v>
      </c>
      <c r="I309">
        <v>6</v>
      </c>
      <c r="J309">
        <v>1194</v>
      </c>
    </row>
    <row r="310" spans="1:10" x14ac:dyDescent="0.3">
      <c r="A310" s="3" t="s">
        <v>355</v>
      </c>
      <c r="B310" s="4">
        <v>43196</v>
      </c>
      <c r="C310">
        <v>15</v>
      </c>
      <c r="D310" t="s">
        <v>118</v>
      </c>
      <c r="E310" t="s">
        <v>12</v>
      </c>
      <c r="F310" t="s">
        <v>13</v>
      </c>
      <c r="G310" t="s">
        <v>19</v>
      </c>
      <c r="H310">
        <v>289</v>
      </c>
      <c r="I310">
        <v>8</v>
      </c>
      <c r="J310">
        <v>2312</v>
      </c>
    </row>
    <row r="311" spans="1:10" x14ac:dyDescent="0.3">
      <c r="A311" s="3" t="s">
        <v>356</v>
      </c>
      <c r="B311" s="4">
        <v>43196</v>
      </c>
      <c r="C311">
        <v>6</v>
      </c>
      <c r="D311" t="s">
        <v>48</v>
      </c>
      <c r="E311" t="s">
        <v>46</v>
      </c>
      <c r="F311" t="s">
        <v>23</v>
      </c>
      <c r="G311" t="s">
        <v>31</v>
      </c>
      <c r="H311">
        <v>69</v>
      </c>
      <c r="I311">
        <v>0</v>
      </c>
      <c r="J311">
        <v>0</v>
      </c>
    </row>
    <row r="312" spans="1:10" x14ac:dyDescent="0.3">
      <c r="A312" s="3" t="s">
        <v>357</v>
      </c>
      <c r="B312" s="4">
        <v>43197</v>
      </c>
      <c r="C312">
        <v>19</v>
      </c>
      <c r="D312" t="s">
        <v>56</v>
      </c>
      <c r="E312" t="s">
        <v>27</v>
      </c>
      <c r="F312" t="s">
        <v>28</v>
      </c>
      <c r="G312" t="s">
        <v>19</v>
      </c>
      <c r="H312">
        <v>289</v>
      </c>
      <c r="I312">
        <v>5</v>
      </c>
      <c r="J312">
        <v>1445</v>
      </c>
    </row>
    <row r="313" spans="1:10" x14ac:dyDescent="0.3">
      <c r="A313" s="3" t="s">
        <v>358</v>
      </c>
      <c r="B313" s="4">
        <v>43197</v>
      </c>
      <c r="C313">
        <v>18</v>
      </c>
      <c r="D313" t="s">
        <v>26</v>
      </c>
      <c r="E313" t="s">
        <v>27</v>
      </c>
      <c r="F313" t="s">
        <v>28</v>
      </c>
      <c r="G313" t="s">
        <v>14</v>
      </c>
      <c r="H313">
        <v>199</v>
      </c>
      <c r="I313">
        <v>0</v>
      </c>
      <c r="J313">
        <v>0</v>
      </c>
    </row>
    <row r="314" spans="1:10" x14ac:dyDescent="0.3">
      <c r="A314" s="3" t="s">
        <v>359</v>
      </c>
      <c r="B314" s="4">
        <v>43197</v>
      </c>
      <c r="C314">
        <v>7</v>
      </c>
      <c r="D314" t="s">
        <v>88</v>
      </c>
      <c r="E314" t="s">
        <v>22</v>
      </c>
      <c r="F314" t="s">
        <v>23</v>
      </c>
      <c r="G314" t="s">
        <v>14</v>
      </c>
      <c r="H314">
        <v>199</v>
      </c>
      <c r="I314">
        <v>9</v>
      </c>
      <c r="J314">
        <v>1791</v>
      </c>
    </row>
    <row r="315" spans="1:10" x14ac:dyDescent="0.3">
      <c r="A315" s="3" t="s">
        <v>360</v>
      </c>
      <c r="B315" s="4">
        <v>43197</v>
      </c>
      <c r="C315">
        <v>2</v>
      </c>
      <c r="D315" t="s">
        <v>106</v>
      </c>
      <c r="E315" t="s">
        <v>68</v>
      </c>
      <c r="F315" t="s">
        <v>18</v>
      </c>
      <c r="G315" t="s">
        <v>14</v>
      </c>
      <c r="H315">
        <v>199</v>
      </c>
      <c r="I315">
        <v>5</v>
      </c>
      <c r="J315">
        <v>995</v>
      </c>
    </row>
    <row r="316" spans="1:10" x14ac:dyDescent="0.3">
      <c r="A316" s="3" t="s">
        <v>361</v>
      </c>
      <c r="B316" s="4">
        <v>43198</v>
      </c>
      <c r="C316">
        <v>19</v>
      </c>
      <c r="D316" t="s">
        <v>56</v>
      </c>
      <c r="E316" t="s">
        <v>27</v>
      </c>
      <c r="F316" t="s">
        <v>28</v>
      </c>
      <c r="G316" t="s">
        <v>14</v>
      </c>
      <c r="H316">
        <v>199</v>
      </c>
      <c r="I316">
        <v>9</v>
      </c>
      <c r="J316">
        <v>1791</v>
      </c>
    </row>
    <row r="317" spans="1:10" x14ac:dyDescent="0.3">
      <c r="A317" s="3" t="s">
        <v>362</v>
      </c>
      <c r="B317" s="4">
        <v>43198</v>
      </c>
      <c r="C317">
        <v>19</v>
      </c>
      <c r="D317" t="s">
        <v>56</v>
      </c>
      <c r="E317" t="s">
        <v>27</v>
      </c>
      <c r="F317" t="s">
        <v>28</v>
      </c>
      <c r="G317" t="s">
        <v>14</v>
      </c>
      <c r="H317">
        <v>199</v>
      </c>
      <c r="I317">
        <v>8</v>
      </c>
      <c r="J317">
        <v>1592</v>
      </c>
    </row>
    <row r="318" spans="1:10" x14ac:dyDescent="0.3">
      <c r="A318" s="3" t="s">
        <v>363</v>
      </c>
      <c r="B318" s="4">
        <v>43199</v>
      </c>
      <c r="C318">
        <v>2</v>
      </c>
      <c r="D318" t="s">
        <v>106</v>
      </c>
      <c r="E318" t="s">
        <v>17</v>
      </c>
      <c r="F318" t="s">
        <v>18</v>
      </c>
      <c r="G318" t="s">
        <v>14</v>
      </c>
      <c r="H318">
        <v>199</v>
      </c>
      <c r="I318">
        <v>3</v>
      </c>
      <c r="J318">
        <v>597</v>
      </c>
    </row>
    <row r="319" spans="1:10" x14ac:dyDescent="0.3">
      <c r="A319" s="3" t="s">
        <v>364</v>
      </c>
      <c r="B319" s="4">
        <v>43199</v>
      </c>
      <c r="C319">
        <v>5</v>
      </c>
      <c r="D319" t="s">
        <v>60</v>
      </c>
      <c r="E319" t="s">
        <v>68</v>
      </c>
      <c r="F319" t="s">
        <v>18</v>
      </c>
      <c r="G319" t="s">
        <v>14</v>
      </c>
      <c r="H319">
        <v>199</v>
      </c>
      <c r="I319">
        <v>4</v>
      </c>
      <c r="J319">
        <v>796</v>
      </c>
    </row>
    <row r="320" spans="1:10" x14ac:dyDescent="0.3">
      <c r="A320" s="3" t="s">
        <v>365</v>
      </c>
      <c r="B320" s="4">
        <v>43200</v>
      </c>
      <c r="C320">
        <v>14</v>
      </c>
      <c r="D320" t="s">
        <v>38</v>
      </c>
      <c r="E320" t="s">
        <v>12</v>
      </c>
      <c r="F320" t="s">
        <v>13</v>
      </c>
      <c r="G320" t="s">
        <v>31</v>
      </c>
      <c r="H320">
        <v>69</v>
      </c>
      <c r="I320">
        <v>3</v>
      </c>
      <c r="J320">
        <v>207</v>
      </c>
    </row>
    <row r="321" spans="1:10" x14ac:dyDescent="0.3">
      <c r="A321" s="3" t="s">
        <v>366</v>
      </c>
      <c r="B321" s="4">
        <v>43201</v>
      </c>
      <c r="C321">
        <v>12</v>
      </c>
      <c r="D321" t="s">
        <v>66</v>
      </c>
      <c r="E321" t="s">
        <v>63</v>
      </c>
      <c r="F321" t="s">
        <v>13</v>
      </c>
      <c r="G321" t="s">
        <v>31</v>
      </c>
      <c r="H321">
        <v>69</v>
      </c>
      <c r="I321">
        <v>0</v>
      </c>
      <c r="J321">
        <v>0</v>
      </c>
    </row>
    <row r="322" spans="1:10" x14ac:dyDescent="0.3">
      <c r="A322" s="3" t="s">
        <v>367</v>
      </c>
      <c r="B322" s="4">
        <v>43202</v>
      </c>
      <c r="C322">
        <v>9</v>
      </c>
      <c r="D322" t="s">
        <v>21</v>
      </c>
      <c r="E322" t="s">
        <v>22</v>
      </c>
      <c r="F322" t="s">
        <v>23</v>
      </c>
      <c r="G322" t="s">
        <v>41</v>
      </c>
      <c r="H322">
        <v>399</v>
      </c>
      <c r="I322">
        <v>1</v>
      </c>
      <c r="J322">
        <v>399</v>
      </c>
    </row>
    <row r="323" spans="1:10" x14ac:dyDescent="0.3">
      <c r="A323" s="3" t="s">
        <v>368</v>
      </c>
      <c r="B323" s="4">
        <v>43203</v>
      </c>
      <c r="C323">
        <v>2</v>
      </c>
      <c r="D323" t="s">
        <v>106</v>
      </c>
      <c r="E323" t="s">
        <v>17</v>
      </c>
      <c r="F323" t="s">
        <v>18</v>
      </c>
      <c r="G323" t="s">
        <v>19</v>
      </c>
      <c r="H323">
        <v>289</v>
      </c>
      <c r="I323">
        <v>8</v>
      </c>
      <c r="J323">
        <v>2312</v>
      </c>
    </row>
    <row r="324" spans="1:10" x14ac:dyDescent="0.3">
      <c r="A324" s="3" t="s">
        <v>369</v>
      </c>
      <c r="B324" s="4">
        <v>43203</v>
      </c>
      <c r="C324">
        <v>19</v>
      </c>
      <c r="D324" t="s">
        <v>56</v>
      </c>
      <c r="E324" t="s">
        <v>27</v>
      </c>
      <c r="F324" t="s">
        <v>28</v>
      </c>
      <c r="G324" t="s">
        <v>19</v>
      </c>
      <c r="H324">
        <v>289</v>
      </c>
      <c r="I324">
        <v>3</v>
      </c>
      <c r="J324">
        <v>867</v>
      </c>
    </row>
    <row r="325" spans="1:10" x14ac:dyDescent="0.3">
      <c r="A325" s="3" t="s">
        <v>370</v>
      </c>
      <c r="B325" s="4">
        <v>43204</v>
      </c>
      <c r="C325">
        <v>17</v>
      </c>
      <c r="D325" t="s">
        <v>35</v>
      </c>
      <c r="E325" t="s">
        <v>36</v>
      </c>
      <c r="F325" t="s">
        <v>28</v>
      </c>
      <c r="G325" t="s">
        <v>24</v>
      </c>
      <c r="H325">
        <v>159</v>
      </c>
      <c r="I325">
        <v>4</v>
      </c>
      <c r="J325">
        <v>636</v>
      </c>
    </row>
    <row r="326" spans="1:10" x14ac:dyDescent="0.3">
      <c r="A326" s="3" t="s">
        <v>371</v>
      </c>
      <c r="B326" s="4">
        <v>43204</v>
      </c>
      <c r="C326">
        <v>14</v>
      </c>
      <c r="D326" t="s">
        <v>38</v>
      </c>
      <c r="E326" t="s">
        <v>63</v>
      </c>
      <c r="F326" t="s">
        <v>13</v>
      </c>
      <c r="G326" t="s">
        <v>41</v>
      </c>
      <c r="H326">
        <v>399</v>
      </c>
      <c r="I326">
        <v>3</v>
      </c>
      <c r="J326">
        <v>1197</v>
      </c>
    </row>
    <row r="327" spans="1:10" x14ac:dyDescent="0.3">
      <c r="A327" s="3" t="s">
        <v>372</v>
      </c>
      <c r="B327" s="4">
        <v>43204</v>
      </c>
      <c r="C327">
        <v>7</v>
      </c>
      <c r="D327" t="s">
        <v>88</v>
      </c>
      <c r="E327" t="s">
        <v>22</v>
      </c>
      <c r="F327" t="s">
        <v>23</v>
      </c>
      <c r="G327" t="s">
        <v>31</v>
      </c>
      <c r="H327">
        <v>69</v>
      </c>
      <c r="I327">
        <v>2</v>
      </c>
      <c r="J327">
        <v>138</v>
      </c>
    </row>
    <row r="328" spans="1:10" x14ac:dyDescent="0.3">
      <c r="A328" s="3" t="s">
        <v>373</v>
      </c>
      <c r="B328" s="4">
        <v>43204</v>
      </c>
      <c r="C328">
        <v>9</v>
      </c>
      <c r="D328" t="s">
        <v>21</v>
      </c>
      <c r="E328" t="s">
        <v>46</v>
      </c>
      <c r="F328" t="s">
        <v>23</v>
      </c>
      <c r="G328" t="s">
        <v>14</v>
      </c>
      <c r="H328">
        <v>199</v>
      </c>
      <c r="I328">
        <v>9</v>
      </c>
      <c r="J328">
        <v>1791</v>
      </c>
    </row>
    <row r="329" spans="1:10" x14ac:dyDescent="0.3">
      <c r="A329" s="3" t="s">
        <v>374</v>
      </c>
      <c r="B329" s="4">
        <v>43204</v>
      </c>
      <c r="C329">
        <v>8</v>
      </c>
      <c r="D329" t="s">
        <v>45</v>
      </c>
      <c r="E329" t="s">
        <v>22</v>
      </c>
      <c r="F329" t="s">
        <v>23</v>
      </c>
      <c r="G329" t="s">
        <v>14</v>
      </c>
      <c r="H329">
        <v>199</v>
      </c>
      <c r="I329">
        <v>2</v>
      </c>
      <c r="J329">
        <v>398</v>
      </c>
    </row>
    <row r="330" spans="1:10" x14ac:dyDescent="0.3">
      <c r="A330" s="3" t="s">
        <v>375</v>
      </c>
      <c r="B330" s="4">
        <v>43204</v>
      </c>
      <c r="C330">
        <v>14</v>
      </c>
      <c r="D330" t="s">
        <v>38</v>
      </c>
      <c r="E330" t="s">
        <v>12</v>
      </c>
      <c r="F330" t="s">
        <v>13</v>
      </c>
      <c r="G330" t="s">
        <v>19</v>
      </c>
      <c r="H330">
        <v>289</v>
      </c>
      <c r="I330">
        <v>4</v>
      </c>
      <c r="J330">
        <v>1156</v>
      </c>
    </row>
    <row r="331" spans="1:10" x14ac:dyDescent="0.3">
      <c r="A331" s="3" t="s">
        <v>376</v>
      </c>
      <c r="B331" s="4">
        <v>43204</v>
      </c>
      <c r="C331">
        <v>7</v>
      </c>
      <c r="D331" t="s">
        <v>88</v>
      </c>
      <c r="E331" t="s">
        <v>46</v>
      </c>
      <c r="F331" t="s">
        <v>23</v>
      </c>
      <c r="G331" t="s">
        <v>41</v>
      </c>
      <c r="H331">
        <v>399</v>
      </c>
      <c r="I331">
        <v>8</v>
      </c>
      <c r="J331">
        <v>3192</v>
      </c>
    </row>
    <row r="332" spans="1:10" x14ac:dyDescent="0.3">
      <c r="A332" s="3" t="s">
        <v>377</v>
      </c>
      <c r="B332" s="4">
        <v>43204</v>
      </c>
      <c r="C332">
        <v>10</v>
      </c>
      <c r="D332" t="s">
        <v>58</v>
      </c>
      <c r="E332" t="s">
        <v>46</v>
      </c>
      <c r="F332" t="s">
        <v>23</v>
      </c>
      <c r="G332" t="s">
        <v>41</v>
      </c>
      <c r="H332">
        <v>399</v>
      </c>
      <c r="I332">
        <v>9</v>
      </c>
      <c r="J332">
        <v>3591</v>
      </c>
    </row>
    <row r="333" spans="1:10" x14ac:dyDescent="0.3">
      <c r="A333" s="3" t="s">
        <v>378</v>
      </c>
      <c r="B333" s="4">
        <v>43204</v>
      </c>
      <c r="C333">
        <v>6</v>
      </c>
      <c r="D333" t="s">
        <v>48</v>
      </c>
      <c r="E333" t="s">
        <v>46</v>
      </c>
      <c r="F333" t="s">
        <v>23</v>
      </c>
      <c r="G333" t="s">
        <v>14</v>
      </c>
      <c r="H333">
        <v>199</v>
      </c>
      <c r="I333">
        <v>8</v>
      </c>
      <c r="J333">
        <v>1592</v>
      </c>
    </row>
    <row r="334" spans="1:10" x14ac:dyDescent="0.3">
      <c r="A334" s="3" t="s">
        <v>379</v>
      </c>
      <c r="B334" s="4">
        <v>43204</v>
      </c>
      <c r="C334">
        <v>18</v>
      </c>
      <c r="D334" t="s">
        <v>26</v>
      </c>
      <c r="E334" t="s">
        <v>27</v>
      </c>
      <c r="F334" t="s">
        <v>28</v>
      </c>
      <c r="G334" t="s">
        <v>41</v>
      </c>
      <c r="H334">
        <v>399</v>
      </c>
      <c r="I334">
        <v>4</v>
      </c>
      <c r="J334">
        <v>1596</v>
      </c>
    </row>
    <row r="335" spans="1:10" x14ac:dyDescent="0.3">
      <c r="A335" s="3" t="s">
        <v>380</v>
      </c>
      <c r="B335" s="4">
        <v>43205</v>
      </c>
      <c r="C335">
        <v>4</v>
      </c>
      <c r="D335" t="s">
        <v>51</v>
      </c>
      <c r="E335" t="s">
        <v>68</v>
      </c>
      <c r="F335" t="s">
        <v>18</v>
      </c>
      <c r="G335" t="s">
        <v>19</v>
      </c>
      <c r="H335">
        <v>289</v>
      </c>
      <c r="I335">
        <v>6</v>
      </c>
      <c r="J335">
        <v>1734</v>
      </c>
    </row>
    <row r="336" spans="1:10" x14ac:dyDescent="0.3">
      <c r="A336" s="3" t="s">
        <v>381</v>
      </c>
      <c r="B336" s="4">
        <v>43205</v>
      </c>
      <c r="C336">
        <v>2</v>
      </c>
      <c r="D336" t="s">
        <v>106</v>
      </c>
      <c r="E336" t="s">
        <v>68</v>
      </c>
      <c r="F336" t="s">
        <v>18</v>
      </c>
      <c r="G336" t="s">
        <v>31</v>
      </c>
      <c r="H336">
        <v>69</v>
      </c>
      <c r="I336">
        <v>9</v>
      </c>
      <c r="J336">
        <v>621</v>
      </c>
    </row>
    <row r="337" spans="1:10" x14ac:dyDescent="0.3">
      <c r="A337" s="3" t="s">
        <v>382</v>
      </c>
      <c r="B337" s="4">
        <v>43206</v>
      </c>
      <c r="C337">
        <v>4</v>
      </c>
      <c r="D337" t="s">
        <v>51</v>
      </c>
      <c r="E337" t="s">
        <v>17</v>
      </c>
      <c r="F337" t="s">
        <v>18</v>
      </c>
      <c r="G337" t="s">
        <v>24</v>
      </c>
      <c r="H337">
        <v>159</v>
      </c>
      <c r="I337">
        <v>9</v>
      </c>
      <c r="J337">
        <v>1431</v>
      </c>
    </row>
    <row r="338" spans="1:10" x14ac:dyDescent="0.3">
      <c r="A338" s="3" t="s">
        <v>383</v>
      </c>
      <c r="B338" s="4">
        <v>43207</v>
      </c>
      <c r="C338">
        <v>11</v>
      </c>
      <c r="D338" t="s">
        <v>11</v>
      </c>
      <c r="E338" t="s">
        <v>63</v>
      </c>
      <c r="F338" t="s">
        <v>13</v>
      </c>
      <c r="G338" t="s">
        <v>31</v>
      </c>
      <c r="H338">
        <v>69</v>
      </c>
      <c r="I338">
        <v>8</v>
      </c>
      <c r="J338">
        <v>552</v>
      </c>
    </row>
    <row r="339" spans="1:10" x14ac:dyDescent="0.3">
      <c r="A339" s="3" t="s">
        <v>384</v>
      </c>
      <c r="B339" s="4">
        <v>43207</v>
      </c>
      <c r="C339">
        <v>13</v>
      </c>
      <c r="D339" t="s">
        <v>33</v>
      </c>
      <c r="E339" t="s">
        <v>12</v>
      </c>
      <c r="F339" t="s">
        <v>13</v>
      </c>
      <c r="G339" t="s">
        <v>41</v>
      </c>
      <c r="H339">
        <v>399</v>
      </c>
      <c r="I339">
        <v>8</v>
      </c>
      <c r="J339">
        <v>3192</v>
      </c>
    </row>
    <row r="340" spans="1:10" x14ac:dyDescent="0.3">
      <c r="A340" s="3" t="s">
        <v>385</v>
      </c>
      <c r="B340" s="4">
        <v>43208</v>
      </c>
      <c r="C340">
        <v>8</v>
      </c>
      <c r="D340" t="s">
        <v>45</v>
      </c>
      <c r="E340" t="s">
        <v>22</v>
      </c>
      <c r="F340" t="s">
        <v>23</v>
      </c>
      <c r="G340" t="s">
        <v>31</v>
      </c>
      <c r="H340">
        <v>69</v>
      </c>
      <c r="I340">
        <v>6</v>
      </c>
      <c r="J340">
        <v>414</v>
      </c>
    </row>
    <row r="341" spans="1:10" x14ac:dyDescent="0.3">
      <c r="A341" s="3" t="s">
        <v>386</v>
      </c>
      <c r="B341" s="4">
        <v>43209</v>
      </c>
      <c r="C341">
        <v>8</v>
      </c>
      <c r="D341" t="s">
        <v>45</v>
      </c>
      <c r="E341" t="s">
        <v>46</v>
      </c>
      <c r="F341" t="s">
        <v>23</v>
      </c>
      <c r="G341" t="s">
        <v>24</v>
      </c>
      <c r="H341">
        <v>159</v>
      </c>
      <c r="I341">
        <v>6</v>
      </c>
      <c r="J341">
        <v>954</v>
      </c>
    </row>
    <row r="342" spans="1:10" x14ac:dyDescent="0.3">
      <c r="A342" s="3" t="s">
        <v>387</v>
      </c>
      <c r="B342" s="4">
        <v>43209</v>
      </c>
      <c r="C342">
        <v>1</v>
      </c>
      <c r="D342" t="s">
        <v>16</v>
      </c>
      <c r="E342" t="s">
        <v>17</v>
      </c>
      <c r="F342" t="s">
        <v>18</v>
      </c>
      <c r="G342" t="s">
        <v>19</v>
      </c>
      <c r="H342">
        <v>289</v>
      </c>
      <c r="I342">
        <v>3</v>
      </c>
      <c r="J342">
        <v>867</v>
      </c>
    </row>
    <row r="343" spans="1:10" x14ac:dyDescent="0.3">
      <c r="A343" s="3" t="s">
        <v>388</v>
      </c>
      <c r="B343" s="4">
        <v>43209</v>
      </c>
      <c r="C343">
        <v>19</v>
      </c>
      <c r="D343" t="s">
        <v>56</v>
      </c>
      <c r="E343" t="s">
        <v>36</v>
      </c>
      <c r="F343" t="s">
        <v>28</v>
      </c>
      <c r="G343" t="s">
        <v>31</v>
      </c>
      <c r="H343">
        <v>69</v>
      </c>
      <c r="I343">
        <v>1</v>
      </c>
      <c r="J343">
        <v>69</v>
      </c>
    </row>
    <row r="344" spans="1:10" x14ac:dyDescent="0.3">
      <c r="A344" s="3" t="s">
        <v>389</v>
      </c>
      <c r="B344" s="4">
        <v>43209</v>
      </c>
      <c r="C344">
        <v>5</v>
      </c>
      <c r="D344" t="s">
        <v>60</v>
      </c>
      <c r="E344" t="s">
        <v>17</v>
      </c>
      <c r="F344" t="s">
        <v>18</v>
      </c>
      <c r="G344" t="s">
        <v>24</v>
      </c>
      <c r="H344">
        <v>159</v>
      </c>
      <c r="I344">
        <v>0</v>
      </c>
      <c r="J344">
        <v>0</v>
      </c>
    </row>
    <row r="345" spans="1:10" x14ac:dyDescent="0.3">
      <c r="A345" s="3" t="s">
        <v>390</v>
      </c>
      <c r="B345" s="4">
        <v>43209</v>
      </c>
      <c r="C345">
        <v>9</v>
      </c>
      <c r="D345" t="s">
        <v>21</v>
      </c>
      <c r="E345" t="s">
        <v>22</v>
      </c>
      <c r="F345" t="s">
        <v>23</v>
      </c>
      <c r="G345" t="s">
        <v>14</v>
      </c>
      <c r="H345">
        <v>199</v>
      </c>
      <c r="I345">
        <v>6</v>
      </c>
      <c r="J345">
        <v>1194</v>
      </c>
    </row>
    <row r="346" spans="1:10" x14ac:dyDescent="0.3">
      <c r="A346" s="3" t="s">
        <v>391</v>
      </c>
      <c r="B346" s="4">
        <v>43209</v>
      </c>
      <c r="C346">
        <v>13</v>
      </c>
      <c r="D346" t="s">
        <v>33</v>
      </c>
      <c r="E346" t="s">
        <v>12</v>
      </c>
      <c r="F346" t="s">
        <v>13</v>
      </c>
      <c r="G346" t="s">
        <v>14</v>
      </c>
      <c r="H346">
        <v>199</v>
      </c>
      <c r="I346">
        <v>2</v>
      </c>
      <c r="J346">
        <v>398</v>
      </c>
    </row>
    <row r="347" spans="1:10" x14ac:dyDescent="0.3">
      <c r="A347" s="3" t="s">
        <v>392</v>
      </c>
      <c r="B347" s="4">
        <v>43209</v>
      </c>
      <c r="C347">
        <v>17</v>
      </c>
      <c r="D347" t="s">
        <v>35</v>
      </c>
      <c r="E347" t="s">
        <v>27</v>
      </c>
      <c r="F347" t="s">
        <v>28</v>
      </c>
      <c r="G347" t="s">
        <v>31</v>
      </c>
      <c r="H347">
        <v>69</v>
      </c>
      <c r="I347">
        <v>2</v>
      </c>
      <c r="J347">
        <v>138</v>
      </c>
    </row>
    <row r="348" spans="1:10" x14ac:dyDescent="0.3">
      <c r="A348" s="3" t="s">
        <v>393</v>
      </c>
      <c r="B348" s="4">
        <v>43209</v>
      </c>
      <c r="C348">
        <v>18</v>
      </c>
      <c r="D348" t="s">
        <v>26</v>
      </c>
      <c r="E348" t="s">
        <v>27</v>
      </c>
      <c r="F348" t="s">
        <v>28</v>
      </c>
      <c r="G348" t="s">
        <v>14</v>
      </c>
      <c r="H348">
        <v>199</v>
      </c>
      <c r="I348">
        <v>0</v>
      </c>
      <c r="J348">
        <v>0</v>
      </c>
    </row>
    <row r="349" spans="1:10" x14ac:dyDescent="0.3">
      <c r="A349" s="3" t="s">
        <v>394</v>
      </c>
      <c r="B349" s="4">
        <v>43209</v>
      </c>
      <c r="C349">
        <v>19</v>
      </c>
      <c r="D349" t="s">
        <v>56</v>
      </c>
      <c r="E349" t="s">
        <v>27</v>
      </c>
      <c r="F349" t="s">
        <v>28</v>
      </c>
      <c r="G349" t="s">
        <v>19</v>
      </c>
      <c r="H349">
        <v>289</v>
      </c>
      <c r="I349">
        <v>1</v>
      </c>
      <c r="J349">
        <v>289</v>
      </c>
    </row>
    <row r="350" spans="1:10" x14ac:dyDescent="0.3">
      <c r="A350" s="3" t="s">
        <v>395</v>
      </c>
      <c r="B350" s="4">
        <v>43209</v>
      </c>
      <c r="C350">
        <v>13</v>
      </c>
      <c r="D350" t="s">
        <v>33</v>
      </c>
      <c r="E350" t="s">
        <v>63</v>
      </c>
      <c r="F350" t="s">
        <v>13</v>
      </c>
      <c r="G350" t="s">
        <v>24</v>
      </c>
      <c r="H350">
        <v>159</v>
      </c>
      <c r="I350">
        <v>5</v>
      </c>
      <c r="J350">
        <v>795</v>
      </c>
    </row>
    <row r="351" spans="1:10" x14ac:dyDescent="0.3">
      <c r="A351" s="3" t="s">
        <v>396</v>
      </c>
      <c r="B351" s="4">
        <v>43209</v>
      </c>
      <c r="C351">
        <v>3</v>
      </c>
      <c r="D351" t="s">
        <v>43</v>
      </c>
      <c r="E351" t="s">
        <v>17</v>
      </c>
      <c r="F351" t="s">
        <v>18</v>
      </c>
      <c r="G351" t="s">
        <v>41</v>
      </c>
      <c r="H351">
        <v>399</v>
      </c>
      <c r="I351">
        <v>1</v>
      </c>
      <c r="J351">
        <v>399</v>
      </c>
    </row>
    <row r="352" spans="1:10" x14ac:dyDescent="0.3">
      <c r="A352" s="3" t="s">
        <v>397</v>
      </c>
      <c r="B352" s="4">
        <v>43209</v>
      </c>
      <c r="C352">
        <v>4</v>
      </c>
      <c r="D352" t="s">
        <v>51</v>
      </c>
      <c r="E352" t="s">
        <v>68</v>
      </c>
      <c r="F352" t="s">
        <v>18</v>
      </c>
      <c r="G352" t="s">
        <v>31</v>
      </c>
      <c r="H352">
        <v>69</v>
      </c>
      <c r="I352">
        <v>6</v>
      </c>
      <c r="J352">
        <v>414</v>
      </c>
    </row>
    <row r="353" spans="1:10" x14ac:dyDescent="0.3">
      <c r="A353" s="3" t="s">
        <v>398</v>
      </c>
      <c r="B353" s="4">
        <v>43209</v>
      </c>
      <c r="C353">
        <v>10</v>
      </c>
      <c r="D353" t="s">
        <v>58</v>
      </c>
      <c r="E353" t="s">
        <v>46</v>
      </c>
      <c r="F353" t="s">
        <v>23</v>
      </c>
      <c r="G353" t="s">
        <v>24</v>
      </c>
      <c r="H353">
        <v>159</v>
      </c>
      <c r="I353">
        <v>9</v>
      </c>
      <c r="J353">
        <v>1431</v>
      </c>
    </row>
    <row r="354" spans="1:10" x14ac:dyDescent="0.3">
      <c r="A354" s="3" t="s">
        <v>399</v>
      </c>
      <c r="B354" s="4">
        <v>43210</v>
      </c>
      <c r="C354">
        <v>4</v>
      </c>
      <c r="D354" t="s">
        <v>51</v>
      </c>
      <c r="E354" t="s">
        <v>17</v>
      </c>
      <c r="F354" t="s">
        <v>18</v>
      </c>
      <c r="G354" t="s">
        <v>41</v>
      </c>
      <c r="H354">
        <v>399</v>
      </c>
      <c r="I354">
        <v>1</v>
      </c>
      <c r="J354">
        <v>399</v>
      </c>
    </row>
    <row r="355" spans="1:10" x14ac:dyDescent="0.3">
      <c r="A355" s="3" t="s">
        <v>400</v>
      </c>
      <c r="B355" s="4">
        <v>43210</v>
      </c>
      <c r="C355">
        <v>5</v>
      </c>
      <c r="D355" t="s">
        <v>60</v>
      </c>
      <c r="E355" t="s">
        <v>17</v>
      </c>
      <c r="F355" t="s">
        <v>18</v>
      </c>
      <c r="G355" t="s">
        <v>31</v>
      </c>
      <c r="H355">
        <v>69</v>
      </c>
      <c r="I355">
        <v>1</v>
      </c>
      <c r="J355">
        <v>69</v>
      </c>
    </row>
    <row r="356" spans="1:10" x14ac:dyDescent="0.3">
      <c r="A356" s="3" t="s">
        <v>401</v>
      </c>
      <c r="B356" s="4">
        <v>43210</v>
      </c>
      <c r="C356">
        <v>17</v>
      </c>
      <c r="D356" t="s">
        <v>35</v>
      </c>
      <c r="E356" t="s">
        <v>27</v>
      </c>
      <c r="F356" t="s">
        <v>28</v>
      </c>
      <c r="G356" t="s">
        <v>41</v>
      </c>
      <c r="H356">
        <v>399</v>
      </c>
      <c r="I356">
        <v>6</v>
      </c>
      <c r="J356">
        <v>2394</v>
      </c>
    </row>
    <row r="357" spans="1:10" x14ac:dyDescent="0.3">
      <c r="A357" s="3" t="s">
        <v>402</v>
      </c>
      <c r="B357" s="4">
        <v>43211</v>
      </c>
      <c r="C357">
        <v>18</v>
      </c>
      <c r="D357" t="s">
        <v>26</v>
      </c>
      <c r="E357" t="s">
        <v>36</v>
      </c>
      <c r="F357" t="s">
        <v>28</v>
      </c>
      <c r="G357" t="s">
        <v>14</v>
      </c>
      <c r="H357">
        <v>199</v>
      </c>
      <c r="I357">
        <v>8</v>
      </c>
      <c r="J357">
        <v>1592</v>
      </c>
    </row>
    <row r="358" spans="1:10" x14ac:dyDescent="0.3">
      <c r="A358" s="3" t="s">
        <v>403</v>
      </c>
      <c r="B358" s="4">
        <v>43211</v>
      </c>
      <c r="C358">
        <v>3</v>
      </c>
      <c r="D358" t="s">
        <v>43</v>
      </c>
      <c r="E358" t="s">
        <v>68</v>
      </c>
      <c r="F358" t="s">
        <v>18</v>
      </c>
      <c r="G358" t="s">
        <v>41</v>
      </c>
      <c r="H358">
        <v>399</v>
      </c>
      <c r="I358">
        <v>2</v>
      </c>
      <c r="J358">
        <v>798</v>
      </c>
    </row>
    <row r="359" spans="1:10" x14ac:dyDescent="0.3">
      <c r="A359" s="3" t="s">
        <v>404</v>
      </c>
      <c r="B359" s="4">
        <v>43212</v>
      </c>
      <c r="C359">
        <v>2</v>
      </c>
      <c r="D359" t="s">
        <v>106</v>
      </c>
      <c r="E359" t="s">
        <v>17</v>
      </c>
      <c r="F359" t="s">
        <v>18</v>
      </c>
      <c r="G359" t="s">
        <v>31</v>
      </c>
      <c r="H359">
        <v>69</v>
      </c>
      <c r="I359">
        <v>2</v>
      </c>
      <c r="J359">
        <v>138</v>
      </c>
    </row>
    <row r="360" spans="1:10" x14ac:dyDescent="0.3">
      <c r="A360" s="3" t="s">
        <v>405</v>
      </c>
      <c r="B360" s="4">
        <v>43212</v>
      </c>
      <c r="C360">
        <v>1</v>
      </c>
      <c r="D360" t="s">
        <v>16</v>
      </c>
      <c r="E360" t="s">
        <v>68</v>
      </c>
      <c r="F360" t="s">
        <v>18</v>
      </c>
      <c r="G360" t="s">
        <v>41</v>
      </c>
      <c r="H360">
        <v>399</v>
      </c>
      <c r="I360">
        <v>5</v>
      </c>
      <c r="J360">
        <v>1995</v>
      </c>
    </row>
    <row r="361" spans="1:10" x14ac:dyDescent="0.3">
      <c r="A361" s="3" t="s">
        <v>406</v>
      </c>
      <c r="B361" s="4">
        <v>43212</v>
      </c>
      <c r="C361">
        <v>19</v>
      </c>
      <c r="D361" t="s">
        <v>56</v>
      </c>
      <c r="E361" t="s">
        <v>27</v>
      </c>
      <c r="F361" t="s">
        <v>28</v>
      </c>
      <c r="G361" t="s">
        <v>14</v>
      </c>
      <c r="H361">
        <v>199</v>
      </c>
      <c r="I361">
        <v>9</v>
      </c>
      <c r="J361">
        <v>1791</v>
      </c>
    </row>
    <row r="362" spans="1:10" x14ac:dyDescent="0.3">
      <c r="A362" s="3" t="s">
        <v>407</v>
      </c>
      <c r="B362" s="4">
        <v>43212</v>
      </c>
      <c r="C362">
        <v>10</v>
      </c>
      <c r="D362" t="s">
        <v>58</v>
      </c>
      <c r="E362" t="s">
        <v>22</v>
      </c>
      <c r="F362" t="s">
        <v>23</v>
      </c>
      <c r="G362" t="s">
        <v>31</v>
      </c>
      <c r="H362">
        <v>69</v>
      </c>
      <c r="I362">
        <v>7</v>
      </c>
      <c r="J362">
        <v>483</v>
      </c>
    </row>
    <row r="363" spans="1:10" x14ac:dyDescent="0.3">
      <c r="A363" s="3" t="s">
        <v>408</v>
      </c>
      <c r="B363" s="4">
        <v>43212</v>
      </c>
      <c r="C363">
        <v>5</v>
      </c>
      <c r="D363" t="s">
        <v>60</v>
      </c>
      <c r="E363" t="s">
        <v>17</v>
      </c>
      <c r="F363" t="s">
        <v>18</v>
      </c>
      <c r="G363" t="s">
        <v>41</v>
      </c>
      <c r="H363">
        <v>399</v>
      </c>
      <c r="I363">
        <v>2</v>
      </c>
      <c r="J363">
        <v>798</v>
      </c>
    </row>
    <row r="364" spans="1:10" x14ac:dyDescent="0.3">
      <c r="A364" s="3" t="s">
        <v>409</v>
      </c>
      <c r="B364" s="4">
        <v>43212</v>
      </c>
      <c r="C364">
        <v>5</v>
      </c>
      <c r="D364" t="s">
        <v>60</v>
      </c>
      <c r="E364" t="s">
        <v>68</v>
      </c>
      <c r="F364" t="s">
        <v>18</v>
      </c>
      <c r="G364" t="s">
        <v>24</v>
      </c>
      <c r="H364">
        <v>159</v>
      </c>
      <c r="I364">
        <v>5</v>
      </c>
      <c r="J364">
        <v>795</v>
      </c>
    </row>
    <row r="365" spans="1:10" x14ac:dyDescent="0.3">
      <c r="A365" s="3" t="s">
        <v>410</v>
      </c>
      <c r="B365" s="4">
        <v>43212</v>
      </c>
      <c r="C365">
        <v>16</v>
      </c>
      <c r="D365" t="s">
        <v>30</v>
      </c>
      <c r="E365" t="s">
        <v>36</v>
      </c>
      <c r="F365" t="s">
        <v>28</v>
      </c>
      <c r="G365" t="s">
        <v>24</v>
      </c>
      <c r="H365">
        <v>159</v>
      </c>
      <c r="I365">
        <v>9</v>
      </c>
      <c r="J365">
        <v>1431</v>
      </c>
    </row>
    <row r="366" spans="1:10" x14ac:dyDescent="0.3">
      <c r="A366" s="3" t="s">
        <v>411</v>
      </c>
      <c r="B366" s="4">
        <v>43213</v>
      </c>
      <c r="C366">
        <v>7</v>
      </c>
      <c r="D366" t="s">
        <v>88</v>
      </c>
      <c r="E366" t="s">
        <v>22</v>
      </c>
      <c r="F366" t="s">
        <v>23</v>
      </c>
      <c r="G366" t="s">
        <v>19</v>
      </c>
      <c r="H366">
        <v>289</v>
      </c>
      <c r="I366">
        <v>9</v>
      </c>
      <c r="J366">
        <v>2601</v>
      </c>
    </row>
    <row r="367" spans="1:10" x14ac:dyDescent="0.3">
      <c r="A367" s="3" t="s">
        <v>412</v>
      </c>
      <c r="B367" s="4">
        <v>43213</v>
      </c>
      <c r="C367">
        <v>7</v>
      </c>
      <c r="D367" t="s">
        <v>88</v>
      </c>
      <c r="E367" t="s">
        <v>46</v>
      </c>
      <c r="F367" t="s">
        <v>23</v>
      </c>
      <c r="G367" t="s">
        <v>31</v>
      </c>
      <c r="H367">
        <v>69</v>
      </c>
      <c r="I367">
        <v>0</v>
      </c>
      <c r="J367">
        <v>0</v>
      </c>
    </row>
    <row r="368" spans="1:10" x14ac:dyDescent="0.3">
      <c r="A368" s="3" t="s">
        <v>413</v>
      </c>
      <c r="B368" s="4">
        <v>43214</v>
      </c>
      <c r="C368">
        <v>7</v>
      </c>
      <c r="D368" t="s">
        <v>88</v>
      </c>
      <c r="E368" t="s">
        <v>22</v>
      </c>
      <c r="F368" t="s">
        <v>23</v>
      </c>
      <c r="G368" t="s">
        <v>19</v>
      </c>
      <c r="H368">
        <v>289</v>
      </c>
      <c r="I368">
        <v>2</v>
      </c>
      <c r="J368">
        <v>578</v>
      </c>
    </row>
    <row r="369" spans="1:10" x14ac:dyDescent="0.3">
      <c r="A369" s="3" t="s">
        <v>414</v>
      </c>
      <c r="B369" s="4">
        <v>43214</v>
      </c>
      <c r="C369">
        <v>8</v>
      </c>
      <c r="D369" t="s">
        <v>45</v>
      </c>
      <c r="E369" t="s">
        <v>22</v>
      </c>
      <c r="F369" t="s">
        <v>23</v>
      </c>
      <c r="G369" t="s">
        <v>19</v>
      </c>
      <c r="H369">
        <v>289</v>
      </c>
      <c r="I369">
        <v>6</v>
      </c>
      <c r="J369">
        <v>1734</v>
      </c>
    </row>
    <row r="370" spans="1:10" x14ac:dyDescent="0.3">
      <c r="A370" s="3" t="s">
        <v>415</v>
      </c>
      <c r="B370" s="4">
        <v>43214</v>
      </c>
      <c r="C370">
        <v>6</v>
      </c>
      <c r="D370" t="s">
        <v>48</v>
      </c>
      <c r="E370" t="s">
        <v>46</v>
      </c>
      <c r="F370" t="s">
        <v>23</v>
      </c>
      <c r="G370" t="s">
        <v>24</v>
      </c>
      <c r="H370">
        <v>159</v>
      </c>
      <c r="I370">
        <v>7</v>
      </c>
      <c r="J370">
        <v>1113</v>
      </c>
    </row>
    <row r="371" spans="1:10" x14ac:dyDescent="0.3">
      <c r="A371" s="3" t="s">
        <v>416</v>
      </c>
      <c r="B371" s="4">
        <v>43214</v>
      </c>
      <c r="C371">
        <v>15</v>
      </c>
      <c r="D371" t="s">
        <v>118</v>
      </c>
      <c r="E371" t="s">
        <v>63</v>
      </c>
      <c r="F371" t="s">
        <v>13</v>
      </c>
      <c r="G371" t="s">
        <v>14</v>
      </c>
      <c r="H371">
        <v>199</v>
      </c>
      <c r="I371">
        <v>4</v>
      </c>
      <c r="J371">
        <v>796</v>
      </c>
    </row>
    <row r="372" spans="1:10" x14ac:dyDescent="0.3">
      <c r="A372" s="3" t="s">
        <v>417</v>
      </c>
      <c r="B372" s="4">
        <v>43214</v>
      </c>
      <c r="C372">
        <v>18</v>
      </c>
      <c r="D372" t="s">
        <v>26</v>
      </c>
      <c r="E372" t="s">
        <v>36</v>
      </c>
      <c r="F372" t="s">
        <v>28</v>
      </c>
      <c r="G372" t="s">
        <v>24</v>
      </c>
      <c r="H372">
        <v>159</v>
      </c>
      <c r="I372">
        <v>8</v>
      </c>
      <c r="J372">
        <v>1272</v>
      </c>
    </row>
    <row r="373" spans="1:10" x14ac:dyDescent="0.3">
      <c r="A373" s="3" t="s">
        <v>418</v>
      </c>
      <c r="B373" s="4">
        <v>43214</v>
      </c>
      <c r="C373">
        <v>7</v>
      </c>
      <c r="D373" t="s">
        <v>88</v>
      </c>
      <c r="E373" t="s">
        <v>22</v>
      </c>
      <c r="F373" t="s">
        <v>23</v>
      </c>
      <c r="G373" t="s">
        <v>19</v>
      </c>
      <c r="H373">
        <v>289</v>
      </c>
      <c r="I373">
        <v>8</v>
      </c>
      <c r="J373">
        <v>2312</v>
      </c>
    </row>
    <row r="374" spans="1:10" x14ac:dyDescent="0.3">
      <c r="A374" s="3" t="s">
        <v>419</v>
      </c>
      <c r="B374" s="4">
        <v>43214</v>
      </c>
      <c r="C374">
        <v>15</v>
      </c>
      <c r="D374" t="s">
        <v>118</v>
      </c>
      <c r="E374" t="s">
        <v>12</v>
      </c>
      <c r="F374" t="s">
        <v>13</v>
      </c>
      <c r="G374" t="s">
        <v>14</v>
      </c>
      <c r="H374">
        <v>199</v>
      </c>
      <c r="I374">
        <v>6</v>
      </c>
      <c r="J374">
        <v>1194</v>
      </c>
    </row>
    <row r="375" spans="1:10" x14ac:dyDescent="0.3">
      <c r="A375" s="3" t="s">
        <v>420</v>
      </c>
      <c r="B375" s="4">
        <v>43215</v>
      </c>
      <c r="C375">
        <v>5</v>
      </c>
      <c r="D375" t="s">
        <v>60</v>
      </c>
      <c r="E375" t="s">
        <v>17</v>
      </c>
      <c r="F375" t="s">
        <v>18</v>
      </c>
      <c r="G375" t="s">
        <v>41</v>
      </c>
      <c r="H375">
        <v>399</v>
      </c>
      <c r="I375">
        <v>3</v>
      </c>
      <c r="J375">
        <v>1197</v>
      </c>
    </row>
    <row r="376" spans="1:10" x14ac:dyDescent="0.3">
      <c r="A376" s="3" t="s">
        <v>421</v>
      </c>
      <c r="B376" s="4">
        <v>43215</v>
      </c>
      <c r="C376">
        <v>15</v>
      </c>
      <c r="D376" t="s">
        <v>118</v>
      </c>
      <c r="E376" t="s">
        <v>63</v>
      </c>
      <c r="F376" t="s">
        <v>13</v>
      </c>
      <c r="G376" t="s">
        <v>24</v>
      </c>
      <c r="H376">
        <v>159</v>
      </c>
      <c r="I376">
        <v>4</v>
      </c>
      <c r="J376">
        <v>636</v>
      </c>
    </row>
    <row r="377" spans="1:10" x14ac:dyDescent="0.3">
      <c r="A377" s="3" t="s">
        <v>422</v>
      </c>
      <c r="B377" s="4">
        <v>43215</v>
      </c>
      <c r="C377">
        <v>16</v>
      </c>
      <c r="D377" t="s">
        <v>30</v>
      </c>
      <c r="E377" t="s">
        <v>36</v>
      </c>
      <c r="F377" t="s">
        <v>28</v>
      </c>
      <c r="G377" t="s">
        <v>31</v>
      </c>
      <c r="H377">
        <v>69</v>
      </c>
      <c r="I377">
        <v>3</v>
      </c>
      <c r="J377">
        <v>207</v>
      </c>
    </row>
    <row r="378" spans="1:10" x14ac:dyDescent="0.3">
      <c r="A378" s="3" t="s">
        <v>423</v>
      </c>
      <c r="B378" s="4">
        <v>43215</v>
      </c>
      <c r="C378">
        <v>12</v>
      </c>
      <c r="D378" t="s">
        <v>66</v>
      </c>
      <c r="E378" t="s">
        <v>63</v>
      </c>
      <c r="F378" t="s">
        <v>13</v>
      </c>
      <c r="G378" t="s">
        <v>14</v>
      </c>
      <c r="H378">
        <v>199</v>
      </c>
      <c r="I378">
        <v>6</v>
      </c>
      <c r="J378">
        <v>1194</v>
      </c>
    </row>
    <row r="379" spans="1:10" x14ac:dyDescent="0.3">
      <c r="A379" s="3" t="s">
        <v>424</v>
      </c>
      <c r="B379" s="4">
        <v>43215</v>
      </c>
      <c r="C379">
        <v>11</v>
      </c>
      <c r="D379" t="s">
        <v>11</v>
      </c>
      <c r="E379" t="s">
        <v>12</v>
      </c>
      <c r="F379" t="s">
        <v>13</v>
      </c>
      <c r="G379" t="s">
        <v>41</v>
      </c>
      <c r="H379">
        <v>399</v>
      </c>
      <c r="I379">
        <v>3</v>
      </c>
      <c r="J379">
        <v>1197</v>
      </c>
    </row>
    <row r="380" spans="1:10" x14ac:dyDescent="0.3">
      <c r="A380" s="3" t="s">
        <v>425</v>
      </c>
      <c r="B380" s="4">
        <v>43215</v>
      </c>
      <c r="C380">
        <v>15</v>
      </c>
      <c r="D380" t="s">
        <v>118</v>
      </c>
      <c r="E380" t="s">
        <v>12</v>
      </c>
      <c r="F380" t="s">
        <v>13</v>
      </c>
      <c r="G380" t="s">
        <v>24</v>
      </c>
      <c r="H380">
        <v>159</v>
      </c>
      <c r="I380">
        <v>0</v>
      </c>
      <c r="J380">
        <v>0</v>
      </c>
    </row>
    <row r="381" spans="1:10" x14ac:dyDescent="0.3">
      <c r="A381" s="3" t="s">
        <v>426</v>
      </c>
      <c r="B381" s="4">
        <v>43216</v>
      </c>
      <c r="C381">
        <v>19</v>
      </c>
      <c r="D381" t="s">
        <v>56</v>
      </c>
      <c r="E381" t="s">
        <v>36</v>
      </c>
      <c r="F381" t="s">
        <v>28</v>
      </c>
      <c r="G381" t="s">
        <v>24</v>
      </c>
      <c r="H381">
        <v>159</v>
      </c>
      <c r="I381">
        <v>5</v>
      </c>
      <c r="J381">
        <v>795</v>
      </c>
    </row>
    <row r="382" spans="1:10" x14ac:dyDescent="0.3">
      <c r="A382" s="3" t="s">
        <v>427</v>
      </c>
      <c r="B382" s="4">
        <v>43217</v>
      </c>
      <c r="C382">
        <v>5</v>
      </c>
      <c r="D382" t="s">
        <v>60</v>
      </c>
      <c r="E382" t="s">
        <v>17</v>
      </c>
      <c r="F382" t="s">
        <v>18</v>
      </c>
      <c r="G382" t="s">
        <v>31</v>
      </c>
      <c r="H382">
        <v>69</v>
      </c>
      <c r="I382">
        <v>5</v>
      </c>
      <c r="J382">
        <v>345</v>
      </c>
    </row>
    <row r="383" spans="1:10" x14ac:dyDescent="0.3">
      <c r="A383" s="3" t="s">
        <v>428</v>
      </c>
      <c r="B383" s="4">
        <v>43218</v>
      </c>
      <c r="C383">
        <v>7</v>
      </c>
      <c r="D383" t="s">
        <v>88</v>
      </c>
      <c r="E383" t="s">
        <v>46</v>
      </c>
      <c r="F383" t="s">
        <v>23</v>
      </c>
      <c r="G383" t="s">
        <v>31</v>
      </c>
      <c r="H383">
        <v>69</v>
      </c>
      <c r="I383">
        <v>8</v>
      </c>
      <c r="J383">
        <v>552</v>
      </c>
    </row>
    <row r="384" spans="1:10" x14ac:dyDescent="0.3">
      <c r="A384" s="3" t="s">
        <v>429</v>
      </c>
      <c r="B384" s="4">
        <v>43218</v>
      </c>
      <c r="C384">
        <v>2</v>
      </c>
      <c r="D384" t="s">
        <v>106</v>
      </c>
      <c r="E384" t="s">
        <v>17</v>
      </c>
      <c r="F384" t="s">
        <v>18</v>
      </c>
      <c r="G384" t="s">
        <v>24</v>
      </c>
      <c r="H384">
        <v>159</v>
      </c>
      <c r="I384">
        <v>7</v>
      </c>
      <c r="J384">
        <v>1113</v>
      </c>
    </row>
    <row r="385" spans="1:10" x14ac:dyDescent="0.3">
      <c r="A385" s="3" t="s">
        <v>430</v>
      </c>
      <c r="B385" s="4">
        <v>43218</v>
      </c>
      <c r="C385">
        <v>1</v>
      </c>
      <c r="D385" t="s">
        <v>16</v>
      </c>
      <c r="E385" t="s">
        <v>68</v>
      </c>
      <c r="F385" t="s">
        <v>18</v>
      </c>
      <c r="G385" t="s">
        <v>24</v>
      </c>
      <c r="H385">
        <v>159</v>
      </c>
      <c r="I385">
        <v>5</v>
      </c>
      <c r="J385">
        <v>795</v>
      </c>
    </row>
    <row r="386" spans="1:10" x14ac:dyDescent="0.3">
      <c r="A386" s="3" t="s">
        <v>431</v>
      </c>
      <c r="B386" s="4">
        <v>43218</v>
      </c>
      <c r="C386">
        <v>17</v>
      </c>
      <c r="D386" t="s">
        <v>35</v>
      </c>
      <c r="E386" t="s">
        <v>36</v>
      </c>
      <c r="F386" t="s">
        <v>28</v>
      </c>
      <c r="G386" t="s">
        <v>19</v>
      </c>
      <c r="H386">
        <v>289</v>
      </c>
      <c r="I386">
        <v>3</v>
      </c>
      <c r="J386">
        <v>867</v>
      </c>
    </row>
    <row r="387" spans="1:10" x14ac:dyDescent="0.3">
      <c r="A387" s="3" t="s">
        <v>432</v>
      </c>
      <c r="B387" s="4">
        <v>43218</v>
      </c>
      <c r="C387">
        <v>3</v>
      </c>
      <c r="D387" t="s">
        <v>43</v>
      </c>
      <c r="E387" t="s">
        <v>17</v>
      </c>
      <c r="F387" t="s">
        <v>18</v>
      </c>
      <c r="G387" t="s">
        <v>41</v>
      </c>
      <c r="H387">
        <v>399</v>
      </c>
      <c r="I387">
        <v>2</v>
      </c>
      <c r="J387">
        <v>798</v>
      </c>
    </row>
    <row r="388" spans="1:10" x14ac:dyDescent="0.3">
      <c r="A388" s="3" t="s">
        <v>433</v>
      </c>
      <c r="B388" s="4">
        <v>43218</v>
      </c>
      <c r="C388">
        <v>9</v>
      </c>
      <c r="D388" t="s">
        <v>21</v>
      </c>
      <c r="E388" t="s">
        <v>46</v>
      </c>
      <c r="F388" t="s">
        <v>23</v>
      </c>
      <c r="G388" t="s">
        <v>24</v>
      </c>
      <c r="H388">
        <v>159</v>
      </c>
      <c r="I388">
        <v>8</v>
      </c>
      <c r="J388">
        <v>1272</v>
      </c>
    </row>
    <row r="389" spans="1:10" x14ac:dyDescent="0.3">
      <c r="A389" s="3" t="s">
        <v>434</v>
      </c>
      <c r="B389" s="4">
        <v>43218</v>
      </c>
      <c r="C389">
        <v>20</v>
      </c>
      <c r="D389" t="s">
        <v>40</v>
      </c>
      <c r="E389" t="s">
        <v>36</v>
      </c>
      <c r="F389" t="s">
        <v>28</v>
      </c>
      <c r="G389" t="s">
        <v>31</v>
      </c>
      <c r="H389">
        <v>69</v>
      </c>
      <c r="I389">
        <v>4</v>
      </c>
      <c r="J389">
        <v>276</v>
      </c>
    </row>
    <row r="390" spans="1:10" x14ac:dyDescent="0.3">
      <c r="A390" s="3" t="s">
        <v>435</v>
      </c>
      <c r="B390" s="4">
        <v>43218</v>
      </c>
      <c r="C390">
        <v>13</v>
      </c>
      <c r="D390" t="s">
        <v>33</v>
      </c>
      <c r="E390" t="s">
        <v>63</v>
      </c>
      <c r="F390" t="s">
        <v>13</v>
      </c>
      <c r="G390" t="s">
        <v>19</v>
      </c>
      <c r="H390">
        <v>289</v>
      </c>
      <c r="I390">
        <v>3</v>
      </c>
      <c r="J390">
        <v>867</v>
      </c>
    </row>
    <row r="391" spans="1:10" x14ac:dyDescent="0.3">
      <c r="A391" s="3" t="s">
        <v>436</v>
      </c>
      <c r="B391" s="4">
        <v>43218</v>
      </c>
      <c r="C391">
        <v>1</v>
      </c>
      <c r="D391" t="s">
        <v>16</v>
      </c>
      <c r="E391" t="s">
        <v>68</v>
      </c>
      <c r="F391" t="s">
        <v>18</v>
      </c>
      <c r="G391" t="s">
        <v>19</v>
      </c>
      <c r="H391">
        <v>289</v>
      </c>
      <c r="I391">
        <v>4</v>
      </c>
      <c r="J391">
        <v>1156</v>
      </c>
    </row>
    <row r="392" spans="1:10" x14ac:dyDescent="0.3">
      <c r="A392" s="3" t="s">
        <v>437</v>
      </c>
      <c r="B392" s="4">
        <v>43218</v>
      </c>
      <c r="C392">
        <v>10</v>
      </c>
      <c r="D392" t="s">
        <v>58</v>
      </c>
      <c r="E392" t="s">
        <v>46</v>
      </c>
      <c r="F392" t="s">
        <v>23</v>
      </c>
      <c r="G392" t="s">
        <v>14</v>
      </c>
      <c r="H392">
        <v>199</v>
      </c>
      <c r="I392">
        <v>0</v>
      </c>
      <c r="J392">
        <v>0</v>
      </c>
    </row>
    <row r="393" spans="1:10" x14ac:dyDescent="0.3">
      <c r="A393" s="3" t="s">
        <v>438</v>
      </c>
      <c r="B393" s="4">
        <v>43219</v>
      </c>
      <c r="C393">
        <v>8</v>
      </c>
      <c r="D393" t="s">
        <v>45</v>
      </c>
      <c r="E393" t="s">
        <v>22</v>
      </c>
      <c r="F393" t="s">
        <v>23</v>
      </c>
      <c r="G393" t="s">
        <v>19</v>
      </c>
      <c r="H393">
        <v>289</v>
      </c>
      <c r="I393">
        <v>0</v>
      </c>
      <c r="J393">
        <v>0</v>
      </c>
    </row>
    <row r="394" spans="1:10" x14ac:dyDescent="0.3">
      <c r="A394" s="3" t="s">
        <v>439</v>
      </c>
      <c r="B394" s="4">
        <v>43219</v>
      </c>
      <c r="C394">
        <v>14</v>
      </c>
      <c r="D394" t="s">
        <v>38</v>
      </c>
      <c r="E394" t="s">
        <v>63</v>
      </c>
      <c r="F394" t="s">
        <v>13</v>
      </c>
      <c r="G394" t="s">
        <v>31</v>
      </c>
      <c r="H394">
        <v>69</v>
      </c>
      <c r="I394">
        <v>7</v>
      </c>
      <c r="J394">
        <v>483</v>
      </c>
    </row>
    <row r="395" spans="1:10" x14ac:dyDescent="0.3">
      <c r="A395" s="3" t="s">
        <v>440</v>
      </c>
      <c r="B395" s="4">
        <v>43220</v>
      </c>
      <c r="C395">
        <v>18</v>
      </c>
      <c r="D395" t="s">
        <v>26</v>
      </c>
      <c r="E395" t="s">
        <v>27</v>
      </c>
      <c r="F395" t="s">
        <v>28</v>
      </c>
      <c r="G395" t="s">
        <v>14</v>
      </c>
      <c r="H395">
        <v>199</v>
      </c>
      <c r="I395">
        <v>3</v>
      </c>
      <c r="J395">
        <v>597</v>
      </c>
    </row>
    <row r="396" spans="1:10" x14ac:dyDescent="0.3">
      <c r="A396" s="3" t="s">
        <v>441</v>
      </c>
      <c r="B396" s="4">
        <v>43221</v>
      </c>
      <c r="C396">
        <v>18</v>
      </c>
      <c r="D396" t="s">
        <v>26</v>
      </c>
      <c r="E396" t="s">
        <v>27</v>
      </c>
      <c r="F396" t="s">
        <v>28</v>
      </c>
      <c r="G396" t="s">
        <v>31</v>
      </c>
      <c r="H396">
        <v>69</v>
      </c>
      <c r="I396">
        <v>3</v>
      </c>
      <c r="J396">
        <v>207</v>
      </c>
    </row>
    <row r="397" spans="1:10" x14ac:dyDescent="0.3">
      <c r="A397" s="3" t="s">
        <v>442</v>
      </c>
      <c r="B397" s="4">
        <v>43222</v>
      </c>
      <c r="C397">
        <v>14</v>
      </c>
      <c r="D397" t="s">
        <v>38</v>
      </c>
      <c r="E397" t="s">
        <v>63</v>
      </c>
      <c r="F397" t="s">
        <v>13</v>
      </c>
      <c r="G397" t="s">
        <v>24</v>
      </c>
      <c r="H397">
        <v>159</v>
      </c>
      <c r="I397">
        <v>5</v>
      </c>
      <c r="J397">
        <v>795</v>
      </c>
    </row>
    <row r="398" spans="1:10" x14ac:dyDescent="0.3">
      <c r="A398" s="3" t="s">
        <v>443</v>
      </c>
      <c r="B398" s="4">
        <v>43222</v>
      </c>
      <c r="C398">
        <v>19</v>
      </c>
      <c r="D398" t="s">
        <v>56</v>
      </c>
      <c r="E398" t="s">
        <v>36</v>
      </c>
      <c r="F398" t="s">
        <v>28</v>
      </c>
      <c r="G398" t="s">
        <v>19</v>
      </c>
      <c r="H398">
        <v>289</v>
      </c>
      <c r="I398">
        <v>1</v>
      </c>
      <c r="J398">
        <v>289</v>
      </c>
    </row>
    <row r="399" spans="1:10" x14ac:dyDescent="0.3">
      <c r="A399" s="3" t="s">
        <v>444</v>
      </c>
      <c r="B399" s="4">
        <v>43223</v>
      </c>
      <c r="C399">
        <v>18</v>
      </c>
      <c r="D399" t="s">
        <v>26</v>
      </c>
      <c r="E399" t="s">
        <v>36</v>
      </c>
      <c r="F399" t="s">
        <v>28</v>
      </c>
      <c r="G399" t="s">
        <v>24</v>
      </c>
      <c r="H399">
        <v>159</v>
      </c>
      <c r="I399">
        <v>0</v>
      </c>
      <c r="J399">
        <v>0</v>
      </c>
    </row>
    <row r="400" spans="1:10" x14ac:dyDescent="0.3">
      <c r="A400" s="3" t="s">
        <v>445</v>
      </c>
      <c r="B400" s="4">
        <v>43223</v>
      </c>
      <c r="C400">
        <v>5</v>
      </c>
      <c r="D400" t="s">
        <v>60</v>
      </c>
      <c r="E400" t="s">
        <v>68</v>
      </c>
      <c r="F400" t="s">
        <v>18</v>
      </c>
      <c r="G400" t="s">
        <v>41</v>
      </c>
      <c r="H400">
        <v>399</v>
      </c>
      <c r="I400">
        <v>7</v>
      </c>
      <c r="J400">
        <v>2793</v>
      </c>
    </row>
    <row r="401" spans="1:10" x14ac:dyDescent="0.3">
      <c r="A401" s="3" t="s">
        <v>446</v>
      </c>
      <c r="B401" s="4">
        <v>43223</v>
      </c>
      <c r="C401">
        <v>19</v>
      </c>
      <c r="D401" t="s">
        <v>56</v>
      </c>
      <c r="E401" t="s">
        <v>27</v>
      </c>
      <c r="F401" t="s">
        <v>28</v>
      </c>
      <c r="G401" t="s">
        <v>19</v>
      </c>
      <c r="H401">
        <v>289</v>
      </c>
      <c r="I401">
        <v>6</v>
      </c>
      <c r="J401">
        <v>1734</v>
      </c>
    </row>
    <row r="402" spans="1:10" x14ac:dyDescent="0.3">
      <c r="A402" s="3" t="s">
        <v>447</v>
      </c>
      <c r="B402" s="4">
        <v>43224</v>
      </c>
      <c r="C402">
        <v>5</v>
      </c>
      <c r="D402" t="s">
        <v>60</v>
      </c>
      <c r="E402" t="s">
        <v>17</v>
      </c>
      <c r="F402" t="s">
        <v>18</v>
      </c>
      <c r="G402" t="s">
        <v>31</v>
      </c>
      <c r="H402">
        <v>69</v>
      </c>
      <c r="I402">
        <v>0</v>
      </c>
      <c r="J402">
        <v>0</v>
      </c>
    </row>
    <row r="403" spans="1:10" x14ac:dyDescent="0.3">
      <c r="A403" s="3" t="s">
        <v>448</v>
      </c>
      <c r="B403" s="4">
        <v>43225</v>
      </c>
      <c r="C403">
        <v>16</v>
      </c>
      <c r="D403" t="s">
        <v>30</v>
      </c>
      <c r="E403" t="s">
        <v>36</v>
      </c>
      <c r="F403" t="s">
        <v>28</v>
      </c>
      <c r="G403" t="s">
        <v>19</v>
      </c>
      <c r="H403">
        <v>289</v>
      </c>
      <c r="I403">
        <v>8</v>
      </c>
      <c r="J403">
        <v>2312</v>
      </c>
    </row>
    <row r="404" spans="1:10" x14ac:dyDescent="0.3">
      <c r="A404" s="3" t="s">
        <v>449</v>
      </c>
      <c r="B404" s="4">
        <v>43225</v>
      </c>
      <c r="C404">
        <v>12</v>
      </c>
      <c r="D404" t="s">
        <v>66</v>
      </c>
      <c r="E404" t="s">
        <v>63</v>
      </c>
      <c r="F404" t="s">
        <v>13</v>
      </c>
      <c r="G404" t="s">
        <v>41</v>
      </c>
      <c r="H404">
        <v>399</v>
      </c>
      <c r="I404">
        <v>6</v>
      </c>
      <c r="J404">
        <v>2394</v>
      </c>
    </row>
    <row r="405" spans="1:10" x14ac:dyDescent="0.3">
      <c r="A405" s="3" t="s">
        <v>450</v>
      </c>
      <c r="B405" s="4">
        <v>43226</v>
      </c>
      <c r="C405">
        <v>5</v>
      </c>
      <c r="D405" t="s">
        <v>60</v>
      </c>
      <c r="E405" t="s">
        <v>17</v>
      </c>
      <c r="F405" t="s">
        <v>18</v>
      </c>
      <c r="G405" t="s">
        <v>24</v>
      </c>
      <c r="H405">
        <v>159</v>
      </c>
      <c r="I405">
        <v>9</v>
      </c>
      <c r="J405">
        <v>1431</v>
      </c>
    </row>
    <row r="406" spans="1:10" x14ac:dyDescent="0.3">
      <c r="A406" s="3" t="s">
        <v>451</v>
      </c>
      <c r="B406" s="4">
        <v>43226</v>
      </c>
      <c r="C406">
        <v>1</v>
      </c>
      <c r="D406" t="s">
        <v>16</v>
      </c>
      <c r="E406" t="s">
        <v>17</v>
      </c>
      <c r="F406" t="s">
        <v>18</v>
      </c>
      <c r="G406" t="s">
        <v>24</v>
      </c>
      <c r="H406">
        <v>159</v>
      </c>
      <c r="I406">
        <v>5</v>
      </c>
      <c r="J406">
        <v>795</v>
      </c>
    </row>
    <row r="407" spans="1:10" x14ac:dyDescent="0.3">
      <c r="A407" s="3" t="s">
        <v>452</v>
      </c>
      <c r="B407" s="4">
        <v>43226</v>
      </c>
      <c r="C407">
        <v>6</v>
      </c>
      <c r="D407" t="s">
        <v>48</v>
      </c>
      <c r="E407" t="s">
        <v>46</v>
      </c>
      <c r="F407" t="s">
        <v>23</v>
      </c>
      <c r="G407" t="s">
        <v>24</v>
      </c>
      <c r="H407">
        <v>159</v>
      </c>
      <c r="I407">
        <v>8</v>
      </c>
      <c r="J407">
        <v>1272</v>
      </c>
    </row>
    <row r="408" spans="1:10" x14ac:dyDescent="0.3">
      <c r="A408" s="3" t="s">
        <v>453</v>
      </c>
      <c r="B408" s="4">
        <v>43226</v>
      </c>
      <c r="C408">
        <v>16</v>
      </c>
      <c r="D408" t="s">
        <v>30</v>
      </c>
      <c r="E408" t="s">
        <v>36</v>
      </c>
      <c r="F408" t="s">
        <v>28</v>
      </c>
      <c r="G408" t="s">
        <v>31</v>
      </c>
      <c r="H408">
        <v>69</v>
      </c>
      <c r="I408">
        <v>7</v>
      </c>
      <c r="J408">
        <v>483</v>
      </c>
    </row>
    <row r="409" spans="1:10" x14ac:dyDescent="0.3">
      <c r="A409" s="3" t="s">
        <v>454</v>
      </c>
      <c r="B409" s="4">
        <v>43226</v>
      </c>
      <c r="C409">
        <v>4</v>
      </c>
      <c r="D409" t="s">
        <v>51</v>
      </c>
      <c r="E409" t="s">
        <v>68</v>
      </c>
      <c r="F409" t="s">
        <v>18</v>
      </c>
      <c r="G409" t="s">
        <v>19</v>
      </c>
      <c r="H409">
        <v>289</v>
      </c>
      <c r="I409">
        <v>6</v>
      </c>
      <c r="J409">
        <v>1734</v>
      </c>
    </row>
    <row r="410" spans="1:10" x14ac:dyDescent="0.3">
      <c r="A410" s="3" t="s">
        <v>455</v>
      </c>
      <c r="B410" s="4">
        <v>43226</v>
      </c>
      <c r="C410">
        <v>16</v>
      </c>
      <c r="D410" t="s">
        <v>30</v>
      </c>
      <c r="E410" t="s">
        <v>27</v>
      </c>
      <c r="F410" t="s">
        <v>28</v>
      </c>
      <c r="G410" t="s">
        <v>14</v>
      </c>
      <c r="H410">
        <v>199</v>
      </c>
      <c r="I410">
        <v>3</v>
      </c>
      <c r="J410">
        <v>597</v>
      </c>
    </row>
    <row r="411" spans="1:10" x14ac:dyDescent="0.3">
      <c r="A411" s="3" t="s">
        <v>456</v>
      </c>
      <c r="B411" s="4">
        <v>43226</v>
      </c>
      <c r="C411">
        <v>16</v>
      </c>
      <c r="D411" t="s">
        <v>30</v>
      </c>
      <c r="E411" t="s">
        <v>36</v>
      </c>
      <c r="F411" t="s">
        <v>28</v>
      </c>
      <c r="G411" t="s">
        <v>24</v>
      </c>
      <c r="H411">
        <v>159</v>
      </c>
      <c r="I411">
        <v>4</v>
      </c>
      <c r="J411">
        <v>636</v>
      </c>
    </row>
    <row r="412" spans="1:10" x14ac:dyDescent="0.3">
      <c r="A412" s="3" t="s">
        <v>457</v>
      </c>
      <c r="B412" s="4">
        <v>43226</v>
      </c>
      <c r="C412">
        <v>8</v>
      </c>
      <c r="D412" t="s">
        <v>45</v>
      </c>
      <c r="E412" t="s">
        <v>46</v>
      </c>
      <c r="F412" t="s">
        <v>23</v>
      </c>
      <c r="G412" t="s">
        <v>24</v>
      </c>
      <c r="H412">
        <v>159</v>
      </c>
      <c r="I412">
        <v>4</v>
      </c>
      <c r="J412">
        <v>636</v>
      </c>
    </row>
    <row r="413" spans="1:10" x14ac:dyDescent="0.3">
      <c r="A413" s="3" t="s">
        <v>458</v>
      </c>
      <c r="B413" s="4">
        <v>43226</v>
      </c>
      <c r="C413">
        <v>13</v>
      </c>
      <c r="D413" t="s">
        <v>33</v>
      </c>
      <c r="E413" t="s">
        <v>12</v>
      </c>
      <c r="F413" t="s">
        <v>13</v>
      </c>
      <c r="G413" t="s">
        <v>31</v>
      </c>
      <c r="H413">
        <v>69</v>
      </c>
      <c r="I413">
        <v>7</v>
      </c>
      <c r="J413">
        <v>483</v>
      </c>
    </row>
    <row r="414" spans="1:10" x14ac:dyDescent="0.3">
      <c r="A414" s="3" t="s">
        <v>459</v>
      </c>
      <c r="B414" s="4">
        <v>43226</v>
      </c>
      <c r="C414">
        <v>3</v>
      </c>
      <c r="D414" t="s">
        <v>43</v>
      </c>
      <c r="E414" t="s">
        <v>68</v>
      </c>
      <c r="F414" t="s">
        <v>18</v>
      </c>
      <c r="G414" t="s">
        <v>14</v>
      </c>
      <c r="H414">
        <v>199</v>
      </c>
      <c r="I414">
        <v>1</v>
      </c>
      <c r="J414">
        <v>199</v>
      </c>
    </row>
    <row r="415" spans="1:10" x14ac:dyDescent="0.3">
      <c r="A415" s="3" t="s">
        <v>460</v>
      </c>
      <c r="B415" s="4">
        <v>43227</v>
      </c>
      <c r="C415">
        <v>19</v>
      </c>
      <c r="D415" t="s">
        <v>56</v>
      </c>
      <c r="E415" t="s">
        <v>27</v>
      </c>
      <c r="F415" t="s">
        <v>28</v>
      </c>
      <c r="G415" t="s">
        <v>31</v>
      </c>
      <c r="H415">
        <v>69</v>
      </c>
      <c r="I415">
        <v>6</v>
      </c>
      <c r="J415">
        <v>414</v>
      </c>
    </row>
    <row r="416" spans="1:10" x14ac:dyDescent="0.3">
      <c r="A416" s="3" t="s">
        <v>461</v>
      </c>
      <c r="B416" s="4">
        <v>43228</v>
      </c>
      <c r="C416">
        <v>17</v>
      </c>
      <c r="D416" t="s">
        <v>35</v>
      </c>
      <c r="E416" t="s">
        <v>36</v>
      </c>
      <c r="F416" t="s">
        <v>28</v>
      </c>
      <c r="G416" t="s">
        <v>24</v>
      </c>
      <c r="H416">
        <v>159</v>
      </c>
      <c r="I416">
        <v>7</v>
      </c>
      <c r="J416">
        <v>1113</v>
      </c>
    </row>
    <row r="417" spans="1:10" x14ac:dyDescent="0.3">
      <c r="A417" s="3" t="s">
        <v>462</v>
      </c>
      <c r="B417" s="4">
        <v>43228</v>
      </c>
      <c r="C417">
        <v>13</v>
      </c>
      <c r="D417" t="s">
        <v>33</v>
      </c>
      <c r="E417" t="s">
        <v>12</v>
      </c>
      <c r="F417" t="s">
        <v>13</v>
      </c>
      <c r="G417" t="s">
        <v>14</v>
      </c>
      <c r="H417">
        <v>199</v>
      </c>
      <c r="I417">
        <v>1</v>
      </c>
      <c r="J417">
        <v>199</v>
      </c>
    </row>
    <row r="418" spans="1:10" x14ac:dyDescent="0.3">
      <c r="A418" s="3" t="s">
        <v>463</v>
      </c>
      <c r="B418" s="4">
        <v>43229</v>
      </c>
      <c r="C418">
        <v>2</v>
      </c>
      <c r="D418" t="s">
        <v>106</v>
      </c>
      <c r="E418" t="s">
        <v>17</v>
      </c>
      <c r="F418" t="s">
        <v>18</v>
      </c>
      <c r="G418" t="s">
        <v>41</v>
      </c>
      <c r="H418">
        <v>399</v>
      </c>
      <c r="I418">
        <v>1</v>
      </c>
      <c r="J418">
        <v>399</v>
      </c>
    </row>
    <row r="419" spans="1:10" x14ac:dyDescent="0.3">
      <c r="A419" s="3" t="s">
        <v>464</v>
      </c>
      <c r="B419" s="4">
        <v>43230</v>
      </c>
      <c r="C419">
        <v>6</v>
      </c>
      <c r="D419" t="s">
        <v>48</v>
      </c>
      <c r="E419" t="s">
        <v>46</v>
      </c>
      <c r="F419" t="s">
        <v>23</v>
      </c>
      <c r="G419" t="s">
        <v>24</v>
      </c>
      <c r="H419">
        <v>159</v>
      </c>
      <c r="I419">
        <v>9</v>
      </c>
      <c r="J419">
        <v>1431</v>
      </c>
    </row>
    <row r="420" spans="1:10" x14ac:dyDescent="0.3">
      <c r="A420" s="3" t="s">
        <v>465</v>
      </c>
      <c r="B420" s="4">
        <v>43230</v>
      </c>
      <c r="C420">
        <v>14</v>
      </c>
      <c r="D420" t="s">
        <v>38</v>
      </c>
      <c r="E420" t="s">
        <v>12</v>
      </c>
      <c r="F420" t="s">
        <v>13</v>
      </c>
      <c r="G420" t="s">
        <v>14</v>
      </c>
      <c r="H420">
        <v>199</v>
      </c>
      <c r="I420">
        <v>3</v>
      </c>
      <c r="J420">
        <v>597</v>
      </c>
    </row>
    <row r="421" spans="1:10" x14ac:dyDescent="0.3">
      <c r="A421" s="3" t="s">
        <v>466</v>
      </c>
      <c r="B421" s="4">
        <v>43231</v>
      </c>
      <c r="C421">
        <v>18</v>
      </c>
      <c r="D421" t="s">
        <v>26</v>
      </c>
      <c r="E421" t="s">
        <v>36</v>
      </c>
      <c r="F421" t="s">
        <v>28</v>
      </c>
      <c r="G421" t="s">
        <v>24</v>
      </c>
      <c r="H421">
        <v>159</v>
      </c>
      <c r="I421">
        <v>9</v>
      </c>
      <c r="J421">
        <v>1431</v>
      </c>
    </row>
    <row r="422" spans="1:10" x14ac:dyDescent="0.3">
      <c r="A422" s="3" t="s">
        <v>467</v>
      </c>
      <c r="B422" s="4">
        <v>43231</v>
      </c>
      <c r="C422">
        <v>6</v>
      </c>
      <c r="D422" t="s">
        <v>48</v>
      </c>
      <c r="E422" t="s">
        <v>46</v>
      </c>
      <c r="F422" t="s">
        <v>23</v>
      </c>
      <c r="G422" t="s">
        <v>24</v>
      </c>
      <c r="H422">
        <v>159</v>
      </c>
      <c r="I422">
        <v>4</v>
      </c>
      <c r="J422">
        <v>636</v>
      </c>
    </row>
    <row r="423" spans="1:10" x14ac:dyDescent="0.3">
      <c r="A423" s="3" t="s">
        <v>468</v>
      </c>
      <c r="B423" s="4">
        <v>43232</v>
      </c>
      <c r="C423">
        <v>4</v>
      </c>
      <c r="D423" t="s">
        <v>51</v>
      </c>
      <c r="E423" t="s">
        <v>68</v>
      </c>
      <c r="F423" t="s">
        <v>18</v>
      </c>
      <c r="G423" t="s">
        <v>24</v>
      </c>
      <c r="H423">
        <v>159</v>
      </c>
      <c r="I423">
        <v>9</v>
      </c>
      <c r="J423">
        <v>1431</v>
      </c>
    </row>
    <row r="424" spans="1:10" x14ac:dyDescent="0.3">
      <c r="A424" s="3" t="s">
        <v>469</v>
      </c>
      <c r="B424" s="4">
        <v>43232</v>
      </c>
      <c r="C424">
        <v>5</v>
      </c>
      <c r="D424" t="s">
        <v>60</v>
      </c>
      <c r="E424" t="s">
        <v>68</v>
      </c>
      <c r="F424" t="s">
        <v>18</v>
      </c>
      <c r="G424" t="s">
        <v>31</v>
      </c>
      <c r="H424">
        <v>69</v>
      </c>
      <c r="I424">
        <v>4</v>
      </c>
      <c r="J424">
        <v>276</v>
      </c>
    </row>
    <row r="425" spans="1:10" x14ac:dyDescent="0.3">
      <c r="A425" s="3" t="s">
        <v>470</v>
      </c>
      <c r="B425" s="4">
        <v>43232</v>
      </c>
      <c r="C425">
        <v>1</v>
      </c>
      <c r="D425" t="s">
        <v>16</v>
      </c>
      <c r="E425" t="s">
        <v>68</v>
      </c>
      <c r="F425" t="s">
        <v>18</v>
      </c>
      <c r="G425" t="s">
        <v>31</v>
      </c>
      <c r="H425">
        <v>69</v>
      </c>
      <c r="I425">
        <v>8</v>
      </c>
      <c r="J425">
        <v>552</v>
      </c>
    </row>
    <row r="426" spans="1:10" x14ac:dyDescent="0.3">
      <c r="A426" s="3" t="s">
        <v>471</v>
      </c>
      <c r="B426" s="4">
        <v>43232</v>
      </c>
      <c r="C426">
        <v>1</v>
      </c>
      <c r="D426" t="s">
        <v>16</v>
      </c>
      <c r="E426" t="s">
        <v>68</v>
      </c>
      <c r="F426" t="s">
        <v>18</v>
      </c>
      <c r="G426" t="s">
        <v>19</v>
      </c>
      <c r="H426">
        <v>289</v>
      </c>
      <c r="I426">
        <v>7</v>
      </c>
      <c r="J426">
        <v>2023</v>
      </c>
    </row>
    <row r="427" spans="1:10" x14ac:dyDescent="0.3">
      <c r="A427" s="3" t="s">
        <v>472</v>
      </c>
      <c r="B427" s="4">
        <v>43232</v>
      </c>
      <c r="C427">
        <v>17</v>
      </c>
      <c r="D427" t="s">
        <v>35</v>
      </c>
      <c r="E427" t="s">
        <v>36</v>
      </c>
      <c r="F427" t="s">
        <v>28</v>
      </c>
      <c r="G427" t="s">
        <v>14</v>
      </c>
      <c r="H427">
        <v>199</v>
      </c>
      <c r="I427">
        <v>8</v>
      </c>
      <c r="J427">
        <v>1592</v>
      </c>
    </row>
    <row r="428" spans="1:10" x14ac:dyDescent="0.3">
      <c r="A428" s="3" t="s">
        <v>473</v>
      </c>
      <c r="B428" s="4">
        <v>43233</v>
      </c>
      <c r="C428">
        <v>5</v>
      </c>
      <c r="D428" t="s">
        <v>60</v>
      </c>
      <c r="E428" t="s">
        <v>17</v>
      </c>
      <c r="F428" t="s">
        <v>18</v>
      </c>
      <c r="G428" t="s">
        <v>14</v>
      </c>
      <c r="H428">
        <v>199</v>
      </c>
      <c r="I428">
        <v>6</v>
      </c>
      <c r="J428">
        <v>1194</v>
      </c>
    </row>
    <row r="429" spans="1:10" x14ac:dyDescent="0.3">
      <c r="A429" s="3" t="s">
        <v>474</v>
      </c>
      <c r="B429" s="4">
        <v>43233</v>
      </c>
      <c r="C429">
        <v>13</v>
      </c>
      <c r="D429" t="s">
        <v>33</v>
      </c>
      <c r="E429" t="s">
        <v>63</v>
      </c>
      <c r="F429" t="s">
        <v>13</v>
      </c>
      <c r="G429" t="s">
        <v>31</v>
      </c>
      <c r="H429">
        <v>69</v>
      </c>
      <c r="I429">
        <v>3</v>
      </c>
      <c r="J429">
        <v>207</v>
      </c>
    </row>
    <row r="430" spans="1:10" x14ac:dyDescent="0.3">
      <c r="A430" s="3" t="s">
        <v>475</v>
      </c>
      <c r="B430" s="4">
        <v>43234</v>
      </c>
      <c r="C430">
        <v>18</v>
      </c>
      <c r="D430" t="s">
        <v>26</v>
      </c>
      <c r="E430" t="s">
        <v>36</v>
      </c>
      <c r="F430" t="s">
        <v>28</v>
      </c>
      <c r="G430" t="s">
        <v>31</v>
      </c>
      <c r="H430">
        <v>69</v>
      </c>
      <c r="I430">
        <v>9</v>
      </c>
      <c r="J430">
        <v>621</v>
      </c>
    </row>
    <row r="431" spans="1:10" x14ac:dyDescent="0.3">
      <c r="A431" s="3" t="s">
        <v>476</v>
      </c>
      <c r="B431" s="4">
        <v>43235</v>
      </c>
      <c r="C431">
        <v>16</v>
      </c>
      <c r="D431" t="s">
        <v>30</v>
      </c>
      <c r="E431" t="s">
        <v>36</v>
      </c>
      <c r="F431" t="s">
        <v>28</v>
      </c>
      <c r="G431" t="s">
        <v>19</v>
      </c>
      <c r="H431">
        <v>289</v>
      </c>
      <c r="I431">
        <v>7</v>
      </c>
      <c r="J431">
        <v>2023</v>
      </c>
    </row>
    <row r="432" spans="1:10" x14ac:dyDescent="0.3">
      <c r="A432" s="3" t="s">
        <v>477</v>
      </c>
      <c r="B432" s="4">
        <v>43235</v>
      </c>
      <c r="C432">
        <v>4</v>
      </c>
      <c r="D432" t="s">
        <v>51</v>
      </c>
      <c r="E432" t="s">
        <v>68</v>
      </c>
      <c r="F432" t="s">
        <v>18</v>
      </c>
      <c r="G432" t="s">
        <v>19</v>
      </c>
      <c r="H432">
        <v>289</v>
      </c>
      <c r="I432">
        <v>6</v>
      </c>
      <c r="J432">
        <v>1734</v>
      </c>
    </row>
    <row r="433" spans="1:10" x14ac:dyDescent="0.3">
      <c r="A433" s="3" t="s">
        <v>478</v>
      </c>
      <c r="B433" s="4">
        <v>43235</v>
      </c>
      <c r="C433">
        <v>2</v>
      </c>
      <c r="D433" t="s">
        <v>106</v>
      </c>
      <c r="E433" t="s">
        <v>17</v>
      </c>
      <c r="F433" t="s">
        <v>18</v>
      </c>
      <c r="G433" t="s">
        <v>41</v>
      </c>
      <c r="H433">
        <v>399</v>
      </c>
      <c r="I433">
        <v>3</v>
      </c>
      <c r="J433">
        <v>1197</v>
      </c>
    </row>
    <row r="434" spans="1:10" x14ac:dyDescent="0.3">
      <c r="A434" s="3" t="s">
        <v>479</v>
      </c>
      <c r="B434" s="4">
        <v>43235</v>
      </c>
      <c r="C434">
        <v>3</v>
      </c>
      <c r="D434" t="s">
        <v>43</v>
      </c>
      <c r="E434" t="s">
        <v>17</v>
      </c>
      <c r="F434" t="s">
        <v>18</v>
      </c>
      <c r="G434" t="s">
        <v>19</v>
      </c>
      <c r="H434">
        <v>289</v>
      </c>
      <c r="I434">
        <v>0</v>
      </c>
      <c r="J434">
        <v>0</v>
      </c>
    </row>
    <row r="435" spans="1:10" x14ac:dyDescent="0.3">
      <c r="A435" s="3" t="s">
        <v>480</v>
      </c>
      <c r="B435" s="4">
        <v>43235</v>
      </c>
      <c r="C435">
        <v>9</v>
      </c>
      <c r="D435" t="s">
        <v>21</v>
      </c>
      <c r="E435" t="s">
        <v>22</v>
      </c>
      <c r="F435" t="s">
        <v>23</v>
      </c>
      <c r="G435" t="s">
        <v>19</v>
      </c>
      <c r="H435">
        <v>289</v>
      </c>
      <c r="I435">
        <v>5</v>
      </c>
      <c r="J435">
        <v>1445</v>
      </c>
    </row>
    <row r="436" spans="1:10" x14ac:dyDescent="0.3">
      <c r="A436" s="3" t="s">
        <v>481</v>
      </c>
      <c r="B436" s="4">
        <v>43235</v>
      </c>
      <c r="C436">
        <v>8</v>
      </c>
      <c r="D436" t="s">
        <v>45</v>
      </c>
      <c r="E436" t="s">
        <v>46</v>
      </c>
      <c r="F436" t="s">
        <v>23</v>
      </c>
      <c r="G436" t="s">
        <v>19</v>
      </c>
      <c r="H436">
        <v>289</v>
      </c>
      <c r="I436">
        <v>5</v>
      </c>
      <c r="J436">
        <v>1445</v>
      </c>
    </row>
    <row r="437" spans="1:10" x14ac:dyDescent="0.3">
      <c r="A437" s="3" t="s">
        <v>482</v>
      </c>
      <c r="B437" s="4">
        <v>43235</v>
      </c>
      <c r="C437">
        <v>17</v>
      </c>
      <c r="D437" t="s">
        <v>35</v>
      </c>
      <c r="E437" t="s">
        <v>36</v>
      </c>
      <c r="F437" t="s">
        <v>28</v>
      </c>
      <c r="G437" t="s">
        <v>14</v>
      </c>
      <c r="H437">
        <v>199</v>
      </c>
      <c r="I437">
        <v>0</v>
      </c>
      <c r="J437">
        <v>0</v>
      </c>
    </row>
    <row r="438" spans="1:10" x14ac:dyDescent="0.3">
      <c r="A438" s="3" t="s">
        <v>483</v>
      </c>
      <c r="B438" s="4">
        <v>43235</v>
      </c>
      <c r="C438">
        <v>2</v>
      </c>
      <c r="D438" t="s">
        <v>106</v>
      </c>
      <c r="E438" t="s">
        <v>68</v>
      </c>
      <c r="F438" t="s">
        <v>18</v>
      </c>
      <c r="G438" t="s">
        <v>31</v>
      </c>
      <c r="H438">
        <v>69</v>
      </c>
      <c r="I438">
        <v>7</v>
      </c>
      <c r="J438">
        <v>483</v>
      </c>
    </row>
    <row r="439" spans="1:10" x14ac:dyDescent="0.3">
      <c r="A439" s="3" t="s">
        <v>484</v>
      </c>
      <c r="B439" s="4">
        <v>43235</v>
      </c>
      <c r="C439">
        <v>2</v>
      </c>
      <c r="D439" t="s">
        <v>106</v>
      </c>
      <c r="E439" t="s">
        <v>68</v>
      </c>
      <c r="F439" t="s">
        <v>18</v>
      </c>
      <c r="G439" t="s">
        <v>31</v>
      </c>
      <c r="H439">
        <v>69</v>
      </c>
      <c r="I439">
        <v>6</v>
      </c>
      <c r="J439">
        <v>414</v>
      </c>
    </row>
    <row r="440" spans="1:10" x14ac:dyDescent="0.3">
      <c r="A440" s="3" t="s">
        <v>485</v>
      </c>
      <c r="B440" s="4">
        <v>43235</v>
      </c>
      <c r="C440">
        <v>16</v>
      </c>
      <c r="D440" t="s">
        <v>30</v>
      </c>
      <c r="E440" t="s">
        <v>36</v>
      </c>
      <c r="F440" t="s">
        <v>28</v>
      </c>
      <c r="G440" t="s">
        <v>24</v>
      </c>
      <c r="H440">
        <v>159</v>
      </c>
      <c r="I440">
        <v>1</v>
      </c>
      <c r="J440">
        <v>159</v>
      </c>
    </row>
    <row r="441" spans="1:10" x14ac:dyDescent="0.3">
      <c r="A441" s="3" t="s">
        <v>486</v>
      </c>
      <c r="B441" s="4">
        <v>43235</v>
      </c>
      <c r="C441">
        <v>19</v>
      </c>
      <c r="D441" t="s">
        <v>56</v>
      </c>
      <c r="E441" t="s">
        <v>36</v>
      </c>
      <c r="F441" t="s">
        <v>28</v>
      </c>
      <c r="G441" t="s">
        <v>31</v>
      </c>
      <c r="H441">
        <v>69</v>
      </c>
      <c r="I441">
        <v>8</v>
      </c>
      <c r="J441">
        <v>552</v>
      </c>
    </row>
    <row r="442" spans="1:10" x14ac:dyDescent="0.3">
      <c r="A442" s="3" t="s">
        <v>487</v>
      </c>
      <c r="B442" s="4">
        <v>43235</v>
      </c>
      <c r="C442">
        <v>18</v>
      </c>
      <c r="D442" t="s">
        <v>26</v>
      </c>
      <c r="E442" t="s">
        <v>36</v>
      </c>
      <c r="F442" t="s">
        <v>28</v>
      </c>
      <c r="G442" t="s">
        <v>14</v>
      </c>
      <c r="H442">
        <v>199</v>
      </c>
      <c r="I442">
        <v>6</v>
      </c>
      <c r="J442">
        <v>1194</v>
      </c>
    </row>
    <row r="443" spans="1:10" x14ac:dyDescent="0.3">
      <c r="A443" s="3" t="s">
        <v>488</v>
      </c>
      <c r="B443" s="4">
        <v>43235</v>
      </c>
      <c r="C443">
        <v>1</v>
      </c>
      <c r="D443" t="s">
        <v>16</v>
      </c>
      <c r="E443" t="s">
        <v>17</v>
      </c>
      <c r="F443" t="s">
        <v>18</v>
      </c>
      <c r="G443" t="s">
        <v>41</v>
      </c>
      <c r="H443">
        <v>399</v>
      </c>
      <c r="I443">
        <v>1</v>
      </c>
      <c r="J443">
        <v>399</v>
      </c>
    </row>
    <row r="444" spans="1:10" x14ac:dyDescent="0.3">
      <c r="A444" s="3" t="s">
        <v>489</v>
      </c>
      <c r="B444" s="4">
        <v>43235</v>
      </c>
      <c r="C444">
        <v>14</v>
      </c>
      <c r="D444" t="s">
        <v>38</v>
      </c>
      <c r="E444" t="s">
        <v>12</v>
      </c>
      <c r="F444" t="s">
        <v>13</v>
      </c>
      <c r="G444" t="s">
        <v>31</v>
      </c>
      <c r="H444">
        <v>69</v>
      </c>
      <c r="I444">
        <v>6</v>
      </c>
      <c r="J444">
        <v>414</v>
      </c>
    </row>
    <row r="445" spans="1:10" x14ac:dyDescent="0.3">
      <c r="A445" s="3" t="s">
        <v>490</v>
      </c>
      <c r="B445" s="4">
        <v>43236</v>
      </c>
      <c r="C445">
        <v>17</v>
      </c>
      <c r="D445" t="s">
        <v>35</v>
      </c>
      <c r="E445" t="s">
        <v>36</v>
      </c>
      <c r="F445" t="s">
        <v>28</v>
      </c>
      <c r="G445" t="s">
        <v>31</v>
      </c>
      <c r="H445">
        <v>69</v>
      </c>
      <c r="I445">
        <v>7</v>
      </c>
      <c r="J445">
        <v>483</v>
      </c>
    </row>
    <row r="446" spans="1:10" x14ac:dyDescent="0.3">
      <c r="A446" s="3" t="s">
        <v>491</v>
      </c>
      <c r="B446" s="4">
        <v>43236</v>
      </c>
      <c r="C446">
        <v>9</v>
      </c>
      <c r="D446" t="s">
        <v>21</v>
      </c>
      <c r="E446" t="s">
        <v>46</v>
      </c>
      <c r="F446" t="s">
        <v>23</v>
      </c>
      <c r="G446" t="s">
        <v>14</v>
      </c>
      <c r="H446">
        <v>199</v>
      </c>
      <c r="I446">
        <v>2</v>
      </c>
      <c r="J446">
        <v>398</v>
      </c>
    </row>
    <row r="447" spans="1:10" x14ac:dyDescent="0.3">
      <c r="A447" s="3" t="s">
        <v>492</v>
      </c>
      <c r="B447" s="4">
        <v>43236</v>
      </c>
      <c r="C447">
        <v>18</v>
      </c>
      <c r="D447" t="s">
        <v>26</v>
      </c>
      <c r="E447" t="s">
        <v>36</v>
      </c>
      <c r="F447" t="s">
        <v>28</v>
      </c>
      <c r="G447" t="s">
        <v>31</v>
      </c>
      <c r="H447">
        <v>69</v>
      </c>
      <c r="I447">
        <v>7</v>
      </c>
      <c r="J447">
        <v>483</v>
      </c>
    </row>
    <row r="448" spans="1:10" x14ac:dyDescent="0.3">
      <c r="A448" s="3" t="s">
        <v>493</v>
      </c>
      <c r="B448" s="4">
        <v>43236</v>
      </c>
      <c r="C448">
        <v>16</v>
      </c>
      <c r="D448" t="s">
        <v>30</v>
      </c>
      <c r="E448" t="s">
        <v>36</v>
      </c>
      <c r="F448" t="s">
        <v>28</v>
      </c>
      <c r="G448" t="s">
        <v>41</v>
      </c>
      <c r="H448">
        <v>399</v>
      </c>
      <c r="I448">
        <v>5</v>
      </c>
      <c r="J448">
        <v>1995</v>
      </c>
    </row>
    <row r="449" spans="1:10" x14ac:dyDescent="0.3">
      <c r="A449" s="3" t="s">
        <v>494</v>
      </c>
      <c r="B449" s="4">
        <v>43236</v>
      </c>
      <c r="C449">
        <v>10</v>
      </c>
      <c r="D449" t="s">
        <v>58</v>
      </c>
      <c r="E449" t="s">
        <v>22</v>
      </c>
      <c r="F449" t="s">
        <v>23</v>
      </c>
      <c r="G449" t="s">
        <v>24</v>
      </c>
      <c r="H449">
        <v>159</v>
      </c>
      <c r="I449">
        <v>1</v>
      </c>
      <c r="J449">
        <v>159</v>
      </c>
    </row>
    <row r="450" spans="1:10" x14ac:dyDescent="0.3">
      <c r="A450" s="3" t="s">
        <v>495</v>
      </c>
      <c r="B450" s="4">
        <v>43236</v>
      </c>
      <c r="C450">
        <v>10</v>
      </c>
      <c r="D450" t="s">
        <v>58</v>
      </c>
      <c r="E450" t="s">
        <v>22</v>
      </c>
      <c r="F450" t="s">
        <v>23</v>
      </c>
      <c r="G450" t="s">
        <v>19</v>
      </c>
      <c r="H450">
        <v>289</v>
      </c>
      <c r="I450">
        <v>6</v>
      </c>
      <c r="J450">
        <v>1734</v>
      </c>
    </row>
    <row r="451" spans="1:10" x14ac:dyDescent="0.3">
      <c r="A451" s="3" t="s">
        <v>496</v>
      </c>
      <c r="B451" s="4">
        <v>43236</v>
      </c>
      <c r="C451">
        <v>5</v>
      </c>
      <c r="D451" t="s">
        <v>60</v>
      </c>
      <c r="E451" t="s">
        <v>68</v>
      </c>
      <c r="F451" t="s">
        <v>18</v>
      </c>
      <c r="G451" t="s">
        <v>19</v>
      </c>
      <c r="H451">
        <v>289</v>
      </c>
      <c r="I451">
        <v>8</v>
      </c>
      <c r="J451">
        <v>2312</v>
      </c>
    </row>
    <row r="452" spans="1:10" x14ac:dyDescent="0.3">
      <c r="A452" s="3" t="s">
        <v>497</v>
      </c>
      <c r="B452" s="4">
        <v>43236</v>
      </c>
      <c r="C452">
        <v>10</v>
      </c>
      <c r="D452" t="s">
        <v>58</v>
      </c>
      <c r="E452" t="s">
        <v>22</v>
      </c>
      <c r="F452" t="s">
        <v>23</v>
      </c>
      <c r="G452" t="s">
        <v>31</v>
      </c>
      <c r="H452">
        <v>69</v>
      </c>
      <c r="I452">
        <v>7</v>
      </c>
      <c r="J452">
        <v>483</v>
      </c>
    </row>
    <row r="453" spans="1:10" x14ac:dyDescent="0.3">
      <c r="A453" s="3" t="s">
        <v>498</v>
      </c>
      <c r="B453" s="4">
        <v>43236</v>
      </c>
      <c r="C453">
        <v>7</v>
      </c>
      <c r="D453" t="s">
        <v>88</v>
      </c>
      <c r="E453" t="s">
        <v>46</v>
      </c>
      <c r="F453" t="s">
        <v>23</v>
      </c>
      <c r="G453" t="s">
        <v>31</v>
      </c>
      <c r="H453">
        <v>69</v>
      </c>
      <c r="I453">
        <v>3</v>
      </c>
      <c r="J453">
        <v>207</v>
      </c>
    </row>
    <row r="454" spans="1:10" x14ac:dyDescent="0.3">
      <c r="A454" s="3" t="s">
        <v>499</v>
      </c>
      <c r="B454" s="4">
        <v>43236</v>
      </c>
      <c r="C454">
        <v>6</v>
      </c>
      <c r="D454" t="s">
        <v>48</v>
      </c>
      <c r="E454" t="s">
        <v>46</v>
      </c>
      <c r="F454" t="s">
        <v>23</v>
      </c>
      <c r="G454" t="s">
        <v>41</v>
      </c>
      <c r="H454">
        <v>399</v>
      </c>
      <c r="I454">
        <v>3</v>
      </c>
      <c r="J454">
        <v>1197</v>
      </c>
    </row>
    <row r="455" spans="1:10" x14ac:dyDescent="0.3">
      <c r="A455" s="3" t="s">
        <v>500</v>
      </c>
      <c r="B455" s="4">
        <v>43236</v>
      </c>
      <c r="C455">
        <v>13</v>
      </c>
      <c r="D455" t="s">
        <v>33</v>
      </c>
      <c r="E455" t="s">
        <v>12</v>
      </c>
      <c r="F455" t="s">
        <v>13</v>
      </c>
      <c r="G455" t="s">
        <v>24</v>
      </c>
      <c r="H455">
        <v>159</v>
      </c>
      <c r="I455">
        <v>8</v>
      </c>
      <c r="J455">
        <v>1272</v>
      </c>
    </row>
    <row r="456" spans="1:10" x14ac:dyDescent="0.3">
      <c r="A456" s="3" t="s">
        <v>501</v>
      </c>
      <c r="B456" s="4">
        <v>43237</v>
      </c>
      <c r="C456">
        <v>14</v>
      </c>
      <c r="D456" t="s">
        <v>38</v>
      </c>
      <c r="E456" t="s">
        <v>63</v>
      </c>
      <c r="F456" t="s">
        <v>13</v>
      </c>
      <c r="G456" t="s">
        <v>31</v>
      </c>
      <c r="H456">
        <v>69</v>
      </c>
      <c r="I456">
        <v>9</v>
      </c>
      <c r="J456">
        <v>621</v>
      </c>
    </row>
    <row r="457" spans="1:10" x14ac:dyDescent="0.3">
      <c r="A457" s="3" t="s">
        <v>502</v>
      </c>
      <c r="B457" s="4">
        <v>43237</v>
      </c>
      <c r="C457">
        <v>3</v>
      </c>
      <c r="D457" t="s">
        <v>43</v>
      </c>
      <c r="E457" t="s">
        <v>17</v>
      </c>
      <c r="F457" t="s">
        <v>18</v>
      </c>
      <c r="G457" t="s">
        <v>41</v>
      </c>
      <c r="H457">
        <v>399</v>
      </c>
      <c r="I457">
        <v>7</v>
      </c>
      <c r="J457">
        <v>2793</v>
      </c>
    </row>
    <row r="458" spans="1:10" x14ac:dyDescent="0.3">
      <c r="A458" s="3" t="s">
        <v>503</v>
      </c>
      <c r="B458" s="4">
        <v>43237</v>
      </c>
      <c r="C458">
        <v>3</v>
      </c>
      <c r="D458" t="s">
        <v>43</v>
      </c>
      <c r="E458" t="s">
        <v>17</v>
      </c>
      <c r="F458" t="s">
        <v>18</v>
      </c>
      <c r="G458" t="s">
        <v>24</v>
      </c>
      <c r="H458">
        <v>159</v>
      </c>
      <c r="I458">
        <v>9</v>
      </c>
      <c r="J458">
        <v>1431</v>
      </c>
    </row>
    <row r="459" spans="1:10" x14ac:dyDescent="0.3">
      <c r="A459" s="3" t="s">
        <v>504</v>
      </c>
      <c r="B459" s="4">
        <v>43237</v>
      </c>
      <c r="C459">
        <v>12</v>
      </c>
      <c r="D459" t="s">
        <v>66</v>
      </c>
      <c r="E459" t="s">
        <v>63</v>
      </c>
      <c r="F459" t="s">
        <v>13</v>
      </c>
      <c r="G459" t="s">
        <v>14</v>
      </c>
      <c r="H459">
        <v>199</v>
      </c>
      <c r="I459">
        <v>3</v>
      </c>
      <c r="J459">
        <v>597</v>
      </c>
    </row>
    <row r="460" spans="1:10" x14ac:dyDescent="0.3">
      <c r="A460" s="3" t="s">
        <v>505</v>
      </c>
      <c r="B460" s="4">
        <v>43237</v>
      </c>
      <c r="C460">
        <v>5</v>
      </c>
      <c r="D460" t="s">
        <v>60</v>
      </c>
      <c r="E460" t="s">
        <v>68</v>
      </c>
      <c r="F460" t="s">
        <v>18</v>
      </c>
      <c r="G460" t="s">
        <v>24</v>
      </c>
      <c r="H460">
        <v>159</v>
      </c>
      <c r="I460">
        <v>1</v>
      </c>
      <c r="J460">
        <v>159</v>
      </c>
    </row>
    <row r="461" spans="1:10" x14ac:dyDescent="0.3">
      <c r="A461" s="3" t="s">
        <v>506</v>
      </c>
      <c r="B461" s="4">
        <v>43238</v>
      </c>
      <c r="C461">
        <v>11</v>
      </c>
      <c r="D461" t="s">
        <v>11</v>
      </c>
      <c r="E461" t="s">
        <v>63</v>
      </c>
      <c r="F461" t="s">
        <v>13</v>
      </c>
      <c r="G461" t="s">
        <v>24</v>
      </c>
      <c r="H461">
        <v>159</v>
      </c>
      <c r="I461">
        <v>4</v>
      </c>
      <c r="J461">
        <v>636</v>
      </c>
    </row>
    <row r="462" spans="1:10" x14ac:dyDescent="0.3">
      <c r="A462" s="3" t="s">
        <v>507</v>
      </c>
      <c r="B462" s="4">
        <v>43238</v>
      </c>
      <c r="C462">
        <v>7</v>
      </c>
      <c r="D462" t="s">
        <v>88</v>
      </c>
      <c r="E462" t="s">
        <v>46</v>
      </c>
      <c r="F462" t="s">
        <v>23</v>
      </c>
      <c r="G462" t="s">
        <v>41</v>
      </c>
      <c r="H462">
        <v>399</v>
      </c>
      <c r="I462">
        <v>0</v>
      </c>
      <c r="J462">
        <v>0</v>
      </c>
    </row>
    <row r="463" spans="1:10" x14ac:dyDescent="0.3">
      <c r="A463" s="3" t="s">
        <v>508</v>
      </c>
      <c r="B463" s="4">
        <v>43238</v>
      </c>
      <c r="C463">
        <v>1</v>
      </c>
      <c r="D463" t="s">
        <v>16</v>
      </c>
      <c r="E463" t="s">
        <v>17</v>
      </c>
      <c r="F463" t="s">
        <v>18</v>
      </c>
      <c r="G463" t="s">
        <v>41</v>
      </c>
      <c r="H463">
        <v>399</v>
      </c>
      <c r="I463">
        <v>3</v>
      </c>
      <c r="J463">
        <v>1197</v>
      </c>
    </row>
    <row r="464" spans="1:10" x14ac:dyDescent="0.3">
      <c r="A464" s="3" t="s">
        <v>509</v>
      </c>
      <c r="B464" s="4">
        <v>43239</v>
      </c>
      <c r="C464">
        <v>10</v>
      </c>
      <c r="D464" t="s">
        <v>58</v>
      </c>
      <c r="E464" t="s">
        <v>22</v>
      </c>
      <c r="F464" t="s">
        <v>23</v>
      </c>
      <c r="G464" t="s">
        <v>41</v>
      </c>
      <c r="H464">
        <v>399</v>
      </c>
      <c r="I464">
        <v>9</v>
      </c>
      <c r="J464">
        <v>3591</v>
      </c>
    </row>
    <row r="465" spans="1:10" x14ac:dyDescent="0.3">
      <c r="A465" s="3" t="s">
        <v>510</v>
      </c>
      <c r="B465" s="4">
        <v>43239</v>
      </c>
      <c r="C465">
        <v>4</v>
      </c>
      <c r="D465" t="s">
        <v>51</v>
      </c>
      <c r="E465" t="s">
        <v>68</v>
      </c>
      <c r="F465" t="s">
        <v>18</v>
      </c>
      <c r="G465" t="s">
        <v>19</v>
      </c>
      <c r="H465">
        <v>289</v>
      </c>
      <c r="I465">
        <v>2</v>
      </c>
      <c r="J465">
        <v>578</v>
      </c>
    </row>
    <row r="466" spans="1:10" x14ac:dyDescent="0.3">
      <c r="A466" s="3" t="s">
        <v>511</v>
      </c>
      <c r="B466" s="4">
        <v>43239</v>
      </c>
      <c r="C466">
        <v>11</v>
      </c>
      <c r="D466" t="s">
        <v>11</v>
      </c>
      <c r="E466" t="s">
        <v>63</v>
      </c>
      <c r="F466" t="s">
        <v>13</v>
      </c>
      <c r="G466" t="s">
        <v>24</v>
      </c>
      <c r="H466">
        <v>159</v>
      </c>
      <c r="I466">
        <v>9</v>
      </c>
      <c r="J466">
        <v>1431</v>
      </c>
    </row>
    <row r="467" spans="1:10" x14ac:dyDescent="0.3">
      <c r="A467" s="3" t="s">
        <v>512</v>
      </c>
      <c r="B467" s="4">
        <v>43239</v>
      </c>
      <c r="C467">
        <v>2</v>
      </c>
      <c r="D467" t="s">
        <v>106</v>
      </c>
      <c r="E467" t="s">
        <v>17</v>
      </c>
      <c r="F467" t="s">
        <v>18</v>
      </c>
      <c r="G467" t="s">
        <v>24</v>
      </c>
      <c r="H467">
        <v>159</v>
      </c>
      <c r="I467">
        <v>3</v>
      </c>
      <c r="J467">
        <v>477</v>
      </c>
    </row>
    <row r="468" spans="1:10" x14ac:dyDescent="0.3">
      <c r="A468" s="3" t="s">
        <v>513</v>
      </c>
      <c r="B468" s="4">
        <v>43239</v>
      </c>
      <c r="C468">
        <v>4</v>
      </c>
      <c r="D468" t="s">
        <v>51</v>
      </c>
      <c r="E468" t="s">
        <v>17</v>
      </c>
      <c r="F468" t="s">
        <v>18</v>
      </c>
      <c r="G468" t="s">
        <v>14</v>
      </c>
      <c r="H468">
        <v>199</v>
      </c>
      <c r="I468">
        <v>0</v>
      </c>
      <c r="J468">
        <v>0</v>
      </c>
    </row>
    <row r="469" spans="1:10" x14ac:dyDescent="0.3">
      <c r="A469" s="3" t="s">
        <v>514</v>
      </c>
      <c r="B469" s="4">
        <v>43239</v>
      </c>
      <c r="C469">
        <v>18</v>
      </c>
      <c r="D469" t="s">
        <v>26</v>
      </c>
      <c r="E469" t="s">
        <v>36</v>
      </c>
      <c r="F469" t="s">
        <v>28</v>
      </c>
      <c r="G469" t="s">
        <v>24</v>
      </c>
      <c r="H469">
        <v>159</v>
      </c>
      <c r="I469">
        <v>9</v>
      </c>
      <c r="J469">
        <v>1431</v>
      </c>
    </row>
    <row r="470" spans="1:10" x14ac:dyDescent="0.3">
      <c r="A470" s="3" t="s">
        <v>515</v>
      </c>
      <c r="B470" s="4">
        <v>43240</v>
      </c>
      <c r="C470">
        <v>2</v>
      </c>
      <c r="D470" t="s">
        <v>106</v>
      </c>
      <c r="E470" t="s">
        <v>17</v>
      </c>
      <c r="F470" t="s">
        <v>18</v>
      </c>
      <c r="G470" t="s">
        <v>19</v>
      </c>
      <c r="H470">
        <v>289</v>
      </c>
      <c r="I470">
        <v>1</v>
      </c>
      <c r="J470">
        <v>289</v>
      </c>
    </row>
    <row r="471" spans="1:10" x14ac:dyDescent="0.3">
      <c r="A471" s="3" t="s">
        <v>516</v>
      </c>
      <c r="B471" s="4">
        <v>43240</v>
      </c>
      <c r="C471">
        <v>14</v>
      </c>
      <c r="D471" t="s">
        <v>38</v>
      </c>
      <c r="E471" t="s">
        <v>12</v>
      </c>
      <c r="F471" t="s">
        <v>13</v>
      </c>
      <c r="G471" t="s">
        <v>41</v>
      </c>
      <c r="H471">
        <v>399</v>
      </c>
      <c r="I471">
        <v>9</v>
      </c>
      <c r="J471">
        <v>3591</v>
      </c>
    </row>
    <row r="472" spans="1:10" x14ac:dyDescent="0.3">
      <c r="A472" s="3" t="s">
        <v>517</v>
      </c>
      <c r="B472" s="4">
        <v>43241</v>
      </c>
      <c r="C472">
        <v>5</v>
      </c>
      <c r="D472" t="s">
        <v>60</v>
      </c>
      <c r="E472" t="s">
        <v>68</v>
      </c>
      <c r="F472" t="s">
        <v>18</v>
      </c>
      <c r="G472" t="s">
        <v>19</v>
      </c>
      <c r="H472">
        <v>289</v>
      </c>
      <c r="I472">
        <v>4</v>
      </c>
      <c r="J472">
        <v>1156</v>
      </c>
    </row>
    <row r="473" spans="1:10" x14ac:dyDescent="0.3">
      <c r="A473" s="3" t="s">
        <v>518</v>
      </c>
      <c r="B473" s="4">
        <v>43242</v>
      </c>
      <c r="C473">
        <v>5</v>
      </c>
      <c r="D473" t="s">
        <v>60</v>
      </c>
      <c r="E473" t="s">
        <v>17</v>
      </c>
      <c r="F473" t="s">
        <v>18</v>
      </c>
      <c r="G473" t="s">
        <v>41</v>
      </c>
      <c r="H473">
        <v>399</v>
      </c>
      <c r="I473">
        <v>3</v>
      </c>
      <c r="J473">
        <v>1197</v>
      </c>
    </row>
    <row r="474" spans="1:10" x14ac:dyDescent="0.3">
      <c r="A474" s="3" t="s">
        <v>519</v>
      </c>
      <c r="B474" s="4">
        <v>43243</v>
      </c>
      <c r="C474">
        <v>13</v>
      </c>
      <c r="D474" t="s">
        <v>33</v>
      </c>
      <c r="E474" t="s">
        <v>12</v>
      </c>
      <c r="F474" t="s">
        <v>13</v>
      </c>
      <c r="G474" t="s">
        <v>19</v>
      </c>
      <c r="H474">
        <v>289</v>
      </c>
      <c r="I474">
        <v>8</v>
      </c>
      <c r="J474">
        <v>2312</v>
      </c>
    </row>
    <row r="475" spans="1:10" x14ac:dyDescent="0.3">
      <c r="A475" s="3" t="s">
        <v>520</v>
      </c>
      <c r="B475" s="4">
        <v>43243</v>
      </c>
      <c r="C475">
        <v>18</v>
      </c>
      <c r="D475" t="s">
        <v>26</v>
      </c>
      <c r="E475" t="s">
        <v>36</v>
      </c>
      <c r="F475" t="s">
        <v>28</v>
      </c>
      <c r="G475" t="s">
        <v>41</v>
      </c>
      <c r="H475">
        <v>399</v>
      </c>
      <c r="I475">
        <v>3</v>
      </c>
      <c r="J475">
        <v>1197</v>
      </c>
    </row>
    <row r="476" spans="1:10" x14ac:dyDescent="0.3">
      <c r="A476" s="3" t="s">
        <v>521</v>
      </c>
      <c r="B476" s="4">
        <v>43243</v>
      </c>
      <c r="C476">
        <v>13</v>
      </c>
      <c r="D476" t="s">
        <v>33</v>
      </c>
      <c r="E476" t="s">
        <v>12</v>
      </c>
      <c r="F476" t="s">
        <v>13</v>
      </c>
      <c r="G476" t="s">
        <v>14</v>
      </c>
      <c r="H476">
        <v>199</v>
      </c>
      <c r="I476">
        <v>2</v>
      </c>
      <c r="J476">
        <v>398</v>
      </c>
    </row>
    <row r="477" spans="1:10" x14ac:dyDescent="0.3">
      <c r="A477" s="3" t="s">
        <v>522</v>
      </c>
      <c r="B477" s="4">
        <v>43243</v>
      </c>
      <c r="C477">
        <v>8</v>
      </c>
      <c r="D477" t="s">
        <v>45</v>
      </c>
      <c r="E477" t="s">
        <v>22</v>
      </c>
      <c r="F477" t="s">
        <v>23</v>
      </c>
      <c r="G477" t="s">
        <v>24</v>
      </c>
      <c r="H477">
        <v>159</v>
      </c>
      <c r="I477">
        <v>3</v>
      </c>
      <c r="J477">
        <v>477</v>
      </c>
    </row>
    <row r="478" spans="1:10" x14ac:dyDescent="0.3">
      <c r="A478" s="3" t="s">
        <v>523</v>
      </c>
      <c r="B478" s="4">
        <v>43243</v>
      </c>
      <c r="C478">
        <v>7</v>
      </c>
      <c r="D478" t="s">
        <v>88</v>
      </c>
      <c r="E478" t="s">
        <v>22</v>
      </c>
      <c r="F478" t="s">
        <v>23</v>
      </c>
      <c r="G478" t="s">
        <v>19</v>
      </c>
      <c r="H478">
        <v>289</v>
      </c>
      <c r="I478">
        <v>5</v>
      </c>
      <c r="J478">
        <v>1445</v>
      </c>
    </row>
    <row r="479" spans="1:10" x14ac:dyDescent="0.3">
      <c r="A479" s="3" t="s">
        <v>524</v>
      </c>
      <c r="B479" s="4">
        <v>43243</v>
      </c>
      <c r="C479">
        <v>6</v>
      </c>
      <c r="D479" t="s">
        <v>48</v>
      </c>
      <c r="E479" t="s">
        <v>22</v>
      </c>
      <c r="F479" t="s">
        <v>23</v>
      </c>
      <c r="G479" t="s">
        <v>24</v>
      </c>
      <c r="H479">
        <v>159</v>
      </c>
      <c r="I479">
        <v>3</v>
      </c>
      <c r="J479">
        <v>477</v>
      </c>
    </row>
    <row r="480" spans="1:10" x14ac:dyDescent="0.3">
      <c r="A480" s="3" t="s">
        <v>525</v>
      </c>
      <c r="B480" s="4">
        <v>43243</v>
      </c>
      <c r="C480">
        <v>7</v>
      </c>
      <c r="D480" t="s">
        <v>88</v>
      </c>
      <c r="E480" t="s">
        <v>22</v>
      </c>
      <c r="F480" t="s">
        <v>23</v>
      </c>
      <c r="G480" t="s">
        <v>24</v>
      </c>
      <c r="H480">
        <v>159</v>
      </c>
      <c r="I480">
        <v>2</v>
      </c>
      <c r="J480">
        <v>318</v>
      </c>
    </row>
    <row r="481" spans="1:10" x14ac:dyDescent="0.3">
      <c r="A481" s="3" t="s">
        <v>526</v>
      </c>
      <c r="B481" s="4">
        <v>43243</v>
      </c>
      <c r="C481">
        <v>18</v>
      </c>
      <c r="D481" t="s">
        <v>26</v>
      </c>
      <c r="E481" t="s">
        <v>27</v>
      </c>
      <c r="F481" t="s">
        <v>28</v>
      </c>
      <c r="G481" t="s">
        <v>31</v>
      </c>
      <c r="H481">
        <v>69</v>
      </c>
      <c r="I481">
        <v>9</v>
      </c>
      <c r="J481">
        <v>621</v>
      </c>
    </row>
    <row r="482" spans="1:10" x14ac:dyDescent="0.3">
      <c r="A482" s="3" t="s">
        <v>527</v>
      </c>
      <c r="B482" s="4">
        <v>43244</v>
      </c>
      <c r="C482">
        <v>17</v>
      </c>
      <c r="D482" t="s">
        <v>35</v>
      </c>
      <c r="E482" t="s">
        <v>27</v>
      </c>
      <c r="F482" t="s">
        <v>28</v>
      </c>
      <c r="G482" t="s">
        <v>19</v>
      </c>
      <c r="H482">
        <v>289</v>
      </c>
      <c r="I482">
        <v>3</v>
      </c>
      <c r="J482">
        <v>867</v>
      </c>
    </row>
    <row r="483" spans="1:10" x14ac:dyDescent="0.3">
      <c r="A483" s="3" t="s">
        <v>528</v>
      </c>
      <c r="B483" s="4">
        <v>43244</v>
      </c>
      <c r="C483">
        <v>11</v>
      </c>
      <c r="D483" t="s">
        <v>11</v>
      </c>
      <c r="E483" t="s">
        <v>12</v>
      </c>
      <c r="F483" t="s">
        <v>13</v>
      </c>
      <c r="G483" t="s">
        <v>31</v>
      </c>
      <c r="H483">
        <v>69</v>
      </c>
      <c r="I483">
        <v>6</v>
      </c>
      <c r="J483">
        <v>414</v>
      </c>
    </row>
    <row r="484" spans="1:10" x14ac:dyDescent="0.3">
      <c r="A484" s="3" t="s">
        <v>529</v>
      </c>
      <c r="B484" s="4">
        <v>43244</v>
      </c>
      <c r="C484">
        <v>16</v>
      </c>
      <c r="D484" t="s">
        <v>30</v>
      </c>
      <c r="E484" t="s">
        <v>27</v>
      </c>
      <c r="F484" t="s">
        <v>28</v>
      </c>
      <c r="G484" t="s">
        <v>31</v>
      </c>
      <c r="H484">
        <v>69</v>
      </c>
      <c r="I484">
        <v>6</v>
      </c>
      <c r="J484">
        <v>414</v>
      </c>
    </row>
    <row r="485" spans="1:10" x14ac:dyDescent="0.3">
      <c r="A485" s="3" t="s">
        <v>530</v>
      </c>
      <c r="B485" s="4">
        <v>43244</v>
      </c>
      <c r="C485">
        <v>4</v>
      </c>
      <c r="D485" t="s">
        <v>51</v>
      </c>
      <c r="E485" t="s">
        <v>68</v>
      </c>
      <c r="F485" t="s">
        <v>18</v>
      </c>
      <c r="G485" t="s">
        <v>14</v>
      </c>
      <c r="H485">
        <v>199</v>
      </c>
      <c r="I485">
        <v>4</v>
      </c>
      <c r="J485">
        <v>796</v>
      </c>
    </row>
    <row r="486" spans="1:10" x14ac:dyDescent="0.3">
      <c r="A486" s="3" t="s">
        <v>531</v>
      </c>
      <c r="B486" s="4">
        <v>43245</v>
      </c>
      <c r="C486">
        <v>16</v>
      </c>
      <c r="D486" t="s">
        <v>30</v>
      </c>
      <c r="E486" t="s">
        <v>27</v>
      </c>
      <c r="F486" t="s">
        <v>28</v>
      </c>
      <c r="G486" t="s">
        <v>14</v>
      </c>
      <c r="H486">
        <v>199</v>
      </c>
      <c r="I486">
        <v>7</v>
      </c>
      <c r="J486">
        <v>1393</v>
      </c>
    </row>
    <row r="487" spans="1:10" x14ac:dyDescent="0.3">
      <c r="A487" s="3" t="s">
        <v>532</v>
      </c>
      <c r="B487" s="4">
        <v>43245</v>
      </c>
      <c r="C487">
        <v>8</v>
      </c>
      <c r="D487" t="s">
        <v>45</v>
      </c>
      <c r="E487" t="s">
        <v>22</v>
      </c>
      <c r="F487" t="s">
        <v>23</v>
      </c>
      <c r="G487" t="s">
        <v>24</v>
      </c>
      <c r="H487">
        <v>159</v>
      </c>
      <c r="I487">
        <v>4</v>
      </c>
      <c r="J487">
        <v>636</v>
      </c>
    </row>
    <row r="488" spans="1:10" x14ac:dyDescent="0.3">
      <c r="A488" s="3" t="s">
        <v>533</v>
      </c>
      <c r="B488" s="4">
        <v>43245</v>
      </c>
      <c r="C488">
        <v>4</v>
      </c>
      <c r="D488" t="s">
        <v>51</v>
      </c>
      <c r="E488" t="s">
        <v>68</v>
      </c>
      <c r="F488" t="s">
        <v>18</v>
      </c>
      <c r="G488" t="s">
        <v>19</v>
      </c>
      <c r="H488">
        <v>289</v>
      </c>
      <c r="I488">
        <v>4</v>
      </c>
      <c r="J488">
        <v>1156</v>
      </c>
    </row>
    <row r="489" spans="1:10" x14ac:dyDescent="0.3">
      <c r="A489" s="3" t="s">
        <v>534</v>
      </c>
      <c r="B489" s="4">
        <v>43245</v>
      </c>
      <c r="C489">
        <v>20</v>
      </c>
      <c r="D489" t="s">
        <v>40</v>
      </c>
      <c r="E489" t="s">
        <v>27</v>
      </c>
      <c r="F489" t="s">
        <v>28</v>
      </c>
      <c r="G489" t="s">
        <v>24</v>
      </c>
      <c r="H489">
        <v>159</v>
      </c>
      <c r="I489">
        <v>2</v>
      </c>
      <c r="J489">
        <v>318</v>
      </c>
    </row>
    <row r="490" spans="1:10" x14ac:dyDescent="0.3">
      <c r="A490" s="3" t="s">
        <v>535</v>
      </c>
      <c r="B490" s="4">
        <v>43245</v>
      </c>
      <c r="C490">
        <v>13</v>
      </c>
      <c r="D490" t="s">
        <v>33</v>
      </c>
      <c r="E490" t="s">
        <v>12</v>
      </c>
      <c r="F490" t="s">
        <v>13</v>
      </c>
      <c r="G490" t="s">
        <v>24</v>
      </c>
      <c r="H490">
        <v>159</v>
      </c>
      <c r="I490">
        <v>7</v>
      </c>
      <c r="J490">
        <v>1113</v>
      </c>
    </row>
    <row r="491" spans="1:10" x14ac:dyDescent="0.3">
      <c r="A491" s="3" t="s">
        <v>536</v>
      </c>
      <c r="B491" s="4">
        <v>43245</v>
      </c>
      <c r="C491">
        <v>13</v>
      </c>
      <c r="D491" t="s">
        <v>33</v>
      </c>
      <c r="E491" t="s">
        <v>12</v>
      </c>
      <c r="F491" t="s">
        <v>13</v>
      </c>
      <c r="G491" t="s">
        <v>24</v>
      </c>
      <c r="H491">
        <v>159</v>
      </c>
      <c r="I491">
        <v>4</v>
      </c>
      <c r="J491">
        <v>636</v>
      </c>
    </row>
    <row r="492" spans="1:10" x14ac:dyDescent="0.3">
      <c r="A492" s="3" t="s">
        <v>537</v>
      </c>
      <c r="B492" s="4">
        <v>43245</v>
      </c>
      <c r="C492">
        <v>17</v>
      </c>
      <c r="D492" t="s">
        <v>35</v>
      </c>
      <c r="E492" t="s">
        <v>36</v>
      </c>
      <c r="F492" t="s">
        <v>28</v>
      </c>
      <c r="G492" t="s">
        <v>31</v>
      </c>
      <c r="H492">
        <v>69</v>
      </c>
      <c r="I492">
        <v>3</v>
      </c>
      <c r="J492">
        <v>207</v>
      </c>
    </row>
    <row r="493" spans="1:10" x14ac:dyDescent="0.3">
      <c r="A493" s="3" t="s">
        <v>538</v>
      </c>
      <c r="B493" s="4">
        <v>43245</v>
      </c>
      <c r="C493">
        <v>3</v>
      </c>
      <c r="D493" t="s">
        <v>43</v>
      </c>
      <c r="E493" t="s">
        <v>17</v>
      </c>
      <c r="F493" t="s">
        <v>18</v>
      </c>
      <c r="G493" t="s">
        <v>19</v>
      </c>
      <c r="H493">
        <v>289</v>
      </c>
      <c r="I493">
        <v>6</v>
      </c>
      <c r="J493">
        <v>1734</v>
      </c>
    </row>
    <row r="494" spans="1:10" x14ac:dyDescent="0.3">
      <c r="A494" s="3" t="s">
        <v>539</v>
      </c>
      <c r="B494" s="4">
        <v>43246</v>
      </c>
      <c r="C494">
        <v>9</v>
      </c>
      <c r="D494" t="s">
        <v>21</v>
      </c>
      <c r="E494" t="s">
        <v>46</v>
      </c>
      <c r="F494" t="s">
        <v>23</v>
      </c>
      <c r="G494" t="s">
        <v>41</v>
      </c>
      <c r="H494">
        <v>399</v>
      </c>
      <c r="I494">
        <v>2</v>
      </c>
      <c r="J494">
        <v>798</v>
      </c>
    </row>
    <row r="495" spans="1:10" x14ac:dyDescent="0.3">
      <c r="A495" s="3" t="s">
        <v>540</v>
      </c>
      <c r="B495" s="4">
        <v>43246</v>
      </c>
      <c r="C495">
        <v>16</v>
      </c>
      <c r="D495" t="s">
        <v>30</v>
      </c>
      <c r="E495" t="s">
        <v>36</v>
      </c>
      <c r="F495" t="s">
        <v>28</v>
      </c>
      <c r="G495" t="s">
        <v>24</v>
      </c>
      <c r="H495">
        <v>159</v>
      </c>
      <c r="I495">
        <v>9</v>
      </c>
      <c r="J495">
        <v>1431</v>
      </c>
    </row>
    <row r="496" spans="1:10" x14ac:dyDescent="0.3">
      <c r="A496" s="3" t="s">
        <v>541</v>
      </c>
      <c r="B496" s="4">
        <v>43246</v>
      </c>
      <c r="C496">
        <v>13</v>
      </c>
      <c r="D496" t="s">
        <v>33</v>
      </c>
      <c r="E496" t="s">
        <v>12</v>
      </c>
      <c r="F496" t="s">
        <v>13</v>
      </c>
      <c r="G496" t="s">
        <v>14</v>
      </c>
      <c r="H496">
        <v>199</v>
      </c>
      <c r="I496">
        <v>5</v>
      </c>
      <c r="J496">
        <v>995</v>
      </c>
    </row>
    <row r="497" spans="1:10" x14ac:dyDescent="0.3">
      <c r="A497" s="3" t="s">
        <v>542</v>
      </c>
      <c r="B497" s="4">
        <v>43246</v>
      </c>
      <c r="C497">
        <v>9</v>
      </c>
      <c r="D497" t="s">
        <v>21</v>
      </c>
      <c r="E497" t="s">
        <v>22</v>
      </c>
      <c r="F497" t="s">
        <v>23</v>
      </c>
      <c r="G497" t="s">
        <v>19</v>
      </c>
      <c r="H497">
        <v>289</v>
      </c>
      <c r="I497">
        <v>6</v>
      </c>
      <c r="J497">
        <v>1734</v>
      </c>
    </row>
    <row r="498" spans="1:10" x14ac:dyDescent="0.3">
      <c r="A498" s="3" t="s">
        <v>543</v>
      </c>
      <c r="B498" s="4">
        <v>43246</v>
      </c>
      <c r="C498">
        <v>4</v>
      </c>
      <c r="D498" t="s">
        <v>51</v>
      </c>
      <c r="E498" t="s">
        <v>68</v>
      </c>
      <c r="F498" t="s">
        <v>18</v>
      </c>
      <c r="G498" t="s">
        <v>19</v>
      </c>
      <c r="H498">
        <v>289</v>
      </c>
      <c r="I498">
        <v>1</v>
      </c>
      <c r="J498">
        <v>289</v>
      </c>
    </row>
    <row r="499" spans="1:10" x14ac:dyDescent="0.3">
      <c r="A499" s="3" t="s">
        <v>544</v>
      </c>
      <c r="B499" s="4">
        <v>43246</v>
      </c>
      <c r="C499">
        <v>8</v>
      </c>
      <c r="D499" t="s">
        <v>45</v>
      </c>
      <c r="E499" t="s">
        <v>46</v>
      </c>
      <c r="F499" t="s">
        <v>23</v>
      </c>
      <c r="G499" t="s">
        <v>31</v>
      </c>
      <c r="H499">
        <v>69</v>
      </c>
      <c r="I499">
        <v>8</v>
      </c>
      <c r="J499">
        <v>552</v>
      </c>
    </row>
    <row r="500" spans="1:10" x14ac:dyDescent="0.3">
      <c r="A500" s="3" t="s">
        <v>545</v>
      </c>
      <c r="B500" s="4">
        <v>43246</v>
      </c>
      <c r="C500">
        <v>18</v>
      </c>
      <c r="D500" t="s">
        <v>26</v>
      </c>
      <c r="E500" t="s">
        <v>27</v>
      </c>
      <c r="F500" t="s">
        <v>28</v>
      </c>
      <c r="G500" t="s">
        <v>14</v>
      </c>
      <c r="H500">
        <v>199</v>
      </c>
      <c r="I500">
        <v>8</v>
      </c>
      <c r="J500">
        <v>1592</v>
      </c>
    </row>
    <row r="501" spans="1:10" x14ac:dyDescent="0.3">
      <c r="A501" s="3" t="s">
        <v>546</v>
      </c>
      <c r="B501" s="4">
        <v>43246</v>
      </c>
      <c r="C501">
        <v>4</v>
      </c>
      <c r="D501" t="s">
        <v>51</v>
      </c>
      <c r="E501" t="s">
        <v>17</v>
      </c>
      <c r="F501" t="s">
        <v>18</v>
      </c>
      <c r="G501" t="s">
        <v>19</v>
      </c>
      <c r="H501">
        <v>289</v>
      </c>
      <c r="I501">
        <v>6</v>
      </c>
      <c r="J501">
        <v>1734</v>
      </c>
    </row>
    <row r="502" spans="1:10" x14ac:dyDescent="0.3">
      <c r="A502" s="3" t="s">
        <v>547</v>
      </c>
      <c r="B502" s="4">
        <v>43247</v>
      </c>
      <c r="C502">
        <v>2</v>
      </c>
      <c r="D502" t="s">
        <v>106</v>
      </c>
      <c r="E502" t="s">
        <v>17</v>
      </c>
      <c r="F502" t="s">
        <v>18</v>
      </c>
      <c r="G502" t="s">
        <v>14</v>
      </c>
      <c r="H502">
        <v>199</v>
      </c>
      <c r="I502">
        <v>5</v>
      </c>
      <c r="J502">
        <v>995</v>
      </c>
    </row>
    <row r="503" spans="1:10" x14ac:dyDescent="0.3">
      <c r="A503" s="3" t="s">
        <v>548</v>
      </c>
      <c r="B503" s="4">
        <v>43247</v>
      </c>
      <c r="C503">
        <v>2</v>
      </c>
      <c r="D503" t="s">
        <v>106</v>
      </c>
      <c r="E503" t="s">
        <v>17</v>
      </c>
      <c r="F503" t="s">
        <v>18</v>
      </c>
      <c r="G503" t="s">
        <v>14</v>
      </c>
      <c r="H503">
        <v>199</v>
      </c>
      <c r="I503">
        <v>0</v>
      </c>
      <c r="J503">
        <v>0</v>
      </c>
    </row>
    <row r="504" spans="1:10" x14ac:dyDescent="0.3">
      <c r="A504" s="3" t="s">
        <v>549</v>
      </c>
      <c r="B504" s="4">
        <v>43247</v>
      </c>
      <c r="C504">
        <v>10</v>
      </c>
      <c r="D504" t="s">
        <v>58</v>
      </c>
      <c r="E504" t="s">
        <v>46</v>
      </c>
      <c r="F504" t="s">
        <v>23</v>
      </c>
      <c r="G504" t="s">
        <v>19</v>
      </c>
      <c r="H504">
        <v>289</v>
      </c>
      <c r="I504">
        <v>8</v>
      </c>
      <c r="J504">
        <v>2312</v>
      </c>
    </row>
    <row r="505" spans="1:10" x14ac:dyDescent="0.3">
      <c r="A505" s="3" t="s">
        <v>550</v>
      </c>
      <c r="B505" s="4">
        <v>43248</v>
      </c>
      <c r="C505">
        <v>9</v>
      </c>
      <c r="D505" t="s">
        <v>21</v>
      </c>
      <c r="E505" t="s">
        <v>22</v>
      </c>
      <c r="F505" t="s">
        <v>23</v>
      </c>
      <c r="G505" t="s">
        <v>14</v>
      </c>
      <c r="H505">
        <v>199</v>
      </c>
      <c r="I505">
        <v>6</v>
      </c>
      <c r="J505">
        <v>1194</v>
      </c>
    </row>
    <row r="506" spans="1:10" x14ac:dyDescent="0.3">
      <c r="A506" s="3" t="s">
        <v>551</v>
      </c>
      <c r="B506" s="4">
        <v>43249</v>
      </c>
      <c r="C506">
        <v>12</v>
      </c>
      <c r="D506" t="s">
        <v>66</v>
      </c>
      <c r="E506" t="s">
        <v>63</v>
      </c>
      <c r="F506" t="s">
        <v>13</v>
      </c>
      <c r="G506" t="s">
        <v>14</v>
      </c>
      <c r="H506">
        <v>199</v>
      </c>
      <c r="I506">
        <v>2</v>
      </c>
      <c r="J506">
        <v>398</v>
      </c>
    </row>
    <row r="507" spans="1:10" x14ac:dyDescent="0.3">
      <c r="A507" s="3" t="s">
        <v>552</v>
      </c>
      <c r="B507" s="4">
        <v>43249</v>
      </c>
      <c r="C507">
        <v>17</v>
      </c>
      <c r="D507" t="s">
        <v>35</v>
      </c>
      <c r="E507" t="s">
        <v>27</v>
      </c>
      <c r="F507" t="s">
        <v>28</v>
      </c>
      <c r="G507" t="s">
        <v>31</v>
      </c>
      <c r="H507">
        <v>69</v>
      </c>
      <c r="I507">
        <v>4</v>
      </c>
      <c r="J507">
        <v>276</v>
      </c>
    </row>
    <row r="508" spans="1:10" x14ac:dyDescent="0.3">
      <c r="A508" s="3" t="s">
        <v>553</v>
      </c>
      <c r="B508" s="4">
        <v>43249</v>
      </c>
      <c r="C508">
        <v>2</v>
      </c>
      <c r="D508" t="s">
        <v>106</v>
      </c>
      <c r="E508" t="s">
        <v>68</v>
      </c>
      <c r="F508" t="s">
        <v>18</v>
      </c>
      <c r="G508" t="s">
        <v>41</v>
      </c>
      <c r="H508">
        <v>399</v>
      </c>
      <c r="I508">
        <v>9</v>
      </c>
      <c r="J508">
        <v>3591</v>
      </c>
    </row>
    <row r="509" spans="1:10" x14ac:dyDescent="0.3">
      <c r="A509" s="3" t="s">
        <v>554</v>
      </c>
      <c r="B509" s="4">
        <v>43249</v>
      </c>
      <c r="C509">
        <v>19</v>
      </c>
      <c r="D509" t="s">
        <v>56</v>
      </c>
      <c r="E509" t="s">
        <v>36</v>
      </c>
      <c r="F509" t="s">
        <v>28</v>
      </c>
      <c r="G509" t="s">
        <v>41</v>
      </c>
      <c r="H509">
        <v>399</v>
      </c>
      <c r="I509">
        <v>6</v>
      </c>
      <c r="J509">
        <v>2394</v>
      </c>
    </row>
    <row r="510" spans="1:10" x14ac:dyDescent="0.3">
      <c r="A510" s="3" t="s">
        <v>555</v>
      </c>
      <c r="B510" s="4">
        <v>43250</v>
      </c>
      <c r="C510">
        <v>19</v>
      </c>
      <c r="D510" t="s">
        <v>56</v>
      </c>
      <c r="E510" t="s">
        <v>27</v>
      </c>
      <c r="F510" t="s">
        <v>28</v>
      </c>
      <c r="G510" t="s">
        <v>24</v>
      </c>
      <c r="H510">
        <v>159</v>
      </c>
      <c r="I510">
        <v>8</v>
      </c>
      <c r="J510">
        <v>1272</v>
      </c>
    </row>
    <row r="511" spans="1:10" x14ac:dyDescent="0.3">
      <c r="A511" s="3" t="s">
        <v>556</v>
      </c>
      <c r="B511" s="4">
        <v>43250</v>
      </c>
      <c r="C511">
        <v>2</v>
      </c>
      <c r="D511" t="s">
        <v>106</v>
      </c>
      <c r="E511" t="s">
        <v>17</v>
      </c>
      <c r="F511" t="s">
        <v>18</v>
      </c>
      <c r="G511" t="s">
        <v>31</v>
      </c>
      <c r="H511">
        <v>69</v>
      </c>
      <c r="I511">
        <v>5</v>
      </c>
      <c r="J511">
        <v>345</v>
      </c>
    </row>
    <row r="512" spans="1:10" x14ac:dyDescent="0.3">
      <c r="A512" s="3" t="s">
        <v>557</v>
      </c>
      <c r="B512" s="4">
        <v>43250</v>
      </c>
      <c r="C512">
        <v>19</v>
      </c>
      <c r="D512" t="s">
        <v>56</v>
      </c>
      <c r="E512" t="s">
        <v>27</v>
      </c>
      <c r="F512" t="s">
        <v>28</v>
      </c>
      <c r="G512" t="s">
        <v>19</v>
      </c>
      <c r="H512">
        <v>289</v>
      </c>
      <c r="I512">
        <v>9</v>
      </c>
      <c r="J512">
        <v>2601</v>
      </c>
    </row>
    <row r="513" spans="1:10" x14ac:dyDescent="0.3">
      <c r="A513" s="3" t="s">
        <v>558</v>
      </c>
      <c r="B513" s="4">
        <v>43250</v>
      </c>
      <c r="C513">
        <v>2</v>
      </c>
      <c r="D513" t="s">
        <v>106</v>
      </c>
      <c r="E513" t="s">
        <v>68</v>
      </c>
      <c r="F513" t="s">
        <v>18</v>
      </c>
      <c r="G513" t="s">
        <v>31</v>
      </c>
      <c r="H513">
        <v>69</v>
      </c>
      <c r="I513">
        <v>9</v>
      </c>
      <c r="J513">
        <v>621</v>
      </c>
    </row>
    <row r="514" spans="1:10" x14ac:dyDescent="0.3">
      <c r="A514" s="3" t="s">
        <v>559</v>
      </c>
      <c r="B514" s="4">
        <v>43251</v>
      </c>
      <c r="C514">
        <v>14</v>
      </c>
      <c r="D514" t="s">
        <v>38</v>
      </c>
      <c r="E514" t="s">
        <v>63</v>
      </c>
      <c r="F514" t="s">
        <v>13</v>
      </c>
      <c r="G514" t="s">
        <v>31</v>
      </c>
      <c r="H514">
        <v>69</v>
      </c>
      <c r="I514">
        <v>3</v>
      </c>
      <c r="J514">
        <v>207</v>
      </c>
    </row>
    <row r="515" spans="1:10" x14ac:dyDescent="0.3">
      <c r="A515" s="3" t="s">
        <v>560</v>
      </c>
      <c r="B515" s="4">
        <v>43252</v>
      </c>
      <c r="C515">
        <v>14</v>
      </c>
      <c r="D515" t="s">
        <v>38</v>
      </c>
      <c r="E515" t="s">
        <v>12</v>
      </c>
      <c r="F515" t="s">
        <v>13</v>
      </c>
      <c r="G515" t="s">
        <v>31</v>
      </c>
      <c r="H515">
        <v>69</v>
      </c>
      <c r="I515">
        <v>0</v>
      </c>
      <c r="J515">
        <v>0</v>
      </c>
    </row>
    <row r="516" spans="1:10" x14ac:dyDescent="0.3">
      <c r="A516" s="3" t="s">
        <v>561</v>
      </c>
      <c r="B516" s="4">
        <v>43252</v>
      </c>
      <c r="C516">
        <v>8</v>
      </c>
      <c r="D516" t="s">
        <v>45</v>
      </c>
      <c r="E516" t="s">
        <v>46</v>
      </c>
      <c r="F516" t="s">
        <v>23</v>
      </c>
      <c r="G516" t="s">
        <v>19</v>
      </c>
      <c r="H516">
        <v>289</v>
      </c>
      <c r="I516">
        <v>4</v>
      </c>
      <c r="J516">
        <v>1156</v>
      </c>
    </row>
    <row r="517" spans="1:10" x14ac:dyDescent="0.3">
      <c r="A517" s="3" t="s">
        <v>562</v>
      </c>
      <c r="B517" s="4">
        <v>43252</v>
      </c>
      <c r="C517">
        <v>4</v>
      </c>
      <c r="D517" t="s">
        <v>51</v>
      </c>
      <c r="E517" t="s">
        <v>68</v>
      </c>
      <c r="F517" t="s">
        <v>18</v>
      </c>
      <c r="G517" t="s">
        <v>19</v>
      </c>
      <c r="H517">
        <v>289</v>
      </c>
      <c r="I517">
        <v>3</v>
      </c>
      <c r="J517">
        <v>867</v>
      </c>
    </row>
    <row r="518" spans="1:10" x14ac:dyDescent="0.3">
      <c r="A518" s="3" t="s">
        <v>563</v>
      </c>
      <c r="B518" s="4">
        <v>43253</v>
      </c>
      <c r="C518">
        <v>19</v>
      </c>
      <c r="D518" t="s">
        <v>56</v>
      </c>
      <c r="E518" t="s">
        <v>27</v>
      </c>
      <c r="F518" t="s">
        <v>28</v>
      </c>
      <c r="G518" t="s">
        <v>19</v>
      </c>
      <c r="H518">
        <v>289</v>
      </c>
      <c r="I518">
        <v>4</v>
      </c>
      <c r="J518">
        <v>1156</v>
      </c>
    </row>
    <row r="519" spans="1:10" x14ac:dyDescent="0.3">
      <c r="A519" s="3" t="s">
        <v>564</v>
      </c>
      <c r="B519" s="4">
        <v>43253</v>
      </c>
      <c r="C519">
        <v>9</v>
      </c>
      <c r="D519" t="s">
        <v>21</v>
      </c>
      <c r="E519" t="s">
        <v>22</v>
      </c>
      <c r="F519" t="s">
        <v>23</v>
      </c>
      <c r="G519" t="s">
        <v>14</v>
      </c>
      <c r="H519">
        <v>199</v>
      </c>
      <c r="I519">
        <v>7</v>
      </c>
      <c r="J519">
        <v>1393</v>
      </c>
    </row>
    <row r="520" spans="1:10" x14ac:dyDescent="0.3">
      <c r="A520" s="3" t="s">
        <v>565</v>
      </c>
      <c r="B520" s="4">
        <v>43254</v>
      </c>
      <c r="C520">
        <v>5</v>
      </c>
      <c r="D520" t="s">
        <v>60</v>
      </c>
      <c r="E520" t="s">
        <v>68</v>
      </c>
      <c r="F520" t="s">
        <v>18</v>
      </c>
      <c r="G520" t="s">
        <v>14</v>
      </c>
      <c r="H520">
        <v>199</v>
      </c>
      <c r="I520">
        <v>9</v>
      </c>
      <c r="J520">
        <v>1791</v>
      </c>
    </row>
    <row r="521" spans="1:10" x14ac:dyDescent="0.3">
      <c r="A521" s="3" t="s">
        <v>566</v>
      </c>
      <c r="B521" s="4">
        <v>43254</v>
      </c>
      <c r="C521">
        <v>18</v>
      </c>
      <c r="D521" t="s">
        <v>26</v>
      </c>
      <c r="E521" t="s">
        <v>27</v>
      </c>
      <c r="F521" t="s">
        <v>28</v>
      </c>
      <c r="G521" t="s">
        <v>41</v>
      </c>
      <c r="H521">
        <v>399</v>
      </c>
      <c r="I521">
        <v>7</v>
      </c>
      <c r="J521">
        <v>2793</v>
      </c>
    </row>
    <row r="522" spans="1:10" x14ac:dyDescent="0.3">
      <c r="A522" s="3" t="s">
        <v>567</v>
      </c>
      <c r="B522" s="4">
        <v>43254</v>
      </c>
      <c r="C522">
        <v>5</v>
      </c>
      <c r="D522" t="s">
        <v>60</v>
      </c>
      <c r="E522" t="s">
        <v>68</v>
      </c>
      <c r="F522" t="s">
        <v>18</v>
      </c>
      <c r="G522" t="s">
        <v>19</v>
      </c>
      <c r="H522">
        <v>289</v>
      </c>
      <c r="I522">
        <v>3</v>
      </c>
      <c r="J522">
        <v>867</v>
      </c>
    </row>
    <row r="523" spans="1:10" x14ac:dyDescent="0.3">
      <c r="A523" s="3" t="s">
        <v>568</v>
      </c>
      <c r="B523" s="4">
        <v>43254</v>
      </c>
      <c r="C523">
        <v>12</v>
      </c>
      <c r="D523" t="s">
        <v>66</v>
      </c>
      <c r="E523" t="s">
        <v>63</v>
      </c>
      <c r="F523" t="s">
        <v>13</v>
      </c>
      <c r="G523" t="s">
        <v>14</v>
      </c>
      <c r="H523">
        <v>199</v>
      </c>
      <c r="I523">
        <v>9</v>
      </c>
      <c r="J523">
        <v>1791</v>
      </c>
    </row>
    <row r="524" spans="1:10" x14ac:dyDescent="0.3">
      <c r="A524" s="3" t="s">
        <v>569</v>
      </c>
      <c r="B524" s="4">
        <v>43254</v>
      </c>
      <c r="C524">
        <v>18</v>
      </c>
      <c r="D524" t="s">
        <v>26</v>
      </c>
      <c r="E524" t="s">
        <v>27</v>
      </c>
      <c r="F524" t="s">
        <v>28</v>
      </c>
      <c r="G524" t="s">
        <v>19</v>
      </c>
      <c r="H524">
        <v>289</v>
      </c>
      <c r="I524">
        <v>7</v>
      </c>
      <c r="J524">
        <v>2023</v>
      </c>
    </row>
    <row r="525" spans="1:10" x14ac:dyDescent="0.3">
      <c r="A525" s="3" t="s">
        <v>570</v>
      </c>
      <c r="B525" s="4">
        <v>43254</v>
      </c>
      <c r="C525">
        <v>4</v>
      </c>
      <c r="D525" t="s">
        <v>51</v>
      </c>
      <c r="E525" t="s">
        <v>17</v>
      </c>
      <c r="F525" t="s">
        <v>18</v>
      </c>
      <c r="G525" t="s">
        <v>31</v>
      </c>
      <c r="H525">
        <v>69</v>
      </c>
      <c r="I525">
        <v>9</v>
      </c>
      <c r="J525">
        <v>621</v>
      </c>
    </row>
    <row r="526" spans="1:10" x14ac:dyDescent="0.3">
      <c r="A526" s="3" t="s">
        <v>571</v>
      </c>
      <c r="B526" s="4">
        <v>43254</v>
      </c>
      <c r="C526">
        <v>7</v>
      </c>
      <c r="D526" t="s">
        <v>88</v>
      </c>
      <c r="E526" t="s">
        <v>22</v>
      </c>
      <c r="F526" t="s">
        <v>23</v>
      </c>
      <c r="G526" t="s">
        <v>24</v>
      </c>
      <c r="H526">
        <v>159</v>
      </c>
      <c r="I526">
        <v>3</v>
      </c>
      <c r="J526">
        <v>477</v>
      </c>
    </row>
    <row r="527" spans="1:10" x14ac:dyDescent="0.3">
      <c r="A527" s="3" t="s">
        <v>572</v>
      </c>
      <c r="B527" s="4">
        <v>43254</v>
      </c>
      <c r="C527">
        <v>20</v>
      </c>
      <c r="D527" t="s">
        <v>40</v>
      </c>
      <c r="E527" t="s">
        <v>36</v>
      </c>
      <c r="F527" t="s">
        <v>28</v>
      </c>
      <c r="G527" t="s">
        <v>19</v>
      </c>
      <c r="H527">
        <v>289</v>
      </c>
      <c r="I527">
        <v>7</v>
      </c>
      <c r="J527">
        <v>2023</v>
      </c>
    </row>
    <row r="528" spans="1:10" x14ac:dyDescent="0.3">
      <c r="A528" s="3" t="s">
        <v>573</v>
      </c>
      <c r="B528" s="4">
        <v>43254</v>
      </c>
      <c r="C528">
        <v>1</v>
      </c>
      <c r="D528" t="s">
        <v>16</v>
      </c>
      <c r="E528" t="s">
        <v>68</v>
      </c>
      <c r="F528" t="s">
        <v>18</v>
      </c>
      <c r="G528" t="s">
        <v>19</v>
      </c>
      <c r="H528">
        <v>289</v>
      </c>
      <c r="I528">
        <v>7</v>
      </c>
      <c r="J528">
        <v>2023</v>
      </c>
    </row>
    <row r="529" spans="1:10" x14ac:dyDescent="0.3">
      <c r="A529" s="3" t="s">
        <v>574</v>
      </c>
      <c r="B529" s="4">
        <v>43254</v>
      </c>
      <c r="C529">
        <v>4</v>
      </c>
      <c r="D529" t="s">
        <v>51</v>
      </c>
      <c r="E529" t="s">
        <v>17</v>
      </c>
      <c r="F529" t="s">
        <v>18</v>
      </c>
      <c r="G529" t="s">
        <v>19</v>
      </c>
      <c r="H529">
        <v>289</v>
      </c>
      <c r="I529">
        <v>9</v>
      </c>
      <c r="J529">
        <v>2601</v>
      </c>
    </row>
    <row r="530" spans="1:10" x14ac:dyDescent="0.3">
      <c r="A530" s="3" t="s">
        <v>575</v>
      </c>
      <c r="B530" s="4">
        <v>43254</v>
      </c>
      <c r="C530">
        <v>13</v>
      </c>
      <c r="D530" t="s">
        <v>33</v>
      </c>
      <c r="E530" t="s">
        <v>63</v>
      </c>
      <c r="F530" t="s">
        <v>13</v>
      </c>
      <c r="G530" t="s">
        <v>14</v>
      </c>
      <c r="H530">
        <v>199</v>
      </c>
      <c r="I530">
        <v>8</v>
      </c>
      <c r="J530">
        <v>1592</v>
      </c>
    </row>
    <row r="531" spans="1:10" x14ac:dyDescent="0.3">
      <c r="A531" s="3" t="s">
        <v>576</v>
      </c>
      <c r="B531" s="4">
        <v>43254</v>
      </c>
      <c r="C531">
        <v>16</v>
      </c>
      <c r="D531" t="s">
        <v>30</v>
      </c>
      <c r="E531" t="s">
        <v>36</v>
      </c>
      <c r="F531" t="s">
        <v>28</v>
      </c>
      <c r="G531" t="s">
        <v>41</v>
      </c>
      <c r="H531">
        <v>399</v>
      </c>
      <c r="I531">
        <v>7</v>
      </c>
      <c r="J531">
        <v>2793</v>
      </c>
    </row>
    <row r="532" spans="1:10" x14ac:dyDescent="0.3">
      <c r="A532" s="3" t="s">
        <v>577</v>
      </c>
      <c r="B532" s="4">
        <v>43255</v>
      </c>
      <c r="C532">
        <v>8</v>
      </c>
      <c r="D532" t="s">
        <v>45</v>
      </c>
      <c r="E532" t="s">
        <v>22</v>
      </c>
      <c r="F532" t="s">
        <v>23</v>
      </c>
      <c r="G532" t="s">
        <v>14</v>
      </c>
      <c r="H532">
        <v>199</v>
      </c>
      <c r="I532">
        <v>3</v>
      </c>
      <c r="J532">
        <v>597</v>
      </c>
    </row>
    <row r="533" spans="1:10" x14ac:dyDescent="0.3">
      <c r="A533" s="3" t="s">
        <v>578</v>
      </c>
      <c r="B533" s="4">
        <v>43255</v>
      </c>
      <c r="C533">
        <v>11</v>
      </c>
      <c r="D533" t="s">
        <v>11</v>
      </c>
      <c r="E533" t="s">
        <v>63</v>
      </c>
      <c r="F533" t="s">
        <v>13</v>
      </c>
      <c r="G533" t="s">
        <v>41</v>
      </c>
      <c r="H533">
        <v>399</v>
      </c>
      <c r="I533">
        <v>8</v>
      </c>
      <c r="J533">
        <v>3192</v>
      </c>
    </row>
    <row r="534" spans="1:10" x14ac:dyDescent="0.3">
      <c r="A534" s="3" t="s">
        <v>579</v>
      </c>
      <c r="B534" s="4">
        <v>43256</v>
      </c>
      <c r="C534">
        <v>8</v>
      </c>
      <c r="D534" t="s">
        <v>45</v>
      </c>
      <c r="E534" t="s">
        <v>46</v>
      </c>
      <c r="F534" t="s">
        <v>23</v>
      </c>
      <c r="G534" t="s">
        <v>14</v>
      </c>
      <c r="H534">
        <v>199</v>
      </c>
      <c r="I534">
        <v>5</v>
      </c>
      <c r="J534">
        <v>995</v>
      </c>
    </row>
    <row r="535" spans="1:10" x14ac:dyDescent="0.3">
      <c r="A535" s="3" t="s">
        <v>580</v>
      </c>
      <c r="B535" s="4">
        <v>43256</v>
      </c>
      <c r="C535">
        <v>7</v>
      </c>
      <c r="D535" t="s">
        <v>88</v>
      </c>
      <c r="E535" t="s">
        <v>46</v>
      </c>
      <c r="F535" t="s">
        <v>23</v>
      </c>
      <c r="G535" t="s">
        <v>24</v>
      </c>
      <c r="H535">
        <v>159</v>
      </c>
      <c r="I535">
        <v>9</v>
      </c>
      <c r="J535">
        <v>1431</v>
      </c>
    </row>
    <row r="536" spans="1:10" x14ac:dyDescent="0.3">
      <c r="A536" s="3" t="s">
        <v>581</v>
      </c>
      <c r="B536" s="4">
        <v>43256</v>
      </c>
      <c r="C536">
        <v>19</v>
      </c>
      <c r="D536" t="s">
        <v>56</v>
      </c>
      <c r="E536" t="s">
        <v>27</v>
      </c>
      <c r="F536" t="s">
        <v>28</v>
      </c>
      <c r="G536" t="s">
        <v>14</v>
      </c>
      <c r="H536">
        <v>199</v>
      </c>
      <c r="I536">
        <v>2</v>
      </c>
      <c r="J536">
        <v>398</v>
      </c>
    </row>
    <row r="537" spans="1:10" x14ac:dyDescent="0.3">
      <c r="A537" s="3" t="s">
        <v>582</v>
      </c>
      <c r="B537" s="4">
        <v>43256</v>
      </c>
      <c r="C537">
        <v>17</v>
      </c>
      <c r="D537" t="s">
        <v>35</v>
      </c>
      <c r="E537" t="s">
        <v>36</v>
      </c>
      <c r="F537" t="s">
        <v>28</v>
      </c>
      <c r="G537" t="s">
        <v>31</v>
      </c>
      <c r="H537">
        <v>69</v>
      </c>
      <c r="I537">
        <v>0</v>
      </c>
      <c r="J537">
        <v>0</v>
      </c>
    </row>
    <row r="538" spans="1:10" x14ac:dyDescent="0.3">
      <c r="A538" s="3" t="s">
        <v>583</v>
      </c>
      <c r="B538" s="4">
        <v>43257</v>
      </c>
      <c r="C538">
        <v>9</v>
      </c>
      <c r="D538" t="s">
        <v>21</v>
      </c>
      <c r="E538" t="s">
        <v>46</v>
      </c>
      <c r="F538" t="s">
        <v>23</v>
      </c>
      <c r="G538" t="s">
        <v>14</v>
      </c>
      <c r="H538">
        <v>199</v>
      </c>
      <c r="I538">
        <v>1</v>
      </c>
      <c r="J538">
        <v>199</v>
      </c>
    </row>
    <row r="539" spans="1:10" x14ac:dyDescent="0.3">
      <c r="A539" s="3" t="s">
        <v>584</v>
      </c>
      <c r="B539" s="4">
        <v>43257</v>
      </c>
      <c r="C539">
        <v>8</v>
      </c>
      <c r="D539" t="s">
        <v>45</v>
      </c>
      <c r="E539" t="s">
        <v>46</v>
      </c>
      <c r="F539" t="s">
        <v>23</v>
      </c>
      <c r="G539" t="s">
        <v>14</v>
      </c>
      <c r="H539">
        <v>199</v>
      </c>
      <c r="I539">
        <v>2</v>
      </c>
      <c r="J539">
        <v>398</v>
      </c>
    </row>
    <row r="540" spans="1:10" x14ac:dyDescent="0.3">
      <c r="A540" s="3" t="s">
        <v>585</v>
      </c>
      <c r="B540" s="4">
        <v>43258</v>
      </c>
      <c r="C540">
        <v>19</v>
      </c>
      <c r="D540" t="s">
        <v>56</v>
      </c>
      <c r="E540" t="s">
        <v>27</v>
      </c>
      <c r="F540" t="s">
        <v>28</v>
      </c>
      <c r="G540" t="s">
        <v>14</v>
      </c>
      <c r="H540">
        <v>199</v>
      </c>
      <c r="I540">
        <v>0</v>
      </c>
      <c r="J540">
        <v>0</v>
      </c>
    </row>
    <row r="541" spans="1:10" x14ac:dyDescent="0.3">
      <c r="A541" s="3" t="s">
        <v>586</v>
      </c>
      <c r="B541" s="4">
        <v>43259</v>
      </c>
      <c r="C541">
        <v>9</v>
      </c>
      <c r="D541" t="s">
        <v>21</v>
      </c>
      <c r="E541" t="s">
        <v>46</v>
      </c>
      <c r="F541" t="s">
        <v>23</v>
      </c>
      <c r="G541" t="s">
        <v>24</v>
      </c>
      <c r="H541">
        <v>159</v>
      </c>
      <c r="I541">
        <v>3</v>
      </c>
      <c r="J541">
        <v>477</v>
      </c>
    </row>
    <row r="542" spans="1:10" x14ac:dyDescent="0.3">
      <c r="A542" s="3" t="s">
        <v>587</v>
      </c>
      <c r="B542" s="4">
        <v>43259</v>
      </c>
      <c r="C542">
        <v>9</v>
      </c>
      <c r="D542" t="s">
        <v>21</v>
      </c>
      <c r="E542" t="s">
        <v>46</v>
      </c>
      <c r="F542" t="s">
        <v>23</v>
      </c>
      <c r="G542" t="s">
        <v>19</v>
      </c>
      <c r="H542">
        <v>289</v>
      </c>
      <c r="I542">
        <v>9</v>
      </c>
      <c r="J542">
        <v>2601</v>
      </c>
    </row>
    <row r="543" spans="1:10" x14ac:dyDescent="0.3">
      <c r="A543" s="3" t="s">
        <v>588</v>
      </c>
      <c r="B543" s="4">
        <v>43259</v>
      </c>
      <c r="C543">
        <v>9</v>
      </c>
      <c r="D543" t="s">
        <v>21</v>
      </c>
      <c r="E543" t="s">
        <v>46</v>
      </c>
      <c r="F543" t="s">
        <v>23</v>
      </c>
      <c r="G543" t="s">
        <v>41</v>
      </c>
      <c r="H543">
        <v>399</v>
      </c>
      <c r="I543">
        <v>5</v>
      </c>
      <c r="J543">
        <v>1995</v>
      </c>
    </row>
    <row r="544" spans="1:10" x14ac:dyDescent="0.3">
      <c r="A544" s="3" t="s">
        <v>589</v>
      </c>
      <c r="B544" s="4">
        <v>43259</v>
      </c>
      <c r="C544">
        <v>20</v>
      </c>
      <c r="D544" t="s">
        <v>40</v>
      </c>
      <c r="E544" t="s">
        <v>36</v>
      </c>
      <c r="F544" t="s">
        <v>28</v>
      </c>
      <c r="G544" t="s">
        <v>24</v>
      </c>
      <c r="H544">
        <v>159</v>
      </c>
      <c r="I544">
        <v>5</v>
      </c>
      <c r="J544">
        <v>795</v>
      </c>
    </row>
    <row r="545" spans="1:10" x14ac:dyDescent="0.3">
      <c r="A545" s="3" t="s">
        <v>590</v>
      </c>
      <c r="B545" s="4">
        <v>43260</v>
      </c>
      <c r="C545">
        <v>9</v>
      </c>
      <c r="D545" t="s">
        <v>21</v>
      </c>
      <c r="E545" t="s">
        <v>46</v>
      </c>
      <c r="F545" t="s">
        <v>23</v>
      </c>
      <c r="G545" t="s">
        <v>19</v>
      </c>
      <c r="H545">
        <v>289</v>
      </c>
      <c r="I545">
        <v>6</v>
      </c>
      <c r="J545">
        <v>1734</v>
      </c>
    </row>
    <row r="546" spans="1:10" x14ac:dyDescent="0.3">
      <c r="A546" s="3" t="s">
        <v>591</v>
      </c>
      <c r="B546" s="4">
        <v>43260</v>
      </c>
      <c r="C546">
        <v>14</v>
      </c>
      <c r="D546" t="s">
        <v>38</v>
      </c>
      <c r="E546" t="s">
        <v>63</v>
      </c>
      <c r="F546" t="s">
        <v>13</v>
      </c>
      <c r="G546" t="s">
        <v>41</v>
      </c>
      <c r="H546">
        <v>399</v>
      </c>
      <c r="I546">
        <v>0</v>
      </c>
      <c r="J546">
        <v>0</v>
      </c>
    </row>
    <row r="547" spans="1:10" x14ac:dyDescent="0.3">
      <c r="A547" s="3" t="s">
        <v>592</v>
      </c>
      <c r="B547" s="4">
        <v>43261</v>
      </c>
      <c r="C547">
        <v>4</v>
      </c>
      <c r="D547" t="s">
        <v>51</v>
      </c>
      <c r="E547" t="s">
        <v>68</v>
      </c>
      <c r="F547" t="s">
        <v>18</v>
      </c>
      <c r="G547" t="s">
        <v>14</v>
      </c>
      <c r="H547">
        <v>199</v>
      </c>
      <c r="I547">
        <v>5</v>
      </c>
      <c r="J547">
        <v>995</v>
      </c>
    </row>
    <row r="548" spans="1:10" x14ac:dyDescent="0.3">
      <c r="A548" s="3" t="s">
        <v>593</v>
      </c>
      <c r="B548" s="4">
        <v>43262</v>
      </c>
      <c r="C548">
        <v>6</v>
      </c>
      <c r="D548" t="s">
        <v>48</v>
      </c>
      <c r="E548" t="s">
        <v>22</v>
      </c>
      <c r="F548" t="s">
        <v>23</v>
      </c>
      <c r="G548" t="s">
        <v>31</v>
      </c>
      <c r="H548">
        <v>69</v>
      </c>
      <c r="I548">
        <v>7</v>
      </c>
      <c r="J548">
        <v>483</v>
      </c>
    </row>
    <row r="549" spans="1:10" x14ac:dyDescent="0.3">
      <c r="A549" s="3" t="s">
        <v>594</v>
      </c>
      <c r="B549" s="4">
        <v>43262</v>
      </c>
      <c r="C549">
        <v>2</v>
      </c>
      <c r="D549" t="s">
        <v>106</v>
      </c>
      <c r="E549" t="s">
        <v>68</v>
      </c>
      <c r="F549" t="s">
        <v>18</v>
      </c>
      <c r="G549" t="s">
        <v>14</v>
      </c>
      <c r="H549">
        <v>199</v>
      </c>
      <c r="I549">
        <v>7</v>
      </c>
      <c r="J549">
        <v>1393</v>
      </c>
    </row>
    <row r="550" spans="1:10" x14ac:dyDescent="0.3">
      <c r="A550" s="3" t="s">
        <v>595</v>
      </c>
      <c r="B550" s="4">
        <v>43262</v>
      </c>
      <c r="C550">
        <v>17</v>
      </c>
      <c r="D550" t="s">
        <v>35</v>
      </c>
      <c r="E550" t="s">
        <v>27</v>
      </c>
      <c r="F550" t="s">
        <v>28</v>
      </c>
      <c r="G550" t="s">
        <v>14</v>
      </c>
      <c r="H550">
        <v>199</v>
      </c>
      <c r="I550">
        <v>2</v>
      </c>
      <c r="J550">
        <v>398</v>
      </c>
    </row>
    <row r="551" spans="1:10" x14ac:dyDescent="0.3">
      <c r="A551" s="3" t="s">
        <v>596</v>
      </c>
      <c r="B551" s="4">
        <v>43262</v>
      </c>
      <c r="C551">
        <v>18</v>
      </c>
      <c r="D551" t="s">
        <v>26</v>
      </c>
      <c r="E551" t="s">
        <v>27</v>
      </c>
      <c r="F551" t="s">
        <v>28</v>
      </c>
      <c r="G551" t="s">
        <v>24</v>
      </c>
      <c r="H551">
        <v>159</v>
      </c>
      <c r="I551">
        <v>0</v>
      </c>
      <c r="J551">
        <v>0</v>
      </c>
    </row>
    <row r="552" spans="1:10" x14ac:dyDescent="0.3">
      <c r="A552" s="3" t="s">
        <v>597</v>
      </c>
      <c r="B552" s="4">
        <v>43262</v>
      </c>
      <c r="C552">
        <v>5</v>
      </c>
      <c r="D552" t="s">
        <v>60</v>
      </c>
      <c r="E552" t="s">
        <v>17</v>
      </c>
      <c r="F552" t="s">
        <v>18</v>
      </c>
      <c r="G552" t="s">
        <v>31</v>
      </c>
      <c r="H552">
        <v>69</v>
      </c>
      <c r="I552">
        <v>5</v>
      </c>
      <c r="J552">
        <v>345</v>
      </c>
    </row>
    <row r="553" spans="1:10" x14ac:dyDescent="0.3">
      <c r="A553" s="3" t="s">
        <v>598</v>
      </c>
      <c r="B553" s="4">
        <v>43262</v>
      </c>
      <c r="C553">
        <v>2</v>
      </c>
      <c r="D553" t="s">
        <v>106</v>
      </c>
      <c r="E553" t="s">
        <v>68</v>
      </c>
      <c r="F553" t="s">
        <v>18</v>
      </c>
      <c r="G553" t="s">
        <v>19</v>
      </c>
      <c r="H553">
        <v>289</v>
      </c>
      <c r="I553">
        <v>5</v>
      </c>
      <c r="J553">
        <v>1445</v>
      </c>
    </row>
    <row r="554" spans="1:10" x14ac:dyDescent="0.3">
      <c r="A554" s="3" t="s">
        <v>599</v>
      </c>
      <c r="B554" s="4">
        <v>43262</v>
      </c>
      <c r="C554">
        <v>11</v>
      </c>
      <c r="D554" t="s">
        <v>11</v>
      </c>
      <c r="E554" t="s">
        <v>12</v>
      </c>
      <c r="F554" t="s">
        <v>13</v>
      </c>
      <c r="G554" t="s">
        <v>41</v>
      </c>
      <c r="H554">
        <v>399</v>
      </c>
      <c r="I554">
        <v>0</v>
      </c>
      <c r="J554">
        <v>0</v>
      </c>
    </row>
    <row r="555" spans="1:10" x14ac:dyDescent="0.3">
      <c r="A555" s="3" t="s">
        <v>600</v>
      </c>
      <c r="B555" s="4">
        <v>43263</v>
      </c>
      <c r="C555">
        <v>19</v>
      </c>
      <c r="D555" t="s">
        <v>56</v>
      </c>
      <c r="E555" t="s">
        <v>27</v>
      </c>
      <c r="F555" t="s">
        <v>28</v>
      </c>
      <c r="G555" t="s">
        <v>14</v>
      </c>
      <c r="H555">
        <v>199</v>
      </c>
      <c r="I555">
        <v>4</v>
      </c>
      <c r="J555">
        <v>796</v>
      </c>
    </row>
    <row r="556" spans="1:10" x14ac:dyDescent="0.3">
      <c r="A556" s="3" t="s">
        <v>601</v>
      </c>
      <c r="B556" s="4">
        <v>43263</v>
      </c>
      <c r="C556">
        <v>6</v>
      </c>
      <c r="D556" t="s">
        <v>48</v>
      </c>
      <c r="E556" t="s">
        <v>22</v>
      </c>
      <c r="F556" t="s">
        <v>23</v>
      </c>
      <c r="G556" t="s">
        <v>14</v>
      </c>
      <c r="H556">
        <v>199</v>
      </c>
      <c r="I556">
        <v>9</v>
      </c>
      <c r="J556">
        <v>1791</v>
      </c>
    </row>
    <row r="557" spans="1:10" x14ac:dyDescent="0.3">
      <c r="A557" s="3" t="s">
        <v>602</v>
      </c>
      <c r="B557" s="4">
        <v>43263</v>
      </c>
      <c r="C557">
        <v>10</v>
      </c>
      <c r="D557" t="s">
        <v>58</v>
      </c>
      <c r="E557" t="s">
        <v>46</v>
      </c>
      <c r="F557" t="s">
        <v>23</v>
      </c>
      <c r="G557" t="s">
        <v>41</v>
      </c>
      <c r="H557">
        <v>399</v>
      </c>
      <c r="I557">
        <v>0</v>
      </c>
      <c r="J557">
        <v>0</v>
      </c>
    </row>
    <row r="558" spans="1:10" x14ac:dyDescent="0.3">
      <c r="A558" s="3" t="s">
        <v>603</v>
      </c>
      <c r="B558" s="4">
        <v>43263</v>
      </c>
      <c r="C558">
        <v>5</v>
      </c>
      <c r="D558" t="s">
        <v>60</v>
      </c>
      <c r="E558" t="s">
        <v>68</v>
      </c>
      <c r="F558" t="s">
        <v>18</v>
      </c>
      <c r="G558" t="s">
        <v>24</v>
      </c>
      <c r="H558">
        <v>159</v>
      </c>
      <c r="I558">
        <v>1</v>
      </c>
      <c r="J558">
        <v>159</v>
      </c>
    </row>
    <row r="559" spans="1:10" x14ac:dyDescent="0.3">
      <c r="A559" s="3" t="s">
        <v>604</v>
      </c>
      <c r="B559" s="4">
        <v>43264</v>
      </c>
      <c r="C559">
        <v>14</v>
      </c>
      <c r="D559" t="s">
        <v>38</v>
      </c>
      <c r="E559" t="s">
        <v>63</v>
      </c>
      <c r="F559" t="s">
        <v>13</v>
      </c>
      <c r="G559" t="s">
        <v>41</v>
      </c>
      <c r="H559">
        <v>399</v>
      </c>
      <c r="I559">
        <v>9</v>
      </c>
      <c r="J559">
        <v>3591</v>
      </c>
    </row>
    <row r="560" spans="1:10" x14ac:dyDescent="0.3">
      <c r="A560" s="3" t="s">
        <v>605</v>
      </c>
      <c r="B560" s="4">
        <v>43264</v>
      </c>
      <c r="C560">
        <v>2</v>
      </c>
      <c r="D560" t="s">
        <v>106</v>
      </c>
      <c r="E560" t="s">
        <v>68</v>
      </c>
      <c r="F560" t="s">
        <v>18</v>
      </c>
      <c r="G560" t="s">
        <v>19</v>
      </c>
      <c r="H560">
        <v>289</v>
      </c>
      <c r="I560">
        <v>2</v>
      </c>
      <c r="J560">
        <v>578</v>
      </c>
    </row>
    <row r="561" spans="1:10" x14ac:dyDescent="0.3">
      <c r="A561" s="3" t="s">
        <v>606</v>
      </c>
      <c r="B561" s="4">
        <v>43264</v>
      </c>
      <c r="C561">
        <v>15</v>
      </c>
      <c r="D561" t="s">
        <v>118</v>
      </c>
      <c r="E561" t="s">
        <v>63</v>
      </c>
      <c r="F561" t="s">
        <v>13</v>
      </c>
      <c r="G561" t="s">
        <v>19</v>
      </c>
      <c r="H561">
        <v>289</v>
      </c>
      <c r="I561">
        <v>5</v>
      </c>
      <c r="J561">
        <v>1445</v>
      </c>
    </row>
    <row r="562" spans="1:10" x14ac:dyDescent="0.3">
      <c r="A562" s="3" t="s">
        <v>607</v>
      </c>
      <c r="B562" s="4">
        <v>43265</v>
      </c>
      <c r="C562">
        <v>13</v>
      </c>
      <c r="D562" t="s">
        <v>33</v>
      </c>
      <c r="E562" t="s">
        <v>12</v>
      </c>
      <c r="F562" t="s">
        <v>13</v>
      </c>
      <c r="G562" t="s">
        <v>19</v>
      </c>
      <c r="H562">
        <v>289</v>
      </c>
      <c r="I562">
        <v>3</v>
      </c>
      <c r="J562">
        <v>867</v>
      </c>
    </row>
    <row r="563" spans="1:10" x14ac:dyDescent="0.3">
      <c r="A563" s="3" t="s">
        <v>608</v>
      </c>
      <c r="B563" s="4">
        <v>43266</v>
      </c>
      <c r="C563">
        <v>17</v>
      </c>
      <c r="D563" t="s">
        <v>35</v>
      </c>
      <c r="E563" t="s">
        <v>36</v>
      </c>
      <c r="F563" t="s">
        <v>28</v>
      </c>
      <c r="G563" t="s">
        <v>19</v>
      </c>
      <c r="H563">
        <v>289</v>
      </c>
      <c r="I563">
        <v>6</v>
      </c>
      <c r="J563">
        <v>1734</v>
      </c>
    </row>
    <row r="564" spans="1:10" x14ac:dyDescent="0.3">
      <c r="A564" s="3" t="s">
        <v>609</v>
      </c>
      <c r="B564" s="4">
        <v>43267</v>
      </c>
      <c r="C564">
        <v>13</v>
      </c>
      <c r="D564" t="s">
        <v>33</v>
      </c>
      <c r="E564" t="s">
        <v>12</v>
      </c>
      <c r="F564" t="s">
        <v>13</v>
      </c>
      <c r="G564" t="s">
        <v>41</v>
      </c>
      <c r="H564">
        <v>399</v>
      </c>
      <c r="I564">
        <v>0</v>
      </c>
      <c r="J564">
        <v>0</v>
      </c>
    </row>
    <row r="565" spans="1:10" x14ac:dyDescent="0.3">
      <c r="A565" s="3" t="s">
        <v>610</v>
      </c>
      <c r="B565" s="4">
        <v>43267</v>
      </c>
      <c r="C565">
        <v>15</v>
      </c>
      <c r="D565" t="s">
        <v>118</v>
      </c>
      <c r="E565" t="s">
        <v>12</v>
      </c>
      <c r="F565" t="s">
        <v>13</v>
      </c>
      <c r="G565" t="s">
        <v>41</v>
      </c>
      <c r="H565">
        <v>399</v>
      </c>
      <c r="I565">
        <v>6</v>
      </c>
      <c r="J565">
        <v>2394</v>
      </c>
    </row>
    <row r="566" spans="1:10" x14ac:dyDescent="0.3">
      <c r="A566" s="3" t="s">
        <v>611</v>
      </c>
      <c r="B566" s="4">
        <v>43267</v>
      </c>
      <c r="C566">
        <v>1</v>
      </c>
      <c r="D566" t="s">
        <v>16</v>
      </c>
      <c r="E566" t="s">
        <v>17</v>
      </c>
      <c r="F566" t="s">
        <v>18</v>
      </c>
      <c r="G566" t="s">
        <v>14</v>
      </c>
      <c r="H566">
        <v>199</v>
      </c>
      <c r="I566">
        <v>0</v>
      </c>
      <c r="J566">
        <v>0</v>
      </c>
    </row>
    <row r="567" spans="1:10" x14ac:dyDescent="0.3">
      <c r="A567" s="3" t="s">
        <v>612</v>
      </c>
      <c r="B567" s="4">
        <v>43267</v>
      </c>
      <c r="C567">
        <v>10</v>
      </c>
      <c r="D567" t="s">
        <v>58</v>
      </c>
      <c r="E567" t="s">
        <v>22</v>
      </c>
      <c r="F567" t="s">
        <v>23</v>
      </c>
      <c r="G567" t="s">
        <v>24</v>
      </c>
      <c r="H567">
        <v>159</v>
      </c>
      <c r="I567">
        <v>8</v>
      </c>
      <c r="J567">
        <v>1272</v>
      </c>
    </row>
    <row r="568" spans="1:10" x14ac:dyDescent="0.3">
      <c r="A568" s="3" t="s">
        <v>613</v>
      </c>
      <c r="B568" s="4">
        <v>43267</v>
      </c>
      <c r="C568">
        <v>1</v>
      </c>
      <c r="D568" t="s">
        <v>16</v>
      </c>
      <c r="E568" t="s">
        <v>68</v>
      </c>
      <c r="F568" t="s">
        <v>18</v>
      </c>
      <c r="G568" t="s">
        <v>24</v>
      </c>
      <c r="H568">
        <v>159</v>
      </c>
      <c r="I568">
        <v>8</v>
      </c>
      <c r="J568">
        <v>1272</v>
      </c>
    </row>
    <row r="569" spans="1:10" x14ac:dyDescent="0.3">
      <c r="A569" s="3" t="s">
        <v>614</v>
      </c>
      <c r="B569" s="4">
        <v>43267</v>
      </c>
      <c r="C569">
        <v>14</v>
      </c>
      <c r="D569" t="s">
        <v>38</v>
      </c>
      <c r="E569" t="s">
        <v>63</v>
      </c>
      <c r="F569" t="s">
        <v>13</v>
      </c>
      <c r="G569" t="s">
        <v>41</v>
      </c>
      <c r="H569">
        <v>399</v>
      </c>
      <c r="I569">
        <v>0</v>
      </c>
      <c r="J569">
        <v>0</v>
      </c>
    </row>
    <row r="570" spans="1:10" x14ac:dyDescent="0.3">
      <c r="A570" s="3" t="s">
        <v>615</v>
      </c>
      <c r="B570" s="4">
        <v>43268</v>
      </c>
      <c r="C570">
        <v>18</v>
      </c>
      <c r="D570" t="s">
        <v>26</v>
      </c>
      <c r="E570" t="s">
        <v>27</v>
      </c>
      <c r="F570" t="s">
        <v>28</v>
      </c>
      <c r="G570" t="s">
        <v>24</v>
      </c>
      <c r="H570">
        <v>159</v>
      </c>
      <c r="I570">
        <v>7</v>
      </c>
      <c r="J570">
        <v>1113</v>
      </c>
    </row>
    <row r="571" spans="1:10" x14ac:dyDescent="0.3">
      <c r="A571" s="3" t="s">
        <v>616</v>
      </c>
      <c r="B571" s="4">
        <v>43269</v>
      </c>
      <c r="C571">
        <v>3</v>
      </c>
      <c r="D571" t="s">
        <v>43</v>
      </c>
      <c r="E571" t="s">
        <v>68</v>
      </c>
      <c r="F571" t="s">
        <v>18</v>
      </c>
      <c r="G571" t="s">
        <v>19</v>
      </c>
      <c r="H571">
        <v>289</v>
      </c>
      <c r="I571">
        <v>3</v>
      </c>
      <c r="J571">
        <v>867</v>
      </c>
    </row>
    <row r="572" spans="1:10" x14ac:dyDescent="0.3">
      <c r="A572" s="3" t="s">
        <v>617</v>
      </c>
      <c r="B572" s="4">
        <v>43269</v>
      </c>
      <c r="C572">
        <v>3</v>
      </c>
      <c r="D572" t="s">
        <v>43</v>
      </c>
      <c r="E572" t="s">
        <v>68</v>
      </c>
      <c r="F572" t="s">
        <v>18</v>
      </c>
      <c r="G572" t="s">
        <v>19</v>
      </c>
      <c r="H572">
        <v>289</v>
      </c>
      <c r="I572">
        <v>1</v>
      </c>
      <c r="J572">
        <v>289</v>
      </c>
    </row>
    <row r="573" spans="1:10" x14ac:dyDescent="0.3">
      <c r="A573" s="3" t="s">
        <v>618</v>
      </c>
      <c r="B573" s="4">
        <v>43269</v>
      </c>
      <c r="C573">
        <v>11</v>
      </c>
      <c r="D573" t="s">
        <v>11</v>
      </c>
      <c r="E573" t="s">
        <v>63</v>
      </c>
      <c r="F573" t="s">
        <v>13</v>
      </c>
      <c r="G573" t="s">
        <v>24</v>
      </c>
      <c r="H573">
        <v>159</v>
      </c>
      <c r="I573">
        <v>4</v>
      </c>
      <c r="J573">
        <v>636</v>
      </c>
    </row>
    <row r="574" spans="1:10" x14ac:dyDescent="0.3">
      <c r="A574" s="3" t="s">
        <v>619</v>
      </c>
      <c r="B574" s="4">
        <v>43270</v>
      </c>
      <c r="C574">
        <v>20</v>
      </c>
      <c r="D574" t="s">
        <v>40</v>
      </c>
      <c r="E574" t="s">
        <v>27</v>
      </c>
      <c r="F574" t="s">
        <v>28</v>
      </c>
      <c r="G574" t="s">
        <v>41</v>
      </c>
      <c r="H574">
        <v>399</v>
      </c>
      <c r="I574">
        <v>5</v>
      </c>
      <c r="J574">
        <v>1995</v>
      </c>
    </row>
    <row r="575" spans="1:10" x14ac:dyDescent="0.3">
      <c r="A575" s="3" t="s">
        <v>620</v>
      </c>
      <c r="B575" s="4">
        <v>43271</v>
      </c>
      <c r="C575">
        <v>5</v>
      </c>
      <c r="D575" t="s">
        <v>60</v>
      </c>
      <c r="E575" t="s">
        <v>17</v>
      </c>
      <c r="F575" t="s">
        <v>18</v>
      </c>
      <c r="G575" t="s">
        <v>24</v>
      </c>
      <c r="H575">
        <v>159</v>
      </c>
      <c r="I575">
        <v>3</v>
      </c>
      <c r="J575">
        <v>477</v>
      </c>
    </row>
    <row r="576" spans="1:10" x14ac:dyDescent="0.3">
      <c r="A576" s="3" t="s">
        <v>621</v>
      </c>
      <c r="B576" s="4">
        <v>43271</v>
      </c>
      <c r="C576">
        <v>18</v>
      </c>
      <c r="D576" t="s">
        <v>26</v>
      </c>
      <c r="E576" t="s">
        <v>36</v>
      </c>
      <c r="F576" t="s">
        <v>28</v>
      </c>
      <c r="G576" t="s">
        <v>31</v>
      </c>
      <c r="H576">
        <v>69</v>
      </c>
      <c r="I576">
        <v>1</v>
      </c>
      <c r="J576">
        <v>69</v>
      </c>
    </row>
    <row r="577" spans="1:10" x14ac:dyDescent="0.3">
      <c r="A577" s="3" t="s">
        <v>622</v>
      </c>
      <c r="B577" s="4">
        <v>43271</v>
      </c>
      <c r="C577">
        <v>4</v>
      </c>
      <c r="D577" t="s">
        <v>51</v>
      </c>
      <c r="E577" t="s">
        <v>68</v>
      </c>
      <c r="F577" t="s">
        <v>18</v>
      </c>
      <c r="G577" t="s">
        <v>31</v>
      </c>
      <c r="H577">
        <v>69</v>
      </c>
      <c r="I577">
        <v>3</v>
      </c>
      <c r="J577">
        <v>207</v>
      </c>
    </row>
    <row r="578" spans="1:10" x14ac:dyDescent="0.3">
      <c r="A578" s="3" t="s">
        <v>623</v>
      </c>
      <c r="B578" s="4">
        <v>43271</v>
      </c>
      <c r="C578">
        <v>12</v>
      </c>
      <c r="D578" t="s">
        <v>66</v>
      </c>
      <c r="E578" t="s">
        <v>12</v>
      </c>
      <c r="F578" t="s">
        <v>13</v>
      </c>
      <c r="G578" t="s">
        <v>24</v>
      </c>
      <c r="H578">
        <v>159</v>
      </c>
      <c r="I578">
        <v>6</v>
      </c>
      <c r="J578">
        <v>954</v>
      </c>
    </row>
    <row r="579" spans="1:10" x14ac:dyDescent="0.3">
      <c r="A579" s="3" t="s">
        <v>624</v>
      </c>
      <c r="B579" s="4">
        <v>43272</v>
      </c>
      <c r="C579">
        <v>14</v>
      </c>
      <c r="D579" t="s">
        <v>38</v>
      </c>
      <c r="E579" t="s">
        <v>12</v>
      </c>
      <c r="F579" t="s">
        <v>13</v>
      </c>
      <c r="G579" t="s">
        <v>41</v>
      </c>
      <c r="H579">
        <v>399</v>
      </c>
      <c r="I579">
        <v>9</v>
      </c>
      <c r="J579">
        <v>3591</v>
      </c>
    </row>
    <row r="580" spans="1:10" x14ac:dyDescent="0.3">
      <c r="A580" s="3" t="s">
        <v>625</v>
      </c>
      <c r="B580" s="4">
        <v>43273</v>
      </c>
      <c r="C580">
        <v>7</v>
      </c>
      <c r="D580" t="s">
        <v>88</v>
      </c>
      <c r="E580" t="s">
        <v>22</v>
      </c>
      <c r="F580" t="s">
        <v>23</v>
      </c>
      <c r="G580" t="s">
        <v>41</v>
      </c>
      <c r="H580">
        <v>399</v>
      </c>
      <c r="I580">
        <v>0</v>
      </c>
      <c r="J580">
        <v>0</v>
      </c>
    </row>
    <row r="581" spans="1:10" x14ac:dyDescent="0.3">
      <c r="A581" s="3" t="s">
        <v>626</v>
      </c>
      <c r="B581" s="4">
        <v>43273</v>
      </c>
      <c r="C581">
        <v>15</v>
      </c>
      <c r="D581" t="s">
        <v>118</v>
      </c>
      <c r="E581" t="s">
        <v>63</v>
      </c>
      <c r="F581" t="s">
        <v>13</v>
      </c>
      <c r="G581" t="s">
        <v>24</v>
      </c>
      <c r="H581">
        <v>159</v>
      </c>
      <c r="I581">
        <v>6</v>
      </c>
      <c r="J581">
        <v>954</v>
      </c>
    </row>
    <row r="582" spans="1:10" x14ac:dyDescent="0.3">
      <c r="A582" s="3" t="s">
        <v>627</v>
      </c>
      <c r="B582" s="4">
        <v>43273</v>
      </c>
      <c r="C582">
        <v>15</v>
      </c>
      <c r="D582" t="s">
        <v>118</v>
      </c>
      <c r="E582" t="s">
        <v>12</v>
      </c>
      <c r="F582" t="s">
        <v>13</v>
      </c>
      <c r="G582" t="s">
        <v>24</v>
      </c>
      <c r="H582">
        <v>159</v>
      </c>
      <c r="I582">
        <v>8</v>
      </c>
      <c r="J582">
        <v>1272</v>
      </c>
    </row>
    <row r="583" spans="1:10" x14ac:dyDescent="0.3">
      <c r="A583" s="3" t="s">
        <v>628</v>
      </c>
      <c r="B583" s="4">
        <v>43273</v>
      </c>
      <c r="C583">
        <v>15</v>
      </c>
      <c r="D583" t="s">
        <v>118</v>
      </c>
      <c r="E583" t="s">
        <v>63</v>
      </c>
      <c r="F583" t="s">
        <v>13</v>
      </c>
      <c r="G583" t="s">
        <v>41</v>
      </c>
      <c r="H583">
        <v>399</v>
      </c>
      <c r="I583">
        <v>4</v>
      </c>
      <c r="J583">
        <v>1596</v>
      </c>
    </row>
    <row r="584" spans="1:10" x14ac:dyDescent="0.3">
      <c r="A584" s="3" t="s">
        <v>629</v>
      </c>
      <c r="B584" s="4">
        <v>43273</v>
      </c>
      <c r="C584">
        <v>10</v>
      </c>
      <c r="D584" t="s">
        <v>58</v>
      </c>
      <c r="E584" t="s">
        <v>46</v>
      </c>
      <c r="F584" t="s">
        <v>23</v>
      </c>
      <c r="G584" t="s">
        <v>41</v>
      </c>
      <c r="H584">
        <v>399</v>
      </c>
      <c r="I584">
        <v>3</v>
      </c>
      <c r="J584">
        <v>1197</v>
      </c>
    </row>
    <row r="585" spans="1:10" x14ac:dyDescent="0.3">
      <c r="A585" s="3" t="s">
        <v>630</v>
      </c>
      <c r="B585" s="4">
        <v>43273</v>
      </c>
      <c r="C585">
        <v>18</v>
      </c>
      <c r="D585" t="s">
        <v>26</v>
      </c>
      <c r="E585" t="s">
        <v>36</v>
      </c>
      <c r="F585" t="s">
        <v>28</v>
      </c>
      <c r="G585" t="s">
        <v>31</v>
      </c>
      <c r="H585">
        <v>69</v>
      </c>
      <c r="I585">
        <v>0</v>
      </c>
      <c r="J585">
        <v>0</v>
      </c>
    </row>
    <row r="586" spans="1:10" x14ac:dyDescent="0.3">
      <c r="A586" s="3" t="s">
        <v>631</v>
      </c>
      <c r="B586" s="4">
        <v>43273</v>
      </c>
      <c r="C586">
        <v>5</v>
      </c>
      <c r="D586" t="s">
        <v>60</v>
      </c>
      <c r="E586" t="s">
        <v>17</v>
      </c>
      <c r="F586" t="s">
        <v>18</v>
      </c>
      <c r="G586" t="s">
        <v>14</v>
      </c>
      <c r="H586">
        <v>199</v>
      </c>
      <c r="I586">
        <v>1</v>
      </c>
      <c r="J586">
        <v>199</v>
      </c>
    </row>
    <row r="587" spans="1:10" x14ac:dyDescent="0.3">
      <c r="A587" s="3" t="s">
        <v>632</v>
      </c>
      <c r="B587" s="4">
        <v>43273</v>
      </c>
      <c r="C587">
        <v>4</v>
      </c>
      <c r="D587" t="s">
        <v>51</v>
      </c>
      <c r="E587" t="s">
        <v>17</v>
      </c>
      <c r="F587" t="s">
        <v>18</v>
      </c>
      <c r="G587" t="s">
        <v>19</v>
      </c>
      <c r="H587">
        <v>289</v>
      </c>
      <c r="I587">
        <v>5</v>
      </c>
      <c r="J587">
        <v>1445</v>
      </c>
    </row>
    <row r="588" spans="1:10" x14ac:dyDescent="0.3">
      <c r="A588" s="3" t="s">
        <v>633</v>
      </c>
      <c r="B588" s="4">
        <v>43273</v>
      </c>
      <c r="C588">
        <v>20</v>
      </c>
      <c r="D588" t="s">
        <v>40</v>
      </c>
      <c r="E588" t="s">
        <v>36</v>
      </c>
      <c r="F588" t="s">
        <v>28</v>
      </c>
      <c r="G588" t="s">
        <v>31</v>
      </c>
      <c r="H588">
        <v>69</v>
      </c>
      <c r="I588">
        <v>3</v>
      </c>
      <c r="J588">
        <v>207</v>
      </c>
    </row>
    <row r="589" spans="1:10" x14ac:dyDescent="0.3">
      <c r="A589" s="3" t="s">
        <v>634</v>
      </c>
      <c r="B589" s="4">
        <v>43274</v>
      </c>
      <c r="C589">
        <v>17</v>
      </c>
      <c r="D589" t="s">
        <v>35</v>
      </c>
      <c r="E589" t="s">
        <v>27</v>
      </c>
      <c r="F589" t="s">
        <v>28</v>
      </c>
      <c r="G589" t="s">
        <v>31</v>
      </c>
      <c r="H589">
        <v>69</v>
      </c>
      <c r="I589">
        <v>1</v>
      </c>
      <c r="J589">
        <v>69</v>
      </c>
    </row>
    <row r="590" spans="1:10" x14ac:dyDescent="0.3">
      <c r="A590" s="3" t="s">
        <v>635</v>
      </c>
      <c r="B590" s="4">
        <v>43275</v>
      </c>
      <c r="C590">
        <v>5</v>
      </c>
      <c r="D590" t="s">
        <v>60</v>
      </c>
      <c r="E590" t="s">
        <v>17</v>
      </c>
      <c r="F590" t="s">
        <v>18</v>
      </c>
      <c r="G590" t="s">
        <v>41</v>
      </c>
      <c r="H590">
        <v>399</v>
      </c>
      <c r="I590">
        <v>3</v>
      </c>
      <c r="J590">
        <v>1197</v>
      </c>
    </row>
    <row r="591" spans="1:10" x14ac:dyDescent="0.3">
      <c r="A591" s="3" t="s">
        <v>636</v>
      </c>
      <c r="B591" s="4">
        <v>43275</v>
      </c>
      <c r="C591">
        <v>18</v>
      </c>
      <c r="D591" t="s">
        <v>26</v>
      </c>
      <c r="E591" t="s">
        <v>36</v>
      </c>
      <c r="F591" t="s">
        <v>28</v>
      </c>
      <c r="G591" t="s">
        <v>24</v>
      </c>
      <c r="H591">
        <v>159</v>
      </c>
      <c r="I591">
        <v>5</v>
      </c>
      <c r="J591">
        <v>795</v>
      </c>
    </row>
    <row r="592" spans="1:10" x14ac:dyDescent="0.3">
      <c r="A592" s="3" t="s">
        <v>637</v>
      </c>
      <c r="B592" s="4">
        <v>43276</v>
      </c>
      <c r="C592">
        <v>4</v>
      </c>
      <c r="D592" t="s">
        <v>51</v>
      </c>
      <c r="E592" t="s">
        <v>68</v>
      </c>
      <c r="F592" t="s">
        <v>18</v>
      </c>
      <c r="G592" t="s">
        <v>19</v>
      </c>
      <c r="H592">
        <v>289</v>
      </c>
      <c r="I592">
        <v>3</v>
      </c>
      <c r="J592">
        <v>867</v>
      </c>
    </row>
    <row r="593" spans="1:10" x14ac:dyDescent="0.3">
      <c r="A593" s="3" t="s">
        <v>638</v>
      </c>
      <c r="B593" s="4">
        <v>43277</v>
      </c>
      <c r="C593">
        <v>6</v>
      </c>
      <c r="D593" t="s">
        <v>48</v>
      </c>
      <c r="E593" t="s">
        <v>46</v>
      </c>
      <c r="F593" t="s">
        <v>23</v>
      </c>
      <c r="G593" t="s">
        <v>19</v>
      </c>
      <c r="H593">
        <v>289</v>
      </c>
      <c r="I593">
        <v>9</v>
      </c>
      <c r="J593">
        <v>2601</v>
      </c>
    </row>
    <row r="594" spans="1:10" x14ac:dyDescent="0.3">
      <c r="A594" s="3" t="s">
        <v>639</v>
      </c>
      <c r="B594" s="4">
        <v>43277</v>
      </c>
      <c r="C594">
        <v>17</v>
      </c>
      <c r="D594" t="s">
        <v>35</v>
      </c>
      <c r="E594" t="s">
        <v>27</v>
      </c>
      <c r="F594" t="s">
        <v>28</v>
      </c>
      <c r="G594" t="s">
        <v>31</v>
      </c>
      <c r="H594">
        <v>69</v>
      </c>
      <c r="I594">
        <v>9</v>
      </c>
      <c r="J594">
        <v>621</v>
      </c>
    </row>
    <row r="595" spans="1:10" x14ac:dyDescent="0.3">
      <c r="A595" s="3" t="s">
        <v>640</v>
      </c>
      <c r="B595" s="4">
        <v>43277</v>
      </c>
      <c r="C595">
        <v>2</v>
      </c>
      <c r="D595" t="s">
        <v>106</v>
      </c>
      <c r="E595" t="s">
        <v>68</v>
      </c>
      <c r="F595" t="s">
        <v>18</v>
      </c>
      <c r="G595" t="s">
        <v>19</v>
      </c>
      <c r="H595">
        <v>289</v>
      </c>
      <c r="I595">
        <v>1</v>
      </c>
      <c r="J595">
        <v>289</v>
      </c>
    </row>
    <row r="596" spans="1:10" x14ac:dyDescent="0.3">
      <c r="A596" s="3" t="s">
        <v>641</v>
      </c>
      <c r="B596" s="4">
        <v>43277</v>
      </c>
      <c r="C596">
        <v>10</v>
      </c>
      <c r="D596" t="s">
        <v>58</v>
      </c>
      <c r="E596" t="s">
        <v>46</v>
      </c>
      <c r="F596" t="s">
        <v>23</v>
      </c>
      <c r="G596" t="s">
        <v>14</v>
      </c>
      <c r="H596">
        <v>199</v>
      </c>
      <c r="I596">
        <v>6</v>
      </c>
      <c r="J596">
        <v>1194</v>
      </c>
    </row>
    <row r="597" spans="1:10" x14ac:dyDescent="0.3">
      <c r="A597" s="3" t="s">
        <v>642</v>
      </c>
      <c r="B597" s="4">
        <v>43277</v>
      </c>
      <c r="C597">
        <v>11</v>
      </c>
      <c r="D597" t="s">
        <v>11</v>
      </c>
      <c r="E597" t="s">
        <v>63</v>
      </c>
      <c r="F597" t="s">
        <v>13</v>
      </c>
      <c r="G597" t="s">
        <v>41</v>
      </c>
      <c r="H597">
        <v>399</v>
      </c>
      <c r="I597">
        <v>9</v>
      </c>
      <c r="J597">
        <v>3591</v>
      </c>
    </row>
    <row r="598" spans="1:10" x14ac:dyDescent="0.3">
      <c r="A598" s="3" t="s">
        <v>643</v>
      </c>
      <c r="B598" s="4">
        <v>43278</v>
      </c>
      <c r="C598">
        <v>4</v>
      </c>
      <c r="D598" t="s">
        <v>51</v>
      </c>
      <c r="E598" t="s">
        <v>17</v>
      </c>
      <c r="F598" t="s">
        <v>18</v>
      </c>
      <c r="G598" t="s">
        <v>31</v>
      </c>
      <c r="H598">
        <v>69</v>
      </c>
      <c r="I598">
        <v>8</v>
      </c>
      <c r="J598">
        <v>552</v>
      </c>
    </row>
    <row r="599" spans="1:10" x14ac:dyDescent="0.3">
      <c r="A599" s="3" t="s">
        <v>644</v>
      </c>
      <c r="B599" s="4">
        <v>43279</v>
      </c>
      <c r="C599">
        <v>10</v>
      </c>
      <c r="D599" t="s">
        <v>58</v>
      </c>
      <c r="E599" t="s">
        <v>22</v>
      </c>
      <c r="F599" t="s">
        <v>23</v>
      </c>
      <c r="G599" t="s">
        <v>41</v>
      </c>
      <c r="H599">
        <v>399</v>
      </c>
      <c r="I599">
        <v>9</v>
      </c>
      <c r="J599">
        <v>3591</v>
      </c>
    </row>
    <row r="600" spans="1:10" x14ac:dyDescent="0.3">
      <c r="A600" s="3" t="s">
        <v>645</v>
      </c>
      <c r="B600" s="4">
        <v>43279</v>
      </c>
      <c r="C600">
        <v>2</v>
      </c>
      <c r="D600" t="s">
        <v>106</v>
      </c>
      <c r="E600" t="s">
        <v>17</v>
      </c>
      <c r="F600" t="s">
        <v>18</v>
      </c>
      <c r="G600" t="s">
        <v>24</v>
      </c>
      <c r="H600">
        <v>159</v>
      </c>
      <c r="I600">
        <v>5</v>
      </c>
      <c r="J600">
        <v>795</v>
      </c>
    </row>
    <row r="601" spans="1:10" x14ac:dyDescent="0.3">
      <c r="A601" s="3" t="s">
        <v>646</v>
      </c>
      <c r="B601" s="4">
        <v>43279</v>
      </c>
      <c r="C601">
        <v>5</v>
      </c>
      <c r="D601" t="s">
        <v>60</v>
      </c>
      <c r="E601" t="s">
        <v>17</v>
      </c>
      <c r="F601" t="s">
        <v>18</v>
      </c>
      <c r="G601" t="s">
        <v>19</v>
      </c>
      <c r="H601">
        <v>289</v>
      </c>
      <c r="I601">
        <v>0</v>
      </c>
      <c r="J601">
        <v>0</v>
      </c>
    </row>
    <row r="602" spans="1:10" x14ac:dyDescent="0.3">
      <c r="A602" s="3" t="s">
        <v>647</v>
      </c>
      <c r="B602" s="4">
        <v>43279</v>
      </c>
      <c r="C602">
        <v>10</v>
      </c>
      <c r="D602" t="s">
        <v>58</v>
      </c>
      <c r="E602" t="s">
        <v>46</v>
      </c>
      <c r="F602" t="s">
        <v>23</v>
      </c>
      <c r="G602" t="s">
        <v>31</v>
      </c>
      <c r="H602">
        <v>69</v>
      </c>
      <c r="I602">
        <v>3</v>
      </c>
      <c r="J602">
        <v>207</v>
      </c>
    </row>
    <row r="603" spans="1:10" x14ac:dyDescent="0.3">
      <c r="A603" s="3" t="s">
        <v>648</v>
      </c>
      <c r="B603" s="4">
        <v>43279</v>
      </c>
      <c r="C603">
        <v>12</v>
      </c>
      <c r="D603" t="s">
        <v>66</v>
      </c>
      <c r="E603" t="s">
        <v>63</v>
      </c>
      <c r="F603" t="s">
        <v>13</v>
      </c>
      <c r="G603" t="s">
        <v>14</v>
      </c>
      <c r="H603">
        <v>199</v>
      </c>
      <c r="I603">
        <v>3</v>
      </c>
      <c r="J603">
        <v>597</v>
      </c>
    </row>
    <row r="604" spans="1:10" x14ac:dyDescent="0.3">
      <c r="A604" s="3" t="s">
        <v>649</v>
      </c>
      <c r="B604" s="4">
        <v>43279</v>
      </c>
      <c r="C604">
        <v>11</v>
      </c>
      <c r="D604" t="s">
        <v>11</v>
      </c>
      <c r="E604" t="s">
        <v>12</v>
      </c>
      <c r="F604" t="s">
        <v>13</v>
      </c>
      <c r="G604" t="s">
        <v>19</v>
      </c>
      <c r="H604">
        <v>289</v>
      </c>
      <c r="I604">
        <v>7</v>
      </c>
      <c r="J604">
        <v>2023</v>
      </c>
    </row>
    <row r="605" spans="1:10" x14ac:dyDescent="0.3">
      <c r="A605" s="3" t="s">
        <v>650</v>
      </c>
      <c r="B605" s="4">
        <v>43279</v>
      </c>
      <c r="C605">
        <v>1</v>
      </c>
      <c r="D605" t="s">
        <v>16</v>
      </c>
      <c r="E605" t="s">
        <v>68</v>
      </c>
      <c r="F605" t="s">
        <v>18</v>
      </c>
      <c r="G605" t="s">
        <v>19</v>
      </c>
      <c r="H605">
        <v>289</v>
      </c>
      <c r="I605">
        <v>8</v>
      </c>
      <c r="J605">
        <v>2312</v>
      </c>
    </row>
    <row r="606" spans="1:10" x14ac:dyDescent="0.3">
      <c r="A606" s="3" t="s">
        <v>651</v>
      </c>
      <c r="B606" s="4">
        <v>43280</v>
      </c>
      <c r="C606">
        <v>15</v>
      </c>
      <c r="D606" t="s">
        <v>118</v>
      </c>
      <c r="E606" t="s">
        <v>63</v>
      </c>
      <c r="F606" t="s">
        <v>13</v>
      </c>
      <c r="G606" t="s">
        <v>24</v>
      </c>
      <c r="H606">
        <v>159</v>
      </c>
      <c r="I606">
        <v>5</v>
      </c>
      <c r="J606">
        <v>795</v>
      </c>
    </row>
    <row r="607" spans="1:10" x14ac:dyDescent="0.3">
      <c r="A607" s="3" t="s">
        <v>652</v>
      </c>
      <c r="B607" s="4">
        <v>43281</v>
      </c>
      <c r="C607">
        <v>12</v>
      </c>
      <c r="D607" t="s">
        <v>66</v>
      </c>
      <c r="E607" t="s">
        <v>12</v>
      </c>
      <c r="F607" t="s">
        <v>13</v>
      </c>
      <c r="G607" t="s">
        <v>19</v>
      </c>
      <c r="H607">
        <v>289</v>
      </c>
      <c r="I607">
        <v>3</v>
      </c>
      <c r="J607">
        <v>867</v>
      </c>
    </row>
    <row r="608" spans="1:10" x14ac:dyDescent="0.3">
      <c r="A608" s="3" t="s">
        <v>653</v>
      </c>
      <c r="B608" s="4">
        <v>43281</v>
      </c>
      <c r="C608">
        <v>20</v>
      </c>
      <c r="D608" t="s">
        <v>40</v>
      </c>
      <c r="E608" t="s">
        <v>27</v>
      </c>
      <c r="F608" t="s">
        <v>28</v>
      </c>
      <c r="G608" t="s">
        <v>41</v>
      </c>
      <c r="H608">
        <v>399</v>
      </c>
      <c r="I608">
        <v>7</v>
      </c>
      <c r="J608">
        <v>2793</v>
      </c>
    </row>
    <row r="609" spans="1:10" x14ac:dyDescent="0.3">
      <c r="A609" s="3" t="s">
        <v>654</v>
      </c>
      <c r="B609" s="4">
        <v>43281</v>
      </c>
      <c r="C609">
        <v>12</v>
      </c>
      <c r="D609" t="s">
        <v>66</v>
      </c>
      <c r="E609" t="s">
        <v>12</v>
      </c>
      <c r="F609" t="s">
        <v>13</v>
      </c>
      <c r="G609" t="s">
        <v>31</v>
      </c>
      <c r="H609">
        <v>69</v>
      </c>
      <c r="I609">
        <v>4</v>
      </c>
      <c r="J609">
        <v>276</v>
      </c>
    </row>
    <row r="610" spans="1:10" x14ac:dyDescent="0.3">
      <c r="A610" s="3" t="s">
        <v>655</v>
      </c>
      <c r="B610" s="4">
        <v>43281</v>
      </c>
      <c r="C610">
        <v>19</v>
      </c>
      <c r="D610" t="s">
        <v>56</v>
      </c>
      <c r="E610" t="s">
        <v>27</v>
      </c>
      <c r="F610" t="s">
        <v>28</v>
      </c>
      <c r="G610" t="s">
        <v>31</v>
      </c>
      <c r="H610">
        <v>69</v>
      </c>
      <c r="I610">
        <v>4</v>
      </c>
      <c r="J610">
        <v>276</v>
      </c>
    </row>
    <row r="611" spans="1:10" x14ac:dyDescent="0.3">
      <c r="A611" s="3" t="s">
        <v>656</v>
      </c>
      <c r="B611" s="4">
        <v>43282</v>
      </c>
      <c r="C611">
        <v>12</v>
      </c>
      <c r="D611" t="s">
        <v>66</v>
      </c>
      <c r="E611" t="s">
        <v>63</v>
      </c>
      <c r="F611" t="s">
        <v>13</v>
      </c>
      <c r="G611" t="s">
        <v>31</v>
      </c>
      <c r="H611">
        <v>69</v>
      </c>
      <c r="I611">
        <v>8</v>
      </c>
      <c r="J611">
        <v>552</v>
      </c>
    </row>
    <row r="612" spans="1:10" x14ac:dyDescent="0.3">
      <c r="A612" s="3" t="s">
        <v>657</v>
      </c>
      <c r="B612" s="4">
        <v>43282</v>
      </c>
      <c r="C612">
        <v>10</v>
      </c>
      <c r="D612" t="s">
        <v>58</v>
      </c>
      <c r="E612" t="s">
        <v>46</v>
      </c>
      <c r="F612" t="s">
        <v>23</v>
      </c>
      <c r="G612" t="s">
        <v>19</v>
      </c>
      <c r="H612">
        <v>289</v>
      </c>
      <c r="I612">
        <v>9</v>
      </c>
      <c r="J612">
        <v>2601</v>
      </c>
    </row>
    <row r="613" spans="1:10" x14ac:dyDescent="0.3">
      <c r="A613" s="3" t="s">
        <v>658</v>
      </c>
      <c r="B613" s="4">
        <v>43282</v>
      </c>
      <c r="C613">
        <v>17</v>
      </c>
      <c r="D613" t="s">
        <v>35</v>
      </c>
      <c r="E613" t="s">
        <v>27</v>
      </c>
      <c r="F613" t="s">
        <v>28</v>
      </c>
      <c r="G613" t="s">
        <v>19</v>
      </c>
      <c r="H613">
        <v>289</v>
      </c>
      <c r="I613">
        <v>9</v>
      </c>
      <c r="J613">
        <v>2601</v>
      </c>
    </row>
    <row r="614" spans="1:10" x14ac:dyDescent="0.3">
      <c r="A614" s="3" t="s">
        <v>659</v>
      </c>
      <c r="B614" s="4">
        <v>43283</v>
      </c>
      <c r="C614">
        <v>15</v>
      </c>
      <c r="D614" t="s">
        <v>118</v>
      </c>
      <c r="E614" t="s">
        <v>63</v>
      </c>
      <c r="F614" t="s">
        <v>13</v>
      </c>
      <c r="G614" t="s">
        <v>31</v>
      </c>
      <c r="H614">
        <v>69</v>
      </c>
      <c r="I614">
        <v>2</v>
      </c>
      <c r="J614">
        <v>138</v>
      </c>
    </row>
    <row r="615" spans="1:10" x14ac:dyDescent="0.3">
      <c r="A615" s="3" t="s">
        <v>660</v>
      </c>
      <c r="B615" s="4">
        <v>43284</v>
      </c>
      <c r="C615">
        <v>20</v>
      </c>
      <c r="D615" t="s">
        <v>40</v>
      </c>
      <c r="E615" t="s">
        <v>36</v>
      </c>
      <c r="F615" t="s">
        <v>28</v>
      </c>
      <c r="G615" t="s">
        <v>19</v>
      </c>
      <c r="H615">
        <v>289</v>
      </c>
      <c r="I615">
        <v>0</v>
      </c>
      <c r="J615">
        <v>0</v>
      </c>
    </row>
    <row r="616" spans="1:10" x14ac:dyDescent="0.3">
      <c r="A616" s="3" t="s">
        <v>661</v>
      </c>
      <c r="B616" s="4">
        <v>43285</v>
      </c>
      <c r="C616">
        <v>10</v>
      </c>
      <c r="D616" t="s">
        <v>58</v>
      </c>
      <c r="E616" t="s">
        <v>22</v>
      </c>
      <c r="F616" t="s">
        <v>23</v>
      </c>
      <c r="G616" t="s">
        <v>24</v>
      </c>
      <c r="H616">
        <v>159</v>
      </c>
      <c r="I616">
        <v>2</v>
      </c>
      <c r="J616">
        <v>318</v>
      </c>
    </row>
    <row r="617" spans="1:10" x14ac:dyDescent="0.3">
      <c r="A617" s="3" t="s">
        <v>662</v>
      </c>
      <c r="B617" s="4">
        <v>43286</v>
      </c>
      <c r="C617">
        <v>11</v>
      </c>
      <c r="D617" t="s">
        <v>11</v>
      </c>
      <c r="E617" t="s">
        <v>63</v>
      </c>
      <c r="F617" t="s">
        <v>13</v>
      </c>
      <c r="G617" t="s">
        <v>31</v>
      </c>
      <c r="H617">
        <v>69</v>
      </c>
      <c r="I617">
        <v>7</v>
      </c>
      <c r="J617">
        <v>483</v>
      </c>
    </row>
    <row r="618" spans="1:10" x14ac:dyDescent="0.3">
      <c r="A618" s="3" t="s">
        <v>663</v>
      </c>
      <c r="B618" s="4">
        <v>43287</v>
      </c>
      <c r="C618">
        <v>19</v>
      </c>
      <c r="D618" t="s">
        <v>56</v>
      </c>
      <c r="E618" t="s">
        <v>36</v>
      </c>
      <c r="F618" t="s">
        <v>28</v>
      </c>
      <c r="G618" t="s">
        <v>14</v>
      </c>
      <c r="H618">
        <v>199</v>
      </c>
      <c r="I618">
        <v>8</v>
      </c>
      <c r="J618">
        <v>1592</v>
      </c>
    </row>
    <row r="619" spans="1:10" x14ac:dyDescent="0.3">
      <c r="A619" s="3" t="s">
        <v>664</v>
      </c>
      <c r="B619" s="4">
        <v>43287</v>
      </c>
      <c r="C619">
        <v>19</v>
      </c>
      <c r="D619" t="s">
        <v>56</v>
      </c>
      <c r="E619" t="s">
        <v>36</v>
      </c>
      <c r="F619" t="s">
        <v>28</v>
      </c>
      <c r="G619" t="s">
        <v>41</v>
      </c>
      <c r="H619">
        <v>399</v>
      </c>
      <c r="I619">
        <v>0</v>
      </c>
      <c r="J619">
        <v>0</v>
      </c>
    </row>
    <row r="620" spans="1:10" x14ac:dyDescent="0.3">
      <c r="A620" s="3" t="s">
        <v>665</v>
      </c>
      <c r="B620" s="4">
        <v>43288</v>
      </c>
      <c r="C620">
        <v>17</v>
      </c>
      <c r="D620" t="s">
        <v>35</v>
      </c>
      <c r="E620" t="s">
        <v>36</v>
      </c>
      <c r="F620" t="s">
        <v>28</v>
      </c>
      <c r="G620" t="s">
        <v>19</v>
      </c>
      <c r="H620">
        <v>289</v>
      </c>
      <c r="I620">
        <v>6</v>
      </c>
      <c r="J620">
        <v>1734</v>
      </c>
    </row>
    <row r="621" spans="1:10" x14ac:dyDescent="0.3">
      <c r="A621" s="3" t="s">
        <v>666</v>
      </c>
      <c r="B621" s="4">
        <v>43288</v>
      </c>
      <c r="C621">
        <v>20</v>
      </c>
      <c r="D621" t="s">
        <v>40</v>
      </c>
      <c r="E621" t="s">
        <v>36</v>
      </c>
      <c r="F621" t="s">
        <v>28</v>
      </c>
      <c r="G621" t="s">
        <v>24</v>
      </c>
      <c r="H621">
        <v>159</v>
      </c>
      <c r="I621">
        <v>9</v>
      </c>
      <c r="J621">
        <v>1431</v>
      </c>
    </row>
    <row r="622" spans="1:10" x14ac:dyDescent="0.3">
      <c r="A622" s="3" t="s">
        <v>667</v>
      </c>
      <c r="B622" s="4">
        <v>43288</v>
      </c>
      <c r="C622">
        <v>10</v>
      </c>
      <c r="D622" t="s">
        <v>58</v>
      </c>
      <c r="E622" t="s">
        <v>46</v>
      </c>
      <c r="F622" t="s">
        <v>23</v>
      </c>
      <c r="G622" t="s">
        <v>24</v>
      </c>
      <c r="H622">
        <v>159</v>
      </c>
      <c r="I622">
        <v>7</v>
      </c>
      <c r="J622">
        <v>1113</v>
      </c>
    </row>
    <row r="623" spans="1:10" x14ac:dyDescent="0.3">
      <c r="A623" s="3" t="s">
        <v>668</v>
      </c>
      <c r="B623" s="4">
        <v>43288</v>
      </c>
      <c r="C623">
        <v>13</v>
      </c>
      <c r="D623" t="s">
        <v>33</v>
      </c>
      <c r="E623" t="s">
        <v>63</v>
      </c>
      <c r="F623" t="s">
        <v>13</v>
      </c>
      <c r="G623" t="s">
        <v>24</v>
      </c>
      <c r="H623">
        <v>159</v>
      </c>
      <c r="I623">
        <v>9</v>
      </c>
      <c r="J623">
        <v>1431</v>
      </c>
    </row>
    <row r="624" spans="1:10" x14ac:dyDescent="0.3">
      <c r="A624" s="3" t="s">
        <v>669</v>
      </c>
      <c r="B624" s="4">
        <v>43288</v>
      </c>
      <c r="C624">
        <v>14</v>
      </c>
      <c r="D624" t="s">
        <v>38</v>
      </c>
      <c r="E624" t="s">
        <v>63</v>
      </c>
      <c r="F624" t="s">
        <v>13</v>
      </c>
      <c r="G624" t="s">
        <v>14</v>
      </c>
      <c r="H624">
        <v>199</v>
      </c>
      <c r="I624">
        <v>0</v>
      </c>
      <c r="J624">
        <v>0</v>
      </c>
    </row>
    <row r="625" spans="1:10" x14ac:dyDescent="0.3">
      <c r="A625" s="3" t="s">
        <v>670</v>
      </c>
      <c r="B625" s="4">
        <v>43289</v>
      </c>
      <c r="C625">
        <v>3</v>
      </c>
      <c r="D625" t="s">
        <v>43</v>
      </c>
      <c r="E625" t="s">
        <v>68</v>
      </c>
      <c r="F625" t="s">
        <v>18</v>
      </c>
      <c r="G625" t="s">
        <v>14</v>
      </c>
      <c r="H625">
        <v>199</v>
      </c>
      <c r="I625">
        <v>4</v>
      </c>
      <c r="J625">
        <v>796</v>
      </c>
    </row>
    <row r="626" spans="1:10" x14ac:dyDescent="0.3">
      <c r="A626" s="3" t="s">
        <v>671</v>
      </c>
      <c r="B626" s="4">
        <v>43289</v>
      </c>
      <c r="C626">
        <v>17</v>
      </c>
      <c r="D626" t="s">
        <v>35</v>
      </c>
      <c r="E626" t="s">
        <v>27</v>
      </c>
      <c r="F626" t="s">
        <v>28</v>
      </c>
      <c r="G626" t="s">
        <v>41</v>
      </c>
      <c r="H626">
        <v>399</v>
      </c>
      <c r="I626">
        <v>8</v>
      </c>
      <c r="J626">
        <v>3192</v>
      </c>
    </row>
    <row r="627" spans="1:10" x14ac:dyDescent="0.3">
      <c r="A627" s="3" t="s">
        <v>672</v>
      </c>
      <c r="B627" s="4">
        <v>43289</v>
      </c>
      <c r="C627">
        <v>1</v>
      </c>
      <c r="D627" t="s">
        <v>16</v>
      </c>
      <c r="E627" t="s">
        <v>17</v>
      </c>
      <c r="F627" t="s">
        <v>18</v>
      </c>
      <c r="G627" t="s">
        <v>19</v>
      </c>
      <c r="H627">
        <v>289</v>
      </c>
      <c r="I627">
        <v>0</v>
      </c>
      <c r="J627">
        <v>0</v>
      </c>
    </row>
    <row r="628" spans="1:10" x14ac:dyDescent="0.3">
      <c r="A628" s="3" t="s">
        <v>673</v>
      </c>
      <c r="B628" s="4">
        <v>43289</v>
      </c>
      <c r="C628">
        <v>18</v>
      </c>
      <c r="D628" t="s">
        <v>26</v>
      </c>
      <c r="E628" t="s">
        <v>27</v>
      </c>
      <c r="F628" t="s">
        <v>28</v>
      </c>
      <c r="G628" t="s">
        <v>31</v>
      </c>
      <c r="H628">
        <v>69</v>
      </c>
      <c r="I628">
        <v>4</v>
      </c>
      <c r="J628">
        <v>276</v>
      </c>
    </row>
    <row r="629" spans="1:10" x14ac:dyDescent="0.3">
      <c r="A629" s="3" t="s">
        <v>674</v>
      </c>
      <c r="B629" s="4">
        <v>43289</v>
      </c>
      <c r="C629">
        <v>14</v>
      </c>
      <c r="D629" t="s">
        <v>38</v>
      </c>
      <c r="E629" t="s">
        <v>12</v>
      </c>
      <c r="F629" t="s">
        <v>13</v>
      </c>
      <c r="G629" t="s">
        <v>41</v>
      </c>
      <c r="H629">
        <v>399</v>
      </c>
      <c r="I629">
        <v>5</v>
      </c>
      <c r="J629">
        <v>1995</v>
      </c>
    </row>
    <row r="630" spans="1:10" x14ac:dyDescent="0.3">
      <c r="A630" s="3" t="s">
        <v>675</v>
      </c>
      <c r="B630" s="4">
        <v>43289</v>
      </c>
      <c r="C630">
        <v>2</v>
      </c>
      <c r="D630" t="s">
        <v>106</v>
      </c>
      <c r="E630" t="s">
        <v>68</v>
      </c>
      <c r="F630" t="s">
        <v>18</v>
      </c>
      <c r="G630" t="s">
        <v>31</v>
      </c>
      <c r="H630">
        <v>69</v>
      </c>
      <c r="I630">
        <v>6</v>
      </c>
      <c r="J630">
        <v>414</v>
      </c>
    </row>
    <row r="631" spans="1:10" x14ac:dyDescent="0.3">
      <c r="A631" s="3" t="s">
        <v>676</v>
      </c>
      <c r="B631" s="4">
        <v>43290</v>
      </c>
      <c r="C631">
        <v>10</v>
      </c>
      <c r="D631" t="s">
        <v>58</v>
      </c>
      <c r="E631" t="s">
        <v>22</v>
      </c>
      <c r="F631" t="s">
        <v>23</v>
      </c>
      <c r="G631" t="s">
        <v>24</v>
      </c>
      <c r="H631">
        <v>159</v>
      </c>
      <c r="I631">
        <v>3</v>
      </c>
      <c r="J631">
        <v>477</v>
      </c>
    </row>
    <row r="632" spans="1:10" x14ac:dyDescent="0.3">
      <c r="A632" s="3" t="s">
        <v>677</v>
      </c>
      <c r="B632" s="4">
        <v>43291</v>
      </c>
      <c r="C632">
        <v>13</v>
      </c>
      <c r="D632" t="s">
        <v>33</v>
      </c>
      <c r="E632" t="s">
        <v>12</v>
      </c>
      <c r="F632" t="s">
        <v>13</v>
      </c>
      <c r="G632" t="s">
        <v>14</v>
      </c>
      <c r="H632">
        <v>199</v>
      </c>
      <c r="I632">
        <v>4</v>
      </c>
      <c r="J632">
        <v>796</v>
      </c>
    </row>
    <row r="633" spans="1:10" x14ac:dyDescent="0.3">
      <c r="A633" s="3" t="s">
        <v>678</v>
      </c>
      <c r="B633" s="4">
        <v>43291</v>
      </c>
      <c r="C633">
        <v>17</v>
      </c>
      <c r="D633" t="s">
        <v>35</v>
      </c>
      <c r="E633" t="s">
        <v>27</v>
      </c>
      <c r="F633" t="s">
        <v>28</v>
      </c>
      <c r="G633" t="s">
        <v>31</v>
      </c>
      <c r="H633">
        <v>69</v>
      </c>
      <c r="I633">
        <v>3</v>
      </c>
      <c r="J633">
        <v>207</v>
      </c>
    </row>
    <row r="634" spans="1:10" x14ac:dyDescent="0.3">
      <c r="A634" s="3" t="s">
        <v>679</v>
      </c>
      <c r="B634" s="4">
        <v>43292</v>
      </c>
      <c r="C634">
        <v>20</v>
      </c>
      <c r="D634" t="s">
        <v>40</v>
      </c>
      <c r="E634" t="s">
        <v>27</v>
      </c>
      <c r="F634" t="s">
        <v>28</v>
      </c>
      <c r="G634" t="s">
        <v>24</v>
      </c>
      <c r="H634">
        <v>159</v>
      </c>
      <c r="I634">
        <v>3</v>
      </c>
      <c r="J634">
        <v>477</v>
      </c>
    </row>
    <row r="635" spans="1:10" x14ac:dyDescent="0.3">
      <c r="A635" s="3" t="s">
        <v>680</v>
      </c>
      <c r="B635" s="4">
        <v>43292</v>
      </c>
      <c r="C635">
        <v>5</v>
      </c>
      <c r="D635" t="s">
        <v>60</v>
      </c>
      <c r="E635" t="s">
        <v>17</v>
      </c>
      <c r="F635" t="s">
        <v>18</v>
      </c>
      <c r="G635" t="s">
        <v>41</v>
      </c>
      <c r="H635">
        <v>399</v>
      </c>
      <c r="I635">
        <v>0</v>
      </c>
      <c r="J635">
        <v>0</v>
      </c>
    </row>
    <row r="636" spans="1:10" x14ac:dyDescent="0.3">
      <c r="A636" s="3" t="s">
        <v>681</v>
      </c>
      <c r="B636" s="4">
        <v>43292</v>
      </c>
      <c r="C636">
        <v>3</v>
      </c>
      <c r="D636" t="s">
        <v>43</v>
      </c>
      <c r="E636" t="s">
        <v>17</v>
      </c>
      <c r="F636" t="s">
        <v>18</v>
      </c>
      <c r="G636" t="s">
        <v>24</v>
      </c>
      <c r="H636">
        <v>159</v>
      </c>
      <c r="I636">
        <v>5</v>
      </c>
      <c r="J636">
        <v>795</v>
      </c>
    </row>
    <row r="637" spans="1:10" x14ac:dyDescent="0.3">
      <c r="A637" s="3" t="s">
        <v>682</v>
      </c>
      <c r="B637" s="4">
        <v>43293</v>
      </c>
      <c r="C637">
        <v>16</v>
      </c>
      <c r="D637" t="s">
        <v>30</v>
      </c>
      <c r="E637" t="s">
        <v>27</v>
      </c>
      <c r="F637" t="s">
        <v>28</v>
      </c>
      <c r="G637" t="s">
        <v>31</v>
      </c>
      <c r="H637">
        <v>69</v>
      </c>
      <c r="I637">
        <v>5</v>
      </c>
      <c r="J637">
        <v>345</v>
      </c>
    </row>
    <row r="638" spans="1:10" x14ac:dyDescent="0.3">
      <c r="A638" s="3" t="s">
        <v>683</v>
      </c>
      <c r="B638" s="4">
        <v>43294</v>
      </c>
      <c r="C638">
        <v>17</v>
      </c>
      <c r="D638" t="s">
        <v>35</v>
      </c>
      <c r="E638" t="s">
        <v>27</v>
      </c>
      <c r="F638" t="s">
        <v>28</v>
      </c>
      <c r="G638" t="s">
        <v>24</v>
      </c>
      <c r="H638">
        <v>159</v>
      </c>
      <c r="I638">
        <v>6</v>
      </c>
      <c r="J638">
        <v>954</v>
      </c>
    </row>
    <row r="639" spans="1:10" x14ac:dyDescent="0.3">
      <c r="A639" s="3" t="s">
        <v>684</v>
      </c>
      <c r="B639" s="4">
        <v>43294</v>
      </c>
      <c r="C639">
        <v>11</v>
      </c>
      <c r="D639" t="s">
        <v>11</v>
      </c>
      <c r="E639" t="s">
        <v>12</v>
      </c>
      <c r="F639" t="s">
        <v>13</v>
      </c>
      <c r="G639" t="s">
        <v>24</v>
      </c>
      <c r="H639">
        <v>159</v>
      </c>
      <c r="I639">
        <v>5</v>
      </c>
      <c r="J639">
        <v>795</v>
      </c>
    </row>
    <row r="640" spans="1:10" x14ac:dyDescent="0.3">
      <c r="A640" s="3" t="s">
        <v>685</v>
      </c>
      <c r="B640" s="4">
        <v>43294</v>
      </c>
      <c r="C640">
        <v>16</v>
      </c>
      <c r="D640" t="s">
        <v>30</v>
      </c>
      <c r="E640" t="s">
        <v>27</v>
      </c>
      <c r="F640" t="s">
        <v>28</v>
      </c>
      <c r="G640" t="s">
        <v>41</v>
      </c>
      <c r="H640">
        <v>399</v>
      </c>
      <c r="I640">
        <v>3</v>
      </c>
      <c r="J640">
        <v>1197</v>
      </c>
    </row>
    <row r="641" spans="1:10" x14ac:dyDescent="0.3">
      <c r="A641" s="3" t="s">
        <v>686</v>
      </c>
      <c r="B641" s="4">
        <v>43295</v>
      </c>
      <c r="C641">
        <v>20</v>
      </c>
      <c r="D641" t="s">
        <v>40</v>
      </c>
      <c r="E641" t="s">
        <v>36</v>
      </c>
      <c r="F641" t="s">
        <v>28</v>
      </c>
      <c r="G641" t="s">
        <v>19</v>
      </c>
      <c r="H641">
        <v>289</v>
      </c>
      <c r="I641">
        <v>4</v>
      </c>
      <c r="J641">
        <v>1156</v>
      </c>
    </row>
    <row r="642" spans="1:10" x14ac:dyDescent="0.3">
      <c r="A642" s="3" t="s">
        <v>687</v>
      </c>
      <c r="B642" s="4">
        <v>43295</v>
      </c>
      <c r="C642">
        <v>10</v>
      </c>
      <c r="D642" t="s">
        <v>58</v>
      </c>
      <c r="E642" t="s">
        <v>46</v>
      </c>
      <c r="F642" t="s">
        <v>23</v>
      </c>
      <c r="G642" t="s">
        <v>41</v>
      </c>
      <c r="H642">
        <v>399</v>
      </c>
      <c r="I642">
        <v>7</v>
      </c>
      <c r="J642">
        <v>2793</v>
      </c>
    </row>
    <row r="643" spans="1:10" x14ac:dyDescent="0.3">
      <c r="A643" s="3" t="s">
        <v>688</v>
      </c>
      <c r="B643" s="4">
        <v>43296</v>
      </c>
      <c r="C643">
        <v>10</v>
      </c>
      <c r="D643" t="s">
        <v>58</v>
      </c>
      <c r="E643" t="s">
        <v>46</v>
      </c>
      <c r="F643" t="s">
        <v>23</v>
      </c>
      <c r="G643" t="s">
        <v>41</v>
      </c>
      <c r="H643">
        <v>399</v>
      </c>
      <c r="I643">
        <v>9</v>
      </c>
      <c r="J643">
        <v>3591</v>
      </c>
    </row>
    <row r="644" spans="1:10" x14ac:dyDescent="0.3">
      <c r="A644" s="3" t="s">
        <v>689</v>
      </c>
      <c r="B644" s="4">
        <v>43296</v>
      </c>
      <c r="C644">
        <v>13</v>
      </c>
      <c r="D644" t="s">
        <v>33</v>
      </c>
      <c r="E644" t="s">
        <v>12</v>
      </c>
      <c r="F644" t="s">
        <v>13</v>
      </c>
      <c r="G644" t="s">
        <v>41</v>
      </c>
      <c r="H644">
        <v>399</v>
      </c>
      <c r="I644">
        <v>8</v>
      </c>
      <c r="J644">
        <v>3192</v>
      </c>
    </row>
    <row r="645" spans="1:10" x14ac:dyDescent="0.3">
      <c r="A645" s="3" t="s">
        <v>690</v>
      </c>
      <c r="B645" s="4">
        <v>43297</v>
      </c>
      <c r="C645">
        <v>6</v>
      </c>
      <c r="D645" t="s">
        <v>48</v>
      </c>
      <c r="E645" t="s">
        <v>46</v>
      </c>
      <c r="F645" t="s">
        <v>23</v>
      </c>
      <c r="G645" t="s">
        <v>14</v>
      </c>
      <c r="H645">
        <v>199</v>
      </c>
      <c r="I645">
        <v>6</v>
      </c>
      <c r="J645">
        <v>1194</v>
      </c>
    </row>
    <row r="646" spans="1:10" x14ac:dyDescent="0.3">
      <c r="A646" s="3" t="s">
        <v>691</v>
      </c>
      <c r="B646" s="4">
        <v>43297</v>
      </c>
      <c r="C646">
        <v>1</v>
      </c>
      <c r="D646" t="s">
        <v>16</v>
      </c>
      <c r="E646" t="s">
        <v>17</v>
      </c>
      <c r="F646" t="s">
        <v>18</v>
      </c>
      <c r="G646" t="s">
        <v>31</v>
      </c>
      <c r="H646">
        <v>69</v>
      </c>
      <c r="I646">
        <v>9</v>
      </c>
      <c r="J646">
        <v>621</v>
      </c>
    </row>
    <row r="647" spans="1:10" x14ac:dyDescent="0.3">
      <c r="A647" s="3" t="s">
        <v>692</v>
      </c>
      <c r="B647" s="4">
        <v>43297</v>
      </c>
      <c r="C647">
        <v>14</v>
      </c>
      <c r="D647" t="s">
        <v>38</v>
      </c>
      <c r="E647" t="s">
        <v>12</v>
      </c>
      <c r="F647" t="s">
        <v>13</v>
      </c>
      <c r="G647" t="s">
        <v>14</v>
      </c>
      <c r="H647">
        <v>199</v>
      </c>
      <c r="I647">
        <v>0</v>
      </c>
      <c r="J647">
        <v>0</v>
      </c>
    </row>
    <row r="648" spans="1:10" x14ac:dyDescent="0.3">
      <c r="A648" s="3" t="s">
        <v>693</v>
      </c>
      <c r="B648" s="4">
        <v>43297</v>
      </c>
      <c r="C648">
        <v>13</v>
      </c>
      <c r="D648" t="s">
        <v>33</v>
      </c>
      <c r="E648" t="s">
        <v>12</v>
      </c>
      <c r="F648" t="s">
        <v>13</v>
      </c>
      <c r="G648" t="s">
        <v>19</v>
      </c>
      <c r="H648">
        <v>289</v>
      </c>
      <c r="I648">
        <v>3</v>
      </c>
      <c r="J648">
        <v>867</v>
      </c>
    </row>
    <row r="649" spans="1:10" x14ac:dyDescent="0.3">
      <c r="A649" s="3" t="s">
        <v>694</v>
      </c>
      <c r="B649" s="4">
        <v>43297</v>
      </c>
      <c r="C649">
        <v>8</v>
      </c>
      <c r="D649" t="s">
        <v>45</v>
      </c>
      <c r="E649" t="s">
        <v>22</v>
      </c>
      <c r="F649" t="s">
        <v>23</v>
      </c>
      <c r="G649" t="s">
        <v>14</v>
      </c>
      <c r="H649">
        <v>199</v>
      </c>
      <c r="I649">
        <v>1</v>
      </c>
      <c r="J649">
        <v>199</v>
      </c>
    </row>
    <row r="650" spans="1:10" x14ac:dyDescent="0.3">
      <c r="A650" s="3" t="s">
        <v>695</v>
      </c>
      <c r="B650" s="4">
        <v>43298</v>
      </c>
      <c r="C650">
        <v>8</v>
      </c>
      <c r="D650" t="s">
        <v>45</v>
      </c>
      <c r="E650" t="s">
        <v>46</v>
      </c>
      <c r="F650" t="s">
        <v>23</v>
      </c>
      <c r="G650" t="s">
        <v>41</v>
      </c>
      <c r="H650">
        <v>399</v>
      </c>
      <c r="I650">
        <v>5</v>
      </c>
      <c r="J650">
        <v>1995</v>
      </c>
    </row>
    <row r="651" spans="1:10" x14ac:dyDescent="0.3">
      <c r="A651" s="3" t="s">
        <v>696</v>
      </c>
      <c r="B651" s="4">
        <v>43298</v>
      </c>
      <c r="C651">
        <v>13</v>
      </c>
      <c r="D651" t="s">
        <v>33</v>
      </c>
      <c r="E651" t="s">
        <v>63</v>
      </c>
      <c r="F651" t="s">
        <v>13</v>
      </c>
      <c r="G651" t="s">
        <v>19</v>
      </c>
      <c r="H651">
        <v>289</v>
      </c>
      <c r="I651">
        <v>3</v>
      </c>
      <c r="J651">
        <v>867</v>
      </c>
    </row>
    <row r="652" spans="1:10" x14ac:dyDescent="0.3">
      <c r="A652" s="3" t="s">
        <v>697</v>
      </c>
      <c r="B652" s="4">
        <v>43298</v>
      </c>
      <c r="C652">
        <v>17</v>
      </c>
      <c r="D652" t="s">
        <v>35</v>
      </c>
      <c r="E652" t="s">
        <v>36</v>
      </c>
      <c r="F652" t="s">
        <v>28</v>
      </c>
      <c r="G652" t="s">
        <v>24</v>
      </c>
      <c r="H652">
        <v>159</v>
      </c>
      <c r="I652">
        <v>2</v>
      </c>
      <c r="J652">
        <v>318</v>
      </c>
    </row>
    <row r="653" spans="1:10" x14ac:dyDescent="0.3">
      <c r="A653" s="3" t="s">
        <v>698</v>
      </c>
      <c r="B653" s="4">
        <v>43298</v>
      </c>
      <c r="C653">
        <v>15</v>
      </c>
      <c r="D653" t="s">
        <v>118</v>
      </c>
      <c r="E653" t="s">
        <v>63</v>
      </c>
      <c r="F653" t="s">
        <v>13</v>
      </c>
      <c r="G653" t="s">
        <v>24</v>
      </c>
      <c r="H653">
        <v>159</v>
      </c>
      <c r="I653">
        <v>3</v>
      </c>
      <c r="J653">
        <v>477</v>
      </c>
    </row>
    <row r="654" spans="1:10" x14ac:dyDescent="0.3">
      <c r="A654" s="3" t="s">
        <v>699</v>
      </c>
      <c r="B654" s="4">
        <v>43299</v>
      </c>
      <c r="C654">
        <v>5</v>
      </c>
      <c r="D654" t="s">
        <v>60</v>
      </c>
      <c r="E654" t="s">
        <v>68</v>
      </c>
      <c r="F654" t="s">
        <v>18</v>
      </c>
      <c r="G654" t="s">
        <v>24</v>
      </c>
      <c r="H654">
        <v>159</v>
      </c>
      <c r="I654">
        <v>1</v>
      </c>
      <c r="J654">
        <v>159</v>
      </c>
    </row>
    <row r="655" spans="1:10" x14ac:dyDescent="0.3">
      <c r="A655" s="3" t="s">
        <v>700</v>
      </c>
      <c r="B655" s="4">
        <v>43299</v>
      </c>
      <c r="C655">
        <v>1</v>
      </c>
      <c r="D655" t="s">
        <v>16</v>
      </c>
      <c r="E655" t="s">
        <v>17</v>
      </c>
      <c r="F655" t="s">
        <v>18</v>
      </c>
      <c r="G655" t="s">
        <v>31</v>
      </c>
      <c r="H655">
        <v>69</v>
      </c>
      <c r="I655">
        <v>0</v>
      </c>
      <c r="J655">
        <v>0</v>
      </c>
    </row>
    <row r="656" spans="1:10" x14ac:dyDescent="0.3">
      <c r="A656" s="3" t="s">
        <v>701</v>
      </c>
      <c r="B656" s="4">
        <v>43299</v>
      </c>
      <c r="C656">
        <v>2</v>
      </c>
      <c r="D656" t="s">
        <v>106</v>
      </c>
      <c r="E656" t="s">
        <v>17</v>
      </c>
      <c r="F656" t="s">
        <v>18</v>
      </c>
      <c r="G656" t="s">
        <v>19</v>
      </c>
      <c r="H656">
        <v>289</v>
      </c>
      <c r="I656">
        <v>2</v>
      </c>
      <c r="J656">
        <v>578</v>
      </c>
    </row>
    <row r="657" spans="1:10" x14ac:dyDescent="0.3">
      <c r="A657" s="3" t="s">
        <v>702</v>
      </c>
      <c r="B657" s="4">
        <v>43299</v>
      </c>
      <c r="C657">
        <v>12</v>
      </c>
      <c r="D657" t="s">
        <v>66</v>
      </c>
      <c r="E657" t="s">
        <v>63</v>
      </c>
      <c r="F657" t="s">
        <v>13</v>
      </c>
      <c r="G657" t="s">
        <v>24</v>
      </c>
      <c r="H657">
        <v>159</v>
      </c>
      <c r="I657">
        <v>5</v>
      </c>
      <c r="J657">
        <v>795</v>
      </c>
    </row>
    <row r="658" spans="1:10" x14ac:dyDescent="0.3">
      <c r="A658" s="3" t="s">
        <v>703</v>
      </c>
      <c r="B658" s="4">
        <v>43299</v>
      </c>
      <c r="C658">
        <v>6</v>
      </c>
      <c r="D658" t="s">
        <v>48</v>
      </c>
      <c r="E658" t="s">
        <v>46</v>
      </c>
      <c r="F658" t="s">
        <v>23</v>
      </c>
      <c r="G658" t="s">
        <v>31</v>
      </c>
      <c r="H658">
        <v>69</v>
      </c>
      <c r="I658">
        <v>3</v>
      </c>
      <c r="J658">
        <v>207</v>
      </c>
    </row>
    <row r="659" spans="1:10" x14ac:dyDescent="0.3">
      <c r="A659" s="3" t="s">
        <v>704</v>
      </c>
      <c r="B659" s="4">
        <v>43299</v>
      </c>
      <c r="C659">
        <v>5</v>
      </c>
      <c r="D659" t="s">
        <v>60</v>
      </c>
      <c r="E659" t="s">
        <v>17</v>
      </c>
      <c r="F659" t="s">
        <v>18</v>
      </c>
      <c r="G659" t="s">
        <v>24</v>
      </c>
      <c r="H659">
        <v>159</v>
      </c>
      <c r="I659">
        <v>9</v>
      </c>
      <c r="J659">
        <v>1431</v>
      </c>
    </row>
    <row r="660" spans="1:10" x14ac:dyDescent="0.3">
      <c r="A660" s="3" t="s">
        <v>705</v>
      </c>
      <c r="B660" s="4">
        <v>43300</v>
      </c>
      <c r="C660">
        <v>15</v>
      </c>
      <c r="D660" t="s">
        <v>118</v>
      </c>
      <c r="E660" t="s">
        <v>63</v>
      </c>
      <c r="F660" t="s">
        <v>13</v>
      </c>
      <c r="G660" t="s">
        <v>14</v>
      </c>
      <c r="H660">
        <v>199</v>
      </c>
      <c r="I660">
        <v>1</v>
      </c>
      <c r="J660">
        <v>199</v>
      </c>
    </row>
    <row r="661" spans="1:10" x14ac:dyDescent="0.3">
      <c r="A661" s="3" t="s">
        <v>706</v>
      </c>
      <c r="B661" s="4">
        <v>43300</v>
      </c>
      <c r="C661">
        <v>1</v>
      </c>
      <c r="D661" t="s">
        <v>16</v>
      </c>
      <c r="E661" t="s">
        <v>17</v>
      </c>
      <c r="F661" t="s">
        <v>18</v>
      </c>
      <c r="G661" t="s">
        <v>19</v>
      </c>
      <c r="H661">
        <v>289</v>
      </c>
      <c r="I661">
        <v>4</v>
      </c>
      <c r="J661">
        <v>1156</v>
      </c>
    </row>
    <row r="662" spans="1:10" x14ac:dyDescent="0.3">
      <c r="A662" s="3" t="s">
        <v>707</v>
      </c>
      <c r="B662" s="4">
        <v>43301</v>
      </c>
      <c r="C662">
        <v>16</v>
      </c>
      <c r="D662" t="s">
        <v>30</v>
      </c>
      <c r="E662" t="s">
        <v>27</v>
      </c>
      <c r="F662" t="s">
        <v>28</v>
      </c>
      <c r="G662" t="s">
        <v>24</v>
      </c>
      <c r="H662">
        <v>159</v>
      </c>
      <c r="I662">
        <v>3</v>
      </c>
      <c r="J662">
        <v>477</v>
      </c>
    </row>
    <row r="663" spans="1:10" x14ac:dyDescent="0.3">
      <c r="A663" s="3" t="s">
        <v>708</v>
      </c>
      <c r="B663" s="4">
        <v>43301</v>
      </c>
      <c r="C663">
        <v>9</v>
      </c>
      <c r="D663" t="s">
        <v>21</v>
      </c>
      <c r="E663" t="s">
        <v>46</v>
      </c>
      <c r="F663" t="s">
        <v>23</v>
      </c>
      <c r="G663" t="s">
        <v>31</v>
      </c>
      <c r="H663">
        <v>69</v>
      </c>
      <c r="I663">
        <v>2</v>
      </c>
      <c r="J663">
        <v>138</v>
      </c>
    </row>
    <row r="664" spans="1:10" x14ac:dyDescent="0.3">
      <c r="A664" s="3" t="s">
        <v>709</v>
      </c>
      <c r="B664" s="4">
        <v>43301</v>
      </c>
      <c r="C664">
        <v>20</v>
      </c>
      <c r="D664" t="s">
        <v>40</v>
      </c>
      <c r="E664" t="s">
        <v>27</v>
      </c>
      <c r="F664" t="s">
        <v>28</v>
      </c>
      <c r="G664" t="s">
        <v>24</v>
      </c>
      <c r="H664">
        <v>159</v>
      </c>
      <c r="I664">
        <v>4</v>
      </c>
      <c r="J664">
        <v>636</v>
      </c>
    </row>
    <row r="665" spans="1:10" x14ac:dyDescent="0.3">
      <c r="A665" s="3" t="s">
        <v>710</v>
      </c>
      <c r="B665" s="4">
        <v>43302</v>
      </c>
      <c r="C665">
        <v>14</v>
      </c>
      <c r="D665" t="s">
        <v>38</v>
      </c>
      <c r="E665" t="s">
        <v>63</v>
      </c>
      <c r="F665" t="s">
        <v>13</v>
      </c>
      <c r="G665" t="s">
        <v>41</v>
      </c>
      <c r="H665">
        <v>399</v>
      </c>
      <c r="I665">
        <v>5</v>
      </c>
      <c r="J665">
        <v>1995</v>
      </c>
    </row>
    <row r="666" spans="1:10" x14ac:dyDescent="0.3">
      <c r="A666" s="3" t="s">
        <v>711</v>
      </c>
      <c r="B666" s="4">
        <v>43303</v>
      </c>
      <c r="C666">
        <v>1</v>
      </c>
      <c r="D666" t="s">
        <v>16</v>
      </c>
      <c r="E666" t="s">
        <v>17</v>
      </c>
      <c r="F666" t="s">
        <v>18</v>
      </c>
      <c r="G666" t="s">
        <v>41</v>
      </c>
      <c r="H666">
        <v>399</v>
      </c>
      <c r="I666">
        <v>8</v>
      </c>
      <c r="J666">
        <v>3192</v>
      </c>
    </row>
    <row r="667" spans="1:10" x14ac:dyDescent="0.3">
      <c r="A667" s="3" t="s">
        <v>712</v>
      </c>
      <c r="B667" s="4">
        <v>43303</v>
      </c>
      <c r="C667">
        <v>13</v>
      </c>
      <c r="D667" t="s">
        <v>33</v>
      </c>
      <c r="E667" t="s">
        <v>63</v>
      </c>
      <c r="F667" t="s">
        <v>13</v>
      </c>
      <c r="G667" t="s">
        <v>31</v>
      </c>
      <c r="H667">
        <v>69</v>
      </c>
      <c r="I667">
        <v>0</v>
      </c>
      <c r="J667">
        <v>0</v>
      </c>
    </row>
    <row r="668" spans="1:10" x14ac:dyDescent="0.3">
      <c r="A668" s="3" t="s">
        <v>713</v>
      </c>
      <c r="B668" s="4">
        <v>43304</v>
      </c>
      <c r="C668">
        <v>14</v>
      </c>
      <c r="D668" t="s">
        <v>38</v>
      </c>
      <c r="E668" t="s">
        <v>63</v>
      </c>
      <c r="F668" t="s">
        <v>13</v>
      </c>
      <c r="G668" t="s">
        <v>31</v>
      </c>
      <c r="H668">
        <v>69</v>
      </c>
      <c r="I668">
        <v>8</v>
      </c>
      <c r="J668">
        <v>552</v>
      </c>
    </row>
    <row r="669" spans="1:10" x14ac:dyDescent="0.3">
      <c r="A669" s="3" t="s">
        <v>714</v>
      </c>
      <c r="B669" s="4">
        <v>43305</v>
      </c>
      <c r="C669">
        <v>10</v>
      </c>
      <c r="D669" t="s">
        <v>58</v>
      </c>
      <c r="E669" t="s">
        <v>22</v>
      </c>
      <c r="F669" t="s">
        <v>23</v>
      </c>
      <c r="G669" t="s">
        <v>31</v>
      </c>
      <c r="H669">
        <v>69</v>
      </c>
      <c r="I669">
        <v>2</v>
      </c>
      <c r="J669">
        <v>138</v>
      </c>
    </row>
    <row r="670" spans="1:10" x14ac:dyDescent="0.3">
      <c r="A670" s="3" t="s">
        <v>715</v>
      </c>
      <c r="B670" s="4">
        <v>43305</v>
      </c>
      <c r="C670">
        <v>9</v>
      </c>
      <c r="D670" t="s">
        <v>21</v>
      </c>
      <c r="E670" t="s">
        <v>22</v>
      </c>
      <c r="F670" t="s">
        <v>23</v>
      </c>
      <c r="G670" t="s">
        <v>41</v>
      </c>
      <c r="H670">
        <v>399</v>
      </c>
      <c r="I670">
        <v>6</v>
      </c>
      <c r="J670">
        <v>2394</v>
      </c>
    </row>
    <row r="671" spans="1:10" x14ac:dyDescent="0.3">
      <c r="A671" s="3" t="s">
        <v>716</v>
      </c>
      <c r="B671" s="4">
        <v>43305</v>
      </c>
      <c r="C671">
        <v>2</v>
      </c>
      <c r="D671" t="s">
        <v>106</v>
      </c>
      <c r="E671" t="s">
        <v>17</v>
      </c>
      <c r="F671" t="s">
        <v>18</v>
      </c>
      <c r="G671" t="s">
        <v>14</v>
      </c>
      <c r="H671">
        <v>199</v>
      </c>
      <c r="I671">
        <v>1</v>
      </c>
      <c r="J671">
        <v>199</v>
      </c>
    </row>
    <row r="672" spans="1:10" x14ac:dyDescent="0.3">
      <c r="A672" s="3" t="s">
        <v>717</v>
      </c>
      <c r="B672" s="4">
        <v>43305</v>
      </c>
      <c r="C672">
        <v>13</v>
      </c>
      <c r="D672" t="s">
        <v>33</v>
      </c>
      <c r="E672" t="s">
        <v>12</v>
      </c>
      <c r="F672" t="s">
        <v>13</v>
      </c>
      <c r="G672" t="s">
        <v>41</v>
      </c>
      <c r="H672">
        <v>399</v>
      </c>
      <c r="I672">
        <v>1</v>
      </c>
      <c r="J672">
        <v>399</v>
      </c>
    </row>
    <row r="673" spans="1:10" x14ac:dyDescent="0.3">
      <c r="A673" s="3" t="s">
        <v>718</v>
      </c>
      <c r="B673" s="4">
        <v>43306</v>
      </c>
      <c r="C673">
        <v>12</v>
      </c>
      <c r="D673" t="s">
        <v>66</v>
      </c>
      <c r="E673" t="s">
        <v>12</v>
      </c>
      <c r="F673" t="s">
        <v>13</v>
      </c>
      <c r="G673" t="s">
        <v>24</v>
      </c>
      <c r="H673">
        <v>159</v>
      </c>
      <c r="I673">
        <v>7</v>
      </c>
      <c r="J673">
        <v>1113</v>
      </c>
    </row>
    <row r="674" spans="1:10" x14ac:dyDescent="0.3">
      <c r="A674" s="3" t="s">
        <v>719</v>
      </c>
      <c r="B674" s="4">
        <v>43306</v>
      </c>
      <c r="C674">
        <v>17</v>
      </c>
      <c r="D674" t="s">
        <v>35</v>
      </c>
      <c r="E674" t="s">
        <v>27</v>
      </c>
      <c r="F674" t="s">
        <v>28</v>
      </c>
      <c r="G674" t="s">
        <v>24</v>
      </c>
      <c r="H674">
        <v>159</v>
      </c>
      <c r="I674">
        <v>8</v>
      </c>
      <c r="J674">
        <v>1272</v>
      </c>
    </row>
    <row r="675" spans="1:10" x14ac:dyDescent="0.3">
      <c r="A675" s="3" t="s">
        <v>720</v>
      </c>
      <c r="B675" s="4">
        <v>43307</v>
      </c>
      <c r="C675">
        <v>18</v>
      </c>
      <c r="D675" t="s">
        <v>26</v>
      </c>
      <c r="E675" t="s">
        <v>36</v>
      </c>
      <c r="F675" t="s">
        <v>28</v>
      </c>
      <c r="G675" t="s">
        <v>19</v>
      </c>
      <c r="H675">
        <v>289</v>
      </c>
      <c r="I675">
        <v>8</v>
      </c>
      <c r="J675">
        <v>2312</v>
      </c>
    </row>
    <row r="676" spans="1:10" x14ac:dyDescent="0.3">
      <c r="A676" s="3" t="s">
        <v>721</v>
      </c>
      <c r="B676" s="4">
        <v>43307</v>
      </c>
      <c r="C676">
        <v>13</v>
      </c>
      <c r="D676" t="s">
        <v>33</v>
      </c>
      <c r="E676" t="s">
        <v>12</v>
      </c>
      <c r="F676" t="s">
        <v>13</v>
      </c>
      <c r="G676" t="s">
        <v>24</v>
      </c>
      <c r="H676">
        <v>159</v>
      </c>
      <c r="I676">
        <v>4</v>
      </c>
      <c r="J676">
        <v>636</v>
      </c>
    </row>
    <row r="677" spans="1:10" x14ac:dyDescent="0.3">
      <c r="A677" s="3" t="s">
        <v>722</v>
      </c>
      <c r="B677" s="4">
        <v>43307</v>
      </c>
      <c r="C677">
        <v>15</v>
      </c>
      <c r="D677" t="s">
        <v>118</v>
      </c>
      <c r="E677" t="s">
        <v>12</v>
      </c>
      <c r="F677" t="s">
        <v>13</v>
      </c>
      <c r="G677" t="s">
        <v>31</v>
      </c>
      <c r="H677">
        <v>69</v>
      </c>
      <c r="I677">
        <v>4</v>
      </c>
      <c r="J677">
        <v>276</v>
      </c>
    </row>
    <row r="678" spans="1:10" x14ac:dyDescent="0.3">
      <c r="A678" s="3" t="s">
        <v>723</v>
      </c>
      <c r="B678" s="4">
        <v>43307</v>
      </c>
      <c r="C678">
        <v>15</v>
      </c>
      <c r="D678" t="s">
        <v>118</v>
      </c>
      <c r="E678" t="s">
        <v>12</v>
      </c>
      <c r="F678" t="s">
        <v>13</v>
      </c>
      <c r="G678" t="s">
        <v>24</v>
      </c>
      <c r="H678">
        <v>159</v>
      </c>
      <c r="I678">
        <v>9</v>
      </c>
      <c r="J678">
        <v>1431</v>
      </c>
    </row>
    <row r="679" spans="1:10" x14ac:dyDescent="0.3">
      <c r="A679" s="3" t="s">
        <v>724</v>
      </c>
      <c r="B679" s="4">
        <v>43307</v>
      </c>
      <c r="C679">
        <v>18</v>
      </c>
      <c r="D679" t="s">
        <v>26</v>
      </c>
      <c r="E679" t="s">
        <v>36</v>
      </c>
      <c r="F679" t="s">
        <v>28</v>
      </c>
      <c r="G679" t="s">
        <v>31</v>
      </c>
      <c r="H679">
        <v>69</v>
      </c>
      <c r="I679">
        <v>6</v>
      </c>
      <c r="J679">
        <v>414</v>
      </c>
    </row>
    <row r="680" spans="1:10" x14ac:dyDescent="0.3">
      <c r="A680" s="3" t="s">
        <v>725</v>
      </c>
      <c r="B680" s="4">
        <v>43307</v>
      </c>
      <c r="C680">
        <v>7</v>
      </c>
      <c r="D680" t="s">
        <v>88</v>
      </c>
      <c r="E680" t="s">
        <v>22</v>
      </c>
      <c r="F680" t="s">
        <v>23</v>
      </c>
      <c r="G680" t="s">
        <v>24</v>
      </c>
      <c r="H680">
        <v>159</v>
      </c>
      <c r="I680">
        <v>6</v>
      </c>
      <c r="J680">
        <v>954</v>
      </c>
    </row>
    <row r="681" spans="1:10" x14ac:dyDescent="0.3">
      <c r="A681" s="3" t="s">
        <v>726</v>
      </c>
      <c r="B681" s="4">
        <v>43307</v>
      </c>
      <c r="C681">
        <v>13</v>
      </c>
      <c r="D681" t="s">
        <v>33</v>
      </c>
      <c r="E681" t="s">
        <v>12</v>
      </c>
      <c r="F681" t="s">
        <v>13</v>
      </c>
      <c r="G681" t="s">
        <v>31</v>
      </c>
      <c r="H681">
        <v>69</v>
      </c>
      <c r="I681">
        <v>3</v>
      </c>
      <c r="J681">
        <v>207</v>
      </c>
    </row>
    <row r="682" spans="1:10" x14ac:dyDescent="0.3">
      <c r="A682" s="3" t="s">
        <v>727</v>
      </c>
      <c r="B682" s="4">
        <v>43307</v>
      </c>
      <c r="C682">
        <v>3</v>
      </c>
      <c r="D682" t="s">
        <v>43</v>
      </c>
      <c r="E682" t="s">
        <v>68</v>
      </c>
      <c r="F682" t="s">
        <v>18</v>
      </c>
      <c r="G682" t="s">
        <v>31</v>
      </c>
      <c r="H682">
        <v>69</v>
      </c>
      <c r="I682">
        <v>4</v>
      </c>
      <c r="J682">
        <v>276</v>
      </c>
    </row>
    <row r="683" spans="1:10" x14ac:dyDescent="0.3">
      <c r="A683" s="3" t="s">
        <v>728</v>
      </c>
      <c r="B683" s="4">
        <v>43308</v>
      </c>
      <c r="C683">
        <v>18</v>
      </c>
      <c r="D683" t="s">
        <v>26</v>
      </c>
      <c r="E683" t="s">
        <v>27</v>
      </c>
      <c r="F683" t="s">
        <v>28</v>
      </c>
      <c r="G683" t="s">
        <v>19</v>
      </c>
      <c r="H683">
        <v>289</v>
      </c>
      <c r="I683">
        <v>3</v>
      </c>
      <c r="J683">
        <v>867</v>
      </c>
    </row>
    <row r="684" spans="1:10" x14ac:dyDescent="0.3">
      <c r="A684" s="3" t="s">
        <v>729</v>
      </c>
      <c r="B684" s="4">
        <v>43308</v>
      </c>
      <c r="C684">
        <v>16</v>
      </c>
      <c r="D684" t="s">
        <v>30</v>
      </c>
      <c r="E684" t="s">
        <v>36</v>
      </c>
      <c r="F684" t="s">
        <v>28</v>
      </c>
      <c r="G684" t="s">
        <v>19</v>
      </c>
      <c r="H684">
        <v>289</v>
      </c>
      <c r="I684">
        <v>6</v>
      </c>
      <c r="J684">
        <v>1734</v>
      </c>
    </row>
    <row r="685" spans="1:10" x14ac:dyDescent="0.3">
      <c r="A685" s="3" t="s">
        <v>730</v>
      </c>
      <c r="B685" s="4">
        <v>43308</v>
      </c>
      <c r="C685">
        <v>18</v>
      </c>
      <c r="D685" t="s">
        <v>26</v>
      </c>
      <c r="E685" t="s">
        <v>27</v>
      </c>
      <c r="F685" t="s">
        <v>28</v>
      </c>
      <c r="G685" t="s">
        <v>24</v>
      </c>
      <c r="H685">
        <v>159</v>
      </c>
      <c r="I685">
        <v>3</v>
      </c>
      <c r="J685">
        <v>477</v>
      </c>
    </row>
    <row r="686" spans="1:10" x14ac:dyDescent="0.3">
      <c r="A686" s="3" t="s">
        <v>731</v>
      </c>
      <c r="B686" s="4">
        <v>43308</v>
      </c>
      <c r="C686">
        <v>11</v>
      </c>
      <c r="D686" t="s">
        <v>11</v>
      </c>
      <c r="E686" t="s">
        <v>63</v>
      </c>
      <c r="F686" t="s">
        <v>13</v>
      </c>
      <c r="G686" t="s">
        <v>14</v>
      </c>
      <c r="H686">
        <v>199</v>
      </c>
      <c r="I686">
        <v>4</v>
      </c>
      <c r="J686">
        <v>796</v>
      </c>
    </row>
    <row r="687" spans="1:10" x14ac:dyDescent="0.3">
      <c r="A687" s="3" t="s">
        <v>732</v>
      </c>
      <c r="B687" s="4">
        <v>43308</v>
      </c>
      <c r="C687">
        <v>1</v>
      </c>
      <c r="D687" t="s">
        <v>16</v>
      </c>
      <c r="E687" t="s">
        <v>68</v>
      </c>
      <c r="F687" t="s">
        <v>18</v>
      </c>
      <c r="G687" t="s">
        <v>31</v>
      </c>
      <c r="H687">
        <v>69</v>
      </c>
      <c r="I687">
        <v>1</v>
      </c>
      <c r="J687">
        <v>69</v>
      </c>
    </row>
    <row r="688" spans="1:10" x14ac:dyDescent="0.3">
      <c r="A688" s="3" t="s">
        <v>733</v>
      </c>
      <c r="B688" s="4">
        <v>43308</v>
      </c>
      <c r="C688">
        <v>15</v>
      </c>
      <c r="D688" t="s">
        <v>118</v>
      </c>
      <c r="E688" t="s">
        <v>63</v>
      </c>
      <c r="F688" t="s">
        <v>13</v>
      </c>
      <c r="G688" t="s">
        <v>31</v>
      </c>
      <c r="H688">
        <v>69</v>
      </c>
      <c r="I688">
        <v>0</v>
      </c>
      <c r="J688">
        <v>0</v>
      </c>
    </row>
    <row r="689" spans="1:10" x14ac:dyDescent="0.3">
      <c r="A689" s="3" t="s">
        <v>734</v>
      </c>
      <c r="B689" s="4">
        <v>43308</v>
      </c>
      <c r="C689">
        <v>19</v>
      </c>
      <c r="D689" t="s">
        <v>56</v>
      </c>
      <c r="E689" t="s">
        <v>27</v>
      </c>
      <c r="F689" t="s">
        <v>28</v>
      </c>
      <c r="G689" t="s">
        <v>14</v>
      </c>
      <c r="H689">
        <v>199</v>
      </c>
      <c r="I689">
        <v>5</v>
      </c>
      <c r="J689">
        <v>995</v>
      </c>
    </row>
    <row r="690" spans="1:10" x14ac:dyDescent="0.3">
      <c r="A690" s="3" t="s">
        <v>735</v>
      </c>
      <c r="B690" s="4">
        <v>43308</v>
      </c>
      <c r="C690">
        <v>19</v>
      </c>
      <c r="D690" t="s">
        <v>56</v>
      </c>
      <c r="E690" t="s">
        <v>36</v>
      </c>
      <c r="F690" t="s">
        <v>28</v>
      </c>
      <c r="G690" t="s">
        <v>24</v>
      </c>
      <c r="H690">
        <v>159</v>
      </c>
      <c r="I690">
        <v>8</v>
      </c>
      <c r="J690">
        <v>1272</v>
      </c>
    </row>
    <row r="691" spans="1:10" x14ac:dyDescent="0.3">
      <c r="A691" s="3" t="s">
        <v>736</v>
      </c>
      <c r="B691" s="4">
        <v>43308</v>
      </c>
      <c r="C691">
        <v>5</v>
      </c>
      <c r="D691" t="s">
        <v>60</v>
      </c>
      <c r="E691" t="s">
        <v>17</v>
      </c>
      <c r="F691" t="s">
        <v>18</v>
      </c>
      <c r="G691" t="s">
        <v>41</v>
      </c>
      <c r="H691">
        <v>399</v>
      </c>
      <c r="I691">
        <v>5</v>
      </c>
      <c r="J691">
        <v>1995</v>
      </c>
    </row>
    <row r="692" spans="1:10" x14ac:dyDescent="0.3">
      <c r="A692" s="3" t="s">
        <v>737</v>
      </c>
      <c r="B692" s="4">
        <v>43308</v>
      </c>
      <c r="C692">
        <v>19</v>
      </c>
      <c r="D692" t="s">
        <v>56</v>
      </c>
      <c r="E692" t="s">
        <v>27</v>
      </c>
      <c r="F692" t="s">
        <v>28</v>
      </c>
      <c r="G692" t="s">
        <v>19</v>
      </c>
      <c r="H692">
        <v>289</v>
      </c>
      <c r="I692">
        <v>2</v>
      </c>
      <c r="J692">
        <v>578</v>
      </c>
    </row>
    <row r="693" spans="1:10" x14ac:dyDescent="0.3">
      <c r="A693" s="3" t="s">
        <v>738</v>
      </c>
      <c r="B693" s="4">
        <v>43308</v>
      </c>
      <c r="C693">
        <v>7</v>
      </c>
      <c r="D693" t="s">
        <v>88</v>
      </c>
      <c r="E693" t="s">
        <v>46</v>
      </c>
      <c r="F693" t="s">
        <v>23</v>
      </c>
      <c r="G693" t="s">
        <v>19</v>
      </c>
      <c r="H693">
        <v>289</v>
      </c>
      <c r="I693">
        <v>4</v>
      </c>
      <c r="J693">
        <v>1156</v>
      </c>
    </row>
    <row r="694" spans="1:10" x14ac:dyDescent="0.3">
      <c r="A694" s="3" t="s">
        <v>739</v>
      </c>
      <c r="B694" s="4">
        <v>43308</v>
      </c>
      <c r="C694">
        <v>11</v>
      </c>
      <c r="D694" t="s">
        <v>11</v>
      </c>
      <c r="E694" t="s">
        <v>12</v>
      </c>
      <c r="F694" t="s">
        <v>13</v>
      </c>
      <c r="G694" t="s">
        <v>14</v>
      </c>
      <c r="H694">
        <v>199</v>
      </c>
      <c r="I694">
        <v>5</v>
      </c>
      <c r="J694">
        <v>995</v>
      </c>
    </row>
    <row r="695" spans="1:10" x14ac:dyDescent="0.3">
      <c r="A695" s="3" t="s">
        <v>740</v>
      </c>
      <c r="B695" s="4">
        <v>43308</v>
      </c>
      <c r="C695">
        <v>8</v>
      </c>
      <c r="D695" t="s">
        <v>45</v>
      </c>
      <c r="E695" t="s">
        <v>46</v>
      </c>
      <c r="F695" t="s">
        <v>23</v>
      </c>
      <c r="G695" t="s">
        <v>24</v>
      </c>
      <c r="H695">
        <v>159</v>
      </c>
      <c r="I695">
        <v>8</v>
      </c>
      <c r="J695">
        <v>1272</v>
      </c>
    </row>
    <row r="696" spans="1:10" x14ac:dyDescent="0.3">
      <c r="A696" s="3" t="s">
        <v>741</v>
      </c>
      <c r="B696" s="4">
        <v>43309</v>
      </c>
      <c r="C696">
        <v>12</v>
      </c>
      <c r="D696" t="s">
        <v>66</v>
      </c>
      <c r="E696" t="s">
        <v>63</v>
      </c>
      <c r="F696" t="s">
        <v>13</v>
      </c>
      <c r="G696" t="s">
        <v>19</v>
      </c>
      <c r="H696">
        <v>289</v>
      </c>
      <c r="I696">
        <v>7</v>
      </c>
      <c r="J696">
        <v>2023</v>
      </c>
    </row>
    <row r="697" spans="1:10" x14ac:dyDescent="0.3">
      <c r="A697" s="3" t="s">
        <v>742</v>
      </c>
      <c r="B697" s="4">
        <v>43310</v>
      </c>
      <c r="C697">
        <v>3</v>
      </c>
      <c r="D697" t="s">
        <v>43</v>
      </c>
      <c r="E697" t="s">
        <v>68</v>
      </c>
      <c r="F697" t="s">
        <v>18</v>
      </c>
      <c r="G697" t="s">
        <v>14</v>
      </c>
      <c r="H697">
        <v>199</v>
      </c>
      <c r="I697">
        <v>8</v>
      </c>
      <c r="J697">
        <v>1592</v>
      </c>
    </row>
    <row r="698" spans="1:10" x14ac:dyDescent="0.3">
      <c r="A698" s="3" t="s">
        <v>743</v>
      </c>
      <c r="B698" s="4">
        <v>43310</v>
      </c>
      <c r="C698">
        <v>5</v>
      </c>
      <c r="D698" t="s">
        <v>60</v>
      </c>
      <c r="E698" t="s">
        <v>68</v>
      </c>
      <c r="F698" t="s">
        <v>18</v>
      </c>
      <c r="G698" t="s">
        <v>24</v>
      </c>
      <c r="H698">
        <v>159</v>
      </c>
      <c r="I698">
        <v>1</v>
      </c>
      <c r="J698">
        <v>159</v>
      </c>
    </row>
    <row r="699" spans="1:10" x14ac:dyDescent="0.3">
      <c r="A699" s="3" t="s">
        <v>744</v>
      </c>
      <c r="B699" s="4">
        <v>43311</v>
      </c>
      <c r="C699">
        <v>8</v>
      </c>
      <c r="D699" t="s">
        <v>45</v>
      </c>
      <c r="E699" t="s">
        <v>46</v>
      </c>
      <c r="F699" t="s">
        <v>23</v>
      </c>
      <c r="G699" t="s">
        <v>19</v>
      </c>
      <c r="H699">
        <v>289</v>
      </c>
      <c r="I699">
        <v>9</v>
      </c>
      <c r="J699">
        <v>2601</v>
      </c>
    </row>
    <row r="700" spans="1:10" x14ac:dyDescent="0.3">
      <c r="A700" s="3" t="s">
        <v>745</v>
      </c>
      <c r="B700" s="4">
        <v>43312</v>
      </c>
      <c r="C700">
        <v>5</v>
      </c>
      <c r="D700" t="s">
        <v>60</v>
      </c>
      <c r="E700" t="s">
        <v>68</v>
      </c>
      <c r="F700" t="s">
        <v>18</v>
      </c>
      <c r="G700" t="s">
        <v>14</v>
      </c>
      <c r="H700">
        <v>199</v>
      </c>
      <c r="I700">
        <v>3</v>
      </c>
      <c r="J700">
        <v>597</v>
      </c>
    </row>
    <row r="701" spans="1:10" x14ac:dyDescent="0.3">
      <c r="A701" s="3" t="s">
        <v>746</v>
      </c>
      <c r="B701" s="4">
        <v>43313</v>
      </c>
      <c r="C701">
        <v>20</v>
      </c>
      <c r="D701" t="s">
        <v>40</v>
      </c>
      <c r="E701" t="s">
        <v>36</v>
      </c>
      <c r="F701" t="s">
        <v>28</v>
      </c>
      <c r="G701" t="s">
        <v>19</v>
      </c>
      <c r="H701">
        <v>289</v>
      </c>
      <c r="I701">
        <v>0</v>
      </c>
      <c r="J701">
        <v>0</v>
      </c>
    </row>
    <row r="702" spans="1:10" x14ac:dyDescent="0.3">
      <c r="A702" s="3" t="s">
        <v>747</v>
      </c>
      <c r="B702" s="4">
        <v>43314</v>
      </c>
      <c r="C702">
        <v>15</v>
      </c>
      <c r="D702" t="s">
        <v>118</v>
      </c>
      <c r="E702" t="s">
        <v>12</v>
      </c>
      <c r="F702" t="s">
        <v>13</v>
      </c>
      <c r="G702" t="s">
        <v>19</v>
      </c>
      <c r="H702">
        <v>289</v>
      </c>
      <c r="I702">
        <v>2</v>
      </c>
      <c r="J702">
        <v>578</v>
      </c>
    </row>
    <row r="703" spans="1:10" x14ac:dyDescent="0.3">
      <c r="A703" s="3" t="s">
        <v>748</v>
      </c>
      <c r="B703" s="4">
        <v>43315</v>
      </c>
      <c r="C703">
        <v>6</v>
      </c>
      <c r="D703" t="s">
        <v>48</v>
      </c>
      <c r="E703" t="s">
        <v>46</v>
      </c>
      <c r="F703" t="s">
        <v>23</v>
      </c>
      <c r="G703" t="s">
        <v>14</v>
      </c>
      <c r="H703">
        <v>199</v>
      </c>
      <c r="I703">
        <v>3</v>
      </c>
      <c r="J703">
        <v>597</v>
      </c>
    </row>
    <row r="704" spans="1:10" x14ac:dyDescent="0.3">
      <c r="A704" s="3" t="s">
        <v>749</v>
      </c>
      <c r="B704" s="4">
        <v>43315</v>
      </c>
      <c r="C704">
        <v>19</v>
      </c>
      <c r="D704" t="s">
        <v>56</v>
      </c>
      <c r="E704" t="s">
        <v>36</v>
      </c>
      <c r="F704" t="s">
        <v>28</v>
      </c>
      <c r="G704" t="s">
        <v>19</v>
      </c>
      <c r="H704">
        <v>289</v>
      </c>
      <c r="I704">
        <v>9</v>
      </c>
      <c r="J704">
        <v>2601</v>
      </c>
    </row>
    <row r="705" spans="1:10" x14ac:dyDescent="0.3">
      <c r="A705" s="3" t="s">
        <v>750</v>
      </c>
      <c r="B705" s="4">
        <v>43315</v>
      </c>
      <c r="C705">
        <v>15</v>
      </c>
      <c r="D705" t="s">
        <v>118</v>
      </c>
      <c r="E705" t="s">
        <v>12</v>
      </c>
      <c r="F705" t="s">
        <v>13</v>
      </c>
      <c r="G705" t="s">
        <v>19</v>
      </c>
      <c r="H705">
        <v>289</v>
      </c>
      <c r="I705">
        <v>6</v>
      </c>
      <c r="J705">
        <v>1734</v>
      </c>
    </row>
    <row r="706" spans="1:10" x14ac:dyDescent="0.3">
      <c r="A706" s="3" t="s">
        <v>751</v>
      </c>
      <c r="B706" s="4">
        <v>43315</v>
      </c>
      <c r="C706">
        <v>14</v>
      </c>
      <c r="D706" t="s">
        <v>38</v>
      </c>
      <c r="E706" t="s">
        <v>12</v>
      </c>
      <c r="F706" t="s">
        <v>13</v>
      </c>
      <c r="G706" t="s">
        <v>19</v>
      </c>
      <c r="H706">
        <v>289</v>
      </c>
      <c r="I706">
        <v>0</v>
      </c>
      <c r="J706">
        <v>0</v>
      </c>
    </row>
    <row r="707" spans="1:10" x14ac:dyDescent="0.3">
      <c r="A707" s="3" t="s">
        <v>752</v>
      </c>
      <c r="B707" s="4">
        <v>43315</v>
      </c>
      <c r="C707">
        <v>7</v>
      </c>
      <c r="D707" t="s">
        <v>88</v>
      </c>
      <c r="E707" t="s">
        <v>46</v>
      </c>
      <c r="F707" t="s">
        <v>23</v>
      </c>
      <c r="G707" t="s">
        <v>24</v>
      </c>
      <c r="H707">
        <v>159</v>
      </c>
      <c r="I707">
        <v>2</v>
      </c>
      <c r="J707">
        <v>318</v>
      </c>
    </row>
    <row r="708" spans="1:10" x14ac:dyDescent="0.3">
      <c r="A708" s="3" t="s">
        <v>753</v>
      </c>
      <c r="B708" s="4">
        <v>43315</v>
      </c>
      <c r="C708">
        <v>10</v>
      </c>
      <c r="D708" t="s">
        <v>58</v>
      </c>
      <c r="E708" t="s">
        <v>46</v>
      </c>
      <c r="F708" t="s">
        <v>23</v>
      </c>
      <c r="G708" t="s">
        <v>14</v>
      </c>
      <c r="H708">
        <v>199</v>
      </c>
      <c r="I708">
        <v>1</v>
      </c>
      <c r="J708">
        <v>199</v>
      </c>
    </row>
    <row r="709" spans="1:10" x14ac:dyDescent="0.3">
      <c r="A709" s="3" t="s">
        <v>754</v>
      </c>
      <c r="B709" s="4">
        <v>43315</v>
      </c>
      <c r="C709">
        <v>1</v>
      </c>
      <c r="D709" t="s">
        <v>16</v>
      </c>
      <c r="E709" t="s">
        <v>17</v>
      </c>
      <c r="F709" t="s">
        <v>18</v>
      </c>
      <c r="G709" t="s">
        <v>19</v>
      </c>
      <c r="H709">
        <v>289</v>
      </c>
      <c r="I709">
        <v>4</v>
      </c>
      <c r="J709">
        <v>1156</v>
      </c>
    </row>
    <row r="710" spans="1:10" x14ac:dyDescent="0.3">
      <c r="A710" s="3" t="s">
        <v>755</v>
      </c>
      <c r="B710" s="4">
        <v>43315</v>
      </c>
      <c r="C710">
        <v>1</v>
      </c>
      <c r="D710" t="s">
        <v>16</v>
      </c>
      <c r="E710" t="s">
        <v>17</v>
      </c>
      <c r="F710" t="s">
        <v>18</v>
      </c>
      <c r="G710" t="s">
        <v>24</v>
      </c>
      <c r="H710">
        <v>159</v>
      </c>
      <c r="I710">
        <v>9</v>
      </c>
      <c r="J710">
        <v>1431</v>
      </c>
    </row>
    <row r="711" spans="1:10" x14ac:dyDescent="0.3">
      <c r="A711" s="3" t="s">
        <v>756</v>
      </c>
      <c r="B711" s="4">
        <v>43315</v>
      </c>
      <c r="C711">
        <v>13</v>
      </c>
      <c r="D711" t="s">
        <v>33</v>
      </c>
      <c r="E711" t="s">
        <v>12</v>
      </c>
      <c r="F711" t="s">
        <v>13</v>
      </c>
      <c r="G711" t="s">
        <v>19</v>
      </c>
      <c r="H711">
        <v>289</v>
      </c>
      <c r="I711">
        <v>8</v>
      </c>
      <c r="J711">
        <v>2312</v>
      </c>
    </row>
    <row r="712" spans="1:10" x14ac:dyDescent="0.3">
      <c r="A712" s="3" t="s">
        <v>757</v>
      </c>
      <c r="B712" s="4">
        <v>43315</v>
      </c>
      <c r="C712">
        <v>19</v>
      </c>
      <c r="D712" t="s">
        <v>56</v>
      </c>
      <c r="E712" t="s">
        <v>27</v>
      </c>
      <c r="F712" t="s">
        <v>28</v>
      </c>
      <c r="G712" t="s">
        <v>14</v>
      </c>
      <c r="H712">
        <v>199</v>
      </c>
      <c r="I712">
        <v>1</v>
      </c>
      <c r="J712">
        <v>199</v>
      </c>
    </row>
    <row r="713" spans="1:10" x14ac:dyDescent="0.3">
      <c r="A713" s="3" t="s">
        <v>758</v>
      </c>
      <c r="B713" s="4">
        <v>43316</v>
      </c>
      <c r="C713">
        <v>12</v>
      </c>
      <c r="D713" t="s">
        <v>66</v>
      </c>
      <c r="E713" t="s">
        <v>12</v>
      </c>
      <c r="F713" t="s">
        <v>13</v>
      </c>
      <c r="G713" t="s">
        <v>24</v>
      </c>
      <c r="H713">
        <v>159</v>
      </c>
      <c r="I713">
        <v>0</v>
      </c>
      <c r="J713">
        <v>0</v>
      </c>
    </row>
    <row r="714" spans="1:10" x14ac:dyDescent="0.3">
      <c r="A714" s="3" t="s">
        <v>759</v>
      </c>
      <c r="B714" s="4">
        <v>43316</v>
      </c>
      <c r="C714">
        <v>19</v>
      </c>
      <c r="D714" t="s">
        <v>56</v>
      </c>
      <c r="E714" t="s">
        <v>27</v>
      </c>
      <c r="F714" t="s">
        <v>28</v>
      </c>
      <c r="G714" t="s">
        <v>24</v>
      </c>
      <c r="H714">
        <v>159</v>
      </c>
      <c r="I714">
        <v>8</v>
      </c>
      <c r="J714">
        <v>1272</v>
      </c>
    </row>
    <row r="715" spans="1:10" x14ac:dyDescent="0.3">
      <c r="A715" s="3" t="s">
        <v>760</v>
      </c>
      <c r="B715" s="4">
        <v>43317</v>
      </c>
      <c r="C715">
        <v>4</v>
      </c>
      <c r="D715" t="s">
        <v>51</v>
      </c>
      <c r="E715" t="s">
        <v>17</v>
      </c>
      <c r="F715" t="s">
        <v>18</v>
      </c>
      <c r="G715" t="s">
        <v>19</v>
      </c>
      <c r="H715">
        <v>289</v>
      </c>
      <c r="I715">
        <v>6</v>
      </c>
      <c r="J715">
        <v>1734</v>
      </c>
    </row>
    <row r="716" spans="1:10" x14ac:dyDescent="0.3">
      <c r="A716" s="3" t="s">
        <v>761</v>
      </c>
      <c r="B716" s="4">
        <v>43317</v>
      </c>
      <c r="C716">
        <v>13</v>
      </c>
      <c r="D716" t="s">
        <v>33</v>
      </c>
      <c r="E716" t="s">
        <v>63</v>
      </c>
      <c r="F716" t="s">
        <v>13</v>
      </c>
      <c r="G716" t="s">
        <v>24</v>
      </c>
      <c r="H716">
        <v>159</v>
      </c>
      <c r="I716">
        <v>5</v>
      </c>
      <c r="J716">
        <v>795</v>
      </c>
    </row>
    <row r="717" spans="1:10" x14ac:dyDescent="0.3">
      <c r="A717" s="3" t="s">
        <v>762</v>
      </c>
      <c r="B717" s="4">
        <v>43317</v>
      </c>
      <c r="C717">
        <v>4</v>
      </c>
      <c r="D717" t="s">
        <v>51</v>
      </c>
      <c r="E717" t="s">
        <v>17</v>
      </c>
      <c r="F717" t="s">
        <v>18</v>
      </c>
      <c r="G717" t="s">
        <v>31</v>
      </c>
      <c r="H717">
        <v>69</v>
      </c>
      <c r="I717">
        <v>8</v>
      </c>
      <c r="J717">
        <v>552</v>
      </c>
    </row>
    <row r="718" spans="1:10" x14ac:dyDescent="0.3">
      <c r="A718" s="3" t="s">
        <v>763</v>
      </c>
      <c r="B718" s="4">
        <v>43317</v>
      </c>
      <c r="C718">
        <v>12</v>
      </c>
      <c r="D718" t="s">
        <v>66</v>
      </c>
      <c r="E718" t="s">
        <v>12</v>
      </c>
      <c r="F718" t="s">
        <v>13</v>
      </c>
      <c r="G718" t="s">
        <v>14</v>
      </c>
      <c r="H718">
        <v>199</v>
      </c>
      <c r="I718">
        <v>2</v>
      </c>
      <c r="J718">
        <v>398</v>
      </c>
    </row>
    <row r="719" spans="1:10" x14ac:dyDescent="0.3">
      <c r="A719" s="3" t="s">
        <v>764</v>
      </c>
      <c r="B719" s="4">
        <v>43318</v>
      </c>
      <c r="C719">
        <v>13</v>
      </c>
      <c r="D719" t="s">
        <v>33</v>
      </c>
      <c r="E719" t="s">
        <v>63</v>
      </c>
      <c r="F719" t="s">
        <v>13</v>
      </c>
      <c r="G719" t="s">
        <v>24</v>
      </c>
      <c r="H719">
        <v>159</v>
      </c>
      <c r="I719">
        <v>3</v>
      </c>
      <c r="J719">
        <v>477</v>
      </c>
    </row>
    <row r="720" spans="1:10" x14ac:dyDescent="0.3">
      <c r="A720" s="3" t="s">
        <v>765</v>
      </c>
      <c r="B720" s="4">
        <v>43318</v>
      </c>
      <c r="C720">
        <v>2</v>
      </c>
      <c r="D720" t="s">
        <v>106</v>
      </c>
      <c r="E720" t="s">
        <v>68</v>
      </c>
      <c r="F720" t="s">
        <v>18</v>
      </c>
      <c r="G720" t="s">
        <v>24</v>
      </c>
      <c r="H720">
        <v>159</v>
      </c>
      <c r="I720">
        <v>4</v>
      </c>
      <c r="J720">
        <v>636</v>
      </c>
    </row>
    <row r="721" spans="1:10" x14ac:dyDescent="0.3">
      <c r="A721" s="3" t="s">
        <v>766</v>
      </c>
      <c r="B721" s="4">
        <v>43319</v>
      </c>
      <c r="C721">
        <v>9</v>
      </c>
      <c r="D721" t="s">
        <v>21</v>
      </c>
      <c r="E721" t="s">
        <v>46</v>
      </c>
      <c r="F721" t="s">
        <v>23</v>
      </c>
      <c r="G721" t="s">
        <v>19</v>
      </c>
      <c r="H721">
        <v>289</v>
      </c>
      <c r="I721">
        <v>9</v>
      </c>
      <c r="J721">
        <v>2601</v>
      </c>
    </row>
    <row r="722" spans="1:10" x14ac:dyDescent="0.3">
      <c r="A722" s="3" t="s">
        <v>767</v>
      </c>
      <c r="B722" s="4">
        <v>43319</v>
      </c>
      <c r="C722">
        <v>7</v>
      </c>
      <c r="D722" t="s">
        <v>88</v>
      </c>
      <c r="E722" t="s">
        <v>46</v>
      </c>
      <c r="F722" t="s">
        <v>23</v>
      </c>
      <c r="G722" t="s">
        <v>24</v>
      </c>
      <c r="H722">
        <v>159</v>
      </c>
      <c r="I722">
        <v>5</v>
      </c>
      <c r="J722">
        <v>795</v>
      </c>
    </row>
    <row r="723" spans="1:10" x14ac:dyDescent="0.3">
      <c r="A723" s="3" t="s">
        <v>768</v>
      </c>
      <c r="B723" s="4">
        <v>43319</v>
      </c>
      <c r="C723">
        <v>11</v>
      </c>
      <c r="D723" t="s">
        <v>11</v>
      </c>
      <c r="E723" t="s">
        <v>63</v>
      </c>
      <c r="F723" t="s">
        <v>13</v>
      </c>
      <c r="G723" t="s">
        <v>24</v>
      </c>
      <c r="H723">
        <v>159</v>
      </c>
      <c r="I723">
        <v>4</v>
      </c>
      <c r="J723">
        <v>636</v>
      </c>
    </row>
    <row r="724" spans="1:10" x14ac:dyDescent="0.3">
      <c r="A724" s="3" t="s">
        <v>769</v>
      </c>
      <c r="B724" s="4">
        <v>43320</v>
      </c>
      <c r="C724">
        <v>8</v>
      </c>
      <c r="D724" t="s">
        <v>45</v>
      </c>
      <c r="E724" t="s">
        <v>46</v>
      </c>
      <c r="F724" t="s">
        <v>23</v>
      </c>
      <c r="G724" t="s">
        <v>41</v>
      </c>
      <c r="H724">
        <v>399</v>
      </c>
      <c r="I724">
        <v>2</v>
      </c>
      <c r="J724">
        <v>798</v>
      </c>
    </row>
    <row r="725" spans="1:10" x14ac:dyDescent="0.3">
      <c r="A725" s="3" t="s">
        <v>770</v>
      </c>
      <c r="B725" s="4">
        <v>43320</v>
      </c>
      <c r="C725">
        <v>7</v>
      </c>
      <c r="D725" t="s">
        <v>88</v>
      </c>
      <c r="E725" t="s">
        <v>46</v>
      </c>
      <c r="F725" t="s">
        <v>23</v>
      </c>
      <c r="G725" t="s">
        <v>19</v>
      </c>
      <c r="H725">
        <v>289</v>
      </c>
      <c r="I725">
        <v>5</v>
      </c>
      <c r="J725">
        <v>1445</v>
      </c>
    </row>
    <row r="726" spans="1:10" x14ac:dyDescent="0.3">
      <c r="A726" s="3" t="s">
        <v>771</v>
      </c>
      <c r="B726" s="4">
        <v>43320</v>
      </c>
      <c r="C726">
        <v>8</v>
      </c>
      <c r="D726" t="s">
        <v>45</v>
      </c>
      <c r="E726" t="s">
        <v>22</v>
      </c>
      <c r="F726" t="s">
        <v>23</v>
      </c>
      <c r="G726" t="s">
        <v>19</v>
      </c>
      <c r="H726">
        <v>289</v>
      </c>
      <c r="I726">
        <v>2</v>
      </c>
      <c r="J726">
        <v>578</v>
      </c>
    </row>
    <row r="727" spans="1:10" x14ac:dyDescent="0.3">
      <c r="A727" s="3" t="s">
        <v>772</v>
      </c>
      <c r="B727" s="4">
        <v>43320</v>
      </c>
      <c r="C727">
        <v>8</v>
      </c>
      <c r="D727" t="s">
        <v>45</v>
      </c>
      <c r="E727" t="s">
        <v>46</v>
      </c>
      <c r="F727" t="s">
        <v>23</v>
      </c>
      <c r="G727" t="s">
        <v>19</v>
      </c>
      <c r="H727">
        <v>289</v>
      </c>
      <c r="I727">
        <v>1</v>
      </c>
      <c r="J727">
        <v>289</v>
      </c>
    </row>
    <row r="728" spans="1:10" x14ac:dyDescent="0.3">
      <c r="A728" s="3" t="s">
        <v>773</v>
      </c>
      <c r="B728" s="4">
        <v>43320</v>
      </c>
      <c r="C728">
        <v>17</v>
      </c>
      <c r="D728" t="s">
        <v>35</v>
      </c>
      <c r="E728" t="s">
        <v>36</v>
      </c>
      <c r="F728" t="s">
        <v>28</v>
      </c>
      <c r="G728" t="s">
        <v>31</v>
      </c>
      <c r="H728">
        <v>69</v>
      </c>
      <c r="I728">
        <v>3</v>
      </c>
      <c r="J728">
        <v>207</v>
      </c>
    </row>
    <row r="729" spans="1:10" x14ac:dyDescent="0.3">
      <c r="A729" s="3" t="s">
        <v>774</v>
      </c>
      <c r="B729" s="4">
        <v>43321</v>
      </c>
      <c r="C729">
        <v>10</v>
      </c>
      <c r="D729" t="s">
        <v>58</v>
      </c>
      <c r="E729" t="s">
        <v>22</v>
      </c>
      <c r="F729" t="s">
        <v>23</v>
      </c>
      <c r="G729" t="s">
        <v>19</v>
      </c>
      <c r="H729">
        <v>289</v>
      </c>
      <c r="I729">
        <v>7</v>
      </c>
      <c r="J729">
        <v>2023</v>
      </c>
    </row>
    <row r="730" spans="1:10" x14ac:dyDescent="0.3">
      <c r="A730" s="3" t="s">
        <v>775</v>
      </c>
      <c r="B730" s="4">
        <v>43321</v>
      </c>
      <c r="C730">
        <v>6</v>
      </c>
      <c r="D730" t="s">
        <v>48</v>
      </c>
      <c r="E730" t="s">
        <v>46</v>
      </c>
      <c r="F730" t="s">
        <v>23</v>
      </c>
      <c r="G730" t="s">
        <v>14</v>
      </c>
      <c r="H730">
        <v>199</v>
      </c>
      <c r="I730">
        <v>7</v>
      </c>
      <c r="J730">
        <v>1393</v>
      </c>
    </row>
    <row r="731" spans="1:10" x14ac:dyDescent="0.3">
      <c r="A731" s="3" t="s">
        <v>776</v>
      </c>
      <c r="B731" s="4">
        <v>43322</v>
      </c>
      <c r="C731">
        <v>18</v>
      </c>
      <c r="D731" t="s">
        <v>26</v>
      </c>
      <c r="E731" t="s">
        <v>36</v>
      </c>
      <c r="F731" t="s">
        <v>28</v>
      </c>
      <c r="G731" t="s">
        <v>41</v>
      </c>
      <c r="H731">
        <v>399</v>
      </c>
      <c r="I731">
        <v>4</v>
      </c>
      <c r="J731">
        <v>1596</v>
      </c>
    </row>
    <row r="732" spans="1:10" x14ac:dyDescent="0.3">
      <c r="A732" s="3" t="s">
        <v>777</v>
      </c>
      <c r="B732" s="4">
        <v>43322</v>
      </c>
      <c r="C732">
        <v>13</v>
      </c>
      <c r="D732" t="s">
        <v>33</v>
      </c>
      <c r="E732" t="s">
        <v>12</v>
      </c>
      <c r="F732" t="s">
        <v>13</v>
      </c>
      <c r="G732" t="s">
        <v>41</v>
      </c>
      <c r="H732">
        <v>399</v>
      </c>
      <c r="I732">
        <v>4</v>
      </c>
      <c r="J732">
        <v>1596</v>
      </c>
    </row>
    <row r="733" spans="1:10" x14ac:dyDescent="0.3">
      <c r="A733" s="3" t="s">
        <v>778</v>
      </c>
      <c r="B733" s="4">
        <v>43322</v>
      </c>
      <c r="C733">
        <v>1</v>
      </c>
      <c r="D733" t="s">
        <v>16</v>
      </c>
      <c r="E733" t="s">
        <v>68</v>
      </c>
      <c r="F733" t="s">
        <v>18</v>
      </c>
      <c r="G733" t="s">
        <v>19</v>
      </c>
      <c r="H733">
        <v>289</v>
      </c>
      <c r="I733">
        <v>6</v>
      </c>
      <c r="J733">
        <v>1734</v>
      </c>
    </row>
    <row r="734" spans="1:10" x14ac:dyDescent="0.3">
      <c r="A734" s="3" t="s">
        <v>779</v>
      </c>
      <c r="B734" s="4">
        <v>43322</v>
      </c>
      <c r="C734">
        <v>17</v>
      </c>
      <c r="D734" t="s">
        <v>35</v>
      </c>
      <c r="E734" t="s">
        <v>36</v>
      </c>
      <c r="F734" t="s">
        <v>28</v>
      </c>
      <c r="G734" t="s">
        <v>24</v>
      </c>
      <c r="H734">
        <v>159</v>
      </c>
      <c r="I734">
        <v>4</v>
      </c>
      <c r="J734">
        <v>636</v>
      </c>
    </row>
    <row r="735" spans="1:10" x14ac:dyDescent="0.3">
      <c r="A735" s="3" t="s">
        <v>780</v>
      </c>
      <c r="B735" s="4">
        <v>43322</v>
      </c>
      <c r="C735">
        <v>3</v>
      </c>
      <c r="D735" t="s">
        <v>43</v>
      </c>
      <c r="E735" t="s">
        <v>17</v>
      </c>
      <c r="F735" t="s">
        <v>18</v>
      </c>
      <c r="G735" t="s">
        <v>19</v>
      </c>
      <c r="H735">
        <v>289</v>
      </c>
      <c r="I735">
        <v>2</v>
      </c>
      <c r="J735">
        <v>578</v>
      </c>
    </row>
    <row r="736" spans="1:10" x14ac:dyDescent="0.3">
      <c r="A736" s="3" t="s">
        <v>781</v>
      </c>
      <c r="B736" s="4">
        <v>43323</v>
      </c>
      <c r="C736">
        <v>3</v>
      </c>
      <c r="D736" t="s">
        <v>43</v>
      </c>
      <c r="E736" t="s">
        <v>68</v>
      </c>
      <c r="F736" t="s">
        <v>18</v>
      </c>
      <c r="G736" t="s">
        <v>41</v>
      </c>
      <c r="H736">
        <v>399</v>
      </c>
      <c r="I736">
        <v>0</v>
      </c>
      <c r="J736">
        <v>0</v>
      </c>
    </row>
    <row r="737" spans="1:10" x14ac:dyDescent="0.3">
      <c r="A737" s="3" t="s">
        <v>782</v>
      </c>
      <c r="B737" s="4">
        <v>43323</v>
      </c>
      <c r="C737">
        <v>14</v>
      </c>
      <c r="D737" t="s">
        <v>38</v>
      </c>
      <c r="E737" t="s">
        <v>12</v>
      </c>
      <c r="F737" t="s">
        <v>13</v>
      </c>
      <c r="G737" t="s">
        <v>24</v>
      </c>
      <c r="H737">
        <v>159</v>
      </c>
      <c r="I737">
        <v>6</v>
      </c>
      <c r="J737">
        <v>954</v>
      </c>
    </row>
    <row r="738" spans="1:10" x14ac:dyDescent="0.3">
      <c r="A738" s="3" t="s">
        <v>783</v>
      </c>
      <c r="B738" s="4">
        <v>43323</v>
      </c>
      <c r="C738">
        <v>12</v>
      </c>
      <c r="D738" t="s">
        <v>66</v>
      </c>
      <c r="E738" t="s">
        <v>63</v>
      </c>
      <c r="F738" t="s">
        <v>13</v>
      </c>
      <c r="G738" t="s">
        <v>24</v>
      </c>
      <c r="H738">
        <v>159</v>
      </c>
      <c r="I738">
        <v>5</v>
      </c>
      <c r="J738">
        <v>795</v>
      </c>
    </row>
    <row r="739" spans="1:10" x14ac:dyDescent="0.3">
      <c r="A739" s="3" t="s">
        <v>784</v>
      </c>
      <c r="B739" s="4">
        <v>43324</v>
      </c>
      <c r="C739">
        <v>8</v>
      </c>
      <c r="D739" t="s">
        <v>45</v>
      </c>
      <c r="E739" t="s">
        <v>22</v>
      </c>
      <c r="F739" t="s">
        <v>23</v>
      </c>
      <c r="G739" t="s">
        <v>41</v>
      </c>
      <c r="H739">
        <v>399</v>
      </c>
      <c r="I739">
        <v>7</v>
      </c>
      <c r="J739">
        <v>2793</v>
      </c>
    </row>
    <row r="740" spans="1:10" x14ac:dyDescent="0.3">
      <c r="A740" s="3" t="s">
        <v>785</v>
      </c>
      <c r="B740" s="4">
        <v>43325</v>
      </c>
      <c r="C740">
        <v>1</v>
      </c>
      <c r="D740" t="s">
        <v>16</v>
      </c>
      <c r="E740" t="s">
        <v>68</v>
      </c>
      <c r="F740" t="s">
        <v>18</v>
      </c>
      <c r="G740" t="s">
        <v>31</v>
      </c>
      <c r="H740">
        <v>69</v>
      </c>
      <c r="I740">
        <v>6</v>
      </c>
      <c r="J740">
        <v>414</v>
      </c>
    </row>
    <row r="741" spans="1:10" x14ac:dyDescent="0.3">
      <c r="A741" s="3" t="s">
        <v>786</v>
      </c>
      <c r="B741" s="4">
        <v>43325</v>
      </c>
      <c r="C741">
        <v>19</v>
      </c>
      <c r="D741" t="s">
        <v>56</v>
      </c>
      <c r="E741" t="s">
        <v>36</v>
      </c>
      <c r="F741" t="s">
        <v>28</v>
      </c>
      <c r="G741" t="s">
        <v>14</v>
      </c>
      <c r="H741">
        <v>199</v>
      </c>
      <c r="I741">
        <v>4</v>
      </c>
      <c r="J741">
        <v>796</v>
      </c>
    </row>
    <row r="742" spans="1:10" x14ac:dyDescent="0.3">
      <c r="A742" s="3" t="s">
        <v>787</v>
      </c>
      <c r="B742" s="4">
        <v>43326</v>
      </c>
      <c r="C742">
        <v>1</v>
      </c>
      <c r="D742" t="s">
        <v>16</v>
      </c>
      <c r="E742" t="s">
        <v>68</v>
      </c>
      <c r="F742" t="s">
        <v>18</v>
      </c>
      <c r="G742" t="s">
        <v>19</v>
      </c>
      <c r="H742">
        <v>289</v>
      </c>
      <c r="I742">
        <v>7</v>
      </c>
      <c r="J742">
        <v>2023</v>
      </c>
    </row>
    <row r="743" spans="1:10" x14ac:dyDescent="0.3">
      <c r="A743" s="3" t="s">
        <v>788</v>
      </c>
      <c r="B743" s="4">
        <v>43326</v>
      </c>
      <c r="C743">
        <v>18</v>
      </c>
      <c r="D743" t="s">
        <v>26</v>
      </c>
      <c r="E743" t="s">
        <v>36</v>
      </c>
      <c r="F743" t="s">
        <v>28</v>
      </c>
      <c r="G743" t="s">
        <v>19</v>
      </c>
      <c r="H743">
        <v>289</v>
      </c>
      <c r="I743">
        <v>0</v>
      </c>
      <c r="J743">
        <v>0</v>
      </c>
    </row>
    <row r="744" spans="1:10" x14ac:dyDescent="0.3">
      <c r="A744" s="3" t="s">
        <v>789</v>
      </c>
      <c r="B744" s="4">
        <v>43327</v>
      </c>
      <c r="C744">
        <v>19</v>
      </c>
      <c r="D744" t="s">
        <v>56</v>
      </c>
      <c r="E744" t="s">
        <v>27</v>
      </c>
      <c r="F744" t="s">
        <v>28</v>
      </c>
      <c r="G744" t="s">
        <v>31</v>
      </c>
      <c r="H744">
        <v>69</v>
      </c>
      <c r="I744">
        <v>9</v>
      </c>
      <c r="J744">
        <v>621</v>
      </c>
    </row>
    <row r="745" spans="1:10" x14ac:dyDescent="0.3">
      <c r="A745" s="3" t="s">
        <v>790</v>
      </c>
      <c r="B745" s="4">
        <v>43328</v>
      </c>
      <c r="C745">
        <v>12</v>
      </c>
      <c r="D745" t="s">
        <v>66</v>
      </c>
      <c r="E745" t="s">
        <v>63</v>
      </c>
      <c r="F745" t="s">
        <v>13</v>
      </c>
      <c r="G745" t="s">
        <v>31</v>
      </c>
      <c r="H745">
        <v>69</v>
      </c>
      <c r="I745">
        <v>5</v>
      </c>
      <c r="J745">
        <v>345</v>
      </c>
    </row>
    <row r="746" spans="1:10" x14ac:dyDescent="0.3">
      <c r="A746" s="3" t="s">
        <v>791</v>
      </c>
      <c r="B746" s="4">
        <v>43328</v>
      </c>
      <c r="C746">
        <v>8</v>
      </c>
      <c r="D746" t="s">
        <v>45</v>
      </c>
      <c r="E746" t="s">
        <v>22</v>
      </c>
      <c r="F746" t="s">
        <v>23</v>
      </c>
      <c r="G746" t="s">
        <v>41</v>
      </c>
      <c r="H746">
        <v>399</v>
      </c>
      <c r="I746">
        <v>0</v>
      </c>
      <c r="J746">
        <v>0</v>
      </c>
    </row>
    <row r="747" spans="1:10" x14ac:dyDescent="0.3">
      <c r="A747" s="3" t="s">
        <v>792</v>
      </c>
      <c r="B747" s="4">
        <v>43329</v>
      </c>
      <c r="C747">
        <v>2</v>
      </c>
      <c r="D747" t="s">
        <v>106</v>
      </c>
      <c r="E747" t="s">
        <v>68</v>
      </c>
      <c r="F747" t="s">
        <v>18</v>
      </c>
      <c r="G747" t="s">
        <v>24</v>
      </c>
      <c r="H747">
        <v>159</v>
      </c>
      <c r="I747">
        <v>8</v>
      </c>
      <c r="J747">
        <v>1272</v>
      </c>
    </row>
    <row r="748" spans="1:10" x14ac:dyDescent="0.3">
      <c r="A748" s="3" t="s">
        <v>793</v>
      </c>
      <c r="B748" s="4">
        <v>43329</v>
      </c>
      <c r="C748">
        <v>6</v>
      </c>
      <c r="D748" t="s">
        <v>48</v>
      </c>
      <c r="E748" t="s">
        <v>22</v>
      </c>
      <c r="F748" t="s">
        <v>23</v>
      </c>
      <c r="G748" t="s">
        <v>14</v>
      </c>
      <c r="H748">
        <v>199</v>
      </c>
      <c r="I748">
        <v>3</v>
      </c>
      <c r="J748">
        <v>597</v>
      </c>
    </row>
    <row r="749" spans="1:10" x14ac:dyDescent="0.3">
      <c r="A749" s="3" t="s">
        <v>794</v>
      </c>
      <c r="B749" s="4">
        <v>43330</v>
      </c>
      <c r="C749">
        <v>8</v>
      </c>
      <c r="D749" t="s">
        <v>45</v>
      </c>
      <c r="E749" t="s">
        <v>22</v>
      </c>
      <c r="F749" t="s">
        <v>23</v>
      </c>
      <c r="G749" t="s">
        <v>14</v>
      </c>
      <c r="H749">
        <v>199</v>
      </c>
      <c r="I749">
        <v>7</v>
      </c>
      <c r="J749">
        <v>1393</v>
      </c>
    </row>
    <row r="750" spans="1:10" x14ac:dyDescent="0.3">
      <c r="A750" s="3" t="s">
        <v>795</v>
      </c>
      <c r="B750" s="4">
        <v>43330</v>
      </c>
      <c r="C750">
        <v>11</v>
      </c>
      <c r="D750" t="s">
        <v>11</v>
      </c>
      <c r="E750" t="s">
        <v>63</v>
      </c>
      <c r="F750" t="s">
        <v>13</v>
      </c>
      <c r="G750" t="s">
        <v>19</v>
      </c>
      <c r="H750">
        <v>289</v>
      </c>
      <c r="I750">
        <v>3</v>
      </c>
      <c r="J750">
        <v>867</v>
      </c>
    </row>
    <row r="751" spans="1:10" x14ac:dyDescent="0.3">
      <c r="A751" s="3" t="s">
        <v>796</v>
      </c>
      <c r="B751" s="4">
        <v>43330</v>
      </c>
      <c r="C751">
        <v>20</v>
      </c>
      <c r="D751" t="s">
        <v>40</v>
      </c>
      <c r="E751" t="s">
        <v>36</v>
      </c>
      <c r="F751" t="s">
        <v>28</v>
      </c>
      <c r="G751" t="s">
        <v>24</v>
      </c>
      <c r="H751">
        <v>159</v>
      </c>
      <c r="I751">
        <v>9</v>
      </c>
      <c r="J751">
        <v>1431</v>
      </c>
    </row>
    <row r="752" spans="1:10" x14ac:dyDescent="0.3">
      <c r="A752" s="3" t="s">
        <v>797</v>
      </c>
      <c r="B752" s="4">
        <v>43330</v>
      </c>
      <c r="C752">
        <v>10</v>
      </c>
      <c r="D752" t="s">
        <v>58</v>
      </c>
      <c r="E752" t="s">
        <v>22</v>
      </c>
      <c r="F752" t="s">
        <v>23</v>
      </c>
      <c r="G752" t="s">
        <v>19</v>
      </c>
      <c r="H752">
        <v>289</v>
      </c>
      <c r="I752">
        <v>5</v>
      </c>
      <c r="J752">
        <v>1445</v>
      </c>
    </row>
    <row r="753" spans="1:10" x14ac:dyDescent="0.3">
      <c r="A753" s="3" t="s">
        <v>798</v>
      </c>
      <c r="B753" s="4">
        <v>43331</v>
      </c>
      <c r="C753">
        <v>8</v>
      </c>
      <c r="D753" t="s">
        <v>45</v>
      </c>
      <c r="E753" t="s">
        <v>46</v>
      </c>
      <c r="F753" t="s">
        <v>23</v>
      </c>
      <c r="G753" t="s">
        <v>41</v>
      </c>
      <c r="H753">
        <v>399</v>
      </c>
      <c r="I753">
        <v>1</v>
      </c>
      <c r="J753">
        <v>399</v>
      </c>
    </row>
    <row r="754" spans="1:10" x14ac:dyDescent="0.3">
      <c r="A754" s="3" t="s">
        <v>799</v>
      </c>
      <c r="B754" s="4">
        <v>43331</v>
      </c>
      <c r="C754">
        <v>5</v>
      </c>
      <c r="D754" t="s">
        <v>60</v>
      </c>
      <c r="E754" t="s">
        <v>17</v>
      </c>
      <c r="F754" t="s">
        <v>18</v>
      </c>
      <c r="G754" t="s">
        <v>41</v>
      </c>
      <c r="H754">
        <v>399</v>
      </c>
      <c r="I754">
        <v>6</v>
      </c>
      <c r="J754">
        <v>2394</v>
      </c>
    </row>
    <row r="755" spans="1:10" x14ac:dyDescent="0.3">
      <c r="A755" s="3" t="s">
        <v>800</v>
      </c>
      <c r="B755" s="4">
        <v>43332</v>
      </c>
      <c r="C755">
        <v>14</v>
      </c>
      <c r="D755" t="s">
        <v>38</v>
      </c>
      <c r="E755" t="s">
        <v>63</v>
      </c>
      <c r="F755" t="s">
        <v>13</v>
      </c>
      <c r="G755" t="s">
        <v>14</v>
      </c>
      <c r="H755">
        <v>199</v>
      </c>
      <c r="I755">
        <v>2</v>
      </c>
      <c r="J755">
        <v>398</v>
      </c>
    </row>
    <row r="756" spans="1:10" x14ac:dyDescent="0.3">
      <c r="A756" s="3" t="s">
        <v>801</v>
      </c>
      <c r="B756" s="4">
        <v>43332</v>
      </c>
      <c r="C756">
        <v>20</v>
      </c>
      <c r="D756" t="s">
        <v>40</v>
      </c>
      <c r="E756" t="s">
        <v>27</v>
      </c>
      <c r="F756" t="s">
        <v>28</v>
      </c>
      <c r="G756" t="s">
        <v>14</v>
      </c>
      <c r="H756">
        <v>199</v>
      </c>
      <c r="I756">
        <v>6</v>
      </c>
      <c r="J756">
        <v>1194</v>
      </c>
    </row>
    <row r="757" spans="1:10" x14ac:dyDescent="0.3">
      <c r="A757" s="3" t="s">
        <v>802</v>
      </c>
      <c r="B757" s="4">
        <v>43332</v>
      </c>
      <c r="C757">
        <v>17</v>
      </c>
      <c r="D757" t="s">
        <v>35</v>
      </c>
      <c r="E757" t="s">
        <v>27</v>
      </c>
      <c r="F757" t="s">
        <v>28</v>
      </c>
      <c r="G757" t="s">
        <v>41</v>
      </c>
      <c r="H757">
        <v>399</v>
      </c>
      <c r="I757">
        <v>6</v>
      </c>
      <c r="J757">
        <v>2394</v>
      </c>
    </row>
    <row r="758" spans="1:10" x14ac:dyDescent="0.3">
      <c r="A758" s="3" t="s">
        <v>803</v>
      </c>
      <c r="B758" s="4">
        <v>43332</v>
      </c>
      <c r="C758">
        <v>13</v>
      </c>
      <c r="D758" t="s">
        <v>33</v>
      </c>
      <c r="E758" t="s">
        <v>63</v>
      </c>
      <c r="F758" t="s">
        <v>13</v>
      </c>
      <c r="G758" t="s">
        <v>19</v>
      </c>
      <c r="H758">
        <v>289</v>
      </c>
      <c r="I758">
        <v>0</v>
      </c>
      <c r="J758">
        <v>0</v>
      </c>
    </row>
    <row r="759" spans="1:10" x14ac:dyDescent="0.3">
      <c r="A759" s="3" t="s">
        <v>804</v>
      </c>
      <c r="B759" s="4">
        <v>43332</v>
      </c>
      <c r="C759">
        <v>10</v>
      </c>
      <c r="D759" t="s">
        <v>58</v>
      </c>
      <c r="E759" t="s">
        <v>46</v>
      </c>
      <c r="F759" t="s">
        <v>23</v>
      </c>
      <c r="G759" t="s">
        <v>41</v>
      </c>
      <c r="H759">
        <v>399</v>
      </c>
      <c r="I759">
        <v>4</v>
      </c>
      <c r="J759">
        <v>1596</v>
      </c>
    </row>
    <row r="760" spans="1:10" x14ac:dyDescent="0.3">
      <c r="A760" s="3" t="s">
        <v>805</v>
      </c>
      <c r="B760" s="4">
        <v>43332</v>
      </c>
      <c r="C760">
        <v>3</v>
      </c>
      <c r="D760" t="s">
        <v>43</v>
      </c>
      <c r="E760" t="s">
        <v>68</v>
      </c>
      <c r="F760" t="s">
        <v>18</v>
      </c>
      <c r="G760" t="s">
        <v>19</v>
      </c>
      <c r="H760">
        <v>289</v>
      </c>
      <c r="I760">
        <v>1</v>
      </c>
      <c r="J760">
        <v>289</v>
      </c>
    </row>
    <row r="761" spans="1:10" x14ac:dyDescent="0.3">
      <c r="A761" s="3" t="s">
        <v>806</v>
      </c>
      <c r="B761" s="4">
        <v>43333</v>
      </c>
      <c r="C761">
        <v>19</v>
      </c>
      <c r="D761" t="s">
        <v>56</v>
      </c>
      <c r="E761" t="s">
        <v>36</v>
      </c>
      <c r="F761" t="s">
        <v>28</v>
      </c>
      <c r="G761" t="s">
        <v>41</v>
      </c>
      <c r="H761">
        <v>399</v>
      </c>
      <c r="I761">
        <v>6</v>
      </c>
      <c r="J761">
        <v>2394</v>
      </c>
    </row>
    <row r="762" spans="1:10" x14ac:dyDescent="0.3">
      <c r="A762" s="3" t="s">
        <v>807</v>
      </c>
      <c r="B762" s="4">
        <v>43333</v>
      </c>
      <c r="C762">
        <v>16</v>
      </c>
      <c r="D762" t="s">
        <v>30</v>
      </c>
      <c r="E762" t="s">
        <v>36</v>
      </c>
      <c r="F762" t="s">
        <v>28</v>
      </c>
      <c r="G762" t="s">
        <v>24</v>
      </c>
      <c r="H762">
        <v>159</v>
      </c>
      <c r="I762">
        <v>6</v>
      </c>
      <c r="J762">
        <v>954</v>
      </c>
    </row>
    <row r="763" spans="1:10" x14ac:dyDescent="0.3">
      <c r="A763" s="3" t="s">
        <v>808</v>
      </c>
      <c r="B763" s="4">
        <v>43333</v>
      </c>
      <c r="C763">
        <v>16</v>
      </c>
      <c r="D763" t="s">
        <v>30</v>
      </c>
      <c r="E763" t="s">
        <v>36</v>
      </c>
      <c r="F763" t="s">
        <v>28</v>
      </c>
      <c r="G763" t="s">
        <v>19</v>
      </c>
      <c r="H763">
        <v>289</v>
      </c>
      <c r="I763">
        <v>2</v>
      </c>
      <c r="J763">
        <v>578</v>
      </c>
    </row>
    <row r="764" spans="1:10" x14ac:dyDescent="0.3">
      <c r="A764" s="3" t="s">
        <v>809</v>
      </c>
      <c r="B764" s="4">
        <v>43333</v>
      </c>
      <c r="C764">
        <v>17</v>
      </c>
      <c r="D764" t="s">
        <v>35</v>
      </c>
      <c r="E764" t="s">
        <v>27</v>
      </c>
      <c r="F764" t="s">
        <v>28</v>
      </c>
      <c r="G764" t="s">
        <v>31</v>
      </c>
      <c r="H764">
        <v>69</v>
      </c>
      <c r="I764">
        <v>8</v>
      </c>
      <c r="J764">
        <v>552</v>
      </c>
    </row>
    <row r="765" spans="1:10" x14ac:dyDescent="0.3">
      <c r="A765" s="3" t="s">
        <v>810</v>
      </c>
      <c r="B765" s="4">
        <v>43334</v>
      </c>
      <c r="C765">
        <v>8</v>
      </c>
      <c r="D765" t="s">
        <v>45</v>
      </c>
      <c r="E765" t="s">
        <v>46</v>
      </c>
      <c r="F765" t="s">
        <v>23</v>
      </c>
      <c r="G765" t="s">
        <v>41</v>
      </c>
      <c r="H765">
        <v>399</v>
      </c>
      <c r="I765">
        <v>2</v>
      </c>
      <c r="J765">
        <v>798</v>
      </c>
    </row>
    <row r="766" spans="1:10" x14ac:dyDescent="0.3">
      <c r="A766" s="3" t="s">
        <v>811</v>
      </c>
      <c r="B766" s="4">
        <v>43334</v>
      </c>
      <c r="C766">
        <v>19</v>
      </c>
      <c r="D766" t="s">
        <v>56</v>
      </c>
      <c r="E766" t="s">
        <v>36</v>
      </c>
      <c r="F766" t="s">
        <v>28</v>
      </c>
      <c r="G766" t="s">
        <v>24</v>
      </c>
      <c r="H766">
        <v>159</v>
      </c>
      <c r="I766">
        <v>8</v>
      </c>
      <c r="J766">
        <v>1272</v>
      </c>
    </row>
    <row r="767" spans="1:10" x14ac:dyDescent="0.3">
      <c r="A767" s="3" t="s">
        <v>812</v>
      </c>
      <c r="B767" s="4">
        <v>43334</v>
      </c>
      <c r="C767">
        <v>14</v>
      </c>
      <c r="D767" t="s">
        <v>38</v>
      </c>
      <c r="E767" t="s">
        <v>63</v>
      </c>
      <c r="F767" t="s">
        <v>13</v>
      </c>
      <c r="G767" t="s">
        <v>41</v>
      </c>
      <c r="H767">
        <v>399</v>
      </c>
      <c r="I767">
        <v>9</v>
      </c>
      <c r="J767">
        <v>3591</v>
      </c>
    </row>
    <row r="768" spans="1:10" x14ac:dyDescent="0.3">
      <c r="A768" s="3" t="s">
        <v>813</v>
      </c>
      <c r="B768" s="4">
        <v>43335</v>
      </c>
      <c r="C768">
        <v>13</v>
      </c>
      <c r="D768" t="s">
        <v>33</v>
      </c>
      <c r="E768" t="s">
        <v>12</v>
      </c>
      <c r="F768" t="s">
        <v>13</v>
      </c>
      <c r="G768" t="s">
        <v>14</v>
      </c>
      <c r="H768">
        <v>199</v>
      </c>
      <c r="I768">
        <v>1</v>
      </c>
      <c r="J768">
        <v>199</v>
      </c>
    </row>
    <row r="769" spans="1:10" x14ac:dyDescent="0.3">
      <c r="A769" s="3" t="s">
        <v>814</v>
      </c>
      <c r="B769" s="4">
        <v>43336</v>
      </c>
      <c r="C769">
        <v>15</v>
      </c>
      <c r="D769" t="s">
        <v>118</v>
      </c>
      <c r="E769" t="s">
        <v>63</v>
      </c>
      <c r="F769" t="s">
        <v>13</v>
      </c>
      <c r="G769" t="s">
        <v>24</v>
      </c>
      <c r="H769">
        <v>159</v>
      </c>
      <c r="I769">
        <v>1</v>
      </c>
      <c r="J769">
        <v>159</v>
      </c>
    </row>
    <row r="770" spans="1:10" x14ac:dyDescent="0.3">
      <c r="A770" s="3" t="s">
        <v>815</v>
      </c>
      <c r="B770" s="4">
        <v>43337</v>
      </c>
      <c r="C770">
        <v>7</v>
      </c>
      <c r="D770" t="s">
        <v>88</v>
      </c>
      <c r="E770" t="s">
        <v>22</v>
      </c>
      <c r="F770" t="s">
        <v>23</v>
      </c>
      <c r="G770" t="s">
        <v>41</v>
      </c>
      <c r="H770">
        <v>399</v>
      </c>
      <c r="I770">
        <v>6</v>
      </c>
      <c r="J770">
        <v>2394</v>
      </c>
    </row>
    <row r="771" spans="1:10" x14ac:dyDescent="0.3">
      <c r="A771" s="3" t="s">
        <v>816</v>
      </c>
      <c r="B771" s="4">
        <v>43337</v>
      </c>
      <c r="C771">
        <v>11</v>
      </c>
      <c r="D771" t="s">
        <v>11</v>
      </c>
      <c r="E771" t="s">
        <v>12</v>
      </c>
      <c r="F771" t="s">
        <v>13</v>
      </c>
      <c r="G771" t="s">
        <v>41</v>
      </c>
      <c r="H771">
        <v>399</v>
      </c>
      <c r="I771">
        <v>0</v>
      </c>
      <c r="J771">
        <v>0</v>
      </c>
    </row>
    <row r="772" spans="1:10" x14ac:dyDescent="0.3">
      <c r="A772" s="3" t="s">
        <v>817</v>
      </c>
      <c r="B772" s="4">
        <v>43338</v>
      </c>
      <c r="C772">
        <v>4</v>
      </c>
      <c r="D772" t="s">
        <v>51</v>
      </c>
      <c r="E772" t="s">
        <v>17</v>
      </c>
      <c r="F772" t="s">
        <v>18</v>
      </c>
      <c r="G772" t="s">
        <v>19</v>
      </c>
      <c r="H772">
        <v>289</v>
      </c>
      <c r="I772">
        <v>2</v>
      </c>
      <c r="J772">
        <v>578</v>
      </c>
    </row>
    <row r="773" spans="1:10" x14ac:dyDescent="0.3">
      <c r="A773" s="3" t="s">
        <v>818</v>
      </c>
      <c r="B773" s="4">
        <v>43338</v>
      </c>
      <c r="C773">
        <v>6</v>
      </c>
      <c r="D773" t="s">
        <v>48</v>
      </c>
      <c r="E773" t="s">
        <v>46</v>
      </c>
      <c r="F773" t="s">
        <v>23</v>
      </c>
      <c r="G773" t="s">
        <v>19</v>
      </c>
      <c r="H773">
        <v>289</v>
      </c>
      <c r="I773">
        <v>3</v>
      </c>
      <c r="J773">
        <v>867</v>
      </c>
    </row>
    <row r="774" spans="1:10" x14ac:dyDescent="0.3">
      <c r="A774" s="3" t="s">
        <v>819</v>
      </c>
      <c r="B774" s="4">
        <v>43338</v>
      </c>
      <c r="C774">
        <v>20</v>
      </c>
      <c r="D774" t="s">
        <v>40</v>
      </c>
      <c r="E774" t="s">
        <v>36</v>
      </c>
      <c r="F774" t="s">
        <v>28</v>
      </c>
      <c r="G774" t="s">
        <v>31</v>
      </c>
      <c r="H774">
        <v>69</v>
      </c>
      <c r="I774">
        <v>0</v>
      </c>
      <c r="J774">
        <v>0</v>
      </c>
    </row>
    <row r="775" spans="1:10" x14ac:dyDescent="0.3">
      <c r="A775" s="3" t="s">
        <v>820</v>
      </c>
      <c r="B775" s="4">
        <v>43338</v>
      </c>
      <c r="C775">
        <v>15</v>
      </c>
      <c r="D775" t="s">
        <v>118</v>
      </c>
      <c r="E775" t="s">
        <v>12</v>
      </c>
      <c r="F775" t="s">
        <v>13</v>
      </c>
      <c r="G775" t="s">
        <v>31</v>
      </c>
      <c r="H775">
        <v>69</v>
      </c>
      <c r="I775">
        <v>2</v>
      </c>
      <c r="J775">
        <v>138</v>
      </c>
    </row>
    <row r="776" spans="1:10" x14ac:dyDescent="0.3">
      <c r="A776" s="3" t="s">
        <v>821</v>
      </c>
      <c r="B776" s="4">
        <v>43338</v>
      </c>
      <c r="C776">
        <v>13</v>
      </c>
      <c r="D776" t="s">
        <v>33</v>
      </c>
      <c r="E776" t="s">
        <v>63</v>
      </c>
      <c r="F776" t="s">
        <v>13</v>
      </c>
      <c r="G776" t="s">
        <v>41</v>
      </c>
      <c r="H776">
        <v>399</v>
      </c>
      <c r="I776">
        <v>1</v>
      </c>
      <c r="J776">
        <v>399</v>
      </c>
    </row>
    <row r="777" spans="1:10" x14ac:dyDescent="0.3">
      <c r="A777" s="3" t="s">
        <v>822</v>
      </c>
      <c r="B777" s="4">
        <v>43339</v>
      </c>
      <c r="C777">
        <v>17</v>
      </c>
      <c r="D777" t="s">
        <v>35</v>
      </c>
      <c r="E777" t="s">
        <v>36</v>
      </c>
      <c r="F777" t="s">
        <v>28</v>
      </c>
      <c r="G777" t="s">
        <v>41</v>
      </c>
      <c r="H777">
        <v>399</v>
      </c>
      <c r="I777">
        <v>2</v>
      </c>
      <c r="J777">
        <v>798</v>
      </c>
    </row>
    <row r="778" spans="1:10" x14ac:dyDescent="0.3">
      <c r="A778" s="3" t="s">
        <v>823</v>
      </c>
      <c r="B778" s="4">
        <v>43339</v>
      </c>
      <c r="C778">
        <v>4</v>
      </c>
      <c r="D778" t="s">
        <v>51</v>
      </c>
      <c r="E778" t="s">
        <v>68</v>
      </c>
      <c r="F778" t="s">
        <v>18</v>
      </c>
      <c r="G778" t="s">
        <v>41</v>
      </c>
      <c r="H778">
        <v>399</v>
      </c>
      <c r="I778">
        <v>3</v>
      </c>
      <c r="J778">
        <v>1197</v>
      </c>
    </row>
    <row r="779" spans="1:10" x14ac:dyDescent="0.3">
      <c r="A779" s="3" t="s">
        <v>824</v>
      </c>
      <c r="B779" s="4">
        <v>43339</v>
      </c>
      <c r="C779">
        <v>2</v>
      </c>
      <c r="D779" t="s">
        <v>106</v>
      </c>
      <c r="E779" t="s">
        <v>17</v>
      </c>
      <c r="F779" t="s">
        <v>18</v>
      </c>
      <c r="G779" t="s">
        <v>19</v>
      </c>
      <c r="H779">
        <v>289</v>
      </c>
      <c r="I779">
        <v>5</v>
      </c>
      <c r="J779">
        <v>1445</v>
      </c>
    </row>
    <row r="780" spans="1:10" x14ac:dyDescent="0.3">
      <c r="A780" s="3" t="s">
        <v>825</v>
      </c>
      <c r="B780" s="4">
        <v>43339</v>
      </c>
      <c r="C780">
        <v>14</v>
      </c>
      <c r="D780" t="s">
        <v>38</v>
      </c>
      <c r="E780" t="s">
        <v>63</v>
      </c>
      <c r="F780" t="s">
        <v>13</v>
      </c>
      <c r="G780" t="s">
        <v>19</v>
      </c>
      <c r="H780">
        <v>289</v>
      </c>
      <c r="I780">
        <v>6</v>
      </c>
      <c r="J780">
        <v>1734</v>
      </c>
    </row>
    <row r="781" spans="1:10" x14ac:dyDescent="0.3">
      <c r="A781" s="3" t="s">
        <v>826</v>
      </c>
      <c r="B781" s="4">
        <v>43339</v>
      </c>
      <c r="C781">
        <v>7</v>
      </c>
      <c r="D781" t="s">
        <v>88</v>
      </c>
      <c r="E781" t="s">
        <v>22</v>
      </c>
      <c r="F781" t="s">
        <v>23</v>
      </c>
      <c r="G781" t="s">
        <v>41</v>
      </c>
      <c r="H781">
        <v>399</v>
      </c>
      <c r="I781">
        <v>8</v>
      </c>
      <c r="J781">
        <v>3192</v>
      </c>
    </row>
    <row r="782" spans="1:10" x14ac:dyDescent="0.3">
      <c r="A782" s="3" t="s">
        <v>827</v>
      </c>
      <c r="B782" s="4">
        <v>43340</v>
      </c>
      <c r="C782">
        <v>11</v>
      </c>
      <c r="D782" t="s">
        <v>11</v>
      </c>
      <c r="E782" t="s">
        <v>63</v>
      </c>
      <c r="F782" t="s">
        <v>13</v>
      </c>
      <c r="G782" t="s">
        <v>31</v>
      </c>
      <c r="H782">
        <v>69</v>
      </c>
      <c r="I782">
        <v>6</v>
      </c>
      <c r="J782">
        <v>414</v>
      </c>
    </row>
    <row r="783" spans="1:10" x14ac:dyDescent="0.3">
      <c r="A783" s="3" t="s">
        <v>828</v>
      </c>
      <c r="B783" s="4">
        <v>43341</v>
      </c>
      <c r="C783">
        <v>1</v>
      </c>
      <c r="D783" t="s">
        <v>16</v>
      </c>
      <c r="E783" t="s">
        <v>17</v>
      </c>
      <c r="F783" t="s">
        <v>18</v>
      </c>
      <c r="G783" t="s">
        <v>24</v>
      </c>
      <c r="H783">
        <v>159</v>
      </c>
      <c r="I783">
        <v>9</v>
      </c>
      <c r="J783">
        <v>1431</v>
      </c>
    </row>
    <row r="784" spans="1:10" x14ac:dyDescent="0.3">
      <c r="A784" s="3" t="s">
        <v>829</v>
      </c>
      <c r="B784" s="4">
        <v>43341</v>
      </c>
      <c r="C784">
        <v>8</v>
      </c>
      <c r="D784" t="s">
        <v>45</v>
      </c>
      <c r="E784" t="s">
        <v>22</v>
      </c>
      <c r="F784" t="s">
        <v>23</v>
      </c>
      <c r="G784" t="s">
        <v>41</v>
      </c>
      <c r="H784">
        <v>399</v>
      </c>
      <c r="I784">
        <v>3</v>
      </c>
      <c r="J784">
        <v>1197</v>
      </c>
    </row>
    <row r="785" spans="1:10" x14ac:dyDescent="0.3">
      <c r="A785" s="3" t="s">
        <v>830</v>
      </c>
      <c r="B785" s="4">
        <v>43341</v>
      </c>
      <c r="C785">
        <v>2</v>
      </c>
      <c r="D785" t="s">
        <v>106</v>
      </c>
      <c r="E785" t="s">
        <v>17</v>
      </c>
      <c r="F785" t="s">
        <v>18</v>
      </c>
      <c r="G785" t="s">
        <v>14</v>
      </c>
      <c r="H785">
        <v>199</v>
      </c>
      <c r="I785">
        <v>5</v>
      </c>
      <c r="J785">
        <v>995</v>
      </c>
    </row>
    <row r="786" spans="1:10" x14ac:dyDescent="0.3">
      <c r="A786" s="3" t="s">
        <v>831</v>
      </c>
      <c r="B786" s="4">
        <v>43341</v>
      </c>
      <c r="C786">
        <v>5</v>
      </c>
      <c r="D786" t="s">
        <v>60</v>
      </c>
      <c r="E786" t="s">
        <v>68</v>
      </c>
      <c r="F786" t="s">
        <v>18</v>
      </c>
      <c r="G786" t="s">
        <v>41</v>
      </c>
      <c r="H786">
        <v>399</v>
      </c>
      <c r="I786">
        <v>6</v>
      </c>
      <c r="J786">
        <v>2394</v>
      </c>
    </row>
    <row r="787" spans="1:10" x14ac:dyDescent="0.3">
      <c r="A787" s="3" t="s">
        <v>832</v>
      </c>
      <c r="B787" s="4">
        <v>43341</v>
      </c>
      <c r="C787">
        <v>4</v>
      </c>
      <c r="D787" t="s">
        <v>51</v>
      </c>
      <c r="E787" t="s">
        <v>68</v>
      </c>
      <c r="F787" t="s">
        <v>18</v>
      </c>
      <c r="G787" t="s">
        <v>19</v>
      </c>
      <c r="H787">
        <v>289</v>
      </c>
      <c r="I787">
        <v>6</v>
      </c>
      <c r="J787">
        <v>1734</v>
      </c>
    </row>
    <row r="788" spans="1:10" x14ac:dyDescent="0.3">
      <c r="A788" s="3" t="s">
        <v>833</v>
      </c>
      <c r="B788" s="4">
        <v>43342</v>
      </c>
      <c r="C788">
        <v>14</v>
      </c>
      <c r="D788" t="s">
        <v>38</v>
      </c>
      <c r="E788" t="s">
        <v>12</v>
      </c>
      <c r="F788" t="s">
        <v>13</v>
      </c>
      <c r="G788" t="s">
        <v>31</v>
      </c>
      <c r="H788">
        <v>69</v>
      </c>
      <c r="I788">
        <v>1</v>
      </c>
      <c r="J788">
        <v>69</v>
      </c>
    </row>
    <row r="789" spans="1:10" x14ac:dyDescent="0.3">
      <c r="A789" s="3" t="s">
        <v>834</v>
      </c>
      <c r="B789" s="4">
        <v>43342</v>
      </c>
      <c r="C789">
        <v>14</v>
      </c>
      <c r="D789" t="s">
        <v>38</v>
      </c>
      <c r="E789" t="s">
        <v>63</v>
      </c>
      <c r="F789" t="s">
        <v>13</v>
      </c>
      <c r="G789" t="s">
        <v>14</v>
      </c>
      <c r="H789">
        <v>199</v>
      </c>
      <c r="I789">
        <v>6</v>
      </c>
      <c r="J789">
        <v>1194</v>
      </c>
    </row>
    <row r="790" spans="1:10" x14ac:dyDescent="0.3">
      <c r="A790" s="3" t="s">
        <v>835</v>
      </c>
      <c r="B790" s="4">
        <v>43342</v>
      </c>
      <c r="C790">
        <v>6</v>
      </c>
      <c r="D790" t="s">
        <v>48</v>
      </c>
      <c r="E790" t="s">
        <v>46</v>
      </c>
      <c r="F790" t="s">
        <v>23</v>
      </c>
      <c r="G790" t="s">
        <v>24</v>
      </c>
      <c r="H790">
        <v>159</v>
      </c>
      <c r="I790">
        <v>8</v>
      </c>
      <c r="J790">
        <v>1272</v>
      </c>
    </row>
    <row r="791" spans="1:10" x14ac:dyDescent="0.3">
      <c r="A791" s="3" t="s">
        <v>836</v>
      </c>
      <c r="B791" s="4">
        <v>43342</v>
      </c>
      <c r="C791">
        <v>13</v>
      </c>
      <c r="D791" t="s">
        <v>33</v>
      </c>
      <c r="E791" t="s">
        <v>63</v>
      </c>
      <c r="F791" t="s">
        <v>13</v>
      </c>
      <c r="G791" t="s">
        <v>24</v>
      </c>
      <c r="H791">
        <v>159</v>
      </c>
      <c r="I791">
        <v>8</v>
      </c>
      <c r="J791">
        <v>1272</v>
      </c>
    </row>
    <row r="792" spans="1:10" x14ac:dyDescent="0.3">
      <c r="A792" s="3" t="s">
        <v>837</v>
      </c>
      <c r="B792" s="4">
        <v>43343</v>
      </c>
      <c r="C792">
        <v>18</v>
      </c>
      <c r="D792" t="s">
        <v>26</v>
      </c>
      <c r="E792" t="s">
        <v>27</v>
      </c>
      <c r="F792" t="s">
        <v>28</v>
      </c>
      <c r="G792" t="s">
        <v>41</v>
      </c>
      <c r="H792">
        <v>399</v>
      </c>
      <c r="I792">
        <v>3</v>
      </c>
      <c r="J792">
        <v>1197</v>
      </c>
    </row>
    <row r="793" spans="1:10" x14ac:dyDescent="0.3">
      <c r="A793" s="3" t="s">
        <v>838</v>
      </c>
      <c r="B793" s="4">
        <v>43343</v>
      </c>
      <c r="C793">
        <v>16</v>
      </c>
      <c r="D793" t="s">
        <v>30</v>
      </c>
      <c r="E793" t="s">
        <v>27</v>
      </c>
      <c r="F793" t="s">
        <v>28</v>
      </c>
      <c r="G793" t="s">
        <v>24</v>
      </c>
      <c r="H793">
        <v>159</v>
      </c>
      <c r="I793">
        <v>9</v>
      </c>
      <c r="J793">
        <v>1431</v>
      </c>
    </row>
    <row r="794" spans="1:10" x14ac:dyDescent="0.3">
      <c r="A794" s="3" t="s">
        <v>839</v>
      </c>
      <c r="B794" s="4">
        <v>43344</v>
      </c>
      <c r="C794">
        <v>10</v>
      </c>
      <c r="D794" t="s">
        <v>58</v>
      </c>
      <c r="E794" t="s">
        <v>46</v>
      </c>
      <c r="F794" t="s">
        <v>23</v>
      </c>
      <c r="G794" t="s">
        <v>41</v>
      </c>
      <c r="H794">
        <v>399</v>
      </c>
      <c r="I794">
        <v>3</v>
      </c>
      <c r="J794">
        <v>1197</v>
      </c>
    </row>
    <row r="795" spans="1:10" x14ac:dyDescent="0.3">
      <c r="A795" s="3" t="s">
        <v>840</v>
      </c>
      <c r="B795" s="4">
        <v>43344</v>
      </c>
      <c r="C795">
        <v>11</v>
      </c>
      <c r="D795" t="s">
        <v>11</v>
      </c>
      <c r="E795" t="s">
        <v>12</v>
      </c>
      <c r="F795" t="s">
        <v>13</v>
      </c>
      <c r="G795" t="s">
        <v>14</v>
      </c>
      <c r="H795">
        <v>199</v>
      </c>
      <c r="I795">
        <v>8</v>
      </c>
      <c r="J795">
        <v>1592</v>
      </c>
    </row>
    <row r="796" spans="1:10" x14ac:dyDescent="0.3">
      <c r="A796" s="3" t="s">
        <v>841</v>
      </c>
      <c r="B796" s="4">
        <v>43344</v>
      </c>
      <c r="C796">
        <v>13</v>
      </c>
      <c r="D796" t="s">
        <v>33</v>
      </c>
      <c r="E796" t="s">
        <v>63</v>
      </c>
      <c r="F796" t="s">
        <v>13</v>
      </c>
      <c r="G796" t="s">
        <v>14</v>
      </c>
      <c r="H796">
        <v>199</v>
      </c>
      <c r="I796">
        <v>9</v>
      </c>
      <c r="J796">
        <v>1791</v>
      </c>
    </row>
    <row r="797" spans="1:10" x14ac:dyDescent="0.3">
      <c r="A797" s="3" t="s">
        <v>842</v>
      </c>
      <c r="B797" s="4">
        <v>43344</v>
      </c>
      <c r="C797">
        <v>18</v>
      </c>
      <c r="D797" t="s">
        <v>26</v>
      </c>
      <c r="E797" t="s">
        <v>36</v>
      </c>
      <c r="F797" t="s">
        <v>28</v>
      </c>
      <c r="G797" t="s">
        <v>19</v>
      </c>
      <c r="H797">
        <v>289</v>
      </c>
      <c r="I797">
        <v>4</v>
      </c>
      <c r="J797">
        <v>1156</v>
      </c>
    </row>
    <row r="798" spans="1:10" x14ac:dyDescent="0.3">
      <c r="A798" s="3" t="s">
        <v>843</v>
      </c>
      <c r="B798" s="4">
        <v>43345</v>
      </c>
      <c r="C798">
        <v>4</v>
      </c>
      <c r="D798" t="s">
        <v>51</v>
      </c>
      <c r="E798" t="s">
        <v>68</v>
      </c>
      <c r="F798" t="s">
        <v>18</v>
      </c>
      <c r="G798" t="s">
        <v>31</v>
      </c>
      <c r="H798">
        <v>69</v>
      </c>
      <c r="I798">
        <v>2</v>
      </c>
      <c r="J798">
        <v>138</v>
      </c>
    </row>
    <row r="799" spans="1:10" x14ac:dyDescent="0.3">
      <c r="A799" s="3" t="s">
        <v>844</v>
      </c>
      <c r="B799" s="4">
        <v>43345</v>
      </c>
      <c r="C799">
        <v>20</v>
      </c>
      <c r="D799" t="s">
        <v>40</v>
      </c>
      <c r="E799" t="s">
        <v>36</v>
      </c>
      <c r="F799" t="s">
        <v>28</v>
      </c>
      <c r="G799" t="s">
        <v>31</v>
      </c>
      <c r="H799">
        <v>69</v>
      </c>
      <c r="I799">
        <v>6</v>
      </c>
      <c r="J799">
        <v>414</v>
      </c>
    </row>
    <row r="800" spans="1:10" x14ac:dyDescent="0.3">
      <c r="A800" s="3" t="s">
        <v>845</v>
      </c>
      <c r="B800" s="4">
        <v>43346</v>
      </c>
      <c r="C800">
        <v>16</v>
      </c>
      <c r="D800" t="s">
        <v>30</v>
      </c>
      <c r="E800" t="s">
        <v>36</v>
      </c>
      <c r="F800" t="s">
        <v>28</v>
      </c>
      <c r="G800" t="s">
        <v>41</v>
      </c>
      <c r="H800">
        <v>399</v>
      </c>
      <c r="I800">
        <v>5</v>
      </c>
      <c r="J800">
        <v>1995</v>
      </c>
    </row>
    <row r="801" spans="1:10" x14ac:dyDescent="0.3">
      <c r="A801" s="3" t="s">
        <v>846</v>
      </c>
      <c r="B801" s="4">
        <v>43346</v>
      </c>
      <c r="C801">
        <v>3</v>
      </c>
      <c r="D801" t="s">
        <v>43</v>
      </c>
      <c r="E801" t="s">
        <v>68</v>
      </c>
      <c r="F801" t="s">
        <v>18</v>
      </c>
      <c r="G801" t="s">
        <v>24</v>
      </c>
      <c r="H801">
        <v>159</v>
      </c>
      <c r="I801">
        <v>4</v>
      </c>
      <c r="J801">
        <v>636</v>
      </c>
    </row>
    <row r="802" spans="1:10" x14ac:dyDescent="0.3">
      <c r="A802" s="3" t="s">
        <v>847</v>
      </c>
      <c r="B802" s="4">
        <v>43346</v>
      </c>
      <c r="C802">
        <v>10</v>
      </c>
      <c r="D802" t="s">
        <v>58</v>
      </c>
      <c r="E802" t="s">
        <v>46</v>
      </c>
      <c r="F802" t="s">
        <v>23</v>
      </c>
      <c r="G802" t="s">
        <v>19</v>
      </c>
      <c r="H802">
        <v>289</v>
      </c>
      <c r="I802">
        <v>7</v>
      </c>
      <c r="J802">
        <v>2023</v>
      </c>
    </row>
    <row r="803" spans="1:10" x14ac:dyDescent="0.3">
      <c r="A803" s="3" t="s">
        <v>848</v>
      </c>
      <c r="B803" s="4">
        <v>43346</v>
      </c>
      <c r="C803">
        <v>6</v>
      </c>
      <c r="D803" t="s">
        <v>48</v>
      </c>
      <c r="E803" t="s">
        <v>46</v>
      </c>
      <c r="F803" t="s">
        <v>23</v>
      </c>
      <c r="G803" t="s">
        <v>41</v>
      </c>
      <c r="H803">
        <v>399</v>
      </c>
      <c r="I803">
        <v>8</v>
      </c>
      <c r="J803">
        <v>3192</v>
      </c>
    </row>
    <row r="804" spans="1:10" x14ac:dyDescent="0.3">
      <c r="A804" s="3" t="s">
        <v>849</v>
      </c>
      <c r="B804" s="4">
        <v>43346</v>
      </c>
      <c r="C804">
        <v>17</v>
      </c>
      <c r="D804" t="s">
        <v>35</v>
      </c>
      <c r="E804" t="s">
        <v>36</v>
      </c>
      <c r="F804" t="s">
        <v>28</v>
      </c>
      <c r="G804" t="s">
        <v>14</v>
      </c>
      <c r="H804">
        <v>199</v>
      </c>
      <c r="I804">
        <v>5</v>
      </c>
      <c r="J804">
        <v>995</v>
      </c>
    </row>
    <row r="805" spans="1:10" x14ac:dyDescent="0.3">
      <c r="A805" s="3" t="s">
        <v>850</v>
      </c>
      <c r="B805" s="4">
        <v>43347</v>
      </c>
      <c r="C805">
        <v>16</v>
      </c>
      <c r="D805" t="s">
        <v>30</v>
      </c>
      <c r="E805" t="s">
        <v>27</v>
      </c>
      <c r="F805" t="s">
        <v>28</v>
      </c>
      <c r="G805" t="s">
        <v>31</v>
      </c>
      <c r="H805">
        <v>69</v>
      </c>
      <c r="I805">
        <v>1</v>
      </c>
      <c r="J805">
        <v>69</v>
      </c>
    </row>
    <row r="806" spans="1:10" x14ac:dyDescent="0.3">
      <c r="A806" s="3" t="s">
        <v>851</v>
      </c>
      <c r="B806" s="4">
        <v>43348</v>
      </c>
      <c r="C806">
        <v>19</v>
      </c>
      <c r="D806" t="s">
        <v>56</v>
      </c>
      <c r="E806" t="s">
        <v>36</v>
      </c>
      <c r="F806" t="s">
        <v>28</v>
      </c>
      <c r="G806" t="s">
        <v>41</v>
      </c>
      <c r="H806">
        <v>399</v>
      </c>
      <c r="I806">
        <v>7</v>
      </c>
      <c r="J806">
        <v>2793</v>
      </c>
    </row>
    <row r="807" spans="1:10" x14ac:dyDescent="0.3">
      <c r="A807" s="3" t="s">
        <v>852</v>
      </c>
      <c r="B807" s="4">
        <v>43348</v>
      </c>
      <c r="C807">
        <v>5</v>
      </c>
      <c r="D807" t="s">
        <v>60</v>
      </c>
      <c r="E807" t="s">
        <v>17</v>
      </c>
      <c r="F807" t="s">
        <v>18</v>
      </c>
      <c r="G807" t="s">
        <v>41</v>
      </c>
      <c r="H807">
        <v>399</v>
      </c>
      <c r="I807">
        <v>6</v>
      </c>
      <c r="J807">
        <v>2394</v>
      </c>
    </row>
    <row r="808" spans="1:10" x14ac:dyDescent="0.3">
      <c r="A808" s="3" t="s">
        <v>853</v>
      </c>
      <c r="B808" s="4">
        <v>43348</v>
      </c>
      <c r="C808">
        <v>11</v>
      </c>
      <c r="D808" t="s">
        <v>11</v>
      </c>
      <c r="E808" t="s">
        <v>12</v>
      </c>
      <c r="F808" t="s">
        <v>13</v>
      </c>
      <c r="G808" t="s">
        <v>24</v>
      </c>
      <c r="H808">
        <v>159</v>
      </c>
      <c r="I808">
        <v>5</v>
      </c>
      <c r="J808">
        <v>795</v>
      </c>
    </row>
    <row r="809" spans="1:10" x14ac:dyDescent="0.3">
      <c r="A809" s="3" t="s">
        <v>854</v>
      </c>
      <c r="B809" s="4">
        <v>43349</v>
      </c>
      <c r="C809">
        <v>13</v>
      </c>
      <c r="D809" t="s">
        <v>33</v>
      </c>
      <c r="E809" t="s">
        <v>63</v>
      </c>
      <c r="F809" t="s">
        <v>13</v>
      </c>
      <c r="G809" t="s">
        <v>31</v>
      </c>
      <c r="H809">
        <v>69</v>
      </c>
      <c r="I809">
        <v>5</v>
      </c>
      <c r="J809">
        <v>345</v>
      </c>
    </row>
    <row r="810" spans="1:10" x14ac:dyDescent="0.3">
      <c r="A810" s="3" t="s">
        <v>855</v>
      </c>
      <c r="B810" s="4">
        <v>43349</v>
      </c>
      <c r="C810">
        <v>19</v>
      </c>
      <c r="D810" t="s">
        <v>56</v>
      </c>
      <c r="E810" t="s">
        <v>27</v>
      </c>
      <c r="F810" t="s">
        <v>28</v>
      </c>
      <c r="G810" t="s">
        <v>14</v>
      </c>
      <c r="H810">
        <v>199</v>
      </c>
      <c r="I810">
        <v>9</v>
      </c>
      <c r="J810">
        <v>1791</v>
      </c>
    </row>
    <row r="811" spans="1:10" x14ac:dyDescent="0.3">
      <c r="A811" s="3" t="s">
        <v>856</v>
      </c>
      <c r="B811" s="4">
        <v>43349</v>
      </c>
      <c r="C811">
        <v>15</v>
      </c>
      <c r="D811" t="s">
        <v>118</v>
      </c>
      <c r="E811" t="s">
        <v>12</v>
      </c>
      <c r="F811" t="s">
        <v>13</v>
      </c>
      <c r="G811" t="s">
        <v>31</v>
      </c>
      <c r="H811">
        <v>69</v>
      </c>
      <c r="I811">
        <v>5</v>
      </c>
      <c r="J811">
        <v>345</v>
      </c>
    </row>
    <row r="812" spans="1:10" x14ac:dyDescent="0.3">
      <c r="A812" s="3" t="s">
        <v>857</v>
      </c>
      <c r="B812" s="4">
        <v>43349</v>
      </c>
      <c r="C812">
        <v>14</v>
      </c>
      <c r="D812" t="s">
        <v>38</v>
      </c>
      <c r="E812" t="s">
        <v>12</v>
      </c>
      <c r="F812" t="s">
        <v>13</v>
      </c>
      <c r="G812" t="s">
        <v>31</v>
      </c>
      <c r="H812">
        <v>69</v>
      </c>
      <c r="I812">
        <v>9</v>
      </c>
      <c r="J812">
        <v>621</v>
      </c>
    </row>
    <row r="813" spans="1:10" x14ac:dyDescent="0.3">
      <c r="A813" s="3" t="s">
        <v>858</v>
      </c>
      <c r="B813" s="4">
        <v>43350</v>
      </c>
      <c r="C813">
        <v>16</v>
      </c>
      <c r="D813" t="s">
        <v>30</v>
      </c>
      <c r="E813" t="s">
        <v>36</v>
      </c>
      <c r="F813" t="s">
        <v>28</v>
      </c>
      <c r="G813" t="s">
        <v>41</v>
      </c>
      <c r="H813">
        <v>399</v>
      </c>
      <c r="I813">
        <v>1</v>
      </c>
      <c r="J813">
        <v>399</v>
      </c>
    </row>
    <row r="814" spans="1:10" x14ac:dyDescent="0.3">
      <c r="A814" s="3" t="s">
        <v>859</v>
      </c>
      <c r="B814" s="4">
        <v>43351</v>
      </c>
      <c r="C814">
        <v>16</v>
      </c>
      <c r="D814" t="s">
        <v>30</v>
      </c>
      <c r="E814" t="s">
        <v>36</v>
      </c>
      <c r="F814" t="s">
        <v>28</v>
      </c>
      <c r="G814" t="s">
        <v>24</v>
      </c>
      <c r="H814">
        <v>159</v>
      </c>
      <c r="I814">
        <v>8</v>
      </c>
      <c r="J814">
        <v>1272</v>
      </c>
    </row>
    <row r="815" spans="1:10" x14ac:dyDescent="0.3">
      <c r="A815" s="3" t="s">
        <v>860</v>
      </c>
      <c r="B815" s="4">
        <v>43351</v>
      </c>
      <c r="C815">
        <v>16</v>
      </c>
      <c r="D815" t="s">
        <v>30</v>
      </c>
      <c r="E815" t="s">
        <v>27</v>
      </c>
      <c r="F815" t="s">
        <v>28</v>
      </c>
      <c r="G815" t="s">
        <v>24</v>
      </c>
      <c r="H815">
        <v>159</v>
      </c>
      <c r="I815">
        <v>4</v>
      </c>
      <c r="J815">
        <v>636</v>
      </c>
    </row>
    <row r="816" spans="1:10" x14ac:dyDescent="0.3">
      <c r="A816" s="3" t="s">
        <v>861</v>
      </c>
      <c r="B816" s="4">
        <v>43351</v>
      </c>
      <c r="C816">
        <v>3</v>
      </c>
      <c r="D816" t="s">
        <v>43</v>
      </c>
      <c r="E816" t="s">
        <v>17</v>
      </c>
      <c r="F816" t="s">
        <v>18</v>
      </c>
      <c r="G816" t="s">
        <v>24</v>
      </c>
      <c r="H816">
        <v>159</v>
      </c>
      <c r="I816">
        <v>8</v>
      </c>
      <c r="J816">
        <v>1272</v>
      </c>
    </row>
    <row r="817" spans="1:10" x14ac:dyDescent="0.3">
      <c r="A817" s="3" t="s">
        <v>862</v>
      </c>
      <c r="B817" s="4">
        <v>43351</v>
      </c>
      <c r="C817">
        <v>15</v>
      </c>
      <c r="D817" t="s">
        <v>118</v>
      </c>
      <c r="E817" t="s">
        <v>63</v>
      </c>
      <c r="F817" t="s">
        <v>13</v>
      </c>
      <c r="G817" t="s">
        <v>41</v>
      </c>
      <c r="H817">
        <v>399</v>
      </c>
      <c r="I817">
        <v>4</v>
      </c>
      <c r="J817">
        <v>1596</v>
      </c>
    </row>
    <row r="818" spans="1:10" x14ac:dyDescent="0.3">
      <c r="A818" s="3" t="s">
        <v>863</v>
      </c>
      <c r="B818" s="4">
        <v>43351</v>
      </c>
      <c r="C818">
        <v>20</v>
      </c>
      <c r="D818" t="s">
        <v>40</v>
      </c>
      <c r="E818" t="s">
        <v>27</v>
      </c>
      <c r="F818" t="s">
        <v>28</v>
      </c>
      <c r="G818" t="s">
        <v>31</v>
      </c>
      <c r="H818">
        <v>69</v>
      </c>
      <c r="I818">
        <v>5</v>
      </c>
      <c r="J818">
        <v>345</v>
      </c>
    </row>
    <row r="819" spans="1:10" x14ac:dyDescent="0.3">
      <c r="A819" s="3" t="s">
        <v>864</v>
      </c>
      <c r="B819" s="4">
        <v>43352</v>
      </c>
      <c r="C819">
        <v>13</v>
      </c>
      <c r="D819" t="s">
        <v>33</v>
      </c>
      <c r="E819" t="s">
        <v>12</v>
      </c>
      <c r="F819" t="s">
        <v>13</v>
      </c>
      <c r="G819" t="s">
        <v>41</v>
      </c>
      <c r="H819">
        <v>399</v>
      </c>
      <c r="I819">
        <v>3</v>
      </c>
      <c r="J819">
        <v>1197</v>
      </c>
    </row>
    <row r="820" spans="1:10" x14ac:dyDescent="0.3">
      <c r="A820" s="3" t="s">
        <v>865</v>
      </c>
      <c r="B820" s="4">
        <v>43352</v>
      </c>
      <c r="C820">
        <v>6</v>
      </c>
      <c r="D820" t="s">
        <v>48</v>
      </c>
      <c r="E820" t="s">
        <v>22</v>
      </c>
      <c r="F820" t="s">
        <v>23</v>
      </c>
      <c r="G820" t="s">
        <v>19</v>
      </c>
      <c r="H820">
        <v>289</v>
      </c>
      <c r="I820">
        <v>0</v>
      </c>
      <c r="J820">
        <v>0</v>
      </c>
    </row>
    <row r="821" spans="1:10" x14ac:dyDescent="0.3">
      <c r="A821" s="3" t="s">
        <v>866</v>
      </c>
      <c r="B821" s="4">
        <v>43353</v>
      </c>
      <c r="C821">
        <v>11</v>
      </c>
      <c r="D821" t="s">
        <v>11</v>
      </c>
      <c r="E821" t="s">
        <v>63</v>
      </c>
      <c r="F821" t="s">
        <v>13</v>
      </c>
      <c r="G821" t="s">
        <v>24</v>
      </c>
      <c r="H821">
        <v>159</v>
      </c>
      <c r="I821">
        <v>4</v>
      </c>
      <c r="J821">
        <v>636</v>
      </c>
    </row>
    <row r="822" spans="1:10" x14ac:dyDescent="0.3">
      <c r="A822" s="3" t="s">
        <v>867</v>
      </c>
      <c r="B822" s="4">
        <v>43353</v>
      </c>
      <c r="C822">
        <v>12</v>
      </c>
      <c r="D822" t="s">
        <v>66</v>
      </c>
      <c r="E822" t="s">
        <v>12</v>
      </c>
      <c r="F822" t="s">
        <v>13</v>
      </c>
      <c r="G822" t="s">
        <v>24</v>
      </c>
      <c r="H822">
        <v>159</v>
      </c>
      <c r="I822">
        <v>4</v>
      </c>
      <c r="J822">
        <v>636</v>
      </c>
    </row>
    <row r="823" spans="1:10" x14ac:dyDescent="0.3">
      <c r="A823" s="3" t="s">
        <v>868</v>
      </c>
      <c r="B823" s="4">
        <v>43353</v>
      </c>
      <c r="C823">
        <v>19</v>
      </c>
      <c r="D823" t="s">
        <v>56</v>
      </c>
      <c r="E823" t="s">
        <v>27</v>
      </c>
      <c r="F823" t="s">
        <v>28</v>
      </c>
      <c r="G823" t="s">
        <v>41</v>
      </c>
      <c r="H823">
        <v>399</v>
      </c>
      <c r="I823">
        <v>4</v>
      </c>
      <c r="J823">
        <v>1596</v>
      </c>
    </row>
    <row r="824" spans="1:10" x14ac:dyDescent="0.3">
      <c r="A824" s="3" t="s">
        <v>869</v>
      </c>
      <c r="B824" s="4">
        <v>43353</v>
      </c>
      <c r="C824">
        <v>11</v>
      </c>
      <c r="D824" t="s">
        <v>11</v>
      </c>
      <c r="E824" t="s">
        <v>63</v>
      </c>
      <c r="F824" t="s">
        <v>13</v>
      </c>
      <c r="G824" t="s">
        <v>31</v>
      </c>
      <c r="H824">
        <v>69</v>
      </c>
      <c r="I824">
        <v>8</v>
      </c>
      <c r="J824">
        <v>552</v>
      </c>
    </row>
    <row r="825" spans="1:10" x14ac:dyDescent="0.3">
      <c r="A825" s="3" t="s">
        <v>870</v>
      </c>
      <c r="B825" s="4">
        <v>43353</v>
      </c>
      <c r="C825">
        <v>8</v>
      </c>
      <c r="D825" t="s">
        <v>45</v>
      </c>
      <c r="E825" t="s">
        <v>22</v>
      </c>
      <c r="F825" t="s">
        <v>23</v>
      </c>
      <c r="G825" t="s">
        <v>19</v>
      </c>
      <c r="H825">
        <v>289</v>
      </c>
      <c r="I825">
        <v>0</v>
      </c>
      <c r="J825">
        <v>0</v>
      </c>
    </row>
    <row r="826" spans="1:10" x14ac:dyDescent="0.3">
      <c r="A826" s="3" t="s">
        <v>871</v>
      </c>
      <c r="B826" s="4">
        <v>43354</v>
      </c>
      <c r="C826">
        <v>20</v>
      </c>
      <c r="D826" t="s">
        <v>40</v>
      </c>
      <c r="E826" t="s">
        <v>36</v>
      </c>
      <c r="F826" t="s">
        <v>28</v>
      </c>
      <c r="G826" t="s">
        <v>41</v>
      </c>
      <c r="H826">
        <v>399</v>
      </c>
      <c r="I826">
        <v>9</v>
      </c>
      <c r="J826">
        <v>3591</v>
      </c>
    </row>
    <row r="827" spans="1:10" x14ac:dyDescent="0.3">
      <c r="A827" s="3" t="s">
        <v>872</v>
      </c>
      <c r="B827" s="4">
        <v>43354</v>
      </c>
      <c r="C827">
        <v>15</v>
      </c>
      <c r="D827" t="s">
        <v>118</v>
      </c>
      <c r="E827" t="s">
        <v>63</v>
      </c>
      <c r="F827" t="s">
        <v>13</v>
      </c>
      <c r="G827" t="s">
        <v>19</v>
      </c>
      <c r="H827">
        <v>289</v>
      </c>
      <c r="I827">
        <v>1</v>
      </c>
      <c r="J827">
        <v>289</v>
      </c>
    </row>
    <row r="828" spans="1:10" x14ac:dyDescent="0.3">
      <c r="A828" s="3" t="s">
        <v>873</v>
      </c>
      <c r="B828" s="4">
        <v>43354</v>
      </c>
      <c r="C828">
        <v>1</v>
      </c>
      <c r="D828" t="s">
        <v>16</v>
      </c>
      <c r="E828" t="s">
        <v>17</v>
      </c>
      <c r="F828" t="s">
        <v>18</v>
      </c>
      <c r="G828" t="s">
        <v>24</v>
      </c>
      <c r="H828">
        <v>159</v>
      </c>
      <c r="I828">
        <v>3</v>
      </c>
      <c r="J828">
        <v>477</v>
      </c>
    </row>
    <row r="829" spans="1:10" x14ac:dyDescent="0.3">
      <c r="A829" s="3" t="s">
        <v>874</v>
      </c>
      <c r="B829" s="4">
        <v>43355</v>
      </c>
      <c r="C829">
        <v>5</v>
      </c>
      <c r="D829" t="s">
        <v>60</v>
      </c>
      <c r="E829" t="s">
        <v>17</v>
      </c>
      <c r="F829" t="s">
        <v>18</v>
      </c>
      <c r="G829" t="s">
        <v>14</v>
      </c>
      <c r="H829">
        <v>199</v>
      </c>
      <c r="I829">
        <v>3</v>
      </c>
      <c r="J829">
        <v>597</v>
      </c>
    </row>
    <row r="830" spans="1:10" x14ac:dyDescent="0.3">
      <c r="A830" s="3" t="s">
        <v>875</v>
      </c>
      <c r="B830" s="4">
        <v>43355</v>
      </c>
      <c r="C830">
        <v>14</v>
      </c>
      <c r="D830" t="s">
        <v>38</v>
      </c>
      <c r="E830" t="s">
        <v>12</v>
      </c>
      <c r="F830" t="s">
        <v>13</v>
      </c>
      <c r="G830" t="s">
        <v>31</v>
      </c>
      <c r="H830">
        <v>69</v>
      </c>
      <c r="I830">
        <v>4</v>
      </c>
      <c r="J830">
        <v>276</v>
      </c>
    </row>
    <row r="831" spans="1:10" x14ac:dyDescent="0.3">
      <c r="A831" s="3" t="s">
        <v>876</v>
      </c>
      <c r="B831" s="4">
        <v>43356</v>
      </c>
      <c r="C831">
        <v>1</v>
      </c>
      <c r="D831" t="s">
        <v>16</v>
      </c>
      <c r="E831" t="s">
        <v>17</v>
      </c>
      <c r="F831" t="s">
        <v>18</v>
      </c>
      <c r="G831" t="s">
        <v>41</v>
      </c>
      <c r="H831">
        <v>399</v>
      </c>
      <c r="I831">
        <v>6</v>
      </c>
      <c r="J831">
        <v>2394</v>
      </c>
    </row>
    <row r="832" spans="1:10" x14ac:dyDescent="0.3">
      <c r="A832" s="3" t="s">
        <v>877</v>
      </c>
      <c r="B832" s="4">
        <v>43357</v>
      </c>
      <c r="C832">
        <v>1</v>
      </c>
      <c r="D832" t="s">
        <v>16</v>
      </c>
      <c r="E832" t="s">
        <v>17</v>
      </c>
      <c r="F832" t="s">
        <v>18</v>
      </c>
      <c r="G832" t="s">
        <v>14</v>
      </c>
      <c r="H832">
        <v>199</v>
      </c>
      <c r="I832">
        <v>1</v>
      </c>
      <c r="J832">
        <v>199</v>
      </c>
    </row>
    <row r="833" spans="1:10" x14ac:dyDescent="0.3">
      <c r="A833" s="3" t="s">
        <v>878</v>
      </c>
      <c r="B833" s="4">
        <v>43357</v>
      </c>
      <c r="C833">
        <v>3</v>
      </c>
      <c r="D833" t="s">
        <v>43</v>
      </c>
      <c r="E833" t="s">
        <v>68</v>
      </c>
      <c r="F833" t="s">
        <v>18</v>
      </c>
      <c r="G833" t="s">
        <v>19</v>
      </c>
      <c r="H833">
        <v>289</v>
      </c>
      <c r="I833">
        <v>1</v>
      </c>
      <c r="J833">
        <v>289</v>
      </c>
    </row>
    <row r="834" spans="1:10" x14ac:dyDescent="0.3">
      <c r="A834" s="3" t="s">
        <v>879</v>
      </c>
      <c r="B834" s="4">
        <v>43358</v>
      </c>
      <c r="C834">
        <v>16</v>
      </c>
      <c r="D834" t="s">
        <v>30</v>
      </c>
      <c r="E834" t="s">
        <v>36</v>
      </c>
      <c r="F834" t="s">
        <v>28</v>
      </c>
      <c r="G834" t="s">
        <v>41</v>
      </c>
      <c r="H834">
        <v>399</v>
      </c>
      <c r="I834">
        <v>9</v>
      </c>
      <c r="J834">
        <v>3591</v>
      </c>
    </row>
    <row r="835" spans="1:10" x14ac:dyDescent="0.3">
      <c r="A835" s="3" t="s">
        <v>880</v>
      </c>
      <c r="B835" s="4">
        <v>43358</v>
      </c>
      <c r="C835">
        <v>6</v>
      </c>
      <c r="D835" t="s">
        <v>48</v>
      </c>
      <c r="E835" t="s">
        <v>46</v>
      </c>
      <c r="F835" t="s">
        <v>23</v>
      </c>
      <c r="G835" t="s">
        <v>31</v>
      </c>
      <c r="H835">
        <v>69</v>
      </c>
      <c r="I835">
        <v>6</v>
      </c>
      <c r="J835">
        <v>414</v>
      </c>
    </row>
    <row r="836" spans="1:10" x14ac:dyDescent="0.3">
      <c r="A836" s="3" t="s">
        <v>881</v>
      </c>
      <c r="B836" s="4">
        <v>43358</v>
      </c>
      <c r="C836">
        <v>19</v>
      </c>
      <c r="D836" t="s">
        <v>56</v>
      </c>
      <c r="E836" t="s">
        <v>36</v>
      </c>
      <c r="F836" t="s">
        <v>28</v>
      </c>
      <c r="G836" t="s">
        <v>41</v>
      </c>
      <c r="H836">
        <v>399</v>
      </c>
      <c r="I836">
        <v>2</v>
      </c>
      <c r="J836">
        <v>798</v>
      </c>
    </row>
    <row r="837" spans="1:10" x14ac:dyDescent="0.3">
      <c r="A837" s="3" t="s">
        <v>882</v>
      </c>
      <c r="B837" s="4">
        <v>43359</v>
      </c>
      <c r="C837">
        <v>5</v>
      </c>
      <c r="D837" t="s">
        <v>60</v>
      </c>
      <c r="E837" t="s">
        <v>17</v>
      </c>
      <c r="F837" t="s">
        <v>18</v>
      </c>
      <c r="G837" t="s">
        <v>31</v>
      </c>
      <c r="H837">
        <v>69</v>
      </c>
      <c r="I837">
        <v>6</v>
      </c>
      <c r="J837">
        <v>414</v>
      </c>
    </row>
    <row r="838" spans="1:10" x14ac:dyDescent="0.3">
      <c r="A838" s="3" t="s">
        <v>883</v>
      </c>
      <c r="B838" s="4">
        <v>43360</v>
      </c>
      <c r="C838">
        <v>3</v>
      </c>
      <c r="D838" t="s">
        <v>43</v>
      </c>
      <c r="E838" t="s">
        <v>68</v>
      </c>
      <c r="F838" t="s">
        <v>18</v>
      </c>
      <c r="G838" t="s">
        <v>14</v>
      </c>
      <c r="H838">
        <v>199</v>
      </c>
      <c r="I838">
        <v>6</v>
      </c>
      <c r="J838">
        <v>1194</v>
      </c>
    </row>
    <row r="839" spans="1:10" x14ac:dyDescent="0.3">
      <c r="A839" s="3" t="s">
        <v>884</v>
      </c>
      <c r="B839" s="4">
        <v>43361</v>
      </c>
      <c r="C839">
        <v>7</v>
      </c>
      <c r="D839" t="s">
        <v>88</v>
      </c>
      <c r="E839" t="s">
        <v>46</v>
      </c>
      <c r="F839" t="s">
        <v>23</v>
      </c>
      <c r="G839" t="s">
        <v>41</v>
      </c>
      <c r="H839">
        <v>399</v>
      </c>
      <c r="I839">
        <v>3</v>
      </c>
      <c r="J839">
        <v>1197</v>
      </c>
    </row>
    <row r="840" spans="1:10" x14ac:dyDescent="0.3">
      <c r="A840" s="3" t="s">
        <v>885</v>
      </c>
      <c r="B840" s="4">
        <v>43362</v>
      </c>
      <c r="C840">
        <v>20</v>
      </c>
      <c r="D840" t="s">
        <v>40</v>
      </c>
      <c r="E840" t="s">
        <v>36</v>
      </c>
      <c r="F840" t="s">
        <v>28</v>
      </c>
      <c r="G840" t="s">
        <v>19</v>
      </c>
      <c r="H840">
        <v>289</v>
      </c>
      <c r="I840">
        <v>4</v>
      </c>
      <c r="J840">
        <v>1156</v>
      </c>
    </row>
    <row r="841" spans="1:10" x14ac:dyDescent="0.3">
      <c r="A841" s="3" t="s">
        <v>886</v>
      </c>
      <c r="B841" s="4">
        <v>43363</v>
      </c>
      <c r="C841">
        <v>6</v>
      </c>
      <c r="D841" t="s">
        <v>48</v>
      </c>
      <c r="E841" t="s">
        <v>46</v>
      </c>
      <c r="F841" t="s">
        <v>23</v>
      </c>
      <c r="G841" t="s">
        <v>24</v>
      </c>
      <c r="H841">
        <v>159</v>
      </c>
      <c r="I841">
        <v>8</v>
      </c>
      <c r="J841">
        <v>1272</v>
      </c>
    </row>
    <row r="842" spans="1:10" x14ac:dyDescent="0.3">
      <c r="A842" s="3" t="s">
        <v>887</v>
      </c>
      <c r="B842" s="4">
        <v>43363</v>
      </c>
      <c r="C842">
        <v>7</v>
      </c>
      <c r="D842" t="s">
        <v>88</v>
      </c>
      <c r="E842" t="s">
        <v>22</v>
      </c>
      <c r="F842" t="s">
        <v>23</v>
      </c>
      <c r="G842" t="s">
        <v>19</v>
      </c>
      <c r="H842">
        <v>289</v>
      </c>
      <c r="I842">
        <v>2</v>
      </c>
      <c r="J842">
        <v>578</v>
      </c>
    </row>
    <row r="843" spans="1:10" x14ac:dyDescent="0.3">
      <c r="A843" s="3" t="s">
        <v>888</v>
      </c>
      <c r="B843" s="4">
        <v>43363</v>
      </c>
      <c r="C843">
        <v>12</v>
      </c>
      <c r="D843" t="s">
        <v>66</v>
      </c>
      <c r="E843" t="s">
        <v>63</v>
      </c>
      <c r="F843" t="s">
        <v>13</v>
      </c>
      <c r="G843" t="s">
        <v>14</v>
      </c>
      <c r="H843">
        <v>199</v>
      </c>
      <c r="I843">
        <v>4</v>
      </c>
      <c r="J843">
        <v>796</v>
      </c>
    </row>
    <row r="844" spans="1:10" x14ac:dyDescent="0.3">
      <c r="A844" s="3" t="s">
        <v>889</v>
      </c>
      <c r="B844" s="4">
        <v>43363</v>
      </c>
      <c r="C844">
        <v>4</v>
      </c>
      <c r="D844" t="s">
        <v>51</v>
      </c>
      <c r="E844" t="s">
        <v>17</v>
      </c>
      <c r="F844" t="s">
        <v>18</v>
      </c>
      <c r="G844" t="s">
        <v>14</v>
      </c>
      <c r="H844">
        <v>199</v>
      </c>
      <c r="I844">
        <v>7</v>
      </c>
      <c r="J844">
        <v>1393</v>
      </c>
    </row>
    <row r="845" spans="1:10" x14ac:dyDescent="0.3">
      <c r="A845" s="3" t="s">
        <v>890</v>
      </c>
      <c r="B845" s="4">
        <v>43364</v>
      </c>
      <c r="C845">
        <v>11</v>
      </c>
      <c r="D845" t="s">
        <v>11</v>
      </c>
      <c r="E845" t="s">
        <v>12</v>
      </c>
      <c r="F845" t="s">
        <v>13</v>
      </c>
      <c r="G845" t="s">
        <v>19</v>
      </c>
      <c r="H845">
        <v>289</v>
      </c>
      <c r="I845">
        <v>6</v>
      </c>
      <c r="J845">
        <v>1734</v>
      </c>
    </row>
    <row r="846" spans="1:10" x14ac:dyDescent="0.3">
      <c r="A846" s="3" t="s">
        <v>891</v>
      </c>
      <c r="B846" s="4">
        <v>43364</v>
      </c>
      <c r="C846">
        <v>8</v>
      </c>
      <c r="D846" t="s">
        <v>45</v>
      </c>
      <c r="E846" t="s">
        <v>46</v>
      </c>
      <c r="F846" t="s">
        <v>23</v>
      </c>
      <c r="G846" t="s">
        <v>24</v>
      </c>
      <c r="H846">
        <v>159</v>
      </c>
      <c r="I846">
        <v>7</v>
      </c>
      <c r="J846">
        <v>1113</v>
      </c>
    </row>
    <row r="847" spans="1:10" x14ac:dyDescent="0.3">
      <c r="A847" s="3" t="s">
        <v>892</v>
      </c>
      <c r="B847" s="4">
        <v>43365</v>
      </c>
      <c r="C847">
        <v>8</v>
      </c>
      <c r="D847" t="s">
        <v>45</v>
      </c>
      <c r="E847" t="s">
        <v>46</v>
      </c>
      <c r="F847" t="s">
        <v>23</v>
      </c>
      <c r="G847" t="s">
        <v>14</v>
      </c>
      <c r="H847">
        <v>199</v>
      </c>
      <c r="I847">
        <v>8</v>
      </c>
      <c r="J847">
        <v>1592</v>
      </c>
    </row>
    <row r="848" spans="1:10" x14ac:dyDescent="0.3">
      <c r="A848" s="3" t="s">
        <v>893</v>
      </c>
      <c r="B848" s="4">
        <v>43365</v>
      </c>
      <c r="C848">
        <v>5</v>
      </c>
      <c r="D848" t="s">
        <v>60</v>
      </c>
      <c r="E848" t="s">
        <v>17</v>
      </c>
      <c r="F848" t="s">
        <v>18</v>
      </c>
      <c r="G848" t="s">
        <v>24</v>
      </c>
      <c r="H848">
        <v>159</v>
      </c>
      <c r="I848">
        <v>0</v>
      </c>
      <c r="J848">
        <v>0</v>
      </c>
    </row>
    <row r="849" spans="1:10" x14ac:dyDescent="0.3">
      <c r="A849" s="3" t="s">
        <v>894</v>
      </c>
      <c r="B849" s="4">
        <v>43365</v>
      </c>
      <c r="C849">
        <v>15</v>
      </c>
      <c r="D849" t="s">
        <v>118</v>
      </c>
      <c r="E849" t="s">
        <v>12</v>
      </c>
      <c r="F849" t="s">
        <v>13</v>
      </c>
      <c r="G849" t="s">
        <v>19</v>
      </c>
      <c r="H849">
        <v>289</v>
      </c>
      <c r="I849">
        <v>3</v>
      </c>
      <c r="J849">
        <v>867</v>
      </c>
    </row>
    <row r="850" spans="1:10" x14ac:dyDescent="0.3">
      <c r="A850" s="3" t="s">
        <v>895</v>
      </c>
      <c r="B850" s="4">
        <v>43365</v>
      </c>
      <c r="C850">
        <v>4</v>
      </c>
      <c r="D850" t="s">
        <v>51</v>
      </c>
      <c r="E850" t="s">
        <v>17</v>
      </c>
      <c r="F850" t="s">
        <v>18</v>
      </c>
      <c r="G850" t="s">
        <v>14</v>
      </c>
      <c r="H850">
        <v>199</v>
      </c>
      <c r="I850">
        <v>8</v>
      </c>
      <c r="J850">
        <v>1592</v>
      </c>
    </row>
    <row r="851" spans="1:10" x14ac:dyDescent="0.3">
      <c r="A851" s="3" t="s">
        <v>896</v>
      </c>
      <c r="B851" s="4">
        <v>43365</v>
      </c>
      <c r="C851">
        <v>10</v>
      </c>
      <c r="D851" t="s">
        <v>58</v>
      </c>
      <c r="E851" t="s">
        <v>46</v>
      </c>
      <c r="F851" t="s">
        <v>23</v>
      </c>
      <c r="G851" t="s">
        <v>19</v>
      </c>
      <c r="H851">
        <v>289</v>
      </c>
      <c r="I851">
        <v>0</v>
      </c>
      <c r="J851">
        <v>0</v>
      </c>
    </row>
    <row r="852" spans="1:10" x14ac:dyDescent="0.3">
      <c r="A852" s="3" t="s">
        <v>897</v>
      </c>
      <c r="B852" s="4">
        <v>43365</v>
      </c>
      <c r="C852">
        <v>17</v>
      </c>
      <c r="D852" t="s">
        <v>35</v>
      </c>
      <c r="E852" t="s">
        <v>27</v>
      </c>
      <c r="F852" t="s">
        <v>28</v>
      </c>
      <c r="G852" t="s">
        <v>19</v>
      </c>
      <c r="H852">
        <v>289</v>
      </c>
      <c r="I852">
        <v>0</v>
      </c>
      <c r="J852">
        <v>0</v>
      </c>
    </row>
    <row r="853" spans="1:10" x14ac:dyDescent="0.3">
      <c r="A853" s="3" t="s">
        <v>898</v>
      </c>
      <c r="B853" s="4">
        <v>43365</v>
      </c>
      <c r="C853">
        <v>6</v>
      </c>
      <c r="D853" t="s">
        <v>48</v>
      </c>
      <c r="E853" t="s">
        <v>46</v>
      </c>
      <c r="F853" t="s">
        <v>23</v>
      </c>
      <c r="G853" t="s">
        <v>41</v>
      </c>
      <c r="H853">
        <v>399</v>
      </c>
      <c r="I853">
        <v>9</v>
      </c>
      <c r="J853">
        <v>3591</v>
      </c>
    </row>
    <row r="854" spans="1:10" x14ac:dyDescent="0.3">
      <c r="A854" s="3" t="s">
        <v>899</v>
      </c>
      <c r="B854" s="4">
        <v>43365</v>
      </c>
      <c r="C854">
        <v>14</v>
      </c>
      <c r="D854" t="s">
        <v>38</v>
      </c>
      <c r="E854" t="s">
        <v>63</v>
      </c>
      <c r="F854" t="s">
        <v>13</v>
      </c>
      <c r="G854" t="s">
        <v>41</v>
      </c>
      <c r="H854">
        <v>399</v>
      </c>
      <c r="I854">
        <v>4</v>
      </c>
      <c r="J854">
        <v>1596</v>
      </c>
    </row>
    <row r="855" spans="1:10" x14ac:dyDescent="0.3">
      <c r="A855" s="3" t="s">
        <v>900</v>
      </c>
      <c r="B855" s="4">
        <v>43365</v>
      </c>
      <c r="C855">
        <v>7</v>
      </c>
      <c r="D855" t="s">
        <v>88</v>
      </c>
      <c r="E855" t="s">
        <v>22</v>
      </c>
      <c r="F855" t="s">
        <v>23</v>
      </c>
      <c r="G855" t="s">
        <v>14</v>
      </c>
      <c r="H855">
        <v>199</v>
      </c>
      <c r="I855">
        <v>5</v>
      </c>
      <c r="J855">
        <v>995</v>
      </c>
    </row>
    <row r="856" spans="1:10" x14ac:dyDescent="0.3">
      <c r="A856" s="3" t="s">
        <v>901</v>
      </c>
      <c r="B856" s="4">
        <v>43365</v>
      </c>
      <c r="C856">
        <v>9</v>
      </c>
      <c r="D856" t="s">
        <v>21</v>
      </c>
      <c r="E856" t="s">
        <v>22</v>
      </c>
      <c r="F856" t="s">
        <v>23</v>
      </c>
      <c r="G856" t="s">
        <v>19</v>
      </c>
      <c r="H856">
        <v>289</v>
      </c>
      <c r="I856">
        <v>7</v>
      </c>
      <c r="J856">
        <v>2023</v>
      </c>
    </row>
    <row r="857" spans="1:10" x14ac:dyDescent="0.3">
      <c r="A857" s="3" t="s">
        <v>902</v>
      </c>
      <c r="B857" s="4">
        <v>43365</v>
      </c>
      <c r="C857">
        <v>19</v>
      </c>
      <c r="D857" t="s">
        <v>56</v>
      </c>
      <c r="E857" t="s">
        <v>36</v>
      </c>
      <c r="F857" t="s">
        <v>28</v>
      </c>
      <c r="G857" t="s">
        <v>24</v>
      </c>
      <c r="H857">
        <v>159</v>
      </c>
      <c r="I857">
        <v>3</v>
      </c>
      <c r="J857">
        <v>477</v>
      </c>
    </row>
    <row r="858" spans="1:10" x14ac:dyDescent="0.3">
      <c r="A858" s="3" t="s">
        <v>903</v>
      </c>
      <c r="B858" s="4">
        <v>43366</v>
      </c>
      <c r="C858">
        <v>19</v>
      </c>
      <c r="D858" t="s">
        <v>56</v>
      </c>
      <c r="E858" t="s">
        <v>27</v>
      </c>
      <c r="F858" t="s">
        <v>28</v>
      </c>
      <c r="G858" t="s">
        <v>19</v>
      </c>
      <c r="H858">
        <v>289</v>
      </c>
      <c r="I858">
        <v>8</v>
      </c>
      <c r="J858">
        <v>2312</v>
      </c>
    </row>
    <row r="859" spans="1:10" x14ac:dyDescent="0.3">
      <c r="A859" s="3" t="s">
        <v>904</v>
      </c>
      <c r="B859" s="4">
        <v>43367</v>
      </c>
      <c r="C859">
        <v>17</v>
      </c>
      <c r="D859" t="s">
        <v>35</v>
      </c>
      <c r="E859" t="s">
        <v>27</v>
      </c>
      <c r="F859" t="s">
        <v>28</v>
      </c>
      <c r="G859" t="s">
        <v>31</v>
      </c>
      <c r="H859">
        <v>69</v>
      </c>
      <c r="I859">
        <v>5</v>
      </c>
      <c r="J859">
        <v>345</v>
      </c>
    </row>
    <row r="860" spans="1:10" x14ac:dyDescent="0.3">
      <c r="A860" s="3" t="s">
        <v>905</v>
      </c>
      <c r="B860" s="4">
        <v>43367</v>
      </c>
      <c r="C860">
        <v>19</v>
      </c>
      <c r="D860" t="s">
        <v>56</v>
      </c>
      <c r="E860" t="s">
        <v>36</v>
      </c>
      <c r="F860" t="s">
        <v>28</v>
      </c>
      <c r="G860" t="s">
        <v>19</v>
      </c>
      <c r="H860">
        <v>289</v>
      </c>
      <c r="I860">
        <v>4</v>
      </c>
      <c r="J860">
        <v>1156</v>
      </c>
    </row>
    <row r="861" spans="1:10" x14ac:dyDescent="0.3">
      <c r="A861" s="3" t="s">
        <v>906</v>
      </c>
      <c r="B861" s="4">
        <v>43367</v>
      </c>
      <c r="C861">
        <v>6</v>
      </c>
      <c r="D861" t="s">
        <v>48</v>
      </c>
      <c r="E861" t="s">
        <v>46</v>
      </c>
      <c r="F861" t="s">
        <v>23</v>
      </c>
      <c r="G861" t="s">
        <v>14</v>
      </c>
      <c r="H861">
        <v>199</v>
      </c>
      <c r="I861">
        <v>8</v>
      </c>
      <c r="J861">
        <v>1592</v>
      </c>
    </row>
    <row r="862" spans="1:10" x14ac:dyDescent="0.3">
      <c r="A862" s="3" t="s">
        <v>907</v>
      </c>
      <c r="B862" s="4">
        <v>43367</v>
      </c>
      <c r="C862">
        <v>14</v>
      </c>
      <c r="D862" t="s">
        <v>38</v>
      </c>
      <c r="E862" t="s">
        <v>12</v>
      </c>
      <c r="F862" t="s">
        <v>13</v>
      </c>
      <c r="G862" t="s">
        <v>41</v>
      </c>
      <c r="H862">
        <v>399</v>
      </c>
      <c r="I862">
        <v>2</v>
      </c>
      <c r="J862">
        <v>798</v>
      </c>
    </row>
    <row r="863" spans="1:10" x14ac:dyDescent="0.3">
      <c r="A863" s="3" t="s">
        <v>908</v>
      </c>
      <c r="B863" s="4">
        <v>43368</v>
      </c>
      <c r="C863">
        <v>17</v>
      </c>
      <c r="D863" t="s">
        <v>35</v>
      </c>
      <c r="E863" t="s">
        <v>27</v>
      </c>
      <c r="F863" t="s">
        <v>28</v>
      </c>
      <c r="G863" t="s">
        <v>31</v>
      </c>
      <c r="H863">
        <v>69</v>
      </c>
      <c r="I863">
        <v>8</v>
      </c>
      <c r="J863">
        <v>552</v>
      </c>
    </row>
    <row r="864" spans="1:10" x14ac:dyDescent="0.3">
      <c r="A864" s="3" t="s">
        <v>909</v>
      </c>
      <c r="B864" s="4">
        <v>43368</v>
      </c>
      <c r="C864">
        <v>16</v>
      </c>
      <c r="D864" t="s">
        <v>30</v>
      </c>
      <c r="E864" t="s">
        <v>27</v>
      </c>
      <c r="F864" t="s">
        <v>28</v>
      </c>
      <c r="G864" t="s">
        <v>14</v>
      </c>
      <c r="H864">
        <v>199</v>
      </c>
      <c r="I864">
        <v>0</v>
      </c>
      <c r="J864">
        <v>0</v>
      </c>
    </row>
    <row r="865" spans="1:10" x14ac:dyDescent="0.3">
      <c r="A865" s="3" t="s">
        <v>910</v>
      </c>
      <c r="B865" s="4">
        <v>43368</v>
      </c>
      <c r="C865">
        <v>3</v>
      </c>
      <c r="D865" t="s">
        <v>43</v>
      </c>
      <c r="E865" t="s">
        <v>68</v>
      </c>
      <c r="F865" t="s">
        <v>18</v>
      </c>
      <c r="G865" t="s">
        <v>19</v>
      </c>
      <c r="H865">
        <v>289</v>
      </c>
      <c r="I865">
        <v>4</v>
      </c>
      <c r="J865">
        <v>1156</v>
      </c>
    </row>
    <row r="866" spans="1:10" x14ac:dyDescent="0.3">
      <c r="A866" s="3" t="s">
        <v>911</v>
      </c>
      <c r="B866" s="4">
        <v>43369</v>
      </c>
      <c r="C866">
        <v>16</v>
      </c>
      <c r="D866" t="s">
        <v>30</v>
      </c>
      <c r="E866" t="s">
        <v>27</v>
      </c>
      <c r="F866" t="s">
        <v>28</v>
      </c>
      <c r="G866" t="s">
        <v>31</v>
      </c>
      <c r="H866">
        <v>69</v>
      </c>
      <c r="I866">
        <v>6</v>
      </c>
      <c r="J866">
        <v>414</v>
      </c>
    </row>
    <row r="867" spans="1:10" x14ac:dyDescent="0.3">
      <c r="A867" s="3" t="s">
        <v>912</v>
      </c>
      <c r="B867" s="4">
        <v>43369</v>
      </c>
      <c r="C867">
        <v>19</v>
      </c>
      <c r="D867" t="s">
        <v>56</v>
      </c>
      <c r="E867" t="s">
        <v>36</v>
      </c>
      <c r="F867" t="s">
        <v>28</v>
      </c>
      <c r="G867" t="s">
        <v>31</v>
      </c>
      <c r="H867">
        <v>69</v>
      </c>
      <c r="I867">
        <v>2</v>
      </c>
      <c r="J867">
        <v>138</v>
      </c>
    </row>
    <row r="868" spans="1:10" x14ac:dyDescent="0.3">
      <c r="A868" s="3" t="s">
        <v>913</v>
      </c>
      <c r="B868" s="4">
        <v>43370</v>
      </c>
      <c r="C868">
        <v>7</v>
      </c>
      <c r="D868" t="s">
        <v>88</v>
      </c>
      <c r="E868" t="s">
        <v>46</v>
      </c>
      <c r="F868" t="s">
        <v>23</v>
      </c>
      <c r="G868" t="s">
        <v>14</v>
      </c>
      <c r="H868">
        <v>199</v>
      </c>
      <c r="I868">
        <v>6</v>
      </c>
      <c r="J868">
        <v>1194</v>
      </c>
    </row>
    <row r="869" spans="1:10" x14ac:dyDescent="0.3">
      <c r="A869" s="3" t="s">
        <v>914</v>
      </c>
      <c r="B869" s="4">
        <v>43370</v>
      </c>
      <c r="C869">
        <v>9</v>
      </c>
      <c r="D869" t="s">
        <v>21</v>
      </c>
      <c r="E869" t="s">
        <v>46</v>
      </c>
      <c r="F869" t="s">
        <v>23</v>
      </c>
      <c r="G869" t="s">
        <v>31</v>
      </c>
      <c r="H869">
        <v>69</v>
      </c>
      <c r="I869">
        <v>7</v>
      </c>
      <c r="J869">
        <v>483</v>
      </c>
    </row>
    <row r="870" spans="1:10" x14ac:dyDescent="0.3">
      <c r="A870" s="3" t="s">
        <v>915</v>
      </c>
      <c r="B870" s="4">
        <v>43371</v>
      </c>
      <c r="C870">
        <v>14</v>
      </c>
      <c r="D870" t="s">
        <v>38</v>
      </c>
      <c r="E870" t="s">
        <v>63</v>
      </c>
      <c r="F870" t="s">
        <v>13</v>
      </c>
      <c r="G870" t="s">
        <v>41</v>
      </c>
      <c r="H870">
        <v>399</v>
      </c>
      <c r="I870">
        <v>3</v>
      </c>
      <c r="J870">
        <v>1197</v>
      </c>
    </row>
    <row r="871" spans="1:10" x14ac:dyDescent="0.3">
      <c r="A871" s="3" t="s">
        <v>916</v>
      </c>
      <c r="B871" s="4">
        <v>43371</v>
      </c>
      <c r="C871">
        <v>3</v>
      </c>
      <c r="D871" t="s">
        <v>43</v>
      </c>
      <c r="E871" t="s">
        <v>68</v>
      </c>
      <c r="F871" t="s">
        <v>18</v>
      </c>
      <c r="G871" t="s">
        <v>24</v>
      </c>
      <c r="H871">
        <v>159</v>
      </c>
      <c r="I871">
        <v>5</v>
      </c>
      <c r="J871">
        <v>795</v>
      </c>
    </row>
    <row r="872" spans="1:10" x14ac:dyDescent="0.3">
      <c r="A872" s="3" t="s">
        <v>917</v>
      </c>
      <c r="B872" s="4">
        <v>43371</v>
      </c>
      <c r="C872">
        <v>9</v>
      </c>
      <c r="D872" t="s">
        <v>21</v>
      </c>
      <c r="E872" t="s">
        <v>46</v>
      </c>
      <c r="F872" t="s">
        <v>23</v>
      </c>
      <c r="G872" t="s">
        <v>31</v>
      </c>
      <c r="H872">
        <v>69</v>
      </c>
      <c r="I872">
        <v>6</v>
      </c>
      <c r="J872">
        <v>414</v>
      </c>
    </row>
    <row r="873" spans="1:10" x14ac:dyDescent="0.3">
      <c r="A873" s="3" t="s">
        <v>918</v>
      </c>
      <c r="B873" s="4">
        <v>43371</v>
      </c>
      <c r="C873">
        <v>1</v>
      </c>
      <c r="D873" t="s">
        <v>16</v>
      </c>
      <c r="E873" t="s">
        <v>17</v>
      </c>
      <c r="F873" t="s">
        <v>18</v>
      </c>
      <c r="G873" t="s">
        <v>24</v>
      </c>
      <c r="H873">
        <v>159</v>
      </c>
      <c r="I873">
        <v>5</v>
      </c>
      <c r="J873">
        <v>795</v>
      </c>
    </row>
    <row r="874" spans="1:10" x14ac:dyDescent="0.3">
      <c r="A874" s="3" t="s">
        <v>919</v>
      </c>
      <c r="B874" s="4">
        <v>43372</v>
      </c>
      <c r="C874">
        <v>20</v>
      </c>
      <c r="D874" t="s">
        <v>40</v>
      </c>
      <c r="E874" t="s">
        <v>27</v>
      </c>
      <c r="F874" t="s">
        <v>28</v>
      </c>
      <c r="G874" t="s">
        <v>14</v>
      </c>
      <c r="H874">
        <v>199</v>
      </c>
      <c r="I874">
        <v>3</v>
      </c>
      <c r="J874">
        <v>597</v>
      </c>
    </row>
    <row r="875" spans="1:10" x14ac:dyDescent="0.3">
      <c r="A875" s="3" t="s">
        <v>920</v>
      </c>
      <c r="B875" s="4">
        <v>43372</v>
      </c>
      <c r="C875">
        <v>3</v>
      </c>
      <c r="D875" t="s">
        <v>43</v>
      </c>
      <c r="E875" t="s">
        <v>68</v>
      </c>
      <c r="F875" t="s">
        <v>18</v>
      </c>
      <c r="G875" t="s">
        <v>19</v>
      </c>
      <c r="H875">
        <v>289</v>
      </c>
      <c r="I875">
        <v>8</v>
      </c>
      <c r="J875">
        <v>2312</v>
      </c>
    </row>
    <row r="876" spans="1:10" x14ac:dyDescent="0.3">
      <c r="A876" s="3" t="s">
        <v>921</v>
      </c>
      <c r="B876" s="4">
        <v>43372</v>
      </c>
      <c r="C876">
        <v>4</v>
      </c>
      <c r="D876" t="s">
        <v>51</v>
      </c>
      <c r="E876" t="s">
        <v>68</v>
      </c>
      <c r="F876" t="s">
        <v>18</v>
      </c>
      <c r="G876" t="s">
        <v>31</v>
      </c>
      <c r="H876">
        <v>69</v>
      </c>
      <c r="I876">
        <v>6</v>
      </c>
      <c r="J876">
        <v>414</v>
      </c>
    </row>
    <row r="877" spans="1:10" x14ac:dyDescent="0.3">
      <c r="A877" s="3" t="s">
        <v>922</v>
      </c>
      <c r="B877" s="4">
        <v>43372</v>
      </c>
      <c r="C877">
        <v>7</v>
      </c>
      <c r="D877" t="s">
        <v>88</v>
      </c>
      <c r="E877" t="s">
        <v>46</v>
      </c>
      <c r="F877" t="s">
        <v>23</v>
      </c>
      <c r="G877" t="s">
        <v>19</v>
      </c>
      <c r="H877">
        <v>289</v>
      </c>
      <c r="I877">
        <v>0</v>
      </c>
      <c r="J877">
        <v>0</v>
      </c>
    </row>
    <row r="878" spans="1:10" x14ac:dyDescent="0.3">
      <c r="A878" s="3" t="s">
        <v>923</v>
      </c>
      <c r="B878" s="4">
        <v>43373</v>
      </c>
      <c r="C878">
        <v>11</v>
      </c>
      <c r="D878" t="s">
        <v>11</v>
      </c>
      <c r="E878" t="s">
        <v>12</v>
      </c>
      <c r="F878" t="s">
        <v>13</v>
      </c>
      <c r="G878" t="s">
        <v>19</v>
      </c>
      <c r="H878">
        <v>289</v>
      </c>
      <c r="I878">
        <v>1</v>
      </c>
      <c r="J878">
        <v>289</v>
      </c>
    </row>
    <row r="879" spans="1:10" x14ac:dyDescent="0.3">
      <c r="A879" s="3" t="s">
        <v>924</v>
      </c>
      <c r="B879" s="4">
        <v>43373</v>
      </c>
      <c r="C879">
        <v>15</v>
      </c>
      <c r="D879" t="s">
        <v>118</v>
      </c>
      <c r="E879" t="s">
        <v>63</v>
      </c>
      <c r="F879" t="s">
        <v>13</v>
      </c>
      <c r="G879" t="s">
        <v>24</v>
      </c>
      <c r="H879">
        <v>159</v>
      </c>
      <c r="I879">
        <v>0</v>
      </c>
      <c r="J879">
        <v>0</v>
      </c>
    </row>
    <row r="880" spans="1:10" x14ac:dyDescent="0.3">
      <c r="A880" s="3" t="s">
        <v>925</v>
      </c>
      <c r="B880" s="4">
        <v>43373</v>
      </c>
      <c r="C880">
        <v>20</v>
      </c>
      <c r="D880" t="s">
        <v>40</v>
      </c>
      <c r="E880" t="s">
        <v>36</v>
      </c>
      <c r="F880" t="s">
        <v>28</v>
      </c>
      <c r="G880" t="s">
        <v>14</v>
      </c>
      <c r="H880">
        <v>199</v>
      </c>
      <c r="I880">
        <v>1</v>
      </c>
      <c r="J880">
        <v>199</v>
      </c>
    </row>
    <row r="881" spans="1:10" x14ac:dyDescent="0.3">
      <c r="A881" s="3" t="s">
        <v>926</v>
      </c>
      <c r="B881" s="4">
        <v>43373</v>
      </c>
      <c r="C881">
        <v>6</v>
      </c>
      <c r="D881" t="s">
        <v>48</v>
      </c>
      <c r="E881" t="s">
        <v>22</v>
      </c>
      <c r="F881" t="s">
        <v>23</v>
      </c>
      <c r="G881" t="s">
        <v>14</v>
      </c>
      <c r="H881">
        <v>199</v>
      </c>
      <c r="I881">
        <v>7</v>
      </c>
      <c r="J881">
        <v>1393</v>
      </c>
    </row>
    <row r="882" spans="1:10" x14ac:dyDescent="0.3">
      <c r="A882" s="3" t="s">
        <v>927</v>
      </c>
      <c r="B882" s="4">
        <v>43374</v>
      </c>
      <c r="C882">
        <v>9</v>
      </c>
      <c r="D882" t="s">
        <v>21</v>
      </c>
      <c r="E882" t="s">
        <v>22</v>
      </c>
      <c r="F882" t="s">
        <v>23</v>
      </c>
      <c r="G882" t="s">
        <v>41</v>
      </c>
      <c r="H882">
        <v>399</v>
      </c>
      <c r="I882">
        <v>7</v>
      </c>
      <c r="J882">
        <v>2793</v>
      </c>
    </row>
    <row r="883" spans="1:10" x14ac:dyDescent="0.3">
      <c r="A883" s="3" t="s">
        <v>928</v>
      </c>
      <c r="B883" s="4">
        <v>43374</v>
      </c>
      <c r="C883">
        <v>7</v>
      </c>
      <c r="D883" t="s">
        <v>88</v>
      </c>
      <c r="E883" t="s">
        <v>46</v>
      </c>
      <c r="F883" t="s">
        <v>23</v>
      </c>
      <c r="G883" t="s">
        <v>24</v>
      </c>
      <c r="H883">
        <v>159</v>
      </c>
      <c r="I883">
        <v>2</v>
      </c>
      <c r="J883">
        <v>318</v>
      </c>
    </row>
    <row r="884" spans="1:10" x14ac:dyDescent="0.3">
      <c r="A884" s="3" t="s">
        <v>929</v>
      </c>
      <c r="B884" s="4">
        <v>43375</v>
      </c>
      <c r="C884">
        <v>3</v>
      </c>
      <c r="D884" t="s">
        <v>43</v>
      </c>
      <c r="E884" t="s">
        <v>68</v>
      </c>
      <c r="F884" t="s">
        <v>18</v>
      </c>
      <c r="G884" t="s">
        <v>14</v>
      </c>
      <c r="H884">
        <v>199</v>
      </c>
      <c r="I884">
        <v>5</v>
      </c>
      <c r="J884">
        <v>995</v>
      </c>
    </row>
    <row r="885" spans="1:10" x14ac:dyDescent="0.3">
      <c r="A885" s="3" t="s">
        <v>930</v>
      </c>
      <c r="B885" s="4">
        <v>43375</v>
      </c>
      <c r="C885">
        <v>14</v>
      </c>
      <c r="D885" t="s">
        <v>38</v>
      </c>
      <c r="E885" t="s">
        <v>63</v>
      </c>
      <c r="F885" t="s">
        <v>13</v>
      </c>
      <c r="G885" t="s">
        <v>19</v>
      </c>
      <c r="H885">
        <v>289</v>
      </c>
      <c r="I885">
        <v>9</v>
      </c>
      <c r="J885">
        <v>2601</v>
      </c>
    </row>
    <row r="886" spans="1:10" x14ac:dyDescent="0.3">
      <c r="A886" s="3" t="s">
        <v>931</v>
      </c>
      <c r="B886" s="4">
        <v>43375</v>
      </c>
      <c r="C886">
        <v>15</v>
      </c>
      <c r="D886" t="s">
        <v>118</v>
      </c>
      <c r="E886" t="s">
        <v>63</v>
      </c>
      <c r="F886" t="s">
        <v>13</v>
      </c>
      <c r="G886" t="s">
        <v>24</v>
      </c>
      <c r="H886">
        <v>159</v>
      </c>
      <c r="I886">
        <v>8</v>
      </c>
      <c r="J886">
        <v>1272</v>
      </c>
    </row>
    <row r="887" spans="1:10" x14ac:dyDescent="0.3">
      <c r="A887" s="3" t="s">
        <v>932</v>
      </c>
      <c r="B887" s="4">
        <v>43376</v>
      </c>
      <c r="C887">
        <v>20</v>
      </c>
      <c r="D887" t="s">
        <v>40</v>
      </c>
      <c r="E887" t="s">
        <v>27</v>
      </c>
      <c r="F887" t="s">
        <v>28</v>
      </c>
      <c r="G887" t="s">
        <v>24</v>
      </c>
      <c r="H887">
        <v>159</v>
      </c>
      <c r="I887">
        <v>1</v>
      </c>
      <c r="J887">
        <v>159</v>
      </c>
    </row>
    <row r="888" spans="1:10" x14ac:dyDescent="0.3">
      <c r="A888" s="3" t="s">
        <v>933</v>
      </c>
      <c r="B888" s="4">
        <v>43377</v>
      </c>
      <c r="C888">
        <v>20</v>
      </c>
      <c r="D888" t="s">
        <v>40</v>
      </c>
      <c r="E888" t="s">
        <v>36</v>
      </c>
      <c r="F888" t="s">
        <v>28</v>
      </c>
      <c r="G888" t="s">
        <v>19</v>
      </c>
      <c r="H888">
        <v>289</v>
      </c>
      <c r="I888">
        <v>1</v>
      </c>
      <c r="J888">
        <v>289</v>
      </c>
    </row>
    <row r="889" spans="1:10" x14ac:dyDescent="0.3">
      <c r="A889" s="3" t="s">
        <v>934</v>
      </c>
      <c r="B889" s="4">
        <v>43377</v>
      </c>
      <c r="C889">
        <v>15</v>
      </c>
      <c r="D889" t="s">
        <v>118</v>
      </c>
      <c r="E889" t="s">
        <v>12</v>
      </c>
      <c r="F889" t="s">
        <v>13</v>
      </c>
      <c r="G889" t="s">
        <v>14</v>
      </c>
      <c r="H889">
        <v>199</v>
      </c>
      <c r="I889">
        <v>3</v>
      </c>
      <c r="J889">
        <v>597</v>
      </c>
    </row>
    <row r="890" spans="1:10" x14ac:dyDescent="0.3">
      <c r="A890" s="3" t="s">
        <v>935</v>
      </c>
      <c r="B890" s="4">
        <v>43378</v>
      </c>
      <c r="C890">
        <v>20</v>
      </c>
      <c r="D890" t="s">
        <v>40</v>
      </c>
      <c r="E890" t="s">
        <v>27</v>
      </c>
      <c r="F890" t="s">
        <v>28</v>
      </c>
      <c r="G890" t="s">
        <v>14</v>
      </c>
      <c r="H890">
        <v>199</v>
      </c>
      <c r="I890">
        <v>3</v>
      </c>
      <c r="J890">
        <v>597</v>
      </c>
    </row>
    <row r="891" spans="1:10" x14ac:dyDescent="0.3">
      <c r="A891" s="3" t="s">
        <v>936</v>
      </c>
      <c r="B891" s="4">
        <v>43378</v>
      </c>
      <c r="C891">
        <v>9</v>
      </c>
      <c r="D891" t="s">
        <v>21</v>
      </c>
      <c r="E891" t="s">
        <v>46</v>
      </c>
      <c r="F891" t="s">
        <v>23</v>
      </c>
      <c r="G891" t="s">
        <v>19</v>
      </c>
      <c r="H891">
        <v>289</v>
      </c>
      <c r="I891">
        <v>9</v>
      </c>
      <c r="J891">
        <v>2601</v>
      </c>
    </row>
    <row r="892" spans="1:10" x14ac:dyDescent="0.3">
      <c r="A892" s="3" t="s">
        <v>937</v>
      </c>
      <c r="B892" s="4">
        <v>43378</v>
      </c>
      <c r="C892">
        <v>4</v>
      </c>
      <c r="D892" t="s">
        <v>51</v>
      </c>
      <c r="E892" t="s">
        <v>17</v>
      </c>
      <c r="F892" t="s">
        <v>18</v>
      </c>
      <c r="G892" t="s">
        <v>14</v>
      </c>
      <c r="H892">
        <v>199</v>
      </c>
      <c r="I892">
        <v>9</v>
      </c>
      <c r="J892">
        <v>1791</v>
      </c>
    </row>
    <row r="893" spans="1:10" x14ac:dyDescent="0.3">
      <c r="A893" s="3" t="s">
        <v>938</v>
      </c>
      <c r="B893" s="4">
        <v>43378</v>
      </c>
      <c r="C893">
        <v>16</v>
      </c>
      <c r="D893" t="s">
        <v>30</v>
      </c>
      <c r="E893" t="s">
        <v>36</v>
      </c>
      <c r="F893" t="s">
        <v>28</v>
      </c>
      <c r="G893" t="s">
        <v>24</v>
      </c>
      <c r="H893">
        <v>159</v>
      </c>
      <c r="I893">
        <v>7</v>
      </c>
      <c r="J893">
        <v>1113</v>
      </c>
    </row>
    <row r="894" spans="1:10" x14ac:dyDescent="0.3">
      <c r="A894" s="3" t="s">
        <v>939</v>
      </c>
      <c r="B894" s="4">
        <v>43378</v>
      </c>
      <c r="C894">
        <v>5</v>
      </c>
      <c r="D894" t="s">
        <v>60</v>
      </c>
      <c r="E894" t="s">
        <v>68</v>
      </c>
      <c r="F894" t="s">
        <v>18</v>
      </c>
      <c r="G894" t="s">
        <v>31</v>
      </c>
      <c r="H894">
        <v>69</v>
      </c>
      <c r="I894">
        <v>3</v>
      </c>
      <c r="J894">
        <v>207</v>
      </c>
    </row>
    <row r="895" spans="1:10" x14ac:dyDescent="0.3">
      <c r="A895" s="3" t="s">
        <v>940</v>
      </c>
      <c r="B895" s="4">
        <v>43379</v>
      </c>
      <c r="C895">
        <v>11</v>
      </c>
      <c r="D895" t="s">
        <v>11</v>
      </c>
      <c r="E895" t="s">
        <v>63</v>
      </c>
      <c r="F895" t="s">
        <v>13</v>
      </c>
      <c r="G895" t="s">
        <v>24</v>
      </c>
      <c r="H895">
        <v>159</v>
      </c>
      <c r="I895">
        <v>6</v>
      </c>
      <c r="J895">
        <v>954</v>
      </c>
    </row>
    <row r="896" spans="1:10" x14ac:dyDescent="0.3">
      <c r="A896" s="3" t="s">
        <v>941</v>
      </c>
      <c r="B896" s="4">
        <v>43379</v>
      </c>
      <c r="C896">
        <v>9</v>
      </c>
      <c r="D896" t="s">
        <v>21</v>
      </c>
      <c r="E896" t="s">
        <v>22</v>
      </c>
      <c r="F896" t="s">
        <v>23</v>
      </c>
      <c r="G896" t="s">
        <v>14</v>
      </c>
      <c r="H896">
        <v>199</v>
      </c>
      <c r="I896">
        <v>2</v>
      </c>
      <c r="J896">
        <v>398</v>
      </c>
    </row>
    <row r="897" spans="1:10" x14ac:dyDescent="0.3">
      <c r="A897" s="3" t="s">
        <v>942</v>
      </c>
      <c r="B897" s="4">
        <v>43379</v>
      </c>
      <c r="C897">
        <v>6</v>
      </c>
      <c r="D897" t="s">
        <v>48</v>
      </c>
      <c r="E897" t="s">
        <v>46</v>
      </c>
      <c r="F897" t="s">
        <v>23</v>
      </c>
      <c r="G897" t="s">
        <v>14</v>
      </c>
      <c r="H897">
        <v>199</v>
      </c>
      <c r="I897">
        <v>8</v>
      </c>
      <c r="J897">
        <v>1592</v>
      </c>
    </row>
    <row r="898" spans="1:10" x14ac:dyDescent="0.3">
      <c r="A898" s="3" t="s">
        <v>943</v>
      </c>
      <c r="B898" s="4">
        <v>43379</v>
      </c>
      <c r="C898">
        <v>4</v>
      </c>
      <c r="D898" t="s">
        <v>51</v>
      </c>
      <c r="E898" t="s">
        <v>17</v>
      </c>
      <c r="F898" t="s">
        <v>18</v>
      </c>
      <c r="G898" t="s">
        <v>41</v>
      </c>
      <c r="H898">
        <v>399</v>
      </c>
      <c r="I898">
        <v>0</v>
      </c>
      <c r="J898">
        <v>0</v>
      </c>
    </row>
    <row r="899" spans="1:10" x14ac:dyDescent="0.3">
      <c r="A899" s="3" t="s">
        <v>944</v>
      </c>
      <c r="B899" s="4">
        <v>43379</v>
      </c>
      <c r="C899">
        <v>17</v>
      </c>
      <c r="D899" t="s">
        <v>35</v>
      </c>
      <c r="E899" t="s">
        <v>36</v>
      </c>
      <c r="F899" t="s">
        <v>28</v>
      </c>
      <c r="G899" t="s">
        <v>14</v>
      </c>
      <c r="H899">
        <v>199</v>
      </c>
      <c r="I899">
        <v>2</v>
      </c>
      <c r="J899">
        <v>398</v>
      </c>
    </row>
    <row r="900" spans="1:10" x14ac:dyDescent="0.3">
      <c r="A900" s="3" t="s">
        <v>945</v>
      </c>
      <c r="B900" s="4">
        <v>43380</v>
      </c>
      <c r="C900">
        <v>1</v>
      </c>
      <c r="D900" t="s">
        <v>16</v>
      </c>
      <c r="E900" t="s">
        <v>68</v>
      </c>
      <c r="F900" t="s">
        <v>18</v>
      </c>
      <c r="G900" t="s">
        <v>14</v>
      </c>
      <c r="H900">
        <v>199</v>
      </c>
      <c r="I900">
        <v>4</v>
      </c>
      <c r="J900">
        <v>796</v>
      </c>
    </row>
    <row r="901" spans="1:10" x14ac:dyDescent="0.3">
      <c r="A901" s="3" t="s">
        <v>946</v>
      </c>
      <c r="B901" s="4">
        <v>43380</v>
      </c>
      <c r="C901">
        <v>4</v>
      </c>
      <c r="D901" t="s">
        <v>51</v>
      </c>
      <c r="E901" t="s">
        <v>17</v>
      </c>
      <c r="F901" t="s">
        <v>18</v>
      </c>
      <c r="G901" t="s">
        <v>24</v>
      </c>
      <c r="H901">
        <v>159</v>
      </c>
      <c r="I901">
        <v>5</v>
      </c>
      <c r="J901">
        <v>795</v>
      </c>
    </row>
    <row r="902" spans="1:10" x14ac:dyDescent="0.3">
      <c r="A902" s="3" t="s">
        <v>947</v>
      </c>
      <c r="B902" s="4">
        <v>43381</v>
      </c>
      <c r="C902">
        <v>15</v>
      </c>
      <c r="D902" t="s">
        <v>118</v>
      </c>
      <c r="E902" t="s">
        <v>12</v>
      </c>
      <c r="F902" t="s">
        <v>13</v>
      </c>
      <c r="G902" t="s">
        <v>41</v>
      </c>
      <c r="H902">
        <v>399</v>
      </c>
      <c r="I902">
        <v>7</v>
      </c>
      <c r="J902">
        <v>2793</v>
      </c>
    </row>
    <row r="903" spans="1:10" x14ac:dyDescent="0.3">
      <c r="A903" s="3" t="s">
        <v>948</v>
      </c>
      <c r="B903" s="4">
        <v>43382</v>
      </c>
      <c r="C903">
        <v>13</v>
      </c>
      <c r="D903" t="s">
        <v>33</v>
      </c>
      <c r="E903" t="s">
        <v>12</v>
      </c>
      <c r="F903" t="s">
        <v>13</v>
      </c>
      <c r="G903" t="s">
        <v>41</v>
      </c>
      <c r="H903">
        <v>399</v>
      </c>
      <c r="I903">
        <v>4</v>
      </c>
      <c r="J903">
        <v>1596</v>
      </c>
    </row>
    <row r="904" spans="1:10" x14ac:dyDescent="0.3">
      <c r="A904" s="3" t="s">
        <v>949</v>
      </c>
      <c r="B904" s="4">
        <v>43383</v>
      </c>
      <c r="C904">
        <v>6</v>
      </c>
      <c r="D904" t="s">
        <v>48</v>
      </c>
      <c r="E904" t="s">
        <v>22</v>
      </c>
      <c r="F904" t="s">
        <v>23</v>
      </c>
      <c r="G904" t="s">
        <v>19</v>
      </c>
      <c r="H904">
        <v>289</v>
      </c>
      <c r="I904">
        <v>3</v>
      </c>
      <c r="J904">
        <v>867</v>
      </c>
    </row>
    <row r="905" spans="1:10" x14ac:dyDescent="0.3">
      <c r="A905" s="3" t="s">
        <v>950</v>
      </c>
      <c r="B905" s="4">
        <v>43383</v>
      </c>
      <c r="C905">
        <v>5</v>
      </c>
      <c r="D905" t="s">
        <v>60</v>
      </c>
      <c r="E905" t="s">
        <v>17</v>
      </c>
      <c r="F905" t="s">
        <v>18</v>
      </c>
      <c r="G905" t="s">
        <v>19</v>
      </c>
      <c r="H905">
        <v>289</v>
      </c>
      <c r="I905">
        <v>1</v>
      </c>
      <c r="J905">
        <v>289</v>
      </c>
    </row>
    <row r="906" spans="1:10" x14ac:dyDescent="0.3">
      <c r="A906" s="3" t="s">
        <v>951</v>
      </c>
      <c r="B906" s="4">
        <v>43384</v>
      </c>
      <c r="C906">
        <v>13</v>
      </c>
      <c r="D906" t="s">
        <v>33</v>
      </c>
      <c r="E906" t="s">
        <v>12</v>
      </c>
      <c r="F906" t="s">
        <v>13</v>
      </c>
      <c r="G906" t="s">
        <v>19</v>
      </c>
      <c r="H906">
        <v>289</v>
      </c>
      <c r="I906">
        <v>7</v>
      </c>
      <c r="J906">
        <v>2023</v>
      </c>
    </row>
    <row r="907" spans="1:10" x14ac:dyDescent="0.3">
      <c r="A907" s="3" t="s">
        <v>952</v>
      </c>
      <c r="B907" s="4">
        <v>43384</v>
      </c>
      <c r="C907">
        <v>19</v>
      </c>
      <c r="D907" t="s">
        <v>56</v>
      </c>
      <c r="E907" t="s">
        <v>27</v>
      </c>
      <c r="F907" t="s">
        <v>28</v>
      </c>
      <c r="G907" t="s">
        <v>14</v>
      </c>
      <c r="H907">
        <v>199</v>
      </c>
      <c r="I907">
        <v>5</v>
      </c>
      <c r="J907">
        <v>995</v>
      </c>
    </row>
    <row r="908" spans="1:10" x14ac:dyDescent="0.3">
      <c r="A908" s="3" t="s">
        <v>953</v>
      </c>
      <c r="B908" s="4">
        <v>43385</v>
      </c>
      <c r="C908">
        <v>10</v>
      </c>
      <c r="D908" t="s">
        <v>58</v>
      </c>
      <c r="E908" t="s">
        <v>22</v>
      </c>
      <c r="F908" t="s">
        <v>23</v>
      </c>
      <c r="G908" t="s">
        <v>14</v>
      </c>
      <c r="H908">
        <v>199</v>
      </c>
      <c r="I908">
        <v>1</v>
      </c>
      <c r="J908">
        <v>199</v>
      </c>
    </row>
    <row r="909" spans="1:10" x14ac:dyDescent="0.3">
      <c r="A909" s="3" t="s">
        <v>954</v>
      </c>
      <c r="B909" s="4">
        <v>43385</v>
      </c>
      <c r="C909">
        <v>20</v>
      </c>
      <c r="D909" t="s">
        <v>40</v>
      </c>
      <c r="E909" t="s">
        <v>27</v>
      </c>
      <c r="F909" t="s">
        <v>28</v>
      </c>
      <c r="G909" t="s">
        <v>19</v>
      </c>
      <c r="H909">
        <v>289</v>
      </c>
      <c r="I909">
        <v>3</v>
      </c>
      <c r="J909">
        <v>867</v>
      </c>
    </row>
    <row r="910" spans="1:10" x14ac:dyDescent="0.3">
      <c r="A910" s="3" t="s">
        <v>955</v>
      </c>
      <c r="B910" s="4">
        <v>43386</v>
      </c>
      <c r="C910">
        <v>7</v>
      </c>
      <c r="D910" t="s">
        <v>88</v>
      </c>
      <c r="E910" t="s">
        <v>46</v>
      </c>
      <c r="F910" t="s">
        <v>23</v>
      </c>
      <c r="G910" t="s">
        <v>24</v>
      </c>
      <c r="H910">
        <v>159</v>
      </c>
      <c r="I910">
        <v>8</v>
      </c>
      <c r="J910">
        <v>1272</v>
      </c>
    </row>
    <row r="911" spans="1:10" x14ac:dyDescent="0.3">
      <c r="A911" s="3" t="s">
        <v>956</v>
      </c>
      <c r="B911" s="4">
        <v>43386</v>
      </c>
      <c r="C911">
        <v>19</v>
      </c>
      <c r="D911" t="s">
        <v>56</v>
      </c>
      <c r="E911" t="s">
        <v>27</v>
      </c>
      <c r="F911" t="s">
        <v>28</v>
      </c>
      <c r="G911" t="s">
        <v>14</v>
      </c>
      <c r="H911">
        <v>199</v>
      </c>
      <c r="I911">
        <v>3</v>
      </c>
      <c r="J911">
        <v>597</v>
      </c>
    </row>
    <row r="912" spans="1:10" x14ac:dyDescent="0.3">
      <c r="A912" s="3" t="s">
        <v>957</v>
      </c>
      <c r="B912" s="4">
        <v>43386</v>
      </c>
      <c r="C912">
        <v>18</v>
      </c>
      <c r="D912" t="s">
        <v>26</v>
      </c>
      <c r="E912" t="s">
        <v>27</v>
      </c>
      <c r="F912" t="s">
        <v>28</v>
      </c>
      <c r="G912" t="s">
        <v>31</v>
      </c>
      <c r="H912">
        <v>69</v>
      </c>
      <c r="I912">
        <v>9</v>
      </c>
      <c r="J912">
        <v>621</v>
      </c>
    </row>
    <row r="913" spans="1:10" x14ac:dyDescent="0.3">
      <c r="A913" s="3" t="s">
        <v>958</v>
      </c>
      <c r="B913" s="4">
        <v>43386</v>
      </c>
      <c r="C913">
        <v>13</v>
      </c>
      <c r="D913" t="s">
        <v>33</v>
      </c>
      <c r="E913" t="s">
        <v>12</v>
      </c>
      <c r="F913" t="s">
        <v>13</v>
      </c>
      <c r="G913" t="s">
        <v>19</v>
      </c>
      <c r="H913">
        <v>289</v>
      </c>
      <c r="I913">
        <v>8</v>
      </c>
      <c r="J913">
        <v>2312</v>
      </c>
    </row>
    <row r="914" spans="1:10" x14ac:dyDescent="0.3">
      <c r="A914" s="3" t="s">
        <v>959</v>
      </c>
      <c r="B914" s="4">
        <v>43386</v>
      </c>
      <c r="C914">
        <v>9</v>
      </c>
      <c r="D914" t="s">
        <v>21</v>
      </c>
      <c r="E914" t="s">
        <v>46</v>
      </c>
      <c r="F914" t="s">
        <v>23</v>
      </c>
      <c r="G914" t="s">
        <v>14</v>
      </c>
      <c r="H914">
        <v>199</v>
      </c>
      <c r="I914">
        <v>5</v>
      </c>
      <c r="J914">
        <v>995</v>
      </c>
    </row>
    <row r="915" spans="1:10" x14ac:dyDescent="0.3">
      <c r="A915" s="3" t="s">
        <v>960</v>
      </c>
      <c r="B915" s="4">
        <v>43386</v>
      </c>
      <c r="C915">
        <v>14</v>
      </c>
      <c r="D915" t="s">
        <v>38</v>
      </c>
      <c r="E915" t="s">
        <v>12</v>
      </c>
      <c r="F915" t="s">
        <v>13</v>
      </c>
      <c r="G915" t="s">
        <v>24</v>
      </c>
      <c r="H915">
        <v>159</v>
      </c>
      <c r="I915">
        <v>7</v>
      </c>
      <c r="J915">
        <v>1113</v>
      </c>
    </row>
    <row r="916" spans="1:10" x14ac:dyDescent="0.3">
      <c r="A916" s="3" t="s">
        <v>961</v>
      </c>
      <c r="B916" s="4">
        <v>43387</v>
      </c>
      <c r="C916">
        <v>3</v>
      </c>
      <c r="D916" t="s">
        <v>43</v>
      </c>
      <c r="E916" t="s">
        <v>17</v>
      </c>
      <c r="F916" t="s">
        <v>18</v>
      </c>
      <c r="G916" t="s">
        <v>31</v>
      </c>
      <c r="H916">
        <v>69</v>
      </c>
      <c r="I916">
        <v>2</v>
      </c>
      <c r="J916">
        <v>138</v>
      </c>
    </row>
    <row r="917" spans="1:10" x14ac:dyDescent="0.3">
      <c r="A917" s="3" t="s">
        <v>962</v>
      </c>
      <c r="B917" s="4">
        <v>43387</v>
      </c>
      <c r="C917">
        <v>10</v>
      </c>
      <c r="D917" t="s">
        <v>58</v>
      </c>
      <c r="E917" t="s">
        <v>46</v>
      </c>
      <c r="F917" t="s">
        <v>23</v>
      </c>
      <c r="G917" t="s">
        <v>19</v>
      </c>
      <c r="H917">
        <v>289</v>
      </c>
      <c r="I917">
        <v>5</v>
      </c>
      <c r="J917">
        <v>1445</v>
      </c>
    </row>
    <row r="918" spans="1:10" x14ac:dyDescent="0.3">
      <c r="A918" s="3" t="s">
        <v>963</v>
      </c>
      <c r="B918" s="4">
        <v>43388</v>
      </c>
      <c r="C918">
        <v>18</v>
      </c>
      <c r="D918" t="s">
        <v>26</v>
      </c>
      <c r="E918" t="s">
        <v>36</v>
      </c>
      <c r="F918" t="s">
        <v>28</v>
      </c>
      <c r="G918" t="s">
        <v>31</v>
      </c>
      <c r="H918">
        <v>69</v>
      </c>
      <c r="I918">
        <v>2</v>
      </c>
      <c r="J918">
        <v>138</v>
      </c>
    </row>
    <row r="919" spans="1:10" x14ac:dyDescent="0.3">
      <c r="A919" s="3" t="s">
        <v>964</v>
      </c>
      <c r="B919" s="4">
        <v>43388</v>
      </c>
      <c r="C919">
        <v>18</v>
      </c>
      <c r="D919" t="s">
        <v>26</v>
      </c>
      <c r="E919" t="s">
        <v>36</v>
      </c>
      <c r="F919" t="s">
        <v>28</v>
      </c>
      <c r="G919" t="s">
        <v>24</v>
      </c>
      <c r="H919">
        <v>159</v>
      </c>
      <c r="I919">
        <v>5</v>
      </c>
      <c r="J919">
        <v>795</v>
      </c>
    </row>
    <row r="920" spans="1:10" x14ac:dyDescent="0.3">
      <c r="A920" s="3" t="s">
        <v>965</v>
      </c>
      <c r="B920" s="4">
        <v>43388</v>
      </c>
      <c r="C920">
        <v>14</v>
      </c>
      <c r="D920" t="s">
        <v>38</v>
      </c>
      <c r="E920" t="s">
        <v>63</v>
      </c>
      <c r="F920" t="s">
        <v>13</v>
      </c>
      <c r="G920" t="s">
        <v>41</v>
      </c>
      <c r="H920">
        <v>399</v>
      </c>
      <c r="I920">
        <v>9</v>
      </c>
      <c r="J920">
        <v>3591</v>
      </c>
    </row>
    <row r="921" spans="1:10" x14ac:dyDescent="0.3">
      <c r="A921" s="3" t="s">
        <v>966</v>
      </c>
      <c r="B921" s="4">
        <v>43388</v>
      </c>
      <c r="C921">
        <v>2</v>
      </c>
      <c r="D921" t="s">
        <v>106</v>
      </c>
      <c r="E921" t="s">
        <v>68</v>
      </c>
      <c r="F921" t="s">
        <v>18</v>
      </c>
      <c r="G921" t="s">
        <v>14</v>
      </c>
      <c r="H921">
        <v>199</v>
      </c>
      <c r="I921">
        <v>3</v>
      </c>
      <c r="J921">
        <v>597</v>
      </c>
    </row>
    <row r="922" spans="1:10" x14ac:dyDescent="0.3">
      <c r="A922" s="3" t="s">
        <v>967</v>
      </c>
      <c r="B922" s="4">
        <v>43389</v>
      </c>
      <c r="C922">
        <v>17</v>
      </c>
      <c r="D922" t="s">
        <v>35</v>
      </c>
      <c r="E922" t="s">
        <v>27</v>
      </c>
      <c r="F922" t="s">
        <v>28</v>
      </c>
      <c r="G922" t="s">
        <v>41</v>
      </c>
      <c r="H922">
        <v>399</v>
      </c>
      <c r="I922">
        <v>6</v>
      </c>
      <c r="J922">
        <v>2394</v>
      </c>
    </row>
    <row r="923" spans="1:10" x14ac:dyDescent="0.3">
      <c r="A923" s="3" t="s">
        <v>968</v>
      </c>
      <c r="B923" s="4">
        <v>43389</v>
      </c>
      <c r="C923">
        <v>1</v>
      </c>
      <c r="D923" t="s">
        <v>16</v>
      </c>
      <c r="E923" t="s">
        <v>17</v>
      </c>
      <c r="F923" t="s">
        <v>18</v>
      </c>
      <c r="G923" t="s">
        <v>19</v>
      </c>
      <c r="H923">
        <v>289</v>
      </c>
      <c r="I923">
        <v>7</v>
      </c>
      <c r="J923">
        <v>2023</v>
      </c>
    </row>
    <row r="924" spans="1:10" x14ac:dyDescent="0.3">
      <c r="A924" s="3" t="s">
        <v>969</v>
      </c>
      <c r="B924" s="4">
        <v>43389</v>
      </c>
      <c r="C924">
        <v>15</v>
      </c>
      <c r="D924" t="s">
        <v>118</v>
      </c>
      <c r="E924" t="s">
        <v>63</v>
      </c>
      <c r="F924" t="s">
        <v>13</v>
      </c>
      <c r="G924" t="s">
        <v>24</v>
      </c>
      <c r="H924">
        <v>159</v>
      </c>
      <c r="I924">
        <v>3</v>
      </c>
      <c r="J924">
        <v>477</v>
      </c>
    </row>
    <row r="925" spans="1:10" x14ac:dyDescent="0.3">
      <c r="A925" s="3" t="s">
        <v>970</v>
      </c>
      <c r="B925" s="4">
        <v>43389</v>
      </c>
      <c r="C925">
        <v>11</v>
      </c>
      <c r="D925" t="s">
        <v>11</v>
      </c>
      <c r="E925" t="s">
        <v>12</v>
      </c>
      <c r="F925" t="s">
        <v>13</v>
      </c>
      <c r="G925" t="s">
        <v>19</v>
      </c>
      <c r="H925">
        <v>289</v>
      </c>
      <c r="I925">
        <v>9</v>
      </c>
      <c r="J925">
        <v>2601</v>
      </c>
    </row>
    <row r="926" spans="1:10" x14ac:dyDescent="0.3">
      <c r="A926" s="3" t="s">
        <v>971</v>
      </c>
      <c r="B926" s="4">
        <v>43389</v>
      </c>
      <c r="C926">
        <v>12</v>
      </c>
      <c r="D926" t="s">
        <v>66</v>
      </c>
      <c r="E926" t="s">
        <v>12</v>
      </c>
      <c r="F926" t="s">
        <v>13</v>
      </c>
      <c r="G926" t="s">
        <v>14</v>
      </c>
      <c r="H926">
        <v>199</v>
      </c>
      <c r="I926">
        <v>7</v>
      </c>
      <c r="J926">
        <v>1393</v>
      </c>
    </row>
    <row r="927" spans="1:10" x14ac:dyDescent="0.3">
      <c r="A927" s="3" t="s">
        <v>972</v>
      </c>
      <c r="B927" s="4">
        <v>43390</v>
      </c>
      <c r="C927">
        <v>1</v>
      </c>
      <c r="D927" t="s">
        <v>16</v>
      </c>
      <c r="E927" t="s">
        <v>68</v>
      </c>
      <c r="F927" t="s">
        <v>18</v>
      </c>
      <c r="G927" t="s">
        <v>14</v>
      </c>
      <c r="H927">
        <v>199</v>
      </c>
      <c r="I927">
        <v>0</v>
      </c>
      <c r="J927">
        <v>0</v>
      </c>
    </row>
    <row r="928" spans="1:10" x14ac:dyDescent="0.3">
      <c r="A928" s="3" t="s">
        <v>973</v>
      </c>
      <c r="B928" s="4">
        <v>43390</v>
      </c>
      <c r="C928">
        <v>8</v>
      </c>
      <c r="D928" t="s">
        <v>45</v>
      </c>
      <c r="E928" t="s">
        <v>46</v>
      </c>
      <c r="F928" t="s">
        <v>23</v>
      </c>
      <c r="G928" t="s">
        <v>14</v>
      </c>
      <c r="H928">
        <v>199</v>
      </c>
      <c r="I928">
        <v>8</v>
      </c>
      <c r="J928">
        <v>1592</v>
      </c>
    </row>
    <row r="929" spans="1:10" x14ac:dyDescent="0.3">
      <c r="A929" s="3" t="s">
        <v>974</v>
      </c>
      <c r="B929" s="4">
        <v>43390</v>
      </c>
      <c r="C929">
        <v>20</v>
      </c>
      <c r="D929" t="s">
        <v>40</v>
      </c>
      <c r="E929" t="s">
        <v>36</v>
      </c>
      <c r="F929" t="s">
        <v>28</v>
      </c>
      <c r="G929" t="s">
        <v>24</v>
      </c>
      <c r="H929">
        <v>159</v>
      </c>
      <c r="I929">
        <v>8</v>
      </c>
      <c r="J929">
        <v>1272</v>
      </c>
    </row>
    <row r="930" spans="1:10" x14ac:dyDescent="0.3">
      <c r="A930" s="3" t="s">
        <v>975</v>
      </c>
      <c r="B930" s="4">
        <v>43390</v>
      </c>
      <c r="C930">
        <v>14</v>
      </c>
      <c r="D930" t="s">
        <v>38</v>
      </c>
      <c r="E930" t="s">
        <v>63</v>
      </c>
      <c r="F930" t="s">
        <v>13</v>
      </c>
      <c r="G930" t="s">
        <v>24</v>
      </c>
      <c r="H930">
        <v>159</v>
      </c>
      <c r="I930">
        <v>5</v>
      </c>
      <c r="J930">
        <v>795</v>
      </c>
    </row>
    <row r="931" spans="1:10" x14ac:dyDescent="0.3">
      <c r="A931" s="3" t="s">
        <v>976</v>
      </c>
      <c r="B931" s="4">
        <v>43390</v>
      </c>
      <c r="C931">
        <v>10</v>
      </c>
      <c r="D931" t="s">
        <v>58</v>
      </c>
      <c r="E931" t="s">
        <v>46</v>
      </c>
      <c r="F931" t="s">
        <v>23</v>
      </c>
      <c r="G931" t="s">
        <v>14</v>
      </c>
      <c r="H931">
        <v>199</v>
      </c>
      <c r="I931">
        <v>3</v>
      </c>
      <c r="J931">
        <v>597</v>
      </c>
    </row>
    <row r="932" spans="1:10" x14ac:dyDescent="0.3">
      <c r="A932" s="3" t="s">
        <v>977</v>
      </c>
      <c r="B932" s="4">
        <v>43391</v>
      </c>
      <c r="C932">
        <v>17</v>
      </c>
      <c r="D932" t="s">
        <v>35</v>
      </c>
      <c r="E932" t="s">
        <v>36</v>
      </c>
      <c r="F932" t="s">
        <v>28</v>
      </c>
      <c r="G932" t="s">
        <v>41</v>
      </c>
      <c r="H932">
        <v>399</v>
      </c>
      <c r="I932">
        <v>0</v>
      </c>
      <c r="J932">
        <v>0</v>
      </c>
    </row>
    <row r="933" spans="1:10" x14ac:dyDescent="0.3">
      <c r="A933" s="3" t="s">
        <v>978</v>
      </c>
      <c r="B933" s="4">
        <v>43392</v>
      </c>
      <c r="C933">
        <v>5</v>
      </c>
      <c r="D933" t="s">
        <v>60</v>
      </c>
      <c r="E933" t="s">
        <v>68</v>
      </c>
      <c r="F933" t="s">
        <v>18</v>
      </c>
      <c r="G933" t="s">
        <v>14</v>
      </c>
      <c r="H933">
        <v>199</v>
      </c>
      <c r="I933">
        <v>6</v>
      </c>
      <c r="J933">
        <v>1194</v>
      </c>
    </row>
    <row r="934" spans="1:10" x14ac:dyDescent="0.3">
      <c r="A934" s="3" t="s">
        <v>979</v>
      </c>
      <c r="B934" s="4">
        <v>43392</v>
      </c>
      <c r="C934">
        <v>10</v>
      </c>
      <c r="D934" t="s">
        <v>58</v>
      </c>
      <c r="E934" t="s">
        <v>46</v>
      </c>
      <c r="F934" t="s">
        <v>23</v>
      </c>
      <c r="G934" t="s">
        <v>24</v>
      </c>
      <c r="H934">
        <v>159</v>
      </c>
      <c r="I934">
        <v>6</v>
      </c>
      <c r="J934">
        <v>954</v>
      </c>
    </row>
    <row r="935" spans="1:10" x14ac:dyDescent="0.3">
      <c r="A935" s="3" t="s">
        <v>980</v>
      </c>
      <c r="B935" s="4">
        <v>43393</v>
      </c>
      <c r="C935">
        <v>17</v>
      </c>
      <c r="D935" t="s">
        <v>35</v>
      </c>
      <c r="E935" t="s">
        <v>36</v>
      </c>
      <c r="F935" t="s">
        <v>28</v>
      </c>
      <c r="G935" t="s">
        <v>24</v>
      </c>
      <c r="H935">
        <v>159</v>
      </c>
      <c r="I935">
        <v>1</v>
      </c>
      <c r="J935">
        <v>159</v>
      </c>
    </row>
    <row r="936" spans="1:10" x14ac:dyDescent="0.3">
      <c r="A936" s="3" t="s">
        <v>981</v>
      </c>
      <c r="B936" s="4">
        <v>43393</v>
      </c>
      <c r="C936">
        <v>18</v>
      </c>
      <c r="D936" t="s">
        <v>26</v>
      </c>
      <c r="E936" t="s">
        <v>27</v>
      </c>
      <c r="F936" t="s">
        <v>28</v>
      </c>
      <c r="G936" t="s">
        <v>19</v>
      </c>
      <c r="H936">
        <v>289</v>
      </c>
      <c r="I936">
        <v>5</v>
      </c>
      <c r="J936">
        <v>1445</v>
      </c>
    </row>
    <row r="937" spans="1:10" x14ac:dyDescent="0.3">
      <c r="A937" s="3" t="s">
        <v>982</v>
      </c>
      <c r="B937" s="4">
        <v>43393</v>
      </c>
      <c r="C937">
        <v>2</v>
      </c>
      <c r="D937" t="s">
        <v>106</v>
      </c>
      <c r="E937" t="s">
        <v>17</v>
      </c>
      <c r="F937" t="s">
        <v>18</v>
      </c>
      <c r="G937" t="s">
        <v>31</v>
      </c>
      <c r="H937">
        <v>69</v>
      </c>
      <c r="I937">
        <v>8</v>
      </c>
      <c r="J937">
        <v>552</v>
      </c>
    </row>
    <row r="938" spans="1:10" x14ac:dyDescent="0.3">
      <c r="A938" s="3" t="s">
        <v>983</v>
      </c>
      <c r="B938" s="4">
        <v>43394</v>
      </c>
      <c r="C938">
        <v>17</v>
      </c>
      <c r="D938" t="s">
        <v>35</v>
      </c>
      <c r="E938" t="s">
        <v>27</v>
      </c>
      <c r="F938" t="s">
        <v>28</v>
      </c>
      <c r="G938" t="s">
        <v>31</v>
      </c>
      <c r="H938">
        <v>69</v>
      </c>
      <c r="I938">
        <v>5</v>
      </c>
      <c r="J938">
        <v>345</v>
      </c>
    </row>
    <row r="939" spans="1:10" x14ac:dyDescent="0.3">
      <c r="A939" s="3" t="s">
        <v>984</v>
      </c>
      <c r="B939" s="4">
        <v>43395</v>
      </c>
      <c r="C939">
        <v>10</v>
      </c>
      <c r="D939" t="s">
        <v>58</v>
      </c>
      <c r="E939" t="s">
        <v>22</v>
      </c>
      <c r="F939" t="s">
        <v>23</v>
      </c>
      <c r="G939" t="s">
        <v>41</v>
      </c>
      <c r="H939">
        <v>399</v>
      </c>
      <c r="I939">
        <v>0</v>
      </c>
      <c r="J939">
        <v>0</v>
      </c>
    </row>
    <row r="940" spans="1:10" x14ac:dyDescent="0.3">
      <c r="A940" s="3" t="s">
        <v>985</v>
      </c>
      <c r="B940" s="4">
        <v>43395</v>
      </c>
      <c r="C940">
        <v>1</v>
      </c>
      <c r="D940" t="s">
        <v>16</v>
      </c>
      <c r="E940" t="s">
        <v>68</v>
      </c>
      <c r="F940" t="s">
        <v>18</v>
      </c>
      <c r="G940" t="s">
        <v>19</v>
      </c>
      <c r="H940">
        <v>289</v>
      </c>
      <c r="I940">
        <v>7</v>
      </c>
      <c r="J940">
        <v>2023</v>
      </c>
    </row>
    <row r="941" spans="1:10" x14ac:dyDescent="0.3">
      <c r="A941" s="3" t="s">
        <v>986</v>
      </c>
      <c r="B941" s="4">
        <v>43395</v>
      </c>
      <c r="C941">
        <v>5</v>
      </c>
      <c r="D941" t="s">
        <v>60</v>
      </c>
      <c r="E941" t="s">
        <v>17</v>
      </c>
      <c r="F941" t="s">
        <v>18</v>
      </c>
      <c r="G941" t="s">
        <v>14</v>
      </c>
      <c r="H941">
        <v>199</v>
      </c>
      <c r="I941">
        <v>5</v>
      </c>
      <c r="J941">
        <v>995</v>
      </c>
    </row>
    <row r="942" spans="1:10" x14ac:dyDescent="0.3">
      <c r="A942" s="3" t="s">
        <v>987</v>
      </c>
      <c r="B942" s="4">
        <v>43395</v>
      </c>
      <c r="C942">
        <v>20</v>
      </c>
      <c r="D942" t="s">
        <v>40</v>
      </c>
      <c r="E942" t="s">
        <v>27</v>
      </c>
      <c r="F942" t="s">
        <v>28</v>
      </c>
      <c r="G942" t="s">
        <v>24</v>
      </c>
      <c r="H942">
        <v>159</v>
      </c>
      <c r="I942">
        <v>5</v>
      </c>
      <c r="J942">
        <v>795</v>
      </c>
    </row>
    <row r="943" spans="1:10" x14ac:dyDescent="0.3">
      <c r="A943" s="3" t="s">
        <v>988</v>
      </c>
      <c r="B943" s="4">
        <v>43395</v>
      </c>
      <c r="C943">
        <v>1</v>
      </c>
      <c r="D943" t="s">
        <v>16</v>
      </c>
      <c r="E943" t="s">
        <v>17</v>
      </c>
      <c r="F943" t="s">
        <v>18</v>
      </c>
      <c r="G943" t="s">
        <v>41</v>
      </c>
      <c r="H943">
        <v>399</v>
      </c>
      <c r="I943">
        <v>8</v>
      </c>
      <c r="J943">
        <v>3192</v>
      </c>
    </row>
    <row r="944" spans="1:10" x14ac:dyDescent="0.3">
      <c r="A944" s="3" t="s">
        <v>989</v>
      </c>
      <c r="B944" s="4">
        <v>43395</v>
      </c>
      <c r="C944">
        <v>6</v>
      </c>
      <c r="D944" t="s">
        <v>48</v>
      </c>
      <c r="E944" t="s">
        <v>22</v>
      </c>
      <c r="F944" t="s">
        <v>23</v>
      </c>
      <c r="G944" t="s">
        <v>24</v>
      </c>
      <c r="H944">
        <v>159</v>
      </c>
      <c r="I944">
        <v>6</v>
      </c>
      <c r="J944">
        <v>954</v>
      </c>
    </row>
    <row r="945" spans="1:10" x14ac:dyDescent="0.3">
      <c r="A945" s="3" t="s">
        <v>990</v>
      </c>
      <c r="B945" s="4">
        <v>43396</v>
      </c>
      <c r="C945">
        <v>4</v>
      </c>
      <c r="D945" t="s">
        <v>51</v>
      </c>
      <c r="E945" t="s">
        <v>68</v>
      </c>
      <c r="F945" t="s">
        <v>18</v>
      </c>
      <c r="G945" t="s">
        <v>41</v>
      </c>
      <c r="H945">
        <v>399</v>
      </c>
      <c r="I945">
        <v>1</v>
      </c>
      <c r="J945">
        <v>399</v>
      </c>
    </row>
    <row r="946" spans="1:10" x14ac:dyDescent="0.3">
      <c r="A946" s="3" t="s">
        <v>991</v>
      </c>
      <c r="B946" s="4">
        <v>43397</v>
      </c>
      <c r="C946">
        <v>17</v>
      </c>
      <c r="D946" t="s">
        <v>35</v>
      </c>
      <c r="E946" t="s">
        <v>36</v>
      </c>
      <c r="F946" t="s">
        <v>28</v>
      </c>
      <c r="G946" t="s">
        <v>14</v>
      </c>
      <c r="H946">
        <v>199</v>
      </c>
      <c r="I946">
        <v>5</v>
      </c>
      <c r="J946">
        <v>995</v>
      </c>
    </row>
    <row r="947" spans="1:10" x14ac:dyDescent="0.3">
      <c r="A947" s="3" t="s">
        <v>992</v>
      </c>
      <c r="B947" s="4">
        <v>43398</v>
      </c>
      <c r="C947">
        <v>1</v>
      </c>
      <c r="D947" t="s">
        <v>16</v>
      </c>
      <c r="E947" t="s">
        <v>17</v>
      </c>
      <c r="F947" t="s">
        <v>18</v>
      </c>
      <c r="G947" t="s">
        <v>14</v>
      </c>
      <c r="H947">
        <v>199</v>
      </c>
      <c r="I947">
        <v>1</v>
      </c>
      <c r="J947">
        <v>199</v>
      </c>
    </row>
    <row r="948" spans="1:10" x14ac:dyDescent="0.3">
      <c r="A948" s="3" t="s">
        <v>993</v>
      </c>
      <c r="B948" s="4">
        <v>43398</v>
      </c>
      <c r="C948">
        <v>15</v>
      </c>
      <c r="D948" t="s">
        <v>118</v>
      </c>
      <c r="E948" t="s">
        <v>12</v>
      </c>
      <c r="F948" t="s">
        <v>13</v>
      </c>
      <c r="G948" t="s">
        <v>31</v>
      </c>
      <c r="H948">
        <v>69</v>
      </c>
      <c r="I948">
        <v>4</v>
      </c>
      <c r="J948">
        <v>276</v>
      </c>
    </row>
    <row r="949" spans="1:10" x14ac:dyDescent="0.3">
      <c r="A949" s="3" t="s">
        <v>994</v>
      </c>
      <c r="B949" s="4">
        <v>43398</v>
      </c>
      <c r="C949">
        <v>9</v>
      </c>
      <c r="D949" t="s">
        <v>21</v>
      </c>
      <c r="E949" t="s">
        <v>46</v>
      </c>
      <c r="F949" t="s">
        <v>23</v>
      </c>
      <c r="G949" t="s">
        <v>14</v>
      </c>
      <c r="H949">
        <v>199</v>
      </c>
      <c r="I949">
        <v>5</v>
      </c>
      <c r="J949">
        <v>995</v>
      </c>
    </row>
    <row r="950" spans="1:10" x14ac:dyDescent="0.3">
      <c r="A950" s="3" t="s">
        <v>995</v>
      </c>
      <c r="B950" s="4">
        <v>43399</v>
      </c>
      <c r="C950">
        <v>6</v>
      </c>
      <c r="D950" t="s">
        <v>48</v>
      </c>
      <c r="E950" t="s">
        <v>46</v>
      </c>
      <c r="F950" t="s">
        <v>23</v>
      </c>
      <c r="G950" t="s">
        <v>41</v>
      </c>
      <c r="H950">
        <v>399</v>
      </c>
      <c r="I950">
        <v>5</v>
      </c>
      <c r="J950">
        <v>1995</v>
      </c>
    </row>
    <row r="951" spans="1:10" x14ac:dyDescent="0.3">
      <c r="A951" s="3" t="s">
        <v>996</v>
      </c>
      <c r="B951" s="4">
        <v>43399</v>
      </c>
      <c r="C951">
        <v>20</v>
      </c>
      <c r="D951" t="s">
        <v>40</v>
      </c>
      <c r="E951" t="s">
        <v>27</v>
      </c>
      <c r="F951" t="s">
        <v>28</v>
      </c>
      <c r="G951" t="s">
        <v>31</v>
      </c>
      <c r="H951">
        <v>69</v>
      </c>
      <c r="I951">
        <v>8</v>
      </c>
      <c r="J951">
        <v>552</v>
      </c>
    </row>
    <row r="952" spans="1:10" x14ac:dyDescent="0.3">
      <c r="A952" s="3" t="s">
        <v>997</v>
      </c>
      <c r="B952" s="4">
        <v>43400</v>
      </c>
      <c r="C952">
        <v>17</v>
      </c>
      <c r="D952" t="s">
        <v>35</v>
      </c>
      <c r="E952" t="s">
        <v>36</v>
      </c>
      <c r="F952" t="s">
        <v>28</v>
      </c>
      <c r="G952" t="s">
        <v>14</v>
      </c>
      <c r="H952">
        <v>199</v>
      </c>
      <c r="I952">
        <v>1</v>
      </c>
      <c r="J952">
        <v>199</v>
      </c>
    </row>
    <row r="953" spans="1:10" x14ac:dyDescent="0.3">
      <c r="A953" s="3" t="s">
        <v>998</v>
      </c>
      <c r="B953" s="4">
        <v>43400</v>
      </c>
      <c r="C953">
        <v>6</v>
      </c>
      <c r="D953" t="s">
        <v>48</v>
      </c>
      <c r="E953" t="s">
        <v>46</v>
      </c>
      <c r="F953" t="s">
        <v>23</v>
      </c>
      <c r="G953" t="s">
        <v>41</v>
      </c>
      <c r="H953">
        <v>399</v>
      </c>
      <c r="I953">
        <v>7</v>
      </c>
      <c r="J953">
        <v>2793</v>
      </c>
    </row>
    <row r="954" spans="1:10" x14ac:dyDescent="0.3">
      <c r="A954" s="3" t="s">
        <v>999</v>
      </c>
      <c r="B954" s="4">
        <v>43400</v>
      </c>
      <c r="C954">
        <v>3</v>
      </c>
      <c r="D954" t="s">
        <v>43</v>
      </c>
      <c r="E954" t="s">
        <v>68</v>
      </c>
      <c r="F954" t="s">
        <v>18</v>
      </c>
      <c r="G954" t="s">
        <v>14</v>
      </c>
      <c r="H954">
        <v>199</v>
      </c>
      <c r="I954">
        <v>1</v>
      </c>
      <c r="J954">
        <v>199</v>
      </c>
    </row>
    <row r="955" spans="1:10" x14ac:dyDescent="0.3">
      <c r="A955" s="3" t="s">
        <v>1000</v>
      </c>
      <c r="B955" s="4">
        <v>43400</v>
      </c>
      <c r="C955">
        <v>4</v>
      </c>
      <c r="D955" t="s">
        <v>51</v>
      </c>
      <c r="E955" t="s">
        <v>17</v>
      </c>
      <c r="F955" t="s">
        <v>18</v>
      </c>
      <c r="G955" t="s">
        <v>14</v>
      </c>
      <c r="H955">
        <v>199</v>
      </c>
      <c r="I955">
        <v>8</v>
      </c>
      <c r="J955">
        <v>1592</v>
      </c>
    </row>
    <row r="956" spans="1:10" x14ac:dyDescent="0.3">
      <c r="A956" s="3" t="s">
        <v>1001</v>
      </c>
      <c r="B956" s="4">
        <v>43401</v>
      </c>
      <c r="C956">
        <v>10</v>
      </c>
      <c r="D956" t="s">
        <v>58</v>
      </c>
      <c r="E956" t="s">
        <v>22</v>
      </c>
      <c r="F956" t="s">
        <v>23</v>
      </c>
      <c r="G956" t="s">
        <v>14</v>
      </c>
      <c r="H956">
        <v>199</v>
      </c>
      <c r="I956">
        <v>0</v>
      </c>
      <c r="J956">
        <v>0</v>
      </c>
    </row>
    <row r="957" spans="1:10" x14ac:dyDescent="0.3">
      <c r="A957" s="3" t="s">
        <v>1002</v>
      </c>
      <c r="B957" s="4">
        <v>43402</v>
      </c>
      <c r="C957">
        <v>6</v>
      </c>
      <c r="D957" t="s">
        <v>48</v>
      </c>
      <c r="E957" t="s">
        <v>22</v>
      </c>
      <c r="F957" t="s">
        <v>23</v>
      </c>
      <c r="G957" t="s">
        <v>24</v>
      </c>
      <c r="H957">
        <v>159</v>
      </c>
      <c r="I957">
        <v>4</v>
      </c>
      <c r="J957">
        <v>636</v>
      </c>
    </row>
    <row r="958" spans="1:10" x14ac:dyDescent="0.3">
      <c r="A958" s="3" t="s">
        <v>1003</v>
      </c>
      <c r="B958" s="4">
        <v>43402</v>
      </c>
      <c r="C958">
        <v>17</v>
      </c>
      <c r="D958" t="s">
        <v>35</v>
      </c>
      <c r="E958" t="s">
        <v>36</v>
      </c>
      <c r="F958" t="s">
        <v>28</v>
      </c>
      <c r="G958" t="s">
        <v>19</v>
      </c>
      <c r="H958">
        <v>289</v>
      </c>
      <c r="I958">
        <v>9</v>
      </c>
      <c r="J958">
        <v>2601</v>
      </c>
    </row>
    <row r="959" spans="1:10" x14ac:dyDescent="0.3">
      <c r="A959" s="3" t="s">
        <v>1004</v>
      </c>
      <c r="B959" s="4">
        <v>43402</v>
      </c>
      <c r="C959">
        <v>9</v>
      </c>
      <c r="D959" t="s">
        <v>21</v>
      </c>
      <c r="E959" t="s">
        <v>22</v>
      </c>
      <c r="F959" t="s">
        <v>23</v>
      </c>
      <c r="G959" t="s">
        <v>41</v>
      </c>
      <c r="H959">
        <v>399</v>
      </c>
      <c r="I959">
        <v>2</v>
      </c>
      <c r="J959">
        <v>798</v>
      </c>
    </row>
    <row r="960" spans="1:10" x14ac:dyDescent="0.3">
      <c r="A960" s="3" t="s">
        <v>1005</v>
      </c>
      <c r="B960" s="4">
        <v>43402</v>
      </c>
      <c r="C960">
        <v>2</v>
      </c>
      <c r="D960" t="s">
        <v>106</v>
      </c>
      <c r="E960" t="s">
        <v>17</v>
      </c>
      <c r="F960" t="s">
        <v>18</v>
      </c>
      <c r="G960" t="s">
        <v>31</v>
      </c>
      <c r="H960">
        <v>69</v>
      </c>
      <c r="I960">
        <v>6</v>
      </c>
      <c r="J960">
        <v>414</v>
      </c>
    </row>
    <row r="961" spans="1:10" x14ac:dyDescent="0.3">
      <c r="A961" s="3" t="s">
        <v>1006</v>
      </c>
      <c r="B961" s="4">
        <v>43402</v>
      </c>
      <c r="C961">
        <v>9</v>
      </c>
      <c r="D961" t="s">
        <v>21</v>
      </c>
      <c r="E961" t="s">
        <v>22</v>
      </c>
      <c r="F961" t="s">
        <v>23</v>
      </c>
      <c r="G961" t="s">
        <v>31</v>
      </c>
      <c r="H961">
        <v>69</v>
      </c>
      <c r="I961">
        <v>6</v>
      </c>
      <c r="J961">
        <v>414</v>
      </c>
    </row>
    <row r="962" spans="1:10" x14ac:dyDescent="0.3">
      <c r="A962" s="3" t="s">
        <v>1007</v>
      </c>
      <c r="B962" s="4">
        <v>43402</v>
      </c>
      <c r="C962">
        <v>18</v>
      </c>
      <c r="D962" t="s">
        <v>26</v>
      </c>
      <c r="E962" t="s">
        <v>36</v>
      </c>
      <c r="F962" t="s">
        <v>28</v>
      </c>
      <c r="G962" t="s">
        <v>31</v>
      </c>
      <c r="H962">
        <v>69</v>
      </c>
      <c r="I962">
        <v>3</v>
      </c>
      <c r="J962">
        <v>207</v>
      </c>
    </row>
    <row r="963" spans="1:10" x14ac:dyDescent="0.3">
      <c r="A963" s="3" t="s">
        <v>1008</v>
      </c>
      <c r="B963" s="4">
        <v>43402</v>
      </c>
      <c r="C963">
        <v>9</v>
      </c>
      <c r="D963" t="s">
        <v>21</v>
      </c>
      <c r="E963" t="s">
        <v>22</v>
      </c>
      <c r="F963" t="s">
        <v>23</v>
      </c>
      <c r="G963" t="s">
        <v>31</v>
      </c>
      <c r="H963">
        <v>69</v>
      </c>
      <c r="I963">
        <v>2</v>
      </c>
      <c r="J963">
        <v>138</v>
      </c>
    </row>
    <row r="964" spans="1:10" x14ac:dyDescent="0.3">
      <c r="A964" s="3" t="s">
        <v>1009</v>
      </c>
      <c r="B964" s="4">
        <v>43402</v>
      </c>
      <c r="C964">
        <v>14</v>
      </c>
      <c r="D964" t="s">
        <v>38</v>
      </c>
      <c r="E964" t="s">
        <v>12</v>
      </c>
      <c r="F964" t="s">
        <v>13</v>
      </c>
      <c r="G964" t="s">
        <v>24</v>
      </c>
      <c r="H964">
        <v>159</v>
      </c>
      <c r="I964">
        <v>1</v>
      </c>
      <c r="J964">
        <v>159</v>
      </c>
    </row>
    <row r="965" spans="1:10" x14ac:dyDescent="0.3">
      <c r="A965" s="3" t="s">
        <v>1010</v>
      </c>
      <c r="B965" s="4">
        <v>43402</v>
      </c>
      <c r="C965">
        <v>7</v>
      </c>
      <c r="D965" t="s">
        <v>88</v>
      </c>
      <c r="E965" t="s">
        <v>22</v>
      </c>
      <c r="F965" t="s">
        <v>23</v>
      </c>
      <c r="G965" t="s">
        <v>41</v>
      </c>
      <c r="H965">
        <v>399</v>
      </c>
      <c r="I965">
        <v>2</v>
      </c>
      <c r="J965">
        <v>798</v>
      </c>
    </row>
    <row r="966" spans="1:10" x14ac:dyDescent="0.3">
      <c r="A966" s="3" t="s">
        <v>1011</v>
      </c>
      <c r="B966" s="4">
        <v>43402</v>
      </c>
      <c r="C966">
        <v>2</v>
      </c>
      <c r="D966" t="s">
        <v>106</v>
      </c>
      <c r="E966" t="s">
        <v>68</v>
      </c>
      <c r="F966" t="s">
        <v>18</v>
      </c>
      <c r="G966" t="s">
        <v>14</v>
      </c>
      <c r="H966">
        <v>199</v>
      </c>
      <c r="I966">
        <v>7</v>
      </c>
      <c r="J966">
        <v>1393</v>
      </c>
    </row>
    <row r="967" spans="1:10" x14ac:dyDescent="0.3">
      <c r="A967" s="3" t="s">
        <v>1012</v>
      </c>
      <c r="B967" s="4">
        <v>43402</v>
      </c>
      <c r="C967">
        <v>18</v>
      </c>
      <c r="D967" t="s">
        <v>26</v>
      </c>
      <c r="E967" t="s">
        <v>36</v>
      </c>
      <c r="F967" t="s">
        <v>28</v>
      </c>
      <c r="G967" t="s">
        <v>24</v>
      </c>
      <c r="H967">
        <v>159</v>
      </c>
      <c r="I967">
        <v>7</v>
      </c>
      <c r="J967">
        <v>1113</v>
      </c>
    </row>
    <row r="968" spans="1:10" x14ac:dyDescent="0.3">
      <c r="A968" s="3" t="s">
        <v>1013</v>
      </c>
      <c r="B968" s="4">
        <v>43403</v>
      </c>
      <c r="C968">
        <v>14</v>
      </c>
      <c r="D968" t="s">
        <v>38</v>
      </c>
      <c r="E968" t="s">
        <v>63</v>
      </c>
      <c r="F968" t="s">
        <v>13</v>
      </c>
      <c r="G968" t="s">
        <v>41</v>
      </c>
      <c r="H968">
        <v>399</v>
      </c>
      <c r="I968">
        <v>1</v>
      </c>
      <c r="J968">
        <v>399</v>
      </c>
    </row>
    <row r="969" spans="1:10" x14ac:dyDescent="0.3">
      <c r="A969" s="3" t="s">
        <v>1014</v>
      </c>
      <c r="B969" s="4">
        <v>43403</v>
      </c>
      <c r="C969">
        <v>19</v>
      </c>
      <c r="D969" t="s">
        <v>56</v>
      </c>
      <c r="E969" t="s">
        <v>27</v>
      </c>
      <c r="F969" t="s">
        <v>28</v>
      </c>
      <c r="G969" t="s">
        <v>31</v>
      </c>
      <c r="H969">
        <v>69</v>
      </c>
      <c r="I969">
        <v>3</v>
      </c>
      <c r="J969">
        <v>207</v>
      </c>
    </row>
    <row r="970" spans="1:10" x14ac:dyDescent="0.3">
      <c r="A970" s="3" t="s">
        <v>1015</v>
      </c>
      <c r="B970" s="4">
        <v>43403</v>
      </c>
      <c r="C970">
        <v>7</v>
      </c>
      <c r="D970" t="s">
        <v>88</v>
      </c>
      <c r="E970" t="s">
        <v>46</v>
      </c>
      <c r="F970" t="s">
        <v>23</v>
      </c>
      <c r="G970" t="s">
        <v>24</v>
      </c>
      <c r="H970">
        <v>159</v>
      </c>
      <c r="I970">
        <v>1</v>
      </c>
      <c r="J970">
        <v>159</v>
      </c>
    </row>
    <row r="971" spans="1:10" x14ac:dyDescent="0.3">
      <c r="A971" s="3" t="s">
        <v>1016</v>
      </c>
      <c r="B971" s="4">
        <v>43404</v>
      </c>
      <c r="C971">
        <v>7</v>
      </c>
      <c r="D971" t="s">
        <v>88</v>
      </c>
      <c r="E971" t="s">
        <v>46</v>
      </c>
      <c r="F971" t="s">
        <v>23</v>
      </c>
      <c r="G971" t="s">
        <v>41</v>
      </c>
      <c r="H971">
        <v>399</v>
      </c>
      <c r="I971">
        <v>0</v>
      </c>
      <c r="J971">
        <v>0</v>
      </c>
    </row>
    <row r="972" spans="1:10" x14ac:dyDescent="0.3">
      <c r="A972" s="3" t="s">
        <v>1017</v>
      </c>
      <c r="B972" s="4">
        <v>43405</v>
      </c>
      <c r="C972">
        <v>14</v>
      </c>
      <c r="D972" t="s">
        <v>38</v>
      </c>
      <c r="E972" t="s">
        <v>63</v>
      </c>
      <c r="F972" t="s">
        <v>13</v>
      </c>
      <c r="G972" t="s">
        <v>14</v>
      </c>
      <c r="H972">
        <v>199</v>
      </c>
      <c r="I972">
        <v>0</v>
      </c>
      <c r="J972">
        <v>0</v>
      </c>
    </row>
    <row r="973" spans="1:10" x14ac:dyDescent="0.3">
      <c r="A973" s="3" t="s">
        <v>1018</v>
      </c>
      <c r="B973" s="4">
        <v>43406</v>
      </c>
      <c r="C973">
        <v>19</v>
      </c>
      <c r="D973" t="s">
        <v>56</v>
      </c>
      <c r="E973" t="s">
        <v>27</v>
      </c>
      <c r="F973" t="s">
        <v>28</v>
      </c>
      <c r="G973" t="s">
        <v>24</v>
      </c>
      <c r="H973">
        <v>159</v>
      </c>
      <c r="I973">
        <v>4</v>
      </c>
      <c r="J973">
        <v>636</v>
      </c>
    </row>
    <row r="974" spans="1:10" x14ac:dyDescent="0.3">
      <c r="A974" s="3" t="s">
        <v>1019</v>
      </c>
      <c r="B974" s="4">
        <v>43407</v>
      </c>
      <c r="C974">
        <v>13</v>
      </c>
      <c r="D974" t="s">
        <v>33</v>
      </c>
      <c r="E974" t="s">
        <v>12</v>
      </c>
      <c r="F974" t="s">
        <v>13</v>
      </c>
      <c r="G974" t="s">
        <v>41</v>
      </c>
      <c r="H974">
        <v>399</v>
      </c>
      <c r="I974">
        <v>0</v>
      </c>
      <c r="J974">
        <v>0</v>
      </c>
    </row>
    <row r="975" spans="1:10" x14ac:dyDescent="0.3">
      <c r="A975" s="3" t="s">
        <v>1020</v>
      </c>
      <c r="B975" s="4">
        <v>43408</v>
      </c>
      <c r="C975">
        <v>1</v>
      </c>
      <c r="D975" t="s">
        <v>16</v>
      </c>
      <c r="E975" t="s">
        <v>17</v>
      </c>
      <c r="F975" t="s">
        <v>18</v>
      </c>
      <c r="G975" t="s">
        <v>31</v>
      </c>
      <c r="H975">
        <v>69</v>
      </c>
      <c r="I975">
        <v>7</v>
      </c>
      <c r="J975">
        <v>483</v>
      </c>
    </row>
    <row r="976" spans="1:10" x14ac:dyDescent="0.3">
      <c r="A976" s="3" t="s">
        <v>1021</v>
      </c>
      <c r="B976" s="4">
        <v>43408</v>
      </c>
      <c r="C976">
        <v>13</v>
      </c>
      <c r="D976" t="s">
        <v>33</v>
      </c>
      <c r="E976" t="s">
        <v>63</v>
      </c>
      <c r="F976" t="s">
        <v>13</v>
      </c>
      <c r="G976" t="s">
        <v>24</v>
      </c>
      <c r="H976">
        <v>159</v>
      </c>
      <c r="I976">
        <v>2</v>
      </c>
      <c r="J976">
        <v>318</v>
      </c>
    </row>
    <row r="977" spans="1:10" x14ac:dyDescent="0.3">
      <c r="A977" s="3" t="s">
        <v>1022</v>
      </c>
      <c r="B977" s="4">
        <v>43408</v>
      </c>
      <c r="C977">
        <v>2</v>
      </c>
      <c r="D977" t="s">
        <v>106</v>
      </c>
      <c r="E977" t="s">
        <v>68</v>
      </c>
      <c r="F977" t="s">
        <v>18</v>
      </c>
      <c r="G977" t="s">
        <v>31</v>
      </c>
      <c r="H977">
        <v>69</v>
      </c>
      <c r="I977">
        <v>1</v>
      </c>
      <c r="J977">
        <v>69</v>
      </c>
    </row>
    <row r="978" spans="1:10" x14ac:dyDescent="0.3">
      <c r="A978" s="3" t="s">
        <v>1023</v>
      </c>
      <c r="B978" s="4">
        <v>43409</v>
      </c>
      <c r="C978">
        <v>5</v>
      </c>
      <c r="D978" t="s">
        <v>60</v>
      </c>
      <c r="E978" t="s">
        <v>68</v>
      </c>
      <c r="F978" t="s">
        <v>18</v>
      </c>
      <c r="G978" t="s">
        <v>14</v>
      </c>
      <c r="H978">
        <v>199</v>
      </c>
      <c r="I978">
        <v>9</v>
      </c>
      <c r="J978">
        <v>1791</v>
      </c>
    </row>
    <row r="979" spans="1:10" x14ac:dyDescent="0.3">
      <c r="A979" s="3" t="s">
        <v>1024</v>
      </c>
      <c r="B979" s="4">
        <v>43410</v>
      </c>
      <c r="C979">
        <v>20</v>
      </c>
      <c r="D979" t="s">
        <v>40</v>
      </c>
      <c r="E979" t="s">
        <v>27</v>
      </c>
      <c r="F979" t="s">
        <v>28</v>
      </c>
      <c r="G979" t="s">
        <v>24</v>
      </c>
      <c r="H979">
        <v>159</v>
      </c>
      <c r="I979">
        <v>0</v>
      </c>
      <c r="J979">
        <v>0</v>
      </c>
    </row>
    <row r="980" spans="1:10" x14ac:dyDescent="0.3">
      <c r="A980" s="3" t="s">
        <v>1025</v>
      </c>
      <c r="B980" s="4">
        <v>43411</v>
      </c>
      <c r="C980">
        <v>16</v>
      </c>
      <c r="D980" t="s">
        <v>30</v>
      </c>
      <c r="E980" t="s">
        <v>27</v>
      </c>
      <c r="F980" t="s">
        <v>28</v>
      </c>
      <c r="G980" t="s">
        <v>31</v>
      </c>
      <c r="H980">
        <v>69</v>
      </c>
      <c r="I980">
        <v>9</v>
      </c>
      <c r="J980">
        <v>621</v>
      </c>
    </row>
    <row r="981" spans="1:10" x14ac:dyDescent="0.3">
      <c r="A981" s="3" t="s">
        <v>1026</v>
      </c>
      <c r="B981" s="4">
        <v>43411</v>
      </c>
      <c r="C981">
        <v>9</v>
      </c>
      <c r="D981" t="s">
        <v>21</v>
      </c>
      <c r="E981" t="s">
        <v>46</v>
      </c>
      <c r="F981" t="s">
        <v>23</v>
      </c>
      <c r="G981" t="s">
        <v>19</v>
      </c>
      <c r="H981">
        <v>289</v>
      </c>
      <c r="I981">
        <v>9</v>
      </c>
      <c r="J981">
        <v>2601</v>
      </c>
    </row>
    <row r="982" spans="1:10" x14ac:dyDescent="0.3">
      <c r="A982" s="3" t="s">
        <v>1027</v>
      </c>
      <c r="B982" s="4">
        <v>43411</v>
      </c>
      <c r="C982">
        <v>2</v>
      </c>
      <c r="D982" t="s">
        <v>106</v>
      </c>
      <c r="E982" t="s">
        <v>17</v>
      </c>
      <c r="F982" t="s">
        <v>18</v>
      </c>
      <c r="G982" t="s">
        <v>41</v>
      </c>
      <c r="H982">
        <v>399</v>
      </c>
      <c r="I982">
        <v>4</v>
      </c>
      <c r="J982">
        <v>1596</v>
      </c>
    </row>
    <row r="983" spans="1:10" x14ac:dyDescent="0.3">
      <c r="A983" s="3" t="s">
        <v>1028</v>
      </c>
      <c r="B983" s="4">
        <v>43412</v>
      </c>
      <c r="C983">
        <v>8</v>
      </c>
      <c r="D983" t="s">
        <v>45</v>
      </c>
      <c r="E983" t="s">
        <v>46</v>
      </c>
      <c r="F983" t="s">
        <v>23</v>
      </c>
      <c r="G983" t="s">
        <v>14</v>
      </c>
      <c r="H983">
        <v>199</v>
      </c>
      <c r="I983">
        <v>1</v>
      </c>
      <c r="J983">
        <v>199</v>
      </c>
    </row>
    <row r="984" spans="1:10" x14ac:dyDescent="0.3">
      <c r="A984" s="3" t="s">
        <v>1029</v>
      </c>
      <c r="B984" s="4">
        <v>43412</v>
      </c>
      <c r="C984">
        <v>18</v>
      </c>
      <c r="D984" t="s">
        <v>26</v>
      </c>
      <c r="E984" t="s">
        <v>36</v>
      </c>
      <c r="F984" t="s">
        <v>28</v>
      </c>
      <c r="G984" t="s">
        <v>41</v>
      </c>
      <c r="H984">
        <v>399</v>
      </c>
      <c r="I984">
        <v>9</v>
      </c>
      <c r="J984">
        <v>3591</v>
      </c>
    </row>
    <row r="985" spans="1:10" x14ac:dyDescent="0.3">
      <c r="A985" s="3" t="s">
        <v>1030</v>
      </c>
      <c r="B985" s="4">
        <v>43412</v>
      </c>
      <c r="C985">
        <v>12</v>
      </c>
      <c r="D985" t="s">
        <v>66</v>
      </c>
      <c r="E985" t="s">
        <v>12</v>
      </c>
      <c r="F985" t="s">
        <v>13</v>
      </c>
      <c r="G985" t="s">
        <v>31</v>
      </c>
      <c r="H985">
        <v>69</v>
      </c>
      <c r="I985">
        <v>0</v>
      </c>
      <c r="J985">
        <v>0</v>
      </c>
    </row>
    <row r="986" spans="1:10" x14ac:dyDescent="0.3">
      <c r="A986" s="3" t="s">
        <v>1031</v>
      </c>
      <c r="B986" s="4">
        <v>43412</v>
      </c>
      <c r="C986">
        <v>10</v>
      </c>
      <c r="D986" t="s">
        <v>58</v>
      </c>
      <c r="E986" t="s">
        <v>22</v>
      </c>
      <c r="F986" t="s">
        <v>23</v>
      </c>
      <c r="G986" t="s">
        <v>24</v>
      </c>
      <c r="H986">
        <v>159</v>
      </c>
      <c r="I986">
        <v>9</v>
      </c>
      <c r="J986">
        <v>1431</v>
      </c>
    </row>
    <row r="987" spans="1:10" x14ac:dyDescent="0.3">
      <c r="A987" s="3" t="s">
        <v>1032</v>
      </c>
      <c r="B987" s="4">
        <v>43412</v>
      </c>
      <c r="C987">
        <v>9</v>
      </c>
      <c r="D987" t="s">
        <v>21</v>
      </c>
      <c r="E987" t="s">
        <v>46</v>
      </c>
      <c r="F987" t="s">
        <v>23</v>
      </c>
      <c r="G987" t="s">
        <v>24</v>
      </c>
      <c r="H987">
        <v>159</v>
      </c>
      <c r="I987">
        <v>7</v>
      </c>
      <c r="J987">
        <v>1113</v>
      </c>
    </row>
    <row r="988" spans="1:10" x14ac:dyDescent="0.3">
      <c r="A988" s="3" t="s">
        <v>1033</v>
      </c>
      <c r="B988" s="4">
        <v>43413</v>
      </c>
      <c r="C988">
        <v>8</v>
      </c>
      <c r="D988" t="s">
        <v>45</v>
      </c>
      <c r="E988" t="s">
        <v>22</v>
      </c>
      <c r="F988" t="s">
        <v>23</v>
      </c>
      <c r="G988" t="s">
        <v>14</v>
      </c>
      <c r="H988">
        <v>199</v>
      </c>
      <c r="I988">
        <v>7</v>
      </c>
      <c r="J988">
        <v>1393</v>
      </c>
    </row>
    <row r="989" spans="1:10" x14ac:dyDescent="0.3">
      <c r="A989" s="3" t="s">
        <v>1034</v>
      </c>
      <c r="B989" s="4">
        <v>43413</v>
      </c>
      <c r="C989">
        <v>17</v>
      </c>
      <c r="D989" t="s">
        <v>35</v>
      </c>
      <c r="E989" t="s">
        <v>27</v>
      </c>
      <c r="F989" t="s">
        <v>28</v>
      </c>
      <c r="G989" t="s">
        <v>14</v>
      </c>
      <c r="H989">
        <v>199</v>
      </c>
      <c r="I989">
        <v>2</v>
      </c>
      <c r="J989">
        <v>398</v>
      </c>
    </row>
    <row r="990" spans="1:10" x14ac:dyDescent="0.3">
      <c r="A990" s="3" t="s">
        <v>1035</v>
      </c>
      <c r="B990" s="4">
        <v>43413</v>
      </c>
      <c r="C990">
        <v>4</v>
      </c>
      <c r="D990" t="s">
        <v>51</v>
      </c>
      <c r="E990" t="s">
        <v>17</v>
      </c>
      <c r="F990" t="s">
        <v>18</v>
      </c>
      <c r="G990" t="s">
        <v>24</v>
      </c>
      <c r="H990">
        <v>159</v>
      </c>
      <c r="I990">
        <v>9</v>
      </c>
      <c r="J990">
        <v>1431</v>
      </c>
    </row>
    <row r="991" spans="1:10" x14ac:dyDescent="0.3">
      <c r="A991" s="3" t="s">
        <v>1036</v>
      </c>
      <c r="B991" s="4">
        <v>43413</v>
      </c>
      <c r="C991">
        <v>16</v>
      </c>
      <c r="D991" t="s">
        <v>30</v>
      </c>
      <c r="E991" t="s">
        <v>36</v>
      </c>
      <c r="F991" t="s">
        <v>28</v>
      </c>
      <c r="G991" t="s">
        <v>19</v>
      </c>
      <c r="H991">
        <v>289</v>
      </c>
      <c r="I991">
        <v>4</v>
      </c>
      <c r="J991">
        <v>1156</v>
      </c>
    </row>
    <row r="992" spans="1:10" x14ac:dyDescent="0.3">
      <c r="A992" s="3" t="s">
        <v>1037</v>
      </c>
      <c r="B992" s="4">
        <v>43413</v>
      </c>
      <c r="C992">
        <v>18</v>
      </c>
      <c r="D992" t="s">
        <v>26</v>
      </c>
      <c r="E992" t="s">
        <v>27</v>
      </c>
      <c r="F992" t="s">
        <v>28</v>
      </c>
      <c r="G992" t="s">
        <v>41</v>
      </c>
      <c r="H992">
        <v>399</v>
      </c>
      <c r="I992">
        <v>9</v>
      </c>
      <c r="J992">
        <v>3591</v>
      </c>
    </row>
    <row r="993" spans="1:10" x14ac:dyDescent="0.3">
      <c r="A993" s="3" t="s">
        <v>1038</v>
      </c>
      <c r="B993" s="4">
        <v>43414</v>
      </c>
      <c r="C993">
        <v>19</v>
      </c>
      <c r="D993" t="s">
        <v>56</v>
      </c>
      <c r="E993" t="s">
        <v>36</v>
      </c>
      <c r="F993" t="s">
        <v>28</v>
      </c>
      <c r="G993" t="s">
        <v>14</v>
      </c>
      <c r="H993">
        <v>199</v>
      </c>
      <c r="I993">
        <v>8</v>
      </c>
      <c r="J993">
        <v>1592</v>
      </c>
    </row>
    <row r="994" spans="1:10" x14ac:dyDescent="0.3">
      <c r="A994" s="3" t="s">
        <v>1039</v>
      </c>
      <c r="B994" s="4">
        <v>43414</v>
      </c>
      <c r="C994">
        <v>10</v>
      </c>
      <c r="D994" t="s">
        <v>58</v>
      </c>
      <c r="E994" t="s">
        <v>46</v>
      </c>
      <c r="F994" t="s">
        <v>23</v>
      </c>
      <c r="G994" t="s">
        <v>41</v>
      </c>
      <c r="H994">
        <v>399</v>
      </c>
      <c r="I994">
        <v>6</v>
      </c>
      <c r="J994">
        <v>2394</v>
      </c>
    </row>
    <row r="995" spans="1:10" x14ac:dyDescent="0.3">
      <c r="A995" s="3" t="s">
        <v>1040</v>
      </c>
      <c r="B995" s="4">
        <v>43414</v>
      </c>
      <c r="C995">
        <v>5</v>
      </c>
      <c r="D995" t="s">
        <v>60</v>
      </c>
      <c r="E995" t="s">
        <v>17</v>
      </c>
      <c r="F995" t="s">
        <v>18</v>
      </c>
      <c r="G995" t="s">
        <v>24</v>
      </c>
      <c r="H995">
        <v>159</v>
      </c>
      <c r="I995">
        <v>4</v>
      </c>
      <c r="J995">
        <v>636</v>
      </c>
    </row>
    <row r="996" spans="1:10" x14ac:dyDescent="0.3">
      <c r="A996" s="3" t="s">
        <v>1041</v>
      </c>
      <c r="B996" s="4">
        <v>43415</v>
      </c>
      <c r="C996">
        <v>10</v>
      </c>
      <c r="D996" t="s">
        <v>58</v>
      </c>
      <c r="E996" t="s">
        <v>22</v>
      </c>
      <c r="F996" t="s">
        <v>23</v>
      </c>
      <c r="G996" t="s">
        <v>31</v>
      </c>
      <c r="H996">
        <v>69</v>
      </c>
      <c r="I996">
        <v>1</v>
      </c>
      <c r="J996">
        <v>69</v>
      </c>
    </row>
    <row r="997" spans="1:10" x14ac:dyDescent="0.3">
      <c r="A997" s="3" t="s">
        <v>1042</v>
      </c>
      <c r="B997" s="4">
        <v>43415</v>
      </c>
      <c r="C997">
        <v>7</v>
      </c>
      <c r="D997" t="s">
        <v>88</v>
      </c>
      <c r="E997" t="s">
        <v>22</v>
      </c>
      <c r="F997" t="s">
        <v>23</v>
      </c>
      <c r="G997" t="s">
        <v>14</v>
      </c>
      <c r="H997">
        <v>199</v>
      </c>
      <c r="I997">
        <v>0</v>
      </c>
      <c r="J997">
        <v>0</v>
      </c>
    </row>
    <row r="998" spans="1:10" x14ac:dyDescent="0.3">
      <c r="A998" s="3" t="s">
        <v>1043</v>
      </c>
      <c r="B998" s="4">
        <v>43415</v>
      </c>
      <c r="C998">
        <v>13</v>
      </c>
      <c r="D998" t="s">
        <v>33</v>
      </c>
      <c r="E998" t="s">
        <v>63</v>
      </c>
      <c r="F998" t="s">
        <v>13</v>
      </c>
      <c r="G998" t="s">
        <v>14</v>
      </c>
      <c r="H998">
        <v>199</v>
      </c>
      <c r="I998">
        <v>9</v>
      </c>
      <c r="J998">
        <v>1791</v>
      </c>
    </row>
    <row r="999" spans="1:10" x14ac:dyDescent="0.3">
      <c r="A999" s="3" t="s">
        <v>1044</v>
      </c>
      <c r="B999" s="4">
        <v>43416</v>
      </c>
      <c r="C999">
        <v>14</v>
      </c>
      <c r="D999" t="s">
        <v>38</v>
      </c>
      <c r="E999" t="s">
        <v>63</v>
      </c>
      <c r="F999" t="s">
        <v>13</v>
      </c>
      <c r="G999" t="s">
        <v>14</v>
      </c>
      <c r="H999">
        <v>199</v>
      </c>
      <c r="I999">
        <v>5</v>
      </c>
      <c r="J999">
        <v>995</v>
      </c>
    </row>
    <row r="1000" spans="1:10" x14ac:dyDescent="0.3">
      <c r="A1000" s="3" t="s">
        <v>1045</v>
      </c>
      <c r="B1000" s="4">
        <v>43417</v>
      </c>
      <c r="C1000">
        <v>2</v>
      </c>
      <c r="D1000" t="s">
        <v>106</v>
      </c>
      <c r="E1000" t="s">
        <v>17</v>
      </c>
      <c r="F1000" t="s">
        <v>18</v>
      </c>
      <c r="G1000" t="s">
        <v>14</v>
      </c>
      <c r="H1000">
        <v>199</v>
      </c>
      <c r="I1000">
        <v>3</v>
      </c>
      <c r="J1000">
        <v>597</v>
      </c>
    </row>
    <row r="1001" spans="1:10" x14ac:dyDescent="0.3">
      <c r="A1001" s="3" t="s">
        <v>1046</v>
      </c>
      <c r="B1001" s="4">
        <v>43418</v>
      </c>
      <c r="C1001">
        <v>1</v>
      </c>
      <c r="D1001" t="s">
        <v>16</v>
      </c>
      <c r="E1001" t="s">
        <v>68</v>
      </c>
      <c r="F1001" t="s">
        <v>18</v>
      </c>
      <c r="G1001" t="s">
        <v>14</v>
      </c>
      <c r="H1001">
        <v>199</v>
      </c>
      <c r="I1001">
        <v>7</v>
      </c>
      <c r="J1001">
        <v>1393</v>
      </c>
    </row>
    <row r="1002" spans="1:10" x14ac:dyDescent="0.3">
      <c r="A1002" s="3" t="s">
        <v>1047</v>
      </c>
      <c r="B1002" s="4">
        <v>43419</v>
      </c>
      <c r="C1002">
        <v>15</v>
      </c>
      <c r="D1002" t="s">
        <v>118</v>
      </c>
      <c r="E1002" t="s">
        <v>12</v>
      </c>
      <c r="F1002" t="s">
        <v>13</v>
      </c>
      <c r="G1002" t="s">
        <v>19</v>
      </c>
      <c r="H1002">
        <v>289</v>
      </c>
      <c r="I1002">
        <v>7</v>
      </c>
      <c r="J1002">
        <v>2023</v>
      </c>
    </row>
    <row r="1003" spans="1:10" x14ac:dyDescent="0.3">
      <c r="A1003" s="3" t="s">
        <v>1048</v>
      </c>
      <c r="B1003" s="4">
        <v>43419</v>
      </c>
      <c r="C1003">
        <v>2</v>
      </c>
      <c r="D1003" t="s">
        <v>106</v>
      </c>
      <c r="E1003" t="s">
        <v>68</v>
      </c>
      <c r="F1003" t="s">
        <v>18</v>
      </c>
      <c r="G1003" t="s">
        <v>14</v>
      </c>
      <c r="H1003">
        <v>199</v>
      </c>
      <c r="I1003">
        <v>2</v>
      </c>
      <c r="J1003">
        <v>398</v>
      </c>
    </row>
    <row r="1004" spans="1:10" x14ac:dyDescent="0.3">
      <c r="A1004" s="3" t="s">
        <v>1049</v>
      </c>
      <c r="B1004" s="4">
        <v>43419</v>
      </c>
      <c r="C1004">
        <v>10</v>
      </c>
      <c r="D1004" t="s">
        <v>58</v>
      </c>
      <c r="E1004" t="s">
        <v>46</v>
      </c>
      <c r="F1004" t="s">
        <v>23</v>
      </c>
      <c r="G1004" t="s">
        <v>24</v>
      </c>
      <c r="H1004">
        <v>159</v>
      </c>
      <c r="I1004">
        <v>4</v>
      </c>
      <c r="J1004">
        <v>636</v>
      </c>
    </row>
    <row r="1005" spans="1:10" x14ac:dyDescent="0.3">
      <c r="A1005" s="3" t="s">
        <v>1050</v>
      </c>
      <c r="B1005" s="4">
        <v>43419</v>
      </c>
      <c r="C1005">
        <v>17</v>
      </c>
      <c r="D1005" t="s">
        <v>35</v>
      </c>
      <c r="E1005" t="s">
        <v>27</v>
      </c>
      <c r="F1005" t="s">
        <v>28</v>
      </c>
      <c r="G1005" t="s">
        <v>14</v>
      </c>
      <c r="H1005">
        <v>199</v>
      </c>
      <c r="I1005">
        <v>9</v>
      </c>
      <c r="J1005">
        <v>1791</v>
      </c>
    </row>
    <row r="1006" spans="1:10" x14ac:dyDescent="0.3">
      <c r="A1006" s="3" t="s">
        <v>1051</v>
      </c>
      <c r="B1006" s="4">
        <v>43419</v>
      </c>
      <c r="C1006">
        <v>10</v>
      </c>
      <c r="D1006" t="s">
        <v>58</v>
      </c>
      <c r="E1006" t="s">
        <v>22</v>
      </c>
      <c r="F1006" t="s">
        <v>23</v>
      </c>
      <c r="G1006" t="s">
        <v>14</v>
      </c>
      <c r="H1006">
        <v>199</v>
      </c>
      <c r="I1006">
        <v>1</v>
      </c>
      <c r="J1006">
        <v>199</v>
      </c>
    </row>
    <row r="1007" spans="1:10" x14ac:dyDescent="0.3">
      <c r="A1007" s="3" t="s">
        <v>1052</v>
      </c>
      <c r="B1007" s="4">
        <v>43419</v>
      </c>
      <c r="C1007">
        <v>19</v>
      </c>
      <c r="D1007" t="s">
        <v>56</v>
      </c>
      <c r="E1007" t="s">
        <v>27</v>
      </c>
      <c r="F1007" t="s">
        <v>28</v>
      </c>
      <c r="G1007" t="s">
        <v>24</v>
      </c>
      <c r="H1007">
        <v>159</v>
      </c>
      <c r="I1007">
        <v>2</v>
      </c>
      <c r="J1007">
        <v>318</v>
      </c>
    </row>
    <row r="1008" spans="1:10" x14ac:dyDescent="0.3">
      <c r="A1008" s="3" t="s">
        <v>1053</v>
      </c>
      <c r="B1008" s="4">
        <v>43419</v>
      </c>
      <c r="C1008">
        <v>6</v>
      </c>
      <c r="D1008" t="s">
        <v>48</v>
      </c>
      <c r="E1008" t="s">
        <v>22</v>
      </c>
      <c r="F1008" t="s">
        <v>23</v>
      </c>
      <c r="G1008" t="s">
        <v>14</v>
      </c>
      <c r="H1008">
        <v>199</v>
      </c>
      <c r="I1008">
        <v>7</v>
      </c>
      <c r="J1008">
        <v>1393</v>
      </c>
    </row>
    <row r="1009" spans="1:10" x14ac:dyDescent="0.3">
      <c r="A1009" s="3" t="s">
        <v>1054</v>
      </c>
      <c r="B1009" s="4">
        <v>43420</v>
      </c>
      <c r="C1009">
        <v>15</v>
      </c>
      <c r="D1009" t="s">
        <v>118</v>
      </c>
      <c r="E1009" t="s">
        <v>12</v>
      </c>
      <c r="F1009" t="s">
        <v>13</v>
      </c>
      <c r="G1009" t="s">
        <v>19</v>
      </c>
      <c r="H1009">
        <v>289</v>
      </c>
      <c r="I1009">
        <v>1</v>
      </c>
      <c r="J1009">
        <v>289</v>
      </c>
    </row>
    <row r="1010" spans="1:10" x14ac:dyDescent="0.3">
      <c r="A1010" s="3" t="s">
        <v>1055</v>
      </c>
      <c r="B1010" s="4">
        <v>43420</v>
      </c>
      <c r="C1010">
        <v>8</v>
      </c>
      <c r="D1010" t="s">
        <v>45</v>
      </c>
      <c r="E1010" t="s">
        <v>22</v>
      </c>
      <c r="F1010" t="s">
        <v>23</v>
      </c>
      <c r="G1010" t="s">
        <v>41</v>
      </c>
      <c r="H1010">
        <v>399</v>
      </c>
      <c r="I1010">
        <v>0</v>
      </c>
      <c r="J1010">
        <v>0</v>
      </c>
    </row>
    <row r="1011" spans="1:10" x14ac:dyDescent="0.3">
      <c r="A1011" s="3" t="s">
        <v>1056</v>
      </c>
      <c r="B1011" s="4">
        <v>43421</v>
      </c>
      <c r="C1011">
        <v>1</v>
      </c>
      <c r="D1011" t="s">
        <v>16</v>
      </c>
      <c r="E1011" t="s">
        <v>17</v>
      </c>
      <c r="F1011" t="s">
        <v>18</v>
      </c>
      <c r="G1011" t="s">
        <v>14</v>
      </c>
      <c r="H1011">
        <v>199</v>
      </c>
      <c r="I1011">
        <v>2</v>
      </c>
      <c r="J1011">
        <v>398</v>
      </c>
    </row>
    <row r="1012" spans="1:10" x14ac:dyDescent="0.3">
      <c r="A1012" s="3" t="s">
        <v>1057</v>
      </c>
      <c r="B1012" s="4">
        <v>43421</v>
      </c>
      <c r="C1012">
        <v>7</v>
      </c>
      <c r="D1012" t="s">
        <v>88</v>
      </c>
      <c r="E1012" t="s">
        <v>46</v>
      </c>
      <c r="F1012" t="s">
        <v>23</v>
      </c>
      <c r="G1012" t="s">
        <v>19</v>
      </c>
      <c r="H1012">
        <v>289</v>
      </c>
      <c r="I1012">
        <v>0</v>
      </c>
      <c r="J1012">
        <v>0</v>
      </c>
    </row>
    <row r="1013" spans="1:10" x14ac:dyDescent="0.3">
      <c r="A1013" s="3" t="s">
        <v>1058</v>
      </c>
      <c r="B1013" s="4">
        <v>43421</v>
      </c>
      <c r="C1013">
        <v>3</v>
      </c>
      <c r="D1013" t="s">
        <v>43</v>
      </c>
      <c r="E1013" t="s">
        <v>68</v>
      </c>
      <c r="F1013" t="s">
        <v>18</v>
      </c>
      <c r="G1013" t="s">
        <v>19</v>
      </c>
      <c r="H1013">
        <v>289</v>
      </c>
      <c r="I1013">
        <v>4</v>
      </c>
      <c r="J1013">
        <v>1156</v>
      </c>
    </row>
    <row r="1014" spans="1:10" x14ac:dyDescent="0.3">
      <c r="A1014" s="3" t="s">
        <v>1059</v>
      </c>
      <c r="B1014" s="4">
        <v>43421</v>
      </c>
      <c r="C1014">
        <v>9</v>
      </c>
      <c r="D1014" t="s">
        <v>21</v>
      </c>
      <c r="E1014" t="s">
        <v>46</v>
      </c>
      <c r="F1014" t="s">
        <v>23</v>
      </c>
      <c r="G1014" t="s">
        <v>31</v>
      </c>
      <c r="H1014">
        <v>69</v>
      </c>
      <c r="I1014">
        <v>8</v>
      </c>
      <c r="J1014">
        <v>552</v>
      </c>
    </row>
    <row r="1015" spans="1:10" x14ac:dyDescent="0.3">
      <c r="A1015" s="3" t="s">
        <v>1060</v>
      </c>
      <c r="B1015" s="4">
        <v>43422</v>
      </c>
      <c r="C1015">
        <v>2</v>
      </c>
      <c r="D1015" t="s">
        <v>106</v>
      </c>
      <c r="E1015" t="s">
        <v>68</v>
      </c>
      <c r="F1015" t="s">
        <v>18</v>
      </c>
      <c r="G1015" t="s">
        <v>14</v>
      </c>
      <c r="H1015">
        <v>199</v>
      </c>
      <c r="I1015">
        <v>6</v>
      </c>
      <c r="J1015">
        <v>1194</v>
      </c>
    </row>
    <row r="1016" spans="1:10" x14ac:dyDescent="0.3">
      <c r="A1016" s="3" t="s">
        <v>1061</v>
      </c>
      <c r="B1016" s="4">
        <v>43423</v>
      </c>
      <c r="C1016">
        <v>5</v>
      </c>
      <c r="D1016" t="s">
        <v>60</v>
      </c>
      <c r="E1016" t="s">
        <v>17</v>
      </c>
      <c r="F1016" t="s">
        <v>18</v>
      </c>
      <c r="G1016" t="s">
        <v>41</v>
      </c>
      <c r="H1016">
        <v>399</v>
      </c>
      <c r="I1016">
        <v>2</v>
      </c>
      <c r="J1016">
        <v>798</v>
      </c>
    </row>
    <row r="1017" spans="1:10" x14ac:dyDescent="0.3">
      <c r="A1017" s="3" t="s">
        <v>1062</v>
      </c>
      <c r="B1017" s="4">
        <v>43423</v>
      </c>
      <c r="C1017">
        <v>6</v>
      </c>
      <c r="D1017" t="s">
        <v>48</v>
      </c>
      <c r="E1017" t="s">
        <v>22</v>
      </c>
      <c r="F1017" t="s">
        <v>23</v>
      </c>
      <c r="G1017" t="s">
        <v>19</v>
      </c>
      <c r="H1017">
        <v>289</v>
      </c>
      <c r="I1017">
        <v>5</v>
      </c>
      <c r="J1017">
        <v>1445</v>
      </c>
    </row>
    <row r="1018" spans="1:10" x14ac:dyDescent="0.3">
      <c r="A1018" s="3" t="s">
        <v>1063</v>
      </c>
      <c r="B1018" s="4">
        <v>43423</v>
      </c>
      <c r="C1018">
        <v>12</v>
      </c>
      <c r="D1018" t="s">
        <v>66</v>
      </c>
      <c r="E1018" t="s">
        <v>12</v>
      </c>
      <c r="F1018" t="s">
        <v>13</v>
      </c>
      <c r="G1018" t="s">
        <v>14</v>
      </c>
      <c r="H1018">
        <v>199</v>
      </c>
      <c r="I1018">
        <v>4</v>
      </c>
      <c r="J1018">
        <v>796</v>
      </c>
    </row>
    <row r="1019" spans="1:10" x14ac:dyDescent="0.3">
      <c r="A1019" s="3" t="s">
        <v>1064</v>
      </c>
      <c r="B1019" s="4">
        <v>43423</v>
      </c>
      <c r="C1019">
        <v>5</v>
      </c>
      <c r="D1019" t="s">
        <v>60</v>
      </c>
      <c r="E1019" t="s">
        <v>68</v>
      </c>
      <c r="F1019" t="s">
        <v>18</v>
      </c>
      <c r="G1019" t="s">
        <v>41</v>
      </c>
      <c r="H1019">
        <v>399</v>
      </c>
      <c r="I1019">
        <v>1</v>
      </c>
      <c r="J1019">
        <v>399</v>
      </c>
    </row>
    <row r="1020" spans="1:10" x14ac:dyDescent="0.3">
      <c r="A1020" s="3" t="s">
        <v>1065</v>
      </c>
      <c r="B1020" s="4">
        <v>43424</v>
      </c>
      <c r="C1020">
        <v>5</v>
      </c>
      <c r="D1020" t="s">
        <v>60</v>
      </c>
      <c r="E1020" t="s">
        <v>68</v>
      </c>
      <c r="F1020" t="s">
        <v>18</v>
      </c>
      <c r="G1020" t="s">
        <v>41</v>
      </c>
      <c r="H1020">
        <v>399</v>
      </c>
      <c r="I1020">
        <v>8</v>
      </c>
      <c r="J1020">
        <v>3192</v>
      </c>
    </row>
    <row r="1021" spans="1:10" x14ac:dyDescent="0.3">
      <c r="A1021" s="3" t="s">
        <v>1066</v>
      </c>
      <c r="B1021" s="4">
        <v>43425</v>
      </c>
      <c r="C1021">
        <v>20</v>
      </c>
      <c r="D1021" t="s">
        <v>40</v>
      </c>
      <c r="E1021" t="s">
        <v>36</v>
      </c>
      <c r="F1021" t="s">
        <v>28</v>
      </c>
      <c r="G1021" t="s">
        <v>31</v>
      </c>
      <c r="H1021">
        <v>69</v>
      </c>
      <c r="I1021">
        <v>9</v>
      </c>
      <c r="J1021">
        <v>621</v>
      </c>
    </row>
    <row r="1022" spans="1:10" x14ac:dyDescent="0.3">
      <c r="A1022" s="3" t="s">
        <v>1067</v>
      </c>
      <c r="B1022" s="4">
        <v>43425</v>
      </c>
      <c r="C1022">
        <v>16</v>
      </c>
      <c r="D1022" t="s">
        <v>30</v>
      </c>
      <c r="E1022" t="s">
        <v>27</v>
      </c>
      <c r="F1022" t="s">
        <v>28</v>
      </c>
      <c r="G1022" t="s">
        <v>41</v>
      </c>
      <c r="H1022">
        <v>399</v>
      </c>
      <c r="I1022">
        <v>3</v>
      </c>
      <c r="J1022">
        <v>1197</v>
      </c>
    </row>
    <row r="1023" spans="1:10" x14ac:dyDescent="0.3">
      <c r="A1023" s="3" t="s">
        <v>1068</v>
      </c>
      <c r="B1023" s="4">
        <v>43426</v>
      </c>
      <c r="C1023">
        <v>1</v>
      </c>
      <c r="D1023" t="s">
        <v>16</v>
      </c>
      <c r="E1023" t="s">
        <v>68</v>
      </c>
      <c r="F1023" t="s">
        <v>18</v>
      </c>
      <c r="G1023" t="s">
        <v>24</v>
      </c>
      <c r="H1023">
        <v>159</v>
      </c>
      <c r="I1023">
        <v>6</v>
      </c>
      <c r="J1023">
        <v>954</v>
      </c>
    </row>
    <row r="1024" spans="1:10" x14ac:dyDescent="0.3">
      <c r="A1024" s="3" t="s">
        <v>1069</v>
      </c>
      <c r="B1024" s="4">
        <v>43426</v>
      </c>
      <c r="C1024">
        <v>5</v>
      </c>
      <c r="D1024" t="s">
        <v>60</v>
      </c>
      <c r="E1024" t="s">
        <v>68</v>
      </c>
      <c r="F1024" t="s">
        <v>18</v>
      </c>
      <c r="G1024" t="s">
        <v>41</v>
      </c>
      <c r="H1024">
        <v>399</v>
      </c>
      <c r="I1024">
        <v>6</v>
      </c>
      <c r="J1024">
        <v>2394</v>
      </c>
    </row>
    <row r="1025" spans="1:10" x14ac:dyDescent="0.3">
      <c r="A1025" s="3" t="s">
        <v>1070</v>
      </c>
      <c r="B1025" s="4">
        <v>43426</v>
      </c>
      <c r="C1025">
        <v>15</v>
      </c>
      <c r="D1025" t="s">
        <v>118</v>
      </c>
      <c r="E1025" t="s">
        <v>63</v>
      </c>
      <c r="F1025" t="s">
        <v>13</v>
      </c>
      <c r="G1025" t="s">
        <v>31</v>
      </c>
      <c r="H1025">
        <v>69</v>
      </c>
      <c r="I1025">
        <v>7</v>
      </c>
      <c r="J1025">
        <v>483</v>
      </c>
    </row>
    <row r="1026" spans="1:10" x14ac:dyDescent="0.3">
      <c r="A1026" s="3" t="s">
        <v>1071</v>
      </c>
      <c r="B1026" s="4">
        <v>43426</v>
      </c>
      <c r="C1026">
        <v>2</v>
      </c>
      <c r="D1026" t="s">
        <v>106</v>
      </c>
      <c r="E1026" t="s">
        <v>68</v>
      </c>
      <c r="F1026" t="s">
        <v>18</v>
      </c>
      <c r="G1026" t="s">
        <v>14</v>
      </c>
      <c r="H1026">
        <v>199</v>
      </c>
      <c r="I1026">
        <v>9</v>
      </c>
      <c r="J1026">
        <v>1791</v>
      </c>
    </row>
    <row r="1027" spans="1:10" x14ac:dyDescent="0.3">
      <c r="A1027" s="3" t="s">
        <v>1072</v>
      </c>
      <c r="B1027" s="4">
        <v>43426</v>
      </c>
      <c r="C1027">
        <v>8</v>
      </c>
      <c r="D1027" t="s">
        <v>45</v>
      </c>
      <c r="E1027" t="s">
        <v>22</v>
      </c>
      <c r="F1027" t="s">
        <v>23</v>
      </c>
      <c r="G1027" t="s">
        <v>24</v>
      </c>
      <c r="H1027">
        <v>159</v>
      </c>
      <c r="I1027">
        <v>6</v>
      </c>
      <c r="J1027">
        <v>954</v>
      </c>
    </row>
    <row r="1028" spans="1:10" x14ac:dyDescent="0.3">
      <c r="A1028" s="3" t="s">
        <v>1073</v>
      </c>
      <c r="B1028" s="4">
        <v>43426</v>
      </c>
      <c r="C1028">
        <v>3</v>
      </c>
      <c r="D1028" t="s">
        <v>43</v>
      </c>
      <c r="E1028" t="s">
        <v>68</v>
      </c>
      <c r="F1028" t="s">
        <v>18</v>
      </c>
      <c r="G1028" t="s">
        <v>31</v>
      </c>
      <c r="H1028">
        <v>69</v>
      </c>
      <c r="I1028">
        <v>5</v>
      </c>
      <c r="J1028">
        <v>345</v>
      </c>
    </row>
    <row r="1029" spans="1:10" x14ac:dyDescent="0.3">
      <c r="A1029" s="3" t="s">
        <v>1074</v>
      </c>
      <c r="B1029" s="4">
        <v>43426</v>
      </c>
      <c r="C1029">
        <v>20</v>
      </c>
      <c r="D1029" t="s">
        <v>40</v>
      </c>
      <c r="E1029" t="s">
        <v>27</v>
      </c>
      <c r="F1029" t="s">
        <v>28</v>
      </c>
      <c r="G1029" t="s">
        <v>24</v>
      </c>
      <c r="H1029">
        <v>159</v>
      </c>
      <c r="I1029">
        <v>0</v>
      </c>
      <c r="J1029">
        <v>0</v>
      </c>
    </row>
    <row r="1030" spans="1:10" x14ac:dyDescent="0.3">
      <c r="A1030" s="3" t="s">
        <v>1075</v>
      </c>
      <c r="B1030" s="4">
        <v>43426</v>
      </c>
      <c r="C1030">
        <v>8</v>
      </c>
      <c r="D1030" t="s">
        <v>45</v>
      </c>
      <c r="E1030" t="s">
        <v>22</v>
      </c>
      <c r="F1030" t="s">
        <v>23</v>
      </c>
      <c r="G1030" t="s">
        <v>41</v>
      </c>
      <c r="H1030">
        <v>399</v>
      </c>
      <c r="I1030">
        <v>9</v>
      </c>
      <c r="J1030">
        <v>3591</v>
      </c>
    </row>
    <row r="1031" spans="1:10" x14ac:dyDescent="0.3">
      <c r="A1031" s="3" t="s">
        <v>1076</v>
      </c>
      <c r="B1031" s="4">
        <v>43426</v>
      </c>
      <c r="C1031">
        <v>7</v>
      </c>
      <c r="D1031" t="s">
        <v>88</v>
      </c>
      <c r="E1031" t="s">
        <v>22</v>
      </c>
      <c r="F1031" t="s">
        <v>23</v>
      </c>
      <c r="G1031" t="s">
        <v>41</v>
      </c>
      <c r="H1031">
        <v>399</v>
      </c>
      <c r="I1031">
        <v>5</v>
      </c>
      <c r="J1031">
        <v>1995</v>
      </c>
    </row>
    <row r="1032" spans="1:10" x14ac:dyDescent="0.3">
      <c r="A1032" s="3" t="s">
        <v>1077</v>
      </c>
      <c r="B1032" s="4">
        <v>43426</v>
      </c>
      <c r="C1032">
        <v>10</v>
      </c>
      <c r="D1032" t="s">
        <v>58</v>
      </c>
      <c r="E1032" t="s">
        <v>46</v>
      </c>
      <c r="F1032" t="s">
        <v>23</v>
      </c>
      <c r="G1032" t="s">
        <v>41</v>
      </c>
      <c r="H1032">
        <v>399</v>
      </c>
      <c r="I1032">
        <v>0</v>
      </c>
      <c r="J1032">
        <v>0</v>
      </c>
    </row>
    <row r="1033" spans="1:10" x14ac:dyDescent="0.3">
      <c r="A1033" s="3" t="s">
        <v>1078</v>
      </c>
      <c r="B1033" s="4">
        <v>43426</v>
      </c>
      <c r="C1033">
        <v>13</v>
      </c>
      <c r="D1033" t="s">
        <v>33</v>
      </c>
      <c r="E1033" t="s">
        <v>12</v>
      </c>
      <c r="F1033" t="s">
        <v>13</v>
      </c>
      <c r="G1033" t="s">
        <v>14</v>
      </c>
      <c r="H1033">
        <v>199</v>
      </c>
      <c r="I1033">
        <v>7</v>
      </c>
      <c r="J1033">
        <v>1393</v>
      </c>
    </row>
    <row r="1034" spans="1:10" x14ac:dyDescent="0.3">
      <c r="A1034" s="3" t="s">
        <v>1079</v>
      </c>
      <c r="B1034" s="4">
        <v>43427</v>
      </c>
      <c r="C1034">
        <v>15</v>
      </c>
      <c r="D1034" t="s">
        <v>118</v>
      </c>
      <c r="E1034" t="s">
        <v>12</v>
      </c>
      <c r="F1034" t="s">
        <v>13</v>
      </c>
      <c r="G1034" t="s">
        <v>31</v>
      </c>
      <c r="H1034">
        <v>69</v>
      </c>
      <c r="I1034">
        <v>7</v>
      </c>
      <c r="J1034">
        <v>483</v>
      </c>
    </row>
    <row r="1035" spans="1:10" x14ac:dyDescent="0.3">
      <c r="A1035" s="3" t="s">
        <v>1080</v>
      </c>
      <c r="B1035" s="4">
        <v>43427</v>
      </c>
      <c r="C1035">
        <v>3</v>
      </c>
      <c r="D1035" t="s">
        <v>43</v>
      </c>
      <c r="E1035" t="s">
        <v>17</v>
      </c>
      <c r="F1035" t="s">
        <v>18</v>
      </c>
      <c r="G1035" t="s">
        <v>41</v>
      </c>
      <c r="H1035">
        <v>399</v>
      </c>
      <c r="I1035">
        <v>2</v>
      </c>
      <c r="J1035">
        <v>798</v>
      </c>
    </row>
    <row r="1036" spans="1:10" x14ac:dyDescent="0.3">
      <c r="A1036" s="3" t="s">
        <v>1081</v>
      </c>
      <c r="B1036" s="4">
        <v>43427</v>
      </c>
      <c r="C1036">
        <v>4</v>
      </c>
      <c r="D1036" t="s">
        <v>51</v>
      </c>
      <c r="E1036" t="s">
        <v>17</v>
      </c>
      <c r="F1036" t="s">
        <v>18</v>
      </c>
      <c r="G1036" t="s">
        <v>41</v>
      </c>
      <c r="H1036">
        <v>399</v>
      </c>
      <c r="I1036">
        <v>6</v>
      </c>
      <c r="J1036">
        <v>2394</v>
      </c>
    </row>
    <row r="1037" spans="1:10" x14ac:dyDescent="0.3">
      <c r="A1037" s="3" t="s">
        <v>1082</v>
      </c>
      <c r="B1037" s="4">
        <v>43427</v>
      </c>
      <c r="C1037">
        <v>13</v>
      </c>
      <c r="D1037" t="s">
        <v>33</v>
      </c>
      <c r="E1037" t="s">
        <v>12</v>
      </c>
      <c r="F1037" t="s">
        <v>13</v>
      </c>
      <c r="G1037" t="s">
        <v>41</v>
      </c>
      <c r="H1037">
        <v>399</v>
      </c>
      <c r="I1037">
        <v>9</v>
      </c>
      <c r="J1037">
        <v>3591</v>
      </c>
    </row>
    <row r="1038" spans="1:10" x14ac:dyDescent="0.3">
      <c r="A1038" s="3" t="s">
        <v>1083</v>
      </c>
      <c r="B1038" s="4">
        <v>43427</v>
      </c>
      <c r="C1038">
        <v>12</v>
      </c>
      <c r="D1038" t="s">
        <v>66</v>
      </c>
      <c r="E1038" t="s">
        <v>12</v>
      </c>
      <c r="F1038" t="s">
        <v>13</v>
      </c>
      <c r="G1038" t="s">
        <v>19</v>
      </c>
      <c r="H1038">
        <v>289</v>
      </c>
      <c r="I1038">
        <v>6</v>
      </c>
      <c r="J1038">
        <v>1734</v>
      </c>
    </row>
    <row r="1039" spans="1:10" x14ac:dyDescent="0.3">
      <c r="A1039" s="3" t="s">
        <v>1084</v>
      </c>
      <c r="B1039" s="4">
        <v>43427</v>
      </c>
      <c r="C1039">
        <v>17</v>
      </c>
      <c r="D1039" t="s">
        <v>35</v>
      </c>
      <c r="E1039" t="s">
        <v>36</v>
      </c>
      <c r="F1039" t="s">
        <v>28</v>
      </c>
      <c r="G1039" t="s">
        <v>14</v>
      </c>
      <c r="H1039">
        <v>199</v>
      </c>
      <c r="I1039">
        <v>3</v>
      </c>
      <c r="J1039">
        <v>597</v>
      </c>
    </row>
    <row r="1040" spans="1:10" x14ac:dyDescent="0.3">
      <c r="A1040" s="3" t="s">
        <v>1085</v>
      </c>
      <c r="B1040" s="4">
        <v>43428</v>
      </c>
      <c r="C1040">
        <v>13</v>
      </c>
      <c r="D1040" t="s">
        <v>33</v>
      </c>
      <c r="E1040" t="s">
        <v>63</v>
      </c>
      <c r="F1040" t="s">
        <v>13</v>
      </c>
      <c r="G1040" t="s">
        <v>19</v>
      </c>
      <c r="H1040">
        <v>289</v>
      </c>
      <c r="I1040">
        <v>1</v>
      </c>
      <c r="J1040">
        <v>289</v>
      </c>
    </row>
    <row r="1041" spans="1:10" x14ac:dyDescent="0.3">
      <c r="A1041" s="3" t="s">
        <v>1086</v>
      </c>
      <c r="B1041" s="4">
        <v>43428</v>
      </c>
      <c r="C1041">
        <v>7</v>
      </c>
      <c r="D1041" t="s">
        <v>88</v>
      </c>
      <c r="E1041" t="s">
        <v>46</v>
      </c>
      <c r="F1041" t="s">
        <v>23</v>
      </c>
      <c r="G1041" t="s">
        <v>14</v>
      </c>
      <c r="H1041">
        <v>199</v>
      </c>
      <c r="I1041">
        <v>5</v>
      </c>
      <c r="J1041">
        <v>995</v>
      </c>
    </row>
    <row r="1042" spans="1:10" x14ac:dyDescent="0.3">
      <c r="A1042" s="3" t="s">
        <v>1087</v>
      </c>
      <c r="B1042" s="4">
        <v>43428</v>
      </c>
      <c r="C1042">
        <v>18</v>
      </c>
      <c r="D1042" t="s">
        <v>26</v>
      </c>
      <c r="E1042" t="s">
        <v>36</v>
      </c>
      <c r="F1042" t="s">
        <v>28</v>
      </c>
      <c r="G1042" t="s">
        <v>24</v>
      </c>
      <c r="H1042">
        <v>159</v>
      </c>
      <c r="I1042">
        <v>2</v>
      </c>
      <c r="J1042">
        <v>318</v>
      </c>
    </row>
    <row r="1043" spans="1:10" x14ac:dyDescent="0.3">
      <c r="A1043" s="3" t="s">
        <v>1088</v>
      </c>
      <c r="B1043" s="4">
        <v>43428</v>
      </c>
      <c r="C1043">
        <v>14</v>
      </c>
      <c r="D1043" t="s">
        <v>38</v>
      </c>
      <c r="E1043" t="s">
        <v>63</v>
      </c>
      <c r="F1043" t="s">
        <v>13</v>
      </c>
      <c r="G1043" t="s">
        <v>19</v>
      </c>
      <c r="H1043">
        <v>289</v>
      </c>
      <c r="I1043">
        <v>2</v>
      </c>
      <c r="J1043">
        <v>578</v>
      </c>
    </row>
    <row r="1044" spans="1:10" x14ac:dyDescent="0.3">
      <c r="A1044" s="3" t="s">
        <v>1089</v>
      </c>
      <c r="B1044" s="4">
        <v>43428</v>
      </c>
      <c r="C1044">
        <v>3</v>
      </c>
      <c r="D1044" t="s">
        <v>43</v>
      </c>
      <c r="E1044" t="s">
        <v>68</v>
      </c>
      <c r="F1044" t="s">
        <v>18</v>
      </c>
      <c r="G1044" t="s">
        <v>31</v>
      </c>
      <c r="H1044">
        <v>69</v>
      </c>
      <c r="I1044">
        <v>4</v>
      </c>
      <c r="J1044">
        <v>276</v>
      </c>
    </row>
    <row r="1045" spans="1:10" x14ac:dyDescent="0.3">
      <c r="A1045" s="3" t="s">
        <v>1090</v>
      </c>
      <c r="B1045" s="4">
        <v>43428</v>
      </c>
      <c r="C1045">
        <v>9</v>
      </c>
      <c r="D1045" t="s">
        <v>21</v>
      </c>
      <c r="E1045" t="s">
        <v>46</v>
      </c>
      <c r="F1045" t="s">
        <v>23</v>
      </c>
      <c r="G1045" t="s">
        <v>41</v>
      </c>
      <c r="H1045">
        <v>399</v>
      </c>
      <c r="I1045">
        <v>1</v>
      </c>
      <c r="J1045">
        <v>399</v>
      </c>
    </row>
    <row r="1046" spans="1:10" x14ac:dyDescent="0.3">
      <c r="A1046" s="3" t="s">
        <v>1091</v>
      </c>
      <c r="B1046" s="4">
        <v>43428</v>
      </c>
      <c r="C1046">
        <v>11</v>
      </c>
      <c r="D1046" t="s">
        <v>11</v>
      </c>
      <c r="E1046" t="s">
        <v>63</v>
      </c>
      <c r="F1046" t="s">
        <v>13</v>
      </c>
      <c r="G1046" t="s">
        <v>41</v>
      </c>
      <c r="H1046">
        <v>399</v>
      </c>
      <c r="I1046">
        <v>3</v>
      </c>
      <c r="J1046">
        <v>1197</v>
      </c>
    </row>
    <row r="1047" spans="1:10" x14ac:dyDescent="0.3">
      <c r="A1047" s="3" t="s">
        <v>1092</v>
      </c>
      <c r="B1047" s="4">
        <v>43429</v>
      </c>
      <c r="C1047">
        <v>4</v>
      </c>
      <c r="D1047" t="s">
        <v>51</v>
      </c>
      <c r="E1047" t="s">
        <v>68</v>
      </c>
      <c r="F1047" t="s">
        <v>18</v>
      </c>
      <c r="G1047" t="s">
        <v>41</v>
      </c>
      <c r="H1047">
        <v>399</v>
      </c>
      <c r="I1047">
        <v>5</v>
      </c>
      <c r="J1047">
        <v>1995</v>
      </c>
    </row>
    <row r="1048" spans="1:10" x14ac:dyDescent="0.3">
      <c r="A1048" s="3" t="s">
        <v>1093</v>
      </c>
      <c r="B1048" s="4">
        <v>43430</v>
      </c>
      <c r="C1048">
        <v>6</v>
      </c>
      <c r="D1048" t="s">
        <v>48</v>
      </c>
      <c r="E1048" t="s">
        <v>46</v>
      </c>
      <c r="F1048" t="s">
        <v>23</v>
      </c>
      <c r="G1048" t="s">
        <v>19</v>
      </c>
      <c r="H1048">
        <v>289</v>
      </c>
      <c r="I1048">
        <v>1</v>
      </c>
      <c r="J1048">
        <v>289</v>
      </c>
    </row>
    <row r="1049" spans="1:10" x14ac:dyDescent="0.3">
      <c r="A1049" s="3" t="s">
        <v>1094</v>
      </c>
      <c r="B1049" s="4">
        <v>43430</v>
      </c>
      <c r="C1049">
        <v>13</v>
      </c>
      <c r="D1049" t="s">
        <v>33</v>
      </c>
      <c r="E1049" t="s">
        <v>63</v>
      </c>
      <c r="F1049" t="s">
        <v>13</v>
      </c>
      <c r="G1049" t="s">
        <v>19</v>
      </c>
      <c r="H1049">
        <v>289</v>
      </c>
      <c r="I1049">
        <v>7</v>
      </c>
      <c r="J1049">
        <v>2023</v>
      </c>
    </row>
    <row r="1050" spans="1:10" x14ac:dyDescent="0.3">
      <c r="A1050" s="3" t="s">
        <v>1095</v>
      </c>
      <c r="B1050" s="4">
        <v>43431</v>
      </c>
      <c r="C1050">
        <v>2</v>
      </c>
      <c r="D1050" t="s">
        <v>106</v>
      </c>
      <c r="E1050" t="s">
        <v>17</v>
      </c>
      <c r="F1050" t="s">
        <v>18</v>
      </c>
      <c r="G1050" t="s">
        <v>41</v>
      </c>
      <c r="H1050">
        <v>399</v>
      </c>
      <c r="I1050">
        <v>8</v>
      </c>
      <c r="J1050">
        <v>3192</v>
      </c>
    </row>
    <row r="1051" spans="1:10" x14ac:dyDescent="0.3">
      <c r="A1051" s="3" t="s">
        <v>1096</v>
      </c>
      <c r="B1051" s="4">
        <v>43431</v>
      </c>
      <c r="C1051">
        <v>4</v>
      </c>
      <c r="D1051" t="s">
        <v>51</v>
      </c>
      <c r="E1051" t="s">
        <v>68</v>
      </c>
      <c r="F1051" t="s">
        <v>18</v>
      </c>
      <c r="G1051" t="s">
        <v>41</v>
      </c>
      <c r="H1051">
        <v>399</v>
      </c>
      <c r="I1051">
        <v>6</v>
      </c>
      <c r="J1051">
        <v>2394</v>
      </c>
    </row>
    <row r="1052" spans="1:10" x14ac:dyDescent="0.3">
      <c r="A1052" s="3" t="s">
        <v>1097</v>
      </c>
      <c r="B1052" s="4">
        <v>43431</v>
      </c>
      <c r="C1052">
        <v>1</v>
      </c>
      <c r="D1052" t="s">
        <v>16</v>
      </c>
      <c r="E1052" t="s">
        <v>68</v>
      </c>
      <c r="F1052" t="s">
        <v>18</v>
      </c>
      <c r="G1052" t="s">
        <v>31</v>
      </c>
      <c r="H1052">
        <v>69</v>
      </c>
      <c r="I1052">
        <v>9</v>
      </c>
      <c r="J1052">
        <v>621</v>
      </c>
    </row>
    <row r="1053" spans="1:10" x14ac:dyDescent="0.3">
      <c r="A1053" s="3" t="s">
        <v>1098</v>
      </c>
      <c r="B1053" s="4">
        <v>43432</v>
      </c>
      <c r="C1053">
        <v>10</v>
      </c>
      <c r="D1053" t="s">
        <v>58</v>
      </c>
      <c r="E1053" t="s">
        <v>22</v>
      </c>
      <c r="F1053" t="s">
        <v>23</v>
      </c>
      <c r="G1053" t="s">
        <v>31</v>
      </c>
      <c r="H1053">
        <v>69</v>
      </c>
      <c r="I1053">
        <v>7</v>
      </c>
      <c r="J1053">
        <v>483</v>
      </c>
    </row>
    <row r="1054" spans="1:10" x14ac:dyDescent="0.3">
      <c r="A1054" s="3" t="s">
        <v>1099</v>
      </c>
      <c r="B1054" s="4">
        <v>43432</v>
      </c>
      <c r="C1054">
        <v>15</v>
      </c>
      <c r="D1054" t="s">
        <v>118</v>
      </c>
      <c r="E1054" t="s">
        <v>63</v>
      </c>
      <c r="F1054" t="s">
        <v>13</v>
      </c>
      <c r="G1054" t="s">
        <v>31</v>
      </c>
      <c r="H1054">
        <v>69</v>
      </c>
      <c r="I1054">
        <v>1</v>
      </c>
      <c r="J1054">
        <v>69</v>
      </c>
    </row>
    <row r="1055" spans="1:10" x14ac:dyDescent="0.3">
      <c r="A1055" s="3" t="s">
        <v>1100</v>
      </c>
      <c r="B1055" s="4">
        <v>43432</v>
      </c>
      <c r="C1055">
        <v>6</v>
      </c>
      <c r="D1055" t="s">
        <v>48</v>
      </c>
      <c r="E1055" t="s">
        <v>46</v>
      </c>
      <c r="F1055" t="s">
        <v>23</v>
      </c>
      <c r="G1055" t="s">
        <v>24</v>
      </c>
      <c r="H1055">
        <v>159</v>
      </c>
      <c r="I1055">
        <v>2</v>
      </c>
      <c r="J1055">
        <v>318</v>
      </c>
    </row>
    <row r="1056" spans="1:10" x14ac:dyDescent="0.3">
      <c r="A1056" s="3" t="s">
        <v>1101</v>
      </c>
      <c r="B1056" s="4">
        <v>43432</v>
      </c>
      <c r="C1056">
        <v>11</v>
      </c>
      <c r="D1056" t="s">
        <v>11</v>
      </c>
      <c r="E1056" t="s">
        <v>12</v>
      </c>
      <c r="F1056" t="s">
        <v>13</v>
      </c>
      <c r="G1056" t="s">
        <v>19</v>
      </c>
      <c r="H1056">
        <v>289</v>
      </c>
      <c r="I1056">
        <v>8</v>
      </c>
      <c r="J1056">
        <v>2312</v>
      </c>
    </row>
    <row r="1057" spans="1:10" x14ac:dyDescent="0.3">
      <c r="A1057" s="3" t="s">
        <v>1102</v>
      </c>
      <c r="B1057" s="4">
        <v>43432</v>
      </c>
      <c r="C1057">
        <v>4</v>
      </c>
      <c r="D1057" t="s">
        <v>51</v>
      </c>
      <c r="E1057" t="s">
        <v>17</v>
      </c>
      <c r="F1057" t="s">
        <v>18</v>
      </c>
      <c r="G1057" t="s">
        <v>19</v>
      </c>
      <c r="H1057">
        <v>289</v>
      </c>
      <c r="I1057">
        <v>7</v>
      </c>
      <c r="J1057">
        <v>2023</v>
      </c>
    </row>
    <row r="1058" spans="1:10" x14ac:dyDescent="0.3">
      <c r="A1058" s="3" t="s">
        <v>1103</v>
      </c>
      <c r="B1058" s="4">
        <v>43433</v>
      </c>
      <c r="C1058">
        <v>8</v>
      </c>
      <c r="D1058" t="s">
        <v>45</v>
      </c>
      <c r="E1058" t="s">
        <v>46</v>
      </c>
      <c r="F1058" t="s">
        <v>23</v>
      </c>
      <c r="G1058" t="s">
        <v>14</v>
      </c>
      <c r="H1058">
        <v>199</v>
      </c>
      <c r="I1058">
        <v>3</v>
      </c>
      <c r="J1058">
        <v>597</v>
      </c>
    </row>
    <row r="1059" spans="1:10" x14ac:dyDescent="0.3">
      <c r="A1059" s="3" t="s">
        <v>1104</v>
      </c>
      <c r="B1059" s="4">
        <v>43433</v>
      </c>
      <c r="C1059">
        <v>9</v>
      </c>
      <c r="D1059" t="s">
        <v>21</v>
      </c>
      <c r="E1059" t="s">
        <v>46</v>
      </c>
      <c r="F1059" t="s">
        <v>23</v>
      </c>
      <c r="G1059" t="s">
        <v>41</v>
      </c>
      <c r="H1059">
        <v>399</v>
      </c>
      <c r="I1059">
        <v>6</v>
      </c>
      <c r="J1059">
        <v>2394</v>
      </c>
    </row>
    <row r="1060" spans="1:10" x14ac:dyDescent="0.3">
      <c r="A1060" s="3" t="s">
        <v>1105</v>
      </c>
      <c r="B1060" s="4">
        <v>43433</v>
      </c>
      <c r="C1060">
        <v>12</v>
      </c>
      <c r="D1060" t="s">
        <v>66</v>
      </c>
      <c r="E1060" t="s">
        <v>63</v>
      </c>
      <c r="F1060" t="s">
        <v>13</v>
      </c>
      <c r="G1060" t="s">
        <v>19</v>
      </c>
      <c r="H1060">
        <v>289</v>
      </c>
      <c r="I1060">
        <v>9</v>
      </c>
      <c r="J1060">
        <v>2601</v>
      </c>
    </row>
    <row r="1061" spans="1:10" x14ac:dyDescent="0.3">
      <c r="A1061" s="3" t="s">
        <v>1106</v>
      </c>
      <c r="B1061" s="4">
        <v>43434</v>
      </c>
      <c r="C1061">
        <v>2</v>
      </c>
      <c r="D1061" t="s">
        <v>106</v>
      </c>
      <c r="E1061" t="s">
        <v>17</v>
      </c>
      <c r="F1061" t="s">
        <v>18</v>
      </c>
      <c r="G1061" t="s">
        <v>24</v>
      </c>
      <c r="H1061">
        <v>159</v>
      </c>
      <c r="I1061">
        <v>1</v>
      </c>
      <c r="J1061">
        <v>159</v>
      </c>
    </row>
    <row r="1062" spans="1:10" x14ac:dyDescent="0.3">
      <c r="A1062" s="3" t="s">
        <v>1107</v>
      </c>
      <c r="B1062" s="4">
        <v>43435</v>
      </c>
      <c r="C1062">
        <v>8</v>
      </c>
      <c r="D1062" t="s">
        <v>45</v>
      </c>
      <c r="E1062" t="s">
        <v>46</v>
      </c>
      <c r="F1062" t="s">
        <v>23</v>
      </c>
      <c r="G1062" t="s">
        <v>41</v>
      </c>
      <c r="H1062">
        <v>399</v>
      </c>
      <c r="I1062">
        <v>5</v>
      </c>
      <c r="J1062">
        <v>1995</v>
      </c>
    </row>
    <row r="1063" spans="1:10" x14ac:dyDescent="0.3">
      <c r="A1063" s="3" t="s">
        <v>1108</v>
      </c>
      <c r="B1063" s="4">
        <v>43435</v>
      </c>
      <c r="C1063">
        <v>17</v>
      </c>
      <c r="D1063" t="s">
        <v>35</v>
      </c>
      <c r="E1063" t="s">
        <v>36</v>
      </c>
      <c r="F1063" t="s">
        <v>28</v>
      </c>
      <c r="G1063" t="s">
        <v>19</v>
      </c>
      <c r="H1063">
        <v>289</v>
      </c>
      <c r="I1063">
        <v>0</v>
      </c>
      <c r="J1063">
        <v>0</v>
      </c>
    </row>
    <row r="1064" spans="1:10" x14ac:dyDescent="0.3">
      <c r="A1064" s="3" t="s">
        <v>1109</v>
      </c>
      <c r="B1064" s="4">
        <v>43436</v>
      </c>
      <c r="C1064">
        <v>7</v>
      </c>
      <c r="D1064" t="s">
        <v>88</v>
      </c>
      <c r="E1064" t="s">
        <v>46</v>
      </c>
      <c r="F1064" t="s">
        <v>23</v>
      </c>
      <c r="G1064" t="s">
        <v>41</v>
      </c>
      <c r="H1064">
        <v>399</v>
      </c>
      <c r="I1064">
        <v>3</v>
      </c>
      <c r="J1064">
        <v>1197</v>
      </c>
    </row>
    <row r="1065" spans="1:10" x14ac:dyDescent="0.3">
      <c r="A1065" s="3" t="s">
        <v>1110</v>
      </c>
      <c r="B1065" s="4">
        <v>43437</v>
      </c>
      <c r="C1065">
        <v>1</v>
      </c>
      <c r="D1065" t="s">
        <v>16</v>
      </c>
      <c r="E1065" t="s">
        <v>68</v>
      </c>
      <c r="F1065" t="s">
        <v>18</v>
      </c>
      <c r="G1065" t="s">
        <v>19</v>
      </c>
      <c r="H1065">
        <v>289</v>
      </c>
      <c r="I1065">
        <v>4</v>
      </c>
      <c r="J1065">
        <v>1156</v>
      </c>
    </row>
    <row r="1066" spans="1:10" x14ac:dyDescent="0.3">
      <c r="A1066" s="3" t="s">
        <v>1111</v>
      </c>
      <c r="B1066" s="4">
        <v>43437</v>
      </c>
      <c r="C1066">
        <v>19</v>
      </c>
      <c r="D1066" t="s">
        <v>56</v>
      </c>
      <c r="E1066" t="s">
        <v>27</v>
      </c>
      <c r="F1066" t="s">
        <v>28</v>
      </c>
      <c r="G1066" t="s">
        <v>19</v>
      </c>
      <c r="H1066">
        <v>289</v>
      </c>
      <c r="I1066">
        <v>2</v>
      </c>
      <c r="J1066">
        <v>578</v>
      </c>
    </row>
    <row r="1067" spans="1:10" x14ac:dyDescent="0.3">
      <c r="A1067" s="3" t="s">
        <v>1112</v>
      </c>
      <c r="B1067" s="4">
        <v>43438</v>
      </c>
      <c r="C1067">
        <v>2</v>
      </c>
      <c r="D1067" t="s">
        <v>106</v>
      </c>
      <c r="E1067" t="s">
        <v>17</v>
      </c>
      <c r="F1067" t="s">
        <v>18</v>
      </c>
      <c r="G1067" t="s">
        <v>31</v>
      </c>
      <c r="H1067">
        <v>69</v>
      </c>
      <c r="I1067">
        <v>7</v>
      </c>
      <c r="J1067">
        <v>483</v>
      </c>
    </row>
    <row r="1068" spans="1:10" x14ac:dyDescent="0.3">
      <c r="A1068" s="3" t="s">
        <v>1113</v>
      </c>
      <c r="B1068" s="4">
        <v>43438</v>
      </c>
      <c r="C1068">
        <v>16</v>
      </c>
      <c r="D1068" t="s">
        <v>30</v>
      </c>
      <c r="E1068" t="s">
        <v>36</v>
      </c>
      <c r="F1068" t="s">
        <v>28</v>
      </c>
      <c r="G1068" t="s">
        <v>41</v>
      </c>
      <c r="H1068">
        <v>399</v>
      </c>
      <c r="I1068">
        <v>0</v>
      </c>
      <c r="J1068">
        <v>0</v>
      </c>
    </row>
    <row r="1069" spans="1:10" x14ac:dyDescent="0.3">
      <c r="A1069" s="3" t="s">
        <v>1114</v>
      </c>
      <c r="B1069" s="4">
        <v>43439</v>
      </c>
      <c r="C1069">
        <v>5</v>
      </c>
      <c r="D1069" t="s">
        <v>60</v>
      </c>
      <c r="E1069" t="s">
        <v>68</v>
      </c>
      <c r="F1069" t="s">
        <v>18</v>
      </c>
      <c r="G1069" t="s">
        <v>41</v>
      </c>
      <c r="H1069">
        <v>399</v>
      </c>
      <c r="I1069">
        <v>4</v>
      </c>
      <c r="J1069">
        <v>1596</v>
      </c>
    </row>
    <row r="1070" spans="1:10" x14ac:dyDescent="0.3">
      <c r="A1070" s="3" t="s">
        <v>1115</v>
      </c>
      <c r="B1070" s="4">
        <v>43440</v>
      </c>
      <c r="C1070">
        <v>4</v>
      </c>
      <c r="D1070" t="s">
        <v>51</v>
      </c>
      <c r="E1070" t="s">
        <v>17</v>
      </c>
      <c r="F1070" t="s">
        <v>18</v>
      </c>
      <c r="G1070" t="s">
        <v>14</v>
      </c>
      <c r="H1070">
        <v>199</v>
      </c>
      <c r="I1070">
        <v>2</v>
      </c>
      <c r="J1070">
        <v>398</v>
      </c>
    </row>
    <row r="1071" spans="1:10" x14ac:dyDescent="0.3">
      <c r="A1071" s="3" t="s">
        <v>1116</v>
      </c>
      <c r="B1071" s="4">
        <v>43440</v>
      </c>
      <c r="C1071">
        <v>14</v>
      </c>
      <c r="D1071" t="s">
        <v>38</v>
      </c>
      <c r="E1071" t="s">
        <v>12</v>
      </c>
      <c r="F1071" t="s">
        <v>13</v>
      </c>
      <c r="G1071" t="s">
        <v>14</v>
      </c>
      <c r="H1071">
        <v>199</v>
      </c>
      <c r="I1071">
        <v>3</v>
      </c>
      <c r="J1071">
        <v>597</v>
      </c>
    </row>
    <row r="1072" spans="1:10" x14ac:dyDescent="0.3">
      <c r="A1072" s="3" t="s">
        <v>1117</v>
      </c>
      <c r="B1072" s="4">
        <v>43440</v>
      </c>
      <c r="C1072">
        <v>4</v>
      </c>
      <c r="D1072" t="s">
        <v>51</v>
      </c>
      <c r="E1072" t="s">
        <v>17</v>
      </c>
      <c r="F1072" t="s">
        <v>18</v>
      </c>
      <c r="G1072" t="s">
        <v>14</v>
      </c>
      <c r="H1072">
        <v>199</v>
      </c>
      <c r="I1072">
        <v>5</v>
      </c>
      <c r="J1072">
        <v>995</v>
      </c>
    </row>
    <row r="1073" spans="1:10" x14ac:dyDescent="0.3">
      <c r="A1073" s="3" t="s">
        <v>1118</v>
      </c>
      <c r="B1073" s="4">
        <v>43441</v>
      </c>
      <c r="C1073">
        <v>4</v>
      </c>
      <c r="D1073" t="s">
        <v>51</v>
      </c>
      <c r="E1073" t="s">
        <v>17</v>
      </c>
      <c r="F1073" t="s">
        <v>18</v>
      </c>
      <c r="G1073" t="s">
        <v>31</v>
      </c>
      <c r="H1073">
        <v>69</v>
      </c>
      <c r="I1073">
        <v>7</v>
      </c>
      <c r="J1073">
        <v>483</v>
      </c>
    </row>
    <row r="1074" spans="1:10" x14ac:dyDescent="0.3">
      <c r="A1074" s="3" t="s">
        <v>1119</v>
      </c>
      <c r="B1074" s="4">
        <v>43441</v>
      </c>
      <c r="C1074">
        <v>9</v>
      </c>
      <c r="D1074" t="s">
        <v>21</v>
      </c>
      <c r="E1074" t="s">
        <v>22</v>
      </c>
      <c r="F1074" t="s">
        <v>23</v>
      </c>
      <c r="G1074" t="s">
        <v>19</v>
      </c>
      <c r="H1074">
        <v>289</v>
      </c>
      <c r="I1074">
        <v>7</v>
      </c>
      <c r="J1074">
        <v>2023</v>
      </c>
    </row>
    <row r="1075" spans="1:10" x14ac:dyDescent="0.3">
      <c r="A1075" s="3" t="s">
        <v>1120</v>
      </c>
      <c r="B1075" s="4">
        <v>43442</v>
      </c>
      <c r="C1075">
        <v>10</v>
      </c>
      <c r="D1075" t="s">
        <v>58</v>
      </c>
      <c r="E1075" t="s">
        <v>22</v>
      </c>
      <c r="F1075" t="s">
        <v>23</v>
      </c>
      <c r="G1075" t="s">
        <v>31</v>
      </c>
      <c r="H1075">
        <v>69</v>
      </c>
      <c r="I1075">
        <v>7</v>
      </c>
      <c r="J1075">
        <v>483</v>
      </c>
    </row>
    <row r="1076" spans="1:10" x14ac:dyDescent="0.3">
      <c r="A1076" s="3" t="s">
        <v>1121</v>
      </c>
      <c r="B1076" s="4">
        <v>43442</v>
      </c>
      <c r="C1076">
        <v>4</v>
      </c>
      <c r="D1076" t="s">
        <v>51</v>
      </c>
      <c r="E1076" t="s">
        <v>17</v>
      </c>
      <c r="F1076" t="s">
        <v>18</v>
      </c>
      <c r="G1076" t="s">
        <v>31</v>
      </c>
      <c r="H1076">
        <v>69</v>
      </c>
      <c r="I1076">
        <v>5</v>
      </c>
      <c r="J1076">
        <v>345</v>
      </c>
    </row>
    <row r="1077" spans="1:10" x14ac:dyDescent="0.3">
      <c r="A1077" s="3" t="s">
        <v>1122</v>
      </c>
      <c r="B1077" s="4">
        <v>43443</v>
      </c>
      <c r="C1077">
        <v>20</v>
      </c>
      <c r="D1077" t="s">
        <v>40</v>
      </c>
      <c r="E1077" t="s">
        <v>27</v>
      </c>
      <c r="F1077" t="s">
        <v>28</v>
      </c>
      <c r="G1077" t="s">
        <v>19</v>
      </c>
      <c r="H1077">
        <v>289</v>
      </c>
      <c r="I1077">
        <v>8</v>
      </c>
      <c r="J1077">
        <v>2312</v>
      </c>
    </row>
    <row r="1078" spans="1:10" x14ac:dyDescent="0.3">
      <c r="A1078" s="3" t="s">
        <v>1123</v>
      </c>
      <c r="B1078" s="4">
        <v>43444</v>
      </c>
      <c r="C1078">
        <v>11</v>
      </c>
      <c r="D1078" t="s">
        <v>11</v>
      </c>
      <c r="E1078" t="s">
        <v>12</v>
      </c>
      <c r="F1078" t="s">
        <v>13</v>
      </c>
      <c r="G1078" t="s">
        <v>19</v>
      </c>
      <c r="H1078">
        <v>289</v>
      </c>
      <c r="I1078">
        <v>9</v>
      </c>
      <c r="J1078">
        <v>2601</v>
      </c>
    </row>
    <row r="1079" spans="1:10" x14ac:dyDescent="0.3">
      <c r="A1079" s="3" t="s">
        <v>1124</v>
      </c>
      <c r="B1079" s="4">
        <v>43445</v>
      </c>
      <c r="C1079">
        <v>13</v>
      </c>
      <c r="D1079" t="s">
        <v>33</v>
      </c>
      <c r="E1079" t="s">
        <v>12</v>
      </c>
      <c r="F1079" t="s">
        <v>13</v>
      </c>
      <c r="G1079" t="s">
        <v>19</v>
      </c>
      <c r="H1079">
        <v>289</v>
      </c>
      <c r="I1079">
        <v>8</v>
      </c>
      <c r="J1079">
        <v>2312</v>
      </c>
    </row>
    <row r="1080" spans="1:10" x14ac:dyDescent="0.3">
      <c r="A1080" s="3" t="s">
        <v>1125</v>
      </c>
      <c r="B1080" s="4">
        <v>43445</v>
      </c>
      <c r="C1080">
        <v>10</v>
      </c>
      <c r="D1080" t="s">
        <v>58</v>
      </c>
      <c r="E1080" t="s">
        <v>22</v>
      </c>
      <c r="F1080" t="s">
        <v>23</v>
      </c>
      <c r="G1080" t="s">
        <v>31</v>
      </c>
      <c r="H1080">
        <v>69</v>
      </c>
      <c r="I1080">
        <v>6</v>
      </c>
      <c r="J1080">
        <v>414</v>
      </c>
    </row>
    <row r="1081" spans="1:10" x14ac:dyDescent="0.3">
      <c r="A1081" s="3" t="s">
        <v>1126</v>
      </c>
      <c r="B1081" s="4">
        <v>43445</v>
      </c>
      <c r="C1081">
        <v>19</v>
      </c>
      <c r="D1081" t="s">
        <v>56</v>
      </c>
      <c r="E1081" t="s">
        <v>27</v>
      </c>
      <c r="F1081" t="s">
        <v>28</v>
      </c>
      <c r="G1081" t="s">
        <v>19</v>
      </c>
      <c r="H1081">
        <v>289</v>
      </c>
      <c r="I1081">
        <v>9</v>
      </c>
      <c r="J1081">
        <v>2601</v>
      </c>
    </row>
    <row r="1082" spans="1:10" x14ac:dyDescent="0.3">
      <c r="A1082" s="3" t="s">
        <v>1127</v>
      </c>
      <c r="B1082" s="4">
        <v>43446</v>
      </c>
      <c r="C1082">
        <v>14</v>
      </c>
      <c r="D1082" t="s">
        <v>38</v>
      </c>
      <c r="E1082" t="s">
        <v>12</v>
      </c>
      <c r="F1082" t="s">
        <v>13</v>
      </c>
      <c r="G1082" t="s">
        <v>19</v>
      </c>
      <c r="H1082">
        <v>289</v>
      </c>
      <c r="I1082">
        <v>5</v>
      </c>
      <c r="J1082">
        <v>1445</v>
      </c>
    </row>
    <row r="1083" spans="1:10" x14ac:dyDescent="0.3">
      <c r="A1083" s="3" t="s">
        <v>1128</v>
      </c>
      <c r="B1083" s="4">
        <v>43447</v>
      </c>
      <c r="C1083">
        <v>16</v>
      </c>
      <c r="D1083" t="s">
        <v>30</v>
      </c>
      <c r="E1083" t="s">
        <v>27</v>
      </c>
      <c r="F1083" t="s">
        <v>28</v>
      </c>
      <c r="G1083" t="s">
        <v>24</v>
      </c>
      <c r="H1083">
        <v>159</v>
      </c>
      <c r="I1083">
        <v>0</v>
      </c>
      <c r="J1083">
        <v>0</v>
      </c>
    </row>
    <row r="1084" spans="1:10" x14ac:dyDescent="0.3">
      <c r="A1084" s="3" t="s">
        <v>1129</v>
      </c>
      <c r="B1084" s="4">
        <v>43447</v>
      </c>
      <c r="C1084">
        <v>13</v>
      </c>
      <c r="D1084" t="s">
        <v>33</v>
      </c>
      <c r="E1084" t="s">
        <v>12</v>
      </c>
      <c r="F1084" t="s">
        <v>13</v>
      </c>
      <c r="G1084" t="s">
        <v>19</v>
      </c>
      <c r="H1084">
        <v>289</v>
      </c>
      <c r="I1084">
        <v>5</v>
      </c>
      <c r="J1084">
        <v>1445</v>
      </c>
    </row>
    <row r="1085" spans="1:10" x14ac:dyDescent="0.3">
      <c r="A1085" s="3" t="s">
        <v>1130</v>
      </c>
      <c r="B1085" s="4">
        <v>43447</v>
      </c>
      <c r="C1085">
        <v>2</v>
      </c>
      <c r="D1085" t="s">
        <v>106</v>
      </c>
      <c r="E1085" t="s">
        <v>17</v>
      </c>
      <c r="F1085" t="s">
        <v>18</v>
      </c>
      <c r="G1085" t="s">
        <v>14</v>
      </c>
      <c r="H1085">
        <v>199</v>
      </c>
      <c r="I1085">
        <v>4</v>
      </c>
      <c r="J1085">
        <v>796</v>
      </c>
    </row>
    <row r="1086" spans="1:10" x14ac:dyDescent="0.3">
      <c r="A1086" s="3" t="s">
        <v>1131</v>
      </c>
      <c r="B1086" s="4">
        <v>43447</v>
      </c>
      <c r="C1086">
        <v>5</v>
      </c>
      <c r="D1086" t="s">
        <v>60</v>
      </c>
      <c r="E1086" t="s">
        <v>68</v>
      </c>
      <c r="F1086" t="s">
        <v>18</v>
      </c>
      <c r="G1086" t="s">
        <v>14</v>
      </c>
      <c r="H1086">
        <v>199</v>
      </c>
      <c r="I1086">
        <v>9</v>
      </c>
      <c r="J1086">
        <v>1791</v>
      </c>
    </row>
    <row r="1087" spans="1:10" x14ac:dyDescent="0.3">
      <c r="A1087" s="3" t="s">
        <v>1132</v>
      </c>
      <c r="B1087" s="4">
        <v>43447</v>
      </c>
      <c r="C1087">
        <v>11</v>
      </c>
      <c r="D1087" t="s">
        <v>11</v>
      </c>
      <c r="E1087" t="s">
        <v>63</v>
      </c>
      <c r="F1087" t="s">
        <v>13</v>
      </c>
      <c r="G1087" t="s">
        <v>31</v>
      </c>
      <c r="H1087">
        <v>69</v>
      </c>
      <c r="I1087">
        <v>1</v>
      </c>
      <c r="J1087">
        <v>69</v>
      </c>
    </row>
    <row r="1088" spans="1:10" x14ac:dyDescent="0.3">
      <c r="A1088" s="3" t="s">
        <v>1133</v>
      </c>
      <c r="B1088" s="4">
        <v>43447</v>
      </c>
      <c r="C1088">
        <v>3</v>
      </c>
      <c r="D1088" t="s">
        <v>43</v>
      </c>
      <c r="E1088" t="s">
        <v>17</v>
      </c>
      <c r="F1088" t="s">
        <v>18</v>
      </c>
      <c r="G1088" t="s">
        <v>31</v>
      </c>
      <c r="H1088">
        <v>69</v>
      </c>
      <c r="I1088">
        <v>5</v>
      </c>
      <c r="J1088">
        <v>345</v>
      </c>
    </row>
    <row r="1089" spans="1:10" x14ac:dyDescent="0.3">
      <c r="A1089" s="3" t="s">
        <v>1134</v>
      </c>
      <c r="B1089" s="4">
        <v>43447</v>
      </c>
      <c r="C1089">
        <v>11</v>
      </c>
      <c r="D1089" t="s">
        <v>11</v>
      </c>
      <c r="E1089" t="s">
        <v>63</v>
      </c>
      <c r="F1089" t="s">
        <v>13</v>
      </c>
      <c r="G1089" t="s">
        <v>24</v>
      </c>
      <c r="H1089">
        <v>159</v>
      </c>
      <c r="I1089">
        <v>3</v>
      </c>
      <c r="J1089">
        <v>477</v>
      </c>
    </row>
    <row r="1090" spans="1:10" x14ac:dyDescent="0.3">
      <c r="A1090" s="3" t="s">
        <v>1135</v>
      </c>
      <c r="B1090" s="4">
        <v>43447</v>
      </c>
      <c r="C1090">
        <v>1</v>
      </c>
      <c r="D1090" t="s">
        <v>16</v>
      </c>
      <c r="E1090" t="s">
        <v>17</v>
      </c>
      <c r="F1090" t="s">
        <v>18</v>
      </c>
      <c r="G1090" t="s">
        <v>41</v>
      </c>
      <c r="H1090">
        <v>399</v>
      </c>
      <c r="I1090">
        <v>1</v>
      </c>
      <c r="J1090">
        <v>399</v>
      </c>
    </row>
    <row r="1091" spans="1:10" x14ac:dyDescent="0.3">
      <c r="A1091" s="3" t="s">
        <v>1136</v>
      </c>
      <c r="B1091" s="4">
        <v>43448</v>
      </c>
      <c r="C1091">
        <v>18</v>
      </c>
      <c r="D1091" t="s">
        <v>26</v>
      </c>
      <c r="E1091" t="s">
        <v>27</v>
      </c>
      <c r="F1091" t="s">
        <v>28</v>
      </c>
      <c r="G1091" t="s">
        <v>19</v>
      </c>
      <c r="H1091">
        <v>289</v>
      </c>
      <c r="I1091">
        <v>9</v>
      </c>
      <c r="J1091">
        <v>2601</v>
      </c>
    </row>
    <row r="1092" spans="1:10" x14ac:dyDescent="0.3">
      <c r="A1092" s="3" t="s">
        <v>1137</v>
      </c>
      <c r="B1092" s="4">
        <v>43449</v>
      </c>
      <c r="C1092">
        <v>15</v>
      </c>
      <c r="D1092" t="s">
        <v>118</v>
      </c>
      <c r="E1092" t="s">
        <v>63</v>
      </c>
      <c r="F1092" t="s">
        <v>13</v>
      </c>
      <c r="G1092" t="s">
        <v>19</v>
      </c>
      <c r="H1092">
        <v>289</v>
      </c>
      <c r="I1092">
        <v>9</v>
      </c>
      <c r="J1092">
        <v>2601</v>
      </c>
    </row>
    <row r="1093" spans="1:10" x14ac:dyDescent="0.3">
      <c r="A1093" s="3" t="s">
        <v>1138</v>
      </c>
      <c r="B1093" s="4">
        <v>43449</v>
      </c>
      <c r="C1093">
        <v>8</v>
      </c>
      <c r="D1093" t="s">
        <v>45</v>
      </c>
      <c r="E1093" t="s">
        <v>22</v>
      </c>
      <c r="F1093" t="s">
        <v>23</v>
      </c>
      <c r="G1093" t="s">
        <v>19</v>
      </c>
      <c r="H1093">
        <v>289</v>
      </c>
      <c r="I1093">
        <v>2</v>
      </c>
      <c r="J1093">
        <v>578</v>
      </c>
    </row>
    <row r="1094" spans="1:10" x14ac:dyDescent="0.3">
      <c r="A1094" s="3" t="s">
        <v>1139</v>
      </c>
      <c r="B1094" s="4">
        <v>43450</v>
      </c>
      <c r="C1094">
        <v>18</v>
      </c>
      <c r="D1094" t="s">
        <v>26</v>
      </c>
      <c r="E1094" t="s">
        <v>27</v>
      </c>
      <c r="F1094" t="s">
        <v>28</v>
      </c>
      <c r="G1094" t="s">
        <v>24</v>
      </c>
      <c r="H1094">
        <v>159</v>
      </c>
      <c r="I1094">
        <v>4</v>
      </c>
      <c r="J1094">
        <v>636</v>
      </c>
    </row>
    <row r="1095" spans="1:10" x14ac:dyDescent="0.3">
      <c r="A1095" s="3" t="s">
        <v>1140</v>
      </c>
      <c r="B1095" s="4">
        <v>43450</v>
      </c>
      <c r="C1095">
        <v>5</v>
      </c>
      <c r="D1095" t="s">
        <v>60</v>
      </c>
      <c r="E1095" t="s">
        <v>68</v>
      </c>
      <c r="F1095" t="s">
        <v>18</v>
      </c>
      <c r="G1095" t="s">
        <v>31</v>
      </c>
      <c r="H1095">
        <v>69</v>
      </c>
      <c r="I1095">
        <v>1</v>
      </c>
      <c r="J1095">
        <v>69</v>
      </c>
    </row>
    <row r="1096" spans="1:10" x14ac:dyDescent="0.3">
      <c r="A1096" s="3" t="s">
        <v>1141</v>
      </c>
      <c r="B1096" s="4">
        <v>43450</v>
      </c>
      <c r="C1096">
        <v>20</v>
      </c>
      <c r="D1096" t="s">
        <v>40</v>
      </c>
      <c r="E1096" t="s">
        <v>36</v>
      </c>
      <c r="F1096" t="s">
        <v>28</v>
      </c>
      <c r="G1096" t="s">
        <v>19</v>
      </c>
      <c r="H1096">
        <v>289</v>
      </c>
      <c r="I1096">
        <v>3</v>
      </c>
      <c r="J1096">
        <v>867</v>
      </c>
    </row>
    <row r="1097" spans="1:10" x14ac:dyDescent="0.3">
      <c r="A1097" s="3" t="s">
        <v>1142</v>
      </c>
      <c r="B1097" s="4">
        <v>43451</v>
      </c>
      <c r="C1097">
        <v>12</v>
      </c>
      <c r="D1097" t="s">
        <v>66</v>
      </c>
      <c r="E1097" t="s">
        <v>12</v>
      </c>
      <c r="F1097" t="s">
        <v>13</v>
      </c>
      <c r="G1097" t="s">
        <v>41</v>
      </c>
      <c r="H1097">
        <v>399</v>
      </c>
      <c r="I1097">
        <v>5</v>
      </c>
      <c r="J1097">
        <v>1995</v>
      </c>
    </row>
    <row r="1098" spans="1:10" x14ac:dyDescent="0.3">
      <c r="A1098" s="3" t="s">
        <v>1143</v>
      </c>
      <c r="B1098" s="4">
        <v>43451</v>
      </c>
      <c r="C1098">
        <v>1</v>
      </c>
      <c r="D1098" t="s">
        <v>16</v>
      </c>
      <c r="E1098" t="s">
        <v>17</v>
      </c>
      <c r="F1098" t="s">
        <v>18</v>
      </c>
      <c r="G1098" t="s">
        <v>31</v>
      </c>
      <c r="H1098">
        <v>69</v>
      </c>
      <c r="I1098">
        <v>6</v>
      </c>
      <c r="J1098">
        <v>414</v>
      </c>
    </row>
    <row r="1099" spans="1:10" x14ac:dyDescent="0.3">
      <c r="A1099" s="3" t="s">
        <v>1144</v>
      </c>
      <c r="B1099" s="4">
        <v>43452</v>
      </c>
      <c r="C1099">
        <v>10</v>
      </c>
      <c r="D1099" t="s">
        <v>58</v>
      </c>
      <c r="E1099" t="s">
        <v>22</v>
      </c>
      <c r="F1099" t="s">
        <v>23</v>
      </c>
      <c r="G1099" t="s">
        <v>14</v>
      </c>
      <c r="H1099">
        <v>199</v>
      </c>
      <c r="I1099">
        <v>3</v>
      </c>
      <c r="J1099">
        <v>597</v>
      </c>
    </row>
    <row r="1100" spans="1:10" x14ac:dyDescent="0.3">
      <c r="A1100" s="3" t="s">
        <v>1145</v>
      </c>
      <c r="B1100" s="4">
        <v>43452</v>
      </c>
      <c r="C1100">
        <v>3</v>
      </c>
      <c r="D1100" t="s">
        <v>43</v>
      </c>
      <c r="E1100" t="s">
        <v>17</v>
      </c>
      <c r="F1100" t="s">
        <v>18</v>
      </c>
      <c r="G1100" t="s">
        <v>31</v>
      </c>
      <c r="H1100">
        <v>69</v>
      </c>
      <c r="I1100">
        <v>2</v>
      </c>
      <c r="J1100">
        <v>138</v>
      </c>
    </row>
    <row r="1101" spans="1:10" x14ac:dyDescent="0.3">
      <c r="A1101" s="3" t="s">
        <v>1146</v>
      </c>
      <c r="B1101" s="4">
        <v>43452</v>
      </c>
      <c r="C1101">
        <v>8</v>
      </c>
      <c r="D1101" t="s">
        <v>45</v>
      </c>
      <c r="E1101" t="s">
        <v>46</v>
      </c>
      <c r="F1101" t="s">
        <v>23</v>
      </c>
      <c r="G1101" t="s">
        <v>24</v>
      </c>
      <c r="H1101">
        <v>159</v>
      </c>
      <c r="I1101">
        <v>3</v>
      </c>
      <c r="J1101">
        <v>477</v>
      </c>
    </row>
    <row r="1102" spans="1:10" x14ac:dyDescent="0.3">
      <c r="A1102" s="3" t="s">
        <v>1147</v>
      </c>
      <c r="B1102" s="4">
        <v>43452</v>
      </c>
      <c r="C1102">
        <v>8</v>
      </c>
      <c r="D1102" t="s">
        <v>45</v>
      </c>
      <c r="E1102" t="s">
        <v>22</v>
      </c>
      <c r="F1102" t="s">
        <v>23</v>
      </c>
      <c r="G1102" t="s">
        <v>31</v>
      </c>
      <c r="H1102">
        <v>69</v>
      </c>
      <c r="I1102">
        <v>9</v>
      </c>
      <c r="J1102">
        <v>621</v>
      </c>
    </row>
    <row r="1103" spans="1:10" x14ac:dyDescent="0.3">
      <c r="A1103" s="3" t="s">
        <v>1148</v>
      </c>
      <c r="B1103" s="4">
        <v>43452</v>
      </c>
      <c r="C1103">
        <v>12</v>
      </c>
      <c r="D1103" t="s">
        <v>66</v>
      </c>
      <c r="E1103" t="s">
        <v>12</v>
      </c>
      <c r="F1103" t="s">
        <v>13</v>
      </c>
      <c r="G1103" t="s">
        <v>41</v>
      </c>
      <c r="H1103">
        <v>399</v>
      </c>
      <c r="I1103">
        <v>3</v>
      </c>
      <c r="J1103">
        <v>1197</v>
      </c>
    </row>
    <row r="1104" spans="1:10" x14ac:dyDescent="0.3">
      <c r="A1104" s="3" t="s">
        <v>1149</v>
      </c>
      <c r="B1104" s="4">
        <v>43452</v>
      </c>
      <c r="C1104">
        <v>5</v>
      </c>
      <c r="D1104" t="s">
        <v>60</v>
      </c>
      <c r="E1104" t="s">
        <v>68</v>
      </c>
      <c r="F1104" t="s">
        <v>18</v>
      </c>
      <c r="G1104" t="s">
        <v>41</v>
      </c>
      <c r="H1104">
        <v>399</v>
      </c>
      <c r="I1104">
        <v>0</v>
      </c>
      <c r="J1104">
        <v>0</v>
      </c>
    </row>
    <row r="1105" spans="1:10" x14ac:dyDescent="0.3">
      <c r="A1105" s="3" t="s">
        <v>1150</v>
      </c>
      <c r="B1105" s="4">
        <v>43452</v>
      </c>
      <c r="C1105">
        <v>12</v>
      </c>
      <c r="D1105" t="s">
        <v>66</v>
      </c>
      <c r="E1105" t="s">
        <v>63</v>
      </c>
      <c r="F1105" t="s">
        <v>13</v>
      </c>
      <c r="G1105" t="s">
        <v>14</v>
      </c>
      <c r="H1105">
        <v>199</v>
      </c>
      <c r="I1105">
        <v>2</v>
      </c>
      <c r="J1105">
        <v>398</v>
      </c>
    </row>
    <row r="1106" spans="1:10" x14ac:dyDescent="0.3">
      <c r="A1106" s="3" t="s">
        <v>1151</v>
      </c>
      <c r="B1106" s="4">
        <v>43452</v>
      </c>
      <c r="C1106">
        <v>12</v>
      </c>
      <c r="D1106" t="s">
        <v>66</v>
      </c>
      <c r="E1106" t="s">
        <v>12</v>
      </c>
      <c r="F1106" t="s">
        <v>13</v>
      </c>
      <c r="G1106" t="s">
        <v>24</v>
      </c>
      <c r="H1106">
        <v>159</v>
      </c>
      <c r="I1106">
        <v>7</v>
      </c>
      <c r="J1106">
        <v>1113</v>
      </c>
    </row>
    <row r="1107" spans="1:10" x14ac:dyDescent="0.3">
      <c r="A1107" s="3" t="s">
        <v>1152</v>
      </c>
      <c r="B1107" s="4">
        <v>43452</v>
      </c>
      <c r="C1107">
        <v>20</v>
      </c>
      <c r="D1107" t="s">
        <v>40</v>
      </c>
      <c r="E1107" t="s">
        <v>27</v>
      </c>
      <c r="F1107" t="s">
        <v>28</v>
      </c>
      <c r="G1107" t="s">
        <v>19</v>
      </c>
      <c r="H1107">
        <v>289</v>
      </c>
      <c r="I1107">
        <v>4</v>
      </c>
      <c r="J1107">
        <v>1156</v>
      </c>
    </row>
    <row r="1108" spans="1:10" x14ac:dyDescent="0.3">
      <c r="A1108" s="3" t="s">
        <v>1153</v>
      </c>
      <c r="B1108" s="4">
        <v>43452</v>
      </c>
      <c r="C1108">
        <v>7</v>
      </c>
      <c r="D1108" t="s">
        <v>88</v>
      </c>
      <c r="E1108" t="s">
        <v>46</v>
      </c>
      <c r="F1108" t="s">
        <v>23</v>
      </c>
      <c r="G1108" t="s">
        <v>14</v>
      </c>
      <c r="H1108">
        <v>199</v>
      </c>
      <c r="I1108">
        <v>9</v>
      </c>
      <c r="J1108">
        <v>1791</v>
      </c>
    </row>
    <row r="1109" spans="1:10" x14ac:dyDescent="0.3">
      <c r="A1109" s="3" t="s">
        <v>1154</v>
      </c>
      <c r="B1109" s="4">
        <v>43452</v>
      </c>
      <c r="C1109">
        <v>14</v>
      </c>
      <c r="D1109" t="s">
        <v>38</v>
      </c>
      <c r="E1109" t="s">
        <v>12</v>
      </c>
      <c r="F1109" t="s">
        <v>13</v>
      </c>
      <c r="G1109" t="s">
        <v>41</v>
      </c>
      <c r="H1109">
        <v>399</v>
      </c>
      <c r="I1109">
        <v>5</v>
      </c>
      <c r="J1109">
        <v>1995</v>
      </c>
    </row>
    <row r="1110" spans="1:10" x14ac:dyDescent="0.3">
      <c r="A1110" s="3" t="s">
        <v>1155</v>
      </c>
      <c r="B1110" s="4">
        <v>43453</v>
      </c>
      <c r="C1110">
        <v>11</v>
      </c>
      <c r="D1110" t="s">
        <v>11</v>
      </c>
      <c r="E1110" t="s">
        <v>12</v>
      </c>
      <c r="F1110" t="s">
        <v>13</v>
      </c>
      <c r="G1110" t="s">
        <v>24</v>
      </c>
      <c r="H1110">
        <v>159</v>
      </c>
      <c r="I1110">
        <v>2</v>
      </c>
      <c r="J1110">
        <v>318</v>
      </c>
    </row>
    <row r="1111" spans="1:10" x14ac:dyDescent="0.3">
      <c r="A1111" s="3" t="s">
        <v>1156</v>
      </c>
      <c r="B1111" s="4">
        <v>43453</v>
      </c>
      <c r="C1111">
        <v>10</v>
      </c>
      <c r="D1111" t="s">
        <v>58</v>
      </c>
      <c r="E1111" t="s">
        <v>46</v>
      </c>
      <c r="F1111" t="s">
        <v>23</v>
      </c>
      <c r="G1111" t="s">
        <v>24</v>
      </c>
      <c r="H1111">
        <v>159</v>
      </c>
      <c r="I1111">
        <v>9</v>
      </c>
      <c r="J1111">
        <v>1431</v>
      </c>
    </row>
    <row r="1112" spans="1:10" x14ac:dyDescent="0.3">
      <c r="A1112" s="3" t="s">
        <v>1157</v>
      </c>
      <c r="B1112" s="4">
        <v>43454</v>
      </c>
      <c r="C1112">
        <v>4</v>
      </c>
      <c r="D1112" t="s">
        <v>51</v>
      </c>
      <c r="E1112" t="s">
        <v>17</v>
      </c>
      <c r="F1112" t="s">
        <v>18</v>
      </c>
      <c r="G1112" t="s">
        <v>41</v>
      </c>
      <c r="H1112">
        <v>399</v>
      </c>
      <c r="I1112">
        <v>8</v>
      </c>
      <c r="J1112">
        <v>3192</v>
      </c>
    </row>
    <row r="1113" spans="1:10" x14ac:dyDescent="0.3">
      <c r="A1113" s="3" t="s">
        <v>1158</v>
      </c>
      <c r="B1113" s="4">
        <v>43454</v>
      </c>
      <c r="C1113">
        <v>10</v>
      </c>
      <c r="D1113" t="s">
        <v>58</v>
      </c>
      <c r="E1113" t="s">
        <v>22</v>
      </c>
      <c r="F1113" t="s">
        <v>23</v>
      </c>
      <c r="G1113" t="s">
        <v>31</v>
      </c>
      <c r="H1113">
        <v>69</v>
      </c>
      <c r="I1113">
        <v>6</v>
      </c>
      <c r="J1113">
        <v>414</v>
      </c>
    </row>
    <row r="1114" spans="1:10" x14ac:dyDescent="0.3">
      <c r="A1114" s="3" t="s">
        <v>1159</v>
      </c>
      <c r="B1114" s="4">
        <v>43454</v>
      </c>
      <c r="C1114">
        <v>19</v>
      </c>
      <c r="D1114" t="s">
        <v>56</v>
      </c>
      <c r="E1114" t="s">
        <v>27</v>
      </c>
      <c r="F1114" t="s">
        <v>28</v>
      </c>
      <c r="G1114" t="s">
        <v>31</v>
      </c>
      <c r="H1114">
        <v>69</v>
      </c>
      <c r="I1114">
        <v>7</v>
      </c>
      <c r="J1114">
        <v>483</v>
      </c>
    </row>
    <row r="1115" spans="1:10" x14ac:dyDescent="0.3">
      <c r="A1115" s="3" t="s">
        <v>1160</v>
      </c>
      <c r="B1115" s="4">
        <v>43454</v>
      </c>
      <c r="C1115">
        <v>13</v>
      </c>
      <c r="D1115" t="s">
        <v>33</v>
      </c>
      <c r="E1115" t="s">
        <v>12</v>
      </c>
      <c r="F1115" t="s">
        <v>13</v>
      </c>
      <c r="G1115" t="s">
        <v>31</v>
      </c>
      <c r="H1115">
        <v>69</v>
      </c>
      <c r="I1115">
        <v>8</v>
      </c>
      <c r="J1115">
        <v>552</v>
      </c>
    </row>
    <row r="1116" spans="1:10" x14ac:dyDescent="0.3">
      <c r="A1116" s="3" t="s">
        <v>1161</v>
      </c>
      <c r="B1116" s="4">
        <v>43454</v>
      </c>
      <c r="C1116">
        <v>20</v>
      </c>
      <c r="D1116" t="s">
        <v>40</v>
      </c>
      <c r="E1116" t="s">
        <v>36</v>
      </c>
      <c r="F1116" t="s">
        <v>28</v>
      </c>
      <c r="G1116" t="s">
        <v>14</v>
      </c>
      <c r="H1116">
        <v>199</v>
      </c>
      <c r="I1116">
        <v>1</v>
      </c>
      <c r="J1116">
        <v>199</v>
      </c>
    </row>
    <row r="1117" spans="1:10" x14ac:dyDescent="0.3">
      <c r="A1117" s="3" t="s">
        <v>1162</v>
      </c>
      <c r="B1117" s="4">
        <v>43454</v>
      </c>
      <c r="C1117">
        <v>14</v>
      </c>
      <c r="D1117" t="s">
        <v>38</v>
      </c>
      <c r="E1117" t="s">
        <v>12</v>
      </c>
      <c r="F1117" t="s">
        <v>13</v>
      </c>
      <c r="G1117" t="s">
        <v>24</v>
      </c>
      <c r="H1117">
        <v>159</v>
      </c>
      <c r="I1117">
        <v>9</v>
      </c>
      <c r="J1117">
        <v>1431</v>
      </c>
    </row>
    <row r="1118" spans="1:10" x14ac:dyDescent="0.3">
      <c r="A1118" s="3" t="s">
        <v>1163</v>
      </c>
      <c r="B1118" s="4">
        <v>43454</v>
      </c>
      <c r="C1118">
        <v>9</v>
      </c>
      <c r="D1118" t="s">
        <v>21</v>
      </c>
      <c r="E1118" t="s">
        <v>22</v>
      </c>
      <c r="F1118" t="s">
        <v>23</v>
      </c>
      <c r="G1118" t="s">
        <v>19</v>
      </c>
      <c r="H1118">
        <v>289</v>
      </c>
      <c r="I1118">
        <v>5</v>
      </c>
      <c r="J1118">
        <v>1445</v>
      </c>
    </row>
    <row r="1119" spans="1:10" x14ac:dyDescent="0.3">
      <c r="A1119" s="3" t="s">
        <v>1164</v>
      </c>
      <c r="B1119" s="4">
        <v>43454</v>
      </c>
      <c r="C1119">
        <v>18</v>
      </c>
      <c r="D1119" t="s">
        <v>26</v>
      </c>
      <c r="E1119" t="s">
        <v>27</v>
      </c>
      <c r="F1119" t="s">
        <v>28</v>
      </c>
      <c r="G1119" t="s">
        <v>41</v>
      </c>
      <c r="H1119">
        <v>399</v>
      </c>
      <c r="I1119">
        <v>7</v>
      </c>
      <c r="J1119">
        <v>2793</v>
      </c>
    </row>
    <row r="1120" spans="1:10" x14ac:dyDescent="0.3">
      <c r="A1120" s="3" t="s">
        <v>1165</v>
      </c>
      <c r="B1120" s="4">
        <v>43454</v>
      </c>
      <c r="C1120">
        <v>10</v>
      </c>
      <c r="D1120" t="s">
        <v>58</v>
      </c>
      <c r="E1120" t="s">
        <v>22</v>
      </c>
      <c r="F1120" t="s">
        <v>23</v>
      </c>
      <c r="G1120" t="s">
        <v>14</v>
      </c>
      <c r="H1120">
        <v>199</v>
      </c>
      <c r="I1120">
        <v>6</v>
      </c>
      <c r="J1120">
        <v>1194</v>
      </c>
    </row>
    <row r="1121" spans="1:10" x14ac:dyDescent="0.3">
      <c r="A1121" s="3" t="s">
        <v>1166</v>
      </c>
      <c r="B1121" s="4">
        <v>43455</v>
      </c>
      <c r="C1121">
        <v>1</v>
      </c>
      <c r="D1121" t="s">
        <v>16</v>
      </c>
      <c r="E1121" t="s">
        <v>68</v>
      </c>
      <c r="F1121" t="s">
        <v>18</v>
      </c>
      <c r="G1121" t="s">
        <v>24</v>
      </c>
      <c r="H1121">
        <v>159</v>
      </c>
      <c r="I1121">
        <v>8</v>
      </c>
      <c r="J1121">
        <v>1272</v>
      </c>
    </row>
    <row r="1122" spans="1:10" x14ac:dyDescent="0.3">
      <c r="A1122" s="3" t="s">
        <v>1167</v>
      </c>
      <c r="B1122" s="4">
        <v>43456</v>
      </c>
      <c r="C1122">
        <v>14</v>
      </c>
      <c r="D1122" t="s">
        <v>38</v>
      </c>
      <c r="E1122" t="s">
        <v>63</v>
      </c>
      <c r="F1122" t="s">
        <v>13</v>
      </c>
      <c r="G1122" t="s">
        <v>41</v>
      </c>
      <c r="H1122">
        <v>399</v>
      </c>
      <c r="I1122">
        <v>7</v>
      </c>
      <c r="J1122">
        <v>2793</v>
      </c>
    </row>
    <row r="1123" spans="1:10" x14ac:dyDescent="0.3">
      <c r="A1123" s="3" t="s">
        <v>1168</v>
      </c>
      <c r="B1123" s="4">
        <v>43457</v>
      </c>
      <c r="C1123">
        <v>6</v>
      </c>
      <c r="D1123" t="s">
        <v>48</v>
      </c>
      <c r="E1123" t="s">
        <v>46</v>
      </c>
      <c r="F1123" t="s">
        <v>23</v>
      </c>
      <c r="G1123" t="s">
        <v>24</v>
      </c>
      <c r="H1123">
        <v>159</v>
      </c>
      <c r="I1123">
        <v>2</v>
      </c>
      <c r="J1123">
        <v>318</v>
      </c>
    </row>
    <row r="1124" spans="1:10" x14ac:dyDescent="0.3">
      <c r="A1124" s="3" t="s">
        <v>1169</v>
      </c>
      <c r="B1124" s="4">
        <v>43457</v>
      </c>
      <c r="C1124">
        <v>9</v>
      </c>
      <c r="D1124" t="s">
        <v>21</v>
      </c>
      <c r="E1124" t="s">
        <v>22</v>
      </c>
      <c r="F1124" t="s">
        <v>23</v>
      </c>
      <c r="G1124" t="s">
        <v>24</v>
      </c>
      <c r="H1124">
        <v>159</v>
      </c>
      <c r="I1124">
        <v>9</v>
      </c>
      <c r="J1124">
        <v>1431</v>
      </c>
    </row>
    <row r="1125" spans="1:10" x14ac:dyDescent="0.3">
      <c r="A1125" s="3" t="s">
        <v>1170</v>
      </c>
      <c r="B1125" s="4">
        <v>43457</v>
      </c>
      <c r="C1125">
        <v>14</v>
      </c>
      <c r="D1125" t="s">
        <v>38</v>
      </c>
      <c r="E1125" t="s">
        <v>12</v>
      </c>
      <c r="F1125" t="s">
        <v>13</v>
      </c>
      <c r="G1125" t="s">
        <v>24</v>
      </c>
      <c r="H1125">
        <v>159</v>
      </c>
      <c r="I1125">
        <v>2</v>
      </c>
      <c r="J1125">
        <v>318</v>
      </c>
    </row>
    <row r="1126" spans="1:10" x14ac:dyDescent="0.3">
      <c r="A1126" s="3" t="s">
        <v>1171</v>
      </c>
      <c r="B1126" s="4">
        <v>43457</v>
      </c>
      <c r="C1126">
        <v>19</v>
      </c>
      <c r="D1126" t="s">
        <v>56</v>
      </c>
      <c r="E1126" t="s">
        <v>27</v>
      </c>
      <c r="F1126" t="s">
        <v>28</v>
      </c>
      <c r="G1126" t="s">
        <v>31</v>
      </c>
      <c r="H1126">
        <v>69</v>
      </c>
      <c r="I1126">
        <v>5</v>
      </c>
      <c r="J1126">
        <v>345</v>
      </c>
    </row>
    <row r="1127" spans="1:10" x14ac:dyDescent="0.3">
      <c r="A1127" s="3" t="s">
        <v>1172</v>
      </c>
      <c r="B1127" s="4">
        <v>43457</v>
      </c>
      <c r="C1127">
        <v>11</v>
      </c>
      <c r="D1127" t="s">
        <v>11</v>
      </c>
      <c r="E1127" t="s">
        <v>12</v>
      </c>
      <c r="F1127" t="s">
        <v>13</v>
      </c>
      <c r="G1127" t="s">
        <v>19</v>
      </c>
      <c r="H1127">
        <v>289</v>
      </c>
      <c r="I1127">
        <v>9</v>
      </c>
      <c r="J1127">
        <v>2601</v>
      </c>
    </row>
    <row r="1128" spans="1:10" x14ac:dyDescent="0.3">
      <c r="A1128" s="3" t="s">
        <v>1173</v>
      </c>
      <c r="B1128" s="4">
        <v>43457</v>
      </c>
      <c r="C1128">
        <v>17</v>
      </c>
      <c r="D1128" t="s">
        <v>35</v>
      </c>
      <c r="E1128" t="s">
        <v>36</v>
      </c>
      <c r="F1128" t="s">
        <v>28</v>
      </c>
      <c r="G1128" t="s">
        <v>14</v>
      </c>
      <c r="H1128">
        <v>199</v>
      </c>
      <c r="I1128">
        <v>9</v>
      </c>
      <c r="J1128">
        <v>1791</v>
      </c>
    </row>
    <row r="1129" spans="1:10" x14ac:dyDescent="0.3">
      <c r="A1129" s="3" t="s">
        <v>1174</v>
      </c>
      <c r="B1129" s="4">
        <v>43458</v>
      </c>
      <c r="C1129">
        <v>9</v>
      </c>
      <c r="D1129" t="s">
        <v>21</v>
      </c>
      <c r="E1129" t="s">
        <v>46</v>
      </c>
      <c r="F1129" t="s">
        <v>23</v>
      </c>
      <c r="G1129" t="s">
        <v>41</v>
      </c>
      <c r="H1129">
        <v>399</v>
      </c>
      <c r="I1129">
        <v>2</v>
      </c>
      <c r="J1129">
        <v>798</v>
      </c>
    </row>
    <row r="1130" spans="1:10" x14ac:dyDescent="0.3">
      <c r="A1130" s="3" t="s">
        <v>1175</v>
      </c>
      <c r="B1130" s="4">
        <v>43458</v>
      </c>
      <c r="C1130">
        <v>13</v>
      </c>
      <c r="D1130" t="s">
        <v>33</v>
      </c>
      <c r="E1130" t="s">
        <v>12</v>
      </c>
      <c r="F1130" t="s">
        <v>13</v>
      </c>
      <c r="G1130" t="s">
        <v>24</v>
      </c>
      <c r="H1130">
        <v>159</v>
      </c>
      <c r="I1130">
        <v>2</v>
      </c>
      <c r="J1130">
        <v>318</v>
      </c>
    </row>
    <row r="1131" spans="1:10" x14ac:dyDescent="0.3">
      <c r="A1131" s="3" t="s">
        <v>1176</v>
      </c>
      <c r="B1131" s="4">
        <v>43459</v>
      </c>
      <c r="C1131">
        <v>18</v>
      </c>
      <c r="D1131" t="s">
        <v>26</v>
      </c>
      <c r="E1131" t="s">
        <v>36</v>
      </c>
      <c r="F1131" t="s">
        <v>28</v>
      </c>
      <c r="G1131" t="s">
        <v>14</v>
      </c>
      <c r="H1131">
        <v>199</v>
      </c>
      <c r="I1131">
        <v>8</v>
      </c>
      <c r="J1131">
        <v>1592</v>
      </c>
    </row>
    <row r="1132" spans="1:10" x14ac:dyDescent="0.3">
      <c r="A1132" s="3" t="s">
        <v>1177</v>
      </c>
      <c r="B1132" s="4">
        <v>43459</v>
      </c>
      <c r="C1132">
        <v>4</v>
      </c>
      <c r="D1132" t="s">
        <v>51</v>
      </c>
      <c r="E1132" t="s">
        <v>68</v>
      </c>
      <c r="F1132" t="s">
        <v>18</v>
      </c>
      <c r="G1132" t="s">
        <v>31</v>
      </c>
      <c r="H1132">
        <v>69</v>
      </c>
      <c r="I1132">
        <v>7</v>
      </c>
      <c r="J1132">
        <v>483</v>
      </c>
    </row>
    <row r="1133" spans="1:10" x14ac:dyDescent="0.3">
      <c r="A1133" s="3" t="s">
        <v>1178</v>
      </c>
      <c r="B1133" s="4">
        <v>43459</v>
      </c>
      <c r="C1133">
        <v>17</v>
      </c>
      <c r="D1133" t="s">
        <v>35</v>
      </c>
      <c r="E1133" t="s">
        <v>27</v>
      </c>
      <c r="F1133" t="s">
        <v>28</v>
      </c>
      <c r="G1133" t="s">
        <v>14</v>
      </c>
      <c r="H1133">
        <v>199</v>
      </c>
      <c r="I1133">
        <v>3</v>
      </c>
      <c r="J1133">
        <v>597</v>
      </c>
    </row>
    <row r="1134" spans="1:10" x14ac:dyDescent="0.3">
      <c r="A1134" s="3" t="s">
        <v>1179</v>
      </c>
      <c r="B1134" s="4">
        <v>43459</v>
      </c>
      <c r="C1134">
        <v>8</v>
      </c>
      <c r="D1134" t="s">
        <v>45</v>
      </c>
      <c r="E1134" t="s">
        <v>46</v>
      </c>
      <c r="F1134" t="s">
        <v>23</v>
      </c>
      <c r="G1134" t="s">
        <v>31</v>
      </c>
      <c r="H1134">
        <v>69</v>
      </c>
      <c r="I1134">
        <v>2</v>
      </c>
      <c r="J1134">
        <v>138</v>
      </c>
    </row>
    <row r="1135" spans="1:10" x14ac:dyDescent="0.3">
      <c r="A1135" s="3" t="s">
        <v>1180</v>
      </c>
      <c r="B1135" s="4">
        <v>43459</v>
      </c>
      <c r="C1135">
        <v>12</v>
      </c>
      <c r="D1135" t="s">
        <v>66</v>
      </c>
      <c r="E1135" t="s">
        <v>63</v>
      </c>
      <c r="F1135" t="s">
        <v>13</v>
      </c>
      <c r="G1135" t="s">
        <v>24</v>
      </c>
      <c r="H1135">
        <v>159</v>
      </c>
      <c r="I1135">
        <v>5</v>
      </c>
      <c r="J1135">
        <v>795</v>
      </c>
    </row>
    <row r="1136" spans="1:10" x14ac:dyDescent="0.3">
      <c r="A1136" s="3" t="s">
        <v>1181</v>
      </c>
      <c r="B1136" s="4">
        <v>43459</v>
      </c>
      <c r="C1136">
        <v>5</v>
      </c>
      <c r="D1136" t="s">
        <v>60</v>
      </c>
      <c r="E1136" t="s">
        <v>17</v>
      </c>
      <c r="F1136" t="s">
        <v>18</v>
      </c>
      <c r="G1136" t="s">
        <v>19</v>
      </c>
      <c r="H1136">
        <v>289</v>
      </c>
      <c r="I1136">
        <v>4</v>
      </c>
      <c r="J1136">
        <v>1156</v>
      </c>
    </row>
    <row r="1137" spans="1:10" x14ac:dyDescent="0.3">
      <c r="A1137" s="3" t="s">
        <v>1182</v>
      </c>
      <c r="B1137" s="4">
        <v>43459</v>
      </c>
      <c r="C1137">
        <v>16</v>
      </c>
      <c r="D1137" t="s">
        <v>30</v>
      </c>
      <c r="E1137" t="s">
        <v>27</v>
      </c>
      <c r="F1137" t="s">
        <v>28</v>
      </c>
      <c r="G1137" t="s">
        <v>24</v>
      </c>
      <c r="H1137">
        <v>159</v>
      </c>
      <c r="I1137">
        <v>4</v>
      </c>
      <c r="J1137">
        <v>636</v>
      </c>
    </row>
    <row r="1138" spans="1:10" x14ac:dyDescent="0.3">
      <c r="A1138" s="3" t="s">
        <v>1183</v>
      </c>
      <c r="B1138" s="4">
        <v>43459</v>
      </c>
      <c r="C1138">
        <v>3</v>
      </c>
      <c r="D1138" t="s">
        <v>43</v>
      </c>
      <c r="E1138" t="s">
        <v>68</v>
      </c>
      <c r="F1138" t="s">
        <v>18</v>
      </c>
      <c r="G1138" t="s">
        <v>19</v>
      </c>
      <c r="H1138">
        <v>289</v>
      </c>
      <c r="I1138">
        <v>6</v>
      </c>
      <c r="J1138">
        <v>1734</v>
      </c>
    </row>
    <row r="1139" spans="1:10" x14ac:dyDescent="0.3">
      <c r="A1139" s="3" t="s">
        <v>1184</v>
      </c>
      <c r="B1139" s="4">
        <v>43459</v>
      </c>
      <c r="C1139">
        <v>14</v>
      </c>
      <c r="D1139" t="s">
        <v>38</v>
      </c>
      <c r="E1139" t="s">
        <v>12</v>
      </c>
      <c r="F1139" t="s">
        <v>13</v>
      </c>
      <c r="G1139" t="s">
        <v>24</v>
      </c>
      <c r="H1139">
        <v>159</v>
      </c>
      <c r="I1139">
        <v>0</v>
      </c>
      <c r="J1139">
        <v>0</v>
      </c>
    </row>
    <row r="1140" spans="1:10" x14ac:dyDescent="0.3">
      <c r="A1140" s="3" t="s">
        <v>1185</v>
      </c>
      <c r="B1140" s="4">
        <v>43460</v>
      </c>
      <c r="C1140">
        <v>11</v>
      </c>
      <c r="D1140" t="s">
        <v>11</v>
      </c>
      <c r="E1140" t="s">
        <v>12</v>
      </c>
      <c r="F1140" t="s">
        <v>13</v>
      </c>
      <c r="G1140" t="s">
        <v>19</v>
      </c>
      <c r="H1140">
        <v>289</v>
      </c>
      <c r="I1140">
        <v>2</v>
      </c>
      <c r="J1140">
        <v>578</v>
      </c>
    </row>
    <row r="1141" spans="1:10" x14ac:dyDescent="0.3">
      <c r="A1141" s="3" t="s">
        <v>1186</v>
      </c>
      <c r="B1141" s="4">
        <v>43461</v>
      </c>
      <c r="C1141">
        <v>6</v>
      </c>
      <c r="D1141" t="s">
        <v>48</v>
      </c>
      <c r="E1141" t="s">
        <v>46</v>
      </c>
      <c r="F1141" t="s">
        <v>23</v>
      </c>
      <c r="G1141" t="s">
        <v>24</v>
      </c>
      <c r="H1141">
        <v>159</v>
      </c>
      <c r="I1141">
        <v>1</v>
      </c>
      <c r="J1141">
        <v>159</v>
      </c>
    </row>
    <row r="1142" spans="1:10" x14ac:dyDescent="0.3">
      <c r="A1142" s="3" t="s">
        <v>1187</v>
      </c>
      <c r="B1142" s="4">
        <v>43461</v>
      </c>
      <c r="C1142">
        <v>15</v>
      </c>
      <c r="D1142" t="s">
        <v>118</v>
      </c>
      <c r="E1142" t="s">
        <v>12</v>
      </c>
      <c r="F1142" t="s">
        <v>13</v>
      </c>
      <c r="G1142" t="s">
        <v>24</v>
      </c>
      <c r="H1142">
        <v>159</v>
      </c>
      <c r="I1142">
        <v>0</v>
      </c>
      <c r="J1142">
        <v>0</v>
      </c>
    </row>
    <row r="1143" spans="1:10" x14ac:dyDescent="0.3">
      <c r="A1143" s="3" t="s">
        <v>1188</v>
      </c>
      <c r="B1143" s="4">
        <v>43461</v>
      </c>
      <c r="C1143">
        <v>16</v>
      </c>
      <c r="D1143" t="s">
        <v>30</v>
      </c>
      <c r="E1143" t="s">
        <v>27</v>
      </c>
      <c r="F1143" t="s">
        <v>28</v>
      </c>
      <c r="G1143" t="s">
        <v>41</v>
      </c>
      <c r="H1143">
        <v>399</v>
      </c>
      <c r="I1143">
        <v>8</v>
      </c>
      <c r="J1143">
        <v>3192</v>
      </c>
    </row>
    <row r="1144" spans="1:10" x14ac:dyDescent="0.3">
      <c r="A1144" s="3" t="s">
        <v>1189</v>
      </c>
      <c r="B1144" s="4">
        <v>43462</v>
      </c>
      <c r="C1144">
        <v>17</v>
      </c>
      <c r="D1144" t="s">
        <v>35</v>
      </c>
      <c r="E1144" t="s">
        <v>27</v>
      </c>
      <c r="F1144" t="s">
        <v>28</v>
      </c>
      <c r="G1144" t="s">
        <v>31</v>
      </c>
      <c r="H1144">
        <v>69</v>
      </c>
      <c r="I1144">
        <v>6</v>
      </c>
      <c r="J1144">
        <v>414</v>
      </c>
    </row>
    <row r="1145" spans="1:10" x14ac:dyDescent="0.3">
      <c r="A1145" s="3" t="s">
        <v>1190</v>
      </c>
      <c r="B1145" s="4">
        <v>43463</v>
      </c>
      <c r="C1145">
        <v>11</v>
      </c>
      <c r="D1145" t="s">
        <v>11</v>
      </c>
      <c r="E1145" t="s">
        <v>12</v>
      </c>
      <c r="F1145" t="s">
        <v>13</v>
      </c>
      <c r="G1145" t="s">
        <v>41</v>
      </c>
      <c r="H1145">
        <v>399</v>
      </c>
      <c r="I1145">
        <v>2</v>
      </c>
      <c r="J1145">
        <v>798</v>
      </c>
    </row>
    <row r="1146" spans="1:10" x14ac:dyDescent="0.3">
      <c r="A1146" s="3" t="s">
        <v>1191</v>
      </c>
      <c r="B1146" s="4">
        <v>43464</v>
      </c>
      <c r="C1146">
        <v>12</v>
      </c>
      <c r="D1146" t="s">
        <v>66</v>
      </c>
      <c r="E1146" t="s">
        <v>12</v>
      </c>
      <c r="F1146" t="s">
        <v>13</v>
      </c>
      <c r="G1146" t="s">
        <v>41</v>
      </c>
      <c r="H1146">
        <v>399</v>
      </c>
      <c r="I1146">
        <v>8</v>
      </c>
      <c r="J1146">
        <v>3192</v>
      </c>
    </row>
    <row r="1147" spans="1:10" x14ac:dyDescent="0.3">
      <c r="A1147" s="3" t="s">
        <v>1192</v>
      </c>
      <c r="B1147" s="4">
        <v>43465</v>
      </c>
      <c r="C1147">
        <v>4</v>
      </c>
      <c r="D1147" t="s">
        <v>51</v>
      </c>
      <c r="E1147" t="s">
        <v>17</v>
      </c>
      <c r="F1147" t="s">
        <v>18</v>
      </c>
      <c r="G1147" t="s">
        <v>14</v>
      </c>
      <c r="H1147">
        <v>199</v>
      </c>
      <c r="I1147">
        <v>8</v>
      </c>
      <c r="J1147">
        <v>1592</v>
      </c>
    </row>
    <row r="1148" spans="1:10" x14ac:dyDescent="0.3">
      <c r="A1148" s="3" t="s">
        <v>1193</v>
      </c>
      <c r="B1148" s="4">
        <v>43466</v>
      </c>
      <c r="C1148">
        <v>20</v>
      </c>
      <c r="D1148" t="s">
        <v>40</v>
      </c>
      <c r="E1148" t="s">
        <v>36</v>
      </c>
      <c r="F1148" t="s">
        <v>28</v>
      </c>
      <c r="G1148" t="s">
        <v>41</v>
      </c>
      <c r="H1148">
        <v>399</v>
      </c>
      <c r="I1148">
        <v>4</v>
      </c>
      <c r="J1148">
        <v>1596</v>
      </c>
    </row>
    <row r="1149" spans="1:10" x14ac:dyDescent="0.3">
      <c r="A1149" s="3" t="s">
        <v>1194</v>
      </c>
      <c r="B1149" s="4">
        <v>43467</v>
      </c>
      <c r="C1149">
        <v>19</v>
      </c>
      <c r="D1149" t="s">
        <v>56</v>
      </c>
      <c r="E1149" t="s">
        <v>36</v>
      </c>
      <c r="F1149" t="s">
        <v>28</v>
      </c>
      <c r="G1149" t="s">
        <v>14</v>
      </c>
      <c r="H1149">
        <v>199</v>
      </c>
      <c r="I1149">
        <v>0</v>
      </c>
      <c r="J1149">
        <v>0</v>
      </c>
    </row>
    <row r="1150" spans="1:10" x14ac:dyDescent="0.3">
      <c r="A1150" s="3" t="s">
        <v>1195</v>
      </c>
      <c r="B1150" s="4">
        <v>43467</v>
      </c>
      <c r="C1150">
        <v>10</v>
      </c>
      <c r="D1150" t="s">
        <v>58</v>
      </c>
      <c r="E1150" t="s">
        <v>22</v>
      </c>
      <c r="F1150" t="s">
        <v>23</v>
      </c>
      <c r="G1150" t="s">
        <v>24</v>
      </c>
      <c r="H1150">
        <v>159</v>
      </c>
      <c r="I1150">
        <v>7</v>
      </c>
      <c r="J1150">
        <v>1113</v>
      </c>
    </row>
    <row r="1151" spans="1:10" x14ac:dyDescent="0.3">
      <c r="A1151" s="3" t="s">
        <v>1196</v>
      </c>
      <c r="B1151" s="4">
        <v>43467</v>
      </c>
      <c r="C1151">
        <v>5</v>
      </c>
      <c r="D1151" t="s">
        <v>60</v>
      </c>
      <c r="E1151" t="s">
        <v>68</v>
      </c>
      <c r="F1151" t="s">
        <v>18</v>
      </c>
      <c r="G1151" t="s">
        <v>24</v>
      </c>
      <c r="H1151">
        <v>159</v>
      </c>
      <c r="I1151">
        <v>0</v>
      </c>
      <c r="J1151">
        <v>0</v>
      </c>
    </row>
    <row r="1152" spans="1:10" x14ac:dyDescent="0.3">
      <c r="A1152" s="3" t="s">
        <v>1197</v>
      </c>
      <c r="B1152" s="4">
        <v>43468</v>
      </c>
      <c r="C1152">
        <v>1</v>
      </c>
      <c r="D1152" t="s">
        <v>16</v>
      </c>
      <c r="E1152" t="s">
        <v>68</v>
      </c>
      <c r="F1152" t="s">
        <v>18</v>
      </c>
      <c r="G1152" t="s">
        <v>19</v>
      </c>
      <c r="H1152">
        <v>289</v>
      </c>
      <c r="I1152">
        <v>4</v>
      </c>
      <c r="J1152">
        <v>1156</v>
      </c>
    </row>
    <row r="1153" spans="1:10" x14ac:dyDescent="0.3">
      <c r="A1153" s="3" t="s">
        <v>1198</v>
      </c>
      <c r="B1153" s="4">
        <v>43468</v>
      </c>
      <c r="C1153">
        <v>1</v>
      </c>
      <c r="D1153" t="s">
        <v>16</v>
      </c>
      <c r="E1153" t="s">
        <v>68</v>
      </c>
      <c r="F1153" t="s">
        <v>18</v>
      </c>
      <c r="G1153" t="s">
        <v>31</v>
      </c>
      <c r="H1153">
        <v>69</v>
      </c>
      <c r="I1153">
        <v>7</v>
      </c>
      <c r="J1153">
        <v>483</v>
      </c>
    </row>
    <row r="1154" spans="1:10" x14ac:dyDescent="0.3">
      <c r="A1154" s="3" t="s">
        <v>1199</v>
      </c>
      <c r="B1154" s="4">
        <v>43469</v>
      </c>
      <c r="C1154">
        <v>20</v>
      </c>
      <c r="D1154" t="s">
        <v>40</v>
      </c>
      <c r="E1154" t="s">
        <v>36</v>
      </c>
      <c r="F1154" t="s">
        <v>28</v>
      </c>
      <c r="G1154" t="s">
        <v>24</v>
      </c>
      <c r="H1154">
        <v>159</v>
      </c>
      <c r="I1154">
        <v>2</v>
      </c>
      <c r="J1154">
        <v>318</v>
      </c>
    </row>
    <row r="1155" spans="1:10" x14ac:dyDescent="0.3">
      <c r="A1155" s="3" t="s">
        <v>1200</v>
      </c>
      <c r="B1155" s="4">
        <v>43470</v>
      </c>
      <c r="C1155">
        <v>4</v>
      </c>
      <c r="D1155" t="s">
        <v>51</v>
      </c>
      <c r="E1155" t="s">
        <v>68</v>
      </c>
      <c r="F1155" t="s">
        <v>18</v>
      </c>
      <c r="G1155" t="s">
        <v>31</v>
      </c>
      <c r="H1155">
        <v>69</v>
      </c>
      <c r="I1155">
        <v>1</v>
      </c>
      <c r="J1155">
        <v>69</v>
      </c>
    </row>
    <row r="1156" spans="1:10" x14ac:dyDescent="0.3">
      <c r="A1156" s="3" t="s">
        <v>1201</v>
      </c>
      <c r="B1156" s="4">
        <v>43470</v>
      </c>
      <c r="C1156">
        <v>12</v>
      </c>
      <c r="D1156" t="s">
        <v>66</v>
      </c>
      <c r="E1156" t="s">
        <v>12</v>
      </c>
      <c r="F1156" t="s">
        <v>13</v>
      </c>
      <c r="G1156" t="s">
        <v>31</v>
      </c>
      <c r="H1156">
        <v>69</v>
      </c>
      <c r="I1156">
        <v>5</v>
      </c>
      <c r="J1156">
        <v>345</v>
      </c>
    </row>
    <row r="1157" spans="1:10" x14ac:dyDescent="0.3">
      <c r="A1157" s="3" t="s">
        <v>1202</v>
      </c>
      <c r="B1157" s="4">
        <v>43470</v>
      </c>
      <c r="C1157">
        <v>15</v>
      </c>
      <c r="D1157" t="s">
        <v>118</v>
      </c>
      <c r="E1157" t="s">
        <v>63</v>
      </c>
      <c r="F1157" t="s">
        <v>13</v>
      </c>
      <c r="G1157" t="s">
        <v>19</v>
      </c>
      <c r="H1157">
        <v>289</v>
      </c>
      <c r="I1157">
        <v>0</v>
      </c>
      <c r="J1157">
        <v>0</v>
      </c>
    </row>
    <row r="1158" spans="1:10" x14ac:dyDescent="0.3">
      <c r="A1158" s="3" t="s">
        <v>1203</v>
      </c>
      <c r="B1158" s="4">
        <v>43470</v>
      </c>
      <c r="C1158">
        <v>17</v>
      </c>
      <c r="D1158" t="s">
        <v>35</v>
      </c>
      <c r="E1158" t="s">
        <v>27</v>
      </c>
      <c r="F1158" t="s">
        <v>28</v>
      </c>
      <c r="G1158" t="s">
        <v>31</v>
      </c>
      <c r="H1158">
        <v>69</v>
      </c>
      <c r="I1158">
        <v>6</v>
      </c>
      <c r="J1158">
        <v>414</v>
      </c>
    </row>
    <row r="1159" spans="1:10" x14ac:dyDescent="0.3">
      <c r="A1159" s="3" t="s">
        <v>1204</v>
      </c>
      <c r="B1159" s="4">
        <v>43470</v>
      </c>
      <c r="C1159">
        <v>17</v>
      </c>
      <c r="D1159" t="s">
        <v>35</v>
      </c>
      <c r="E1159" t="s">
        <v>27</v>
      </c>
      <c r="F1159" t="s">
        <v>28</v>
      </c>
      <c r="G1159" t="s">
        <v>14</v>
      </c>
      <c r="H1159">
        <v>199</v>
      </c>
      <c r="I1159">
        <v>6</v>
      </c>
      <c r="J1159">
        <v>1194</v>
      </c>
    </row>
    <row r="1160" spans="1:10" x14ac:dyDescent="0.3">
      <c r="A1160" s="3" t="s">
        <v>1205</v>
      </c>
      <c r="B1160" s="4">
        <v>43471</v>
      </c>
      <c r="C1160">
        <v>7</v>
      </c>
      <c r="D1160" t="s">
        <v>88</v>
      </c>
      <c r="E1160" t="s">
        <v>46</v>
      </c>
      <c r="F1160" t="s">
        <v>23</v>
      </c>
      <c r="G1160" t="s">
        <v>24</v>
      </c>
      <c r="H1160">
        <v>159</v>
      </c>
      <c r="I1160">
        <v>1</v>
      </c>
      <c r="J1160">
        <v>159</v>
      </c>
    </row>
    <row r="1161" spans="1:10" x14ac:dyDescent="0.3">
      <c r="A1161" s="3" t="s">
        <v>1206</v>
      </c>
      <c r="B1161" s="4">
        <v>43471</v>
      </c>
      <c r="C1161">
        <v>20</v>
      </c>
      <c r="D1161" t="s">
        <v>40</v>
      </c>
      <c r="E1161" t="s">
        <v>36</v>
      </c>
      <c r="F1161" t="s">
        <v>28</v>
      </c>
      <c r="G1161" t="s">
        <v>14</v>
      </c>
      <c r="H1161">
        <v>199</v>
      </c>
      <c r="I1161">
        <v>0</v>
      </c>
      <c r="J1161">
        <v>0</v>
      </c>
    </row>
    <row r="1162" spans="1:10" x14ac:dyDescent="0.3">
      <c r="A1162" s="3" t="s">
        <v>1207</v>
      </c>
      <c r="B1162" s="4">
        <v>43471</v>
      </c>
      <c r="C1162">
        <v>10</v>
      </c>
      <c r="D1162" t="s">
        <v>58</v>
      </c>
      <c r="E1162" t="s">
        <v>46</v>
      </c>
      <c r="F1162" t="s">
        <v>23</v>
      </c>
      <c r="G1162" t="s">
        <v>19</v>
      </c>
      <c r="H1162">
        <v>289</v>
      </c>
      <c r="I1162">
        <v>3</v>
      </c>
      <c r="J1162">
        <v>867</v>
      </c>
    </row>
    <row r="1163" spans="1:10" x14ac:dyDescent="0.3">
      <c r="A1163" s="3" t="s">
        <v>1208</v>
      </c>
      <c r="B1163" s="4">
        <v>43471</v>
      </c>
      <c r="C1163">
        <v>15</v>
      </c>
      <c r="D1163" t="s">
        <v>118</v>
      </c>
      <c r="E1163" t="s">
        <v>63</v>
      </c>
      <c r="F1163" t="s">
        <v>13</v>
      </c>
      <c r="G1163" t="s">
        <v>14</v>
      </c>
      <c r="H1163">
        <v>199</v>
      </c>
      <c r="I1163">
        <v>7</v>
      </c>
      <c r="J1163">
        <v>1393</v>
      </c>
    </row>
    <row r="1164" spans="1:10" x14ac:dyDescent="0.3">
      <c r="A1164" s="3" t="s">
        <v>1209</v>
      </c>
      <c r="B1164" s="4">
        <v>43472</v>
      </c>
      <c r="C1164">
        <v>17</v>
      </c>
      <c r="D1164" t="s">
        <v>35</v>
      </c>
      <c r="E1164" t="s">
        <v>36</v>
      </c>
      <c r="F1164" t="s">
        <v>28</v>
      </c>
      <c r="G1164" t="s">
        <v>14</v>
      </c>
      <c r="H1164">
        <v>199</v>
      </c>
      <c r="I1164">
        <v>0</v>
      </c>
      <c r="J1164">
        <v>0</v>
      </c>
    </row>
    <row r="1165" spans="1:10" x14ac:dyDescent="0.3">
      <c r="A1165" s="3" t="s">
        <v>1210</v>
      </c>
      <c r="B1165" s="4">
        <v>43472</v>
      </c>
      <c r="C1165">
        <v>7</v>
      </c>
      <c r="D1165" t="s">
        <v>88</v>
      </c>
      <c r="E1165" t="s">
        <v>22</v>
      </c>
      <c r="F1165" t="s">
        <v>23</v>
      </c>
      <c r="G1165" t="s">
        <v>31</v>
      </c>
      <c r="H1165">
        <v>69</v>
      </c>
      <c r="I1165">
        <v>6</v>
      </c>
      <c r="J1165">
        <v>414</v>
      </c>
    </row>
    <row r="1166" spans="1:10" x14ac:dyDescent="0.3">
      <c r="A1166" s="3" t="s">
        <v>1211</v>
      </c>
      <c r="B1166" s="4">
        <v>43472</v>
      </c>
      <c r="C1166">
        <v>6</v>
      </c>
      <c r="D1166" t="s">
        <v>48</v>
      </c>
      <c r="E1166" t="s">
        <v>22</v>
      </c>
      <c r="F1166" t="s">
        <v>23</v>
      </c>
      <c r="G1166" t="s">
        <v>14</v>
      </c>
      <c r="H1166">
        <v>199</v>
      </c>
      <c r="I1166">
        <v>1</v>
      </c>
      <c r="J1166">
        <v>199</v>
      </c>
    </row>
    <row r="1167" spans="1:10" x14ac:dyDescent="0.3">
      <c r="A1167" s="3" t="s">
        <v>1212</v>
      </c>
      <c r="B1167" s="4">
        <v>43472</v>
      </c>
      <c r="C1167">
        <v>13</v>
      </c>
      <c r="D1167" t="s">
        <v>33</v>
      </c>
      <c r="E1167" t="s">
        <v>63</v>
      </c>
      <c r="F1167" t="s">
        <v>13</v>
      </c>
      <c r="G1167" t="s">
        <v>19</v>
      </c>
      <c r="H1167">
        <v>289</v>
      </c>
      <c r="I1167">
        <v>9</v>
      </c>
      <c r="J1167">
        <v>2601</v>
      </c>
    </row>
    <row r="1168" spans="1:10" x14ac:dyDescent="0.3">
      <c r="A1168" s="3" t="s">
        <v>1213</v>
      </c>
      <c r="B1168" s="4">
        <v>43473</v>
      </c>
      <c r="C1168">
        <v>13</v>
      </c>
      <c r="D1168" t="s">
        <v>33</v>
      </c>
      <c r="E1168" t="s">
        <v>63</v>
      </c>
      <c r="F1168" t="s">
        <v>13</v>
      </c>
      <c r="G1168" t="s">
        <v>31</v>
      </c>
      <c r="H1168">
        <v>69</v>
      </c>
      <c r="I1168">
        <v>9</v>
      </c>
      <c r="J1168">
        <v>621</v>
      </c>
    </row>
    <row r="1169" spans="1:10" x14ac:dyDescent="0.3">
      <c r="A1169" s="3" t="s">
        <v>1214</v>
      </c>
      <c r="B1169" s="4">
        <v>43473</v>
      </c>
      <c r="C1169">
        <v>3</v>
      </c>
      <c r="D1169" t="s">
        <v>43</v>
      </c>
      <c r="E1169" t="s">
        <v>68</v>
      </c>
      <c r="F1169" t="s">
        <v>18</v>
      </c>
      <c r="G1169" t="s">
        <v>24</v>
      </c>
      <c r="H1169">
        <v>159</v>
      </c>
      <c r="I1169">
        <v>6</v>
      </c>
      <c r="J1169">
        <v>954</v>
      </c>
    </row>
    <row r="1170" spans="1:10" x14ac:dyDescent="0.3">
      <c r="A1170" s="3" t="s">
        <v>1215</v>
      </c>
      <c r="B1170" s="4">
        <v>43473</v>
      </c>
      <c r="C1170">
        <v>13</v>
      </c>
      <c r="D1170" t="s">
        <v>33</v>
      </c>
      <c r="E1170" t="s">
        <v>63</v>
      </c>
      <c r="F1170" t="s">
        <v>13</v>
      </c>
      <c r="G1170" t="s">
        <v>31</v>
      </c>
      <c r="H1170">
        <v>69</v>
      </c>
      <c r="I1170">
        <v>6</v>
      </c>
      <c r="J1170">
        <v>414</v>
      </c>
    </row>
    <row r="1171" spans="1:10" x14ac:dyDescent="0.3">
      <c r="A1171" s="3" t="s">
        <v>1216</v>
      </c>
      <c r="B1171" s="4">
        <v>43474</v>
      </c>
      <c r="C1171">
        <v>3</v>
      </c>
      <c r="D1171" t="s">
        <v>43</v>
      </c>
      <c r="E1171" t="s">
        <v>68</v>
      </c>
      <c r="F1171" t="s">
        <v>18</v>
      </c>
      <c r="G1171" t="s">
        <v>24</v>
      </c>
      <c r="H1171">
        <v>159</v>
      </c>
      <c r="I1171">
        <v>0</v>
      </c>
      <c r="J1171">
        <v>0</v>
      </c>
    </row>
    <row r="1172" spans="1:10" x14ac:dyDescent="0.3">
      <c r="A1172" s="3" t="s">
        <v>1217</v>
      </c>
      <c r="B1172" s="4">
        <v>43475</v>
      </c>
      <c r="C1172">
        <v>14</v>
      </c>
      <c r="D1172" t="s">
        <v>38</v>
      </c>
      <c r="E1172" t="s">
        <v>12</v>
      </c>
      <c r="F1172" t="s">
        <v>13</v>
      </c>
      <c r="G1172" t="s">
        <v>14</v>
      </c>
      <c r="H1172">
        <v>199</v>
      </c>
      <c r="I1172">
        <v>7</v>
      </c>
      <c r="J1172">
        <v>1393</v>
      </c>
    </row>
    <row r="1173" spans="1:10" x14ac:dyDescent="0.3">
      <c r="A1173" s="3" t="s">
        <v>1218</v>
      </c>
      <c r="B1173" s="4">
        <v>43475</v>
      </c>
      <c r="C1173">
        <v>11</v>
      </c>
      <c r="D1173" t="s">
        <v>11</v>
      </c>
      <c r="E1173" t="s">
        <v>63</v>
      </c>
      <c r="F1173" t="s">
        <v>13</v>
      </c>
      <c r="G1173" t="s">
        <v>24</v>
      </c>
      <c r="H1173">
        <v>159</v>
      </c>
      <c r="I1173">
        <v>4</v>
      </c>
      <c r="J1173">
        <v>636</v>
      </c>
    </row>
    <row r="1174" spans="1:10" x14ac:dyDescent="0.3">
      <c r="A1174" s="3" t="s">
        <v>1219</v>
      </c>
      <c r="B1174" s="4">
        <v>43475</v>
      </c>
      <c r="C1174">
        <v>6</v>
      </c>
      <c r="D1174" t="s">
        <v>48</v>
      </c>
      <c r="E1174" t="s">
        <v>46</v>
      </c>
      <c r="F1174" t="s">
        <v>23</v>
      </c>
      <c r="G1174" t="s">
        <v>14</v>
      </c>
      <c r="H1174">
        <v>199</v>
      </c>
      <c r="I1174">
        <v>2</v>
      </c>
      <c r="J1174">
        <v>398</v>
      </c>
    </row>
    <row r="1175" spans="1:10" x14ac:dyDescent="0.3">
      <c r="A1175" s="3" t="s">
        <v>1220</v>
      </c>
      <c r="B1175" s="4">
        <v>43476</v>
      </c>
      <c r="C1175">
        <v>11</v>
      </c>
      <c r="D1175" t="s">
        <v>11</v>
      </c>
      <c r="E1175" t="s">
        <v>12</v>
      </c>
      <c r="F1175" t="s">
        <v>13</v>
      </c>
      <c r="G1175" t="s">
        <v>14</v>
      </c>
      <c r="H1175">
        <v>199</v>
      </c>
      <c r="I1175">
        <v>6</v>
      </c>
      <c r="J1175">
        <v>1194</v>
      </c>
    </row>
    <row r="1176" spans="1:10" x14ac:dyDescent="0.3">
      <c r="A1176" s="3" t="s">
        <v>1221</v>
      </c>
      <c r="B1176" s="4">
        <v>43477</v>
      </c>
      <c r="C1176">
        <v>16</v>
      </c>
      <c r="D1176" t="s">
        <v>30</v>
      </c>
      <c r="E1176" t="s">
        <v>36</v>
      </c>
      <c r="F1176" t="s">
        <v>28</v>
      </c>
      <c r="G1176" t="s">
        <v>31</v>
      </c>
      <c r="H1176">
        <v>69</v>
      </c>
      <c r="I1176">
        <v>1</v>
      </c>
      <c r="J1176">
        <v>69</v>
      </c>
    </row>
    <row r="1177" spans="1:10" x14ac:dyDescent="0.3">
      <c r="A1177" s="3" t="s">
        <v>1222</v>
      </c>
      <c r="B1177" s="4">
        <v>43477</v>
      </c>
      <c r="C1177">
        <v>8</v>
      </c>
      <c r="D1177" t="s">
        <v>45</v>
      </c>
      <c r="E1177" t="s">
        <v>22</v>
      </c>
      <c r="F1177" t="s">
        <v>23</v>
      </c>
      <c r="G1177" t="s">
        <v>31</v>
      </c>
      <c r="H1177">
        <v>69</v>
      </c>
      <c r="I1177">
        <v>1</v>
      </c>
      <c r="J1177">
        <v>69</v>
      </c>
    </row>
    <row r="1178" spans="1:10" x14ac:dyDescent="0.3">
      <c r="A1178" s="3" t="s">
        <v>1223</v>
      </c>
      <c r="B1178" s="4">
        <v>43477</v>
      </c>
      <c r="C1178">
        <v>5</v>
      </c>
      <c r="D1178" t="s">
        <v>60</v>
      </c>
      <c r="E1178" t="s">
        <v>68</v>
      </c>
      <c r="F1178" t="s">
        <v>18</v>
      </c>
      <c r="G1178" t="s">
        <v>14</v>
      </c>
      <c r="H1178">
        <v>199</v>
      </c>
      <c r="I1178">
        <v>9</v>
      </c>
      <c r="J1178">
        <v>1791</v>
      </c>
    </row>
    <row r="1179" spans="1:10" x14ac:dyDescent="0.3">
      <c r="A1179" s="3" t="s">
        <v>1224</v>
      </c>
      <c r="B1179" s="4">
        <v>43477</v>
      </c>
      <c r="C1179">
        <v>19</v>
      </c>
      <c r="D1179" t="s">
        <v>56</v>
      </c>
      <c r="E1179" t="s">
        <v>27</v>
      </c>
      <c r="F1179" t="s">
        <v>28</v>
      </c>
      <c r="G1179" t="s">
        <v>41</v>
      </c>
      <c r="H1179">
        <v>399</v>
      </c>
      <c r="I1179">
        <v>5</v>
      </c>
      <c r="J1179">
        <v>1995</v>
      </c>
    </row>
    <row r="1180" spans="1:10" x14ac:dyDescent="0.3">
      <c r="A1180" s="3" t="s">
        <v>1225</v>
      </c>
      <c r="B1180" s="4">
        <v>43477</v>
      </c>
      <c r="C1180">
        <v>10</v>
      </c>
      <c r="D1180" t="s">
        <v>58</v>
      </c>
      <c r="E1180" t="s">
        <v>46</v>
      </c>
      <c r="F1180" t="s">
        <v>23</v>
      </c>
      <c r="G1180" t="s">
        <v>41</v>
      </c>
      <c r="H1180">
        <v>399</v>
      </c>
      <c r="I1180">
        <v>7</v>
      </c>
      <c r="J1180">
        <v>2793</v>
      </c>
    </row>
    <row r="1181" spans="1:10" x14ac:dyDescent="0.3">
      <c r="A1181" s="3" t="s">
        <v>1226</v>
      </c>
      <c r="B1181" s="4">
        <v>43477</v>
      </c>
      <c r="C1181">
        <v>14</v>
      </c>
      <c r="D1181" t="s">
        <v>38</v>
      </c>
      <c r="E1181" t="s">
        <v>12</v>
      </c>
      <c r="F1181" t="s">
        <v>13</v>
      </c>
      <c r="G1181" t="s">
        <v>31</v>
      </c>
      <c r="H1181">
        <v>69</v>
      </c>
      <c r="I1181">
        <v>8</v>
      </c>
      <c r="J1181">
        <v>552</v>
      </c>
    </row>
    <row r="1182" spans="1:10" x14ac:dyDescent="0.3">
      <c r="A1182" s="3" t="s">
        <v>1227</v>
      </c>
      <c r="B1182" s="4">
        <v>43477</v>
      </c>
      <c r="C1182">
        <v>11</v>
      </c>
      <c r="D1182" t="s">
        <v>11</v>
      </c>
      <c r="E1182" t="s">
        <v>63</v>
      </c>
      <c r="F1182" t="s">
        <v>13</v>
      </c>
      <c r="G1182" t="s">
        <v>41</v>
      </c>
      <c r="H1182">
        <v>399</v>
      </c>
      <c r="I1182">
        <v>4</v>
      </c>
      <c r="J1182">
        <v>1596</v>
      </c>
    </row>
    <row r="1183" spans="1:10" x14ac:dyDescent="0.3">
      <c r="A1183" s="3" t="s">
        <v>1228</v>
      </c>
      <c r="B1183" s="4">
        <v>43478</v>
      </c>
      <c r="C1183">
        <v>15</v>
      </c>
      <c r="D1183" t="s">
        <v>118</v>
      </c>
      <c r="E1183" t="s">
        <v>63</v>
      </c>
      <c r="F1183" t="s">
        <v>13</v>
      </c>
      <c r="G1183" t="s">
        <v>19</v>
      </c>
      <c r="H1183">
        <v>289</v>
      </c>
      <c r="I1183">
        <v>2</v>
      </c>
      <c r="J1183">
        <v>578</v>
      </c>
    </row>
    <row r="1184" spans="1:10" x14ac:dyDescent="0.3">
      <c r="A1184" s="3" t="s">
        <v>1229</v>
      </c>
      <c r="B1184" s="4">
        <v>43478</v>
      </c>
      <c r="C1184">
        <v>3</v>
      </c>
      <c r="D1184" t="s">
        <v>43</v>
      </c>
      <c r="E1184" t="s">
        <v>68</v>
      </c>
      <c r="F1184" t="s">
        <v>18</v>
      </c>
      <c r="G1184" t="s">
        <v>41</v>
      </c>
      <c r="H1184">
        <v>399</v>
      </c>
      <c r="I1184">
        <v>7</v>
      </c>
      <c r="J1184">
        <v>2793</v>
      </c>
    </row>
    <row r="1185" spans="1:10" x14ac:dyDescent="0.3">
      <c r="A1185" s="3" t="s">
        <v>1230</v>
      </c>
      <c r="B1185" s="4">
        <v>43478</v>
      </c>
      <c r="C1185">
        <v>15</v>
      </c>
      <c r="D1185" t="s">
        <v>118</v>
      </c>
      <c r="E1185" t="s">
        <v>63</v>
      </c>
      <c r="F1185" t="s">
        <v>13</v>
      </c>
      <c r="G1185" t="s">
        <v>14</v>
      </c>
      <c r="H1185">
        <v>199</v>
      </c>
      <c r="I1185">
        <v>3</v>
      </c>
      <c r="J1185">
        <v>597</v>
      </c>
    </row>
    <row r="1186" spans="1:10" x14ac:dyDescent="0.3">
      <c r="A1186" s="3" t="s">
        <v>1231</v>
      </c>
      <c r="B1186" s="4">
        <v>43478</v>
      </c>
      <c r="C1186">
        <v>13</v>
      </c>
      <c r="D1186" t="s">
        <v>33</v>
      </c>
      <c r="E1186" t="s">
        <v>12</v>
      </c>
      <c r="F1186" t="s">
        <v>13</v>
      </c>
      <c r="G1186" t="s">
        <v>24</v>
      </c>
      <c r="H1186">
        <v>159</v>
      </c>
      <c r="I1186">
        <v>0</v>
      </c>
      <c r="J1186">
        <v>0</v>
      </c>
    </row>
    <row r="1187" spans="1:10" x14ac:dyDescent="0.3">
      <c r="A1187" s="3" t="s">
        <v>1232</v>
      </c>
      <c r="B1187" s="4">
        <v>43478</v>
      </c>
      <c r="C1187">
        <v>3</v>
      </c>
      <c r="D1187" t="s">
        <v>43</v>
      </c>
      <c r="E1187" t="s">
        <v>68</v>
      </c>
      <c r="F1187" t="s">
        <v>18</v>
      </c>
      <c r="G1187" t="s">
        <v>24</v>
      </c>
      <c r="H1187">
        <v>159</v>
      </c>
      <c r="I1187">
        <v>4</v>
      </c>
      <c r="J1187">
        <v>636</v>
      </c>
    </row>
    <row r="1188" spans="1:10" x14ac:dyDescent="0.3">
      <c r="A1188" s="3" t="s">
        <v>1233</v>
      </c>
      <c r="B1188" s="4">
        <v>43478</v>
      </c>
      <c r="C1188">
        <v>4</v>
      </c>
      <c r="D1188" t="s">
        <v>51</v>
      </c>
      <c r="E1188" t="s">
        <v>68</v>
      </c>
      <c r="F1188" t="s">
        <v>18</v>
      </c>
      <c r="G1188" t="s">
        <v>41</v>
      </c>
      <c r="H1188">
        <v>399</v>
      </c>
      <c r="I1188">
        <v>2</v>
      </c>
      <c r="J1188">
        <v>798</v>
      </c>
    </row>
    <row r="1189" spans="1:10" x14ac:dyDescent="0.3">
      <c r="A1189" s="3" t="s">
        <v>1234</v>
      </c>
      <c r="B1189" s="4">
        <v>43478</v>
      </c>
      <c r="C1189">
        <v>8</v>
      </c>
      <c r="D1189" t="s">
        <v>45</v>
      </c>
      <c r="E1189" t="s">
        <v>22</v>
      </c>
      <c r="F1189" t="s">
        <v>23</v>
      </c>
      <c r="G1189" t="s">
        <v>24</v>
      </c>
      <c r="H1189">
        <v>159</v>
      </c>
      <c r="I1189">
        <v>6</v>
      </c>
      <c r="J1189">
        <v>954</v>
      </c>
    </row>
    <row r="1190" spans="1:10" x14ac:dyDescent="0.3">
      <c r="A1190" s="3" t="s">
        <v>1235</v>
      </c>
      <c r="B1190" s="4">
        <v>43478</v>
      </c>
      <c r="C1190">
        <v>12</v>
      </c>
      <c r="D1190" t="s">
        <v>66</v>
      </c>
      <c r="E1190" t="s">
        <v>12</v>
      </c>
      <c r="F1190" t="s">
        <v>13</v>
      </c>
      <c r="G1190" t="s">
        <v>31</v>
      </c>
      <c r="H1190">
        <v>69</v>
      </c>
      <c r="I1190">
        <v>4</v>
      </c>
      <c r="J1190">
        <v>276</v>
      </c>
    </row>
    <row r="1191" spans="1:10" x14ac:dyDescent="0.3">
      <c r="A1191" s="3" t="s">
        <v>1236</v>
      </c>
      <c r="B1191" s="4">
        <v>43478</v>
      </c>
      <c r="C1191">
        <v>2</v>
      </c>
      <c r="D1191" t="s">
        <v>106</v>
      </c>
      <c r="E1191" t="s">
        <v>17</v>
      </c>
      <c r="F1191" t="s">
        <v>18</v>
      </c>
      <c r="G1191" t="s">
        <v>41</v>
      </c>
      <c r="H1191">
        <v>399</v>
      </c>
      <c r="I1191">
        <v>4</v>
      </c>
      <c r="J1191">
        <v>1596</v>
      </c>
    </row>
    <row r="1192" spans="1:10" x14ac:dyDescent="0.3">
      <c r="A1192" s="3" t="s">
        <v>1237</v>
      </c>
      <c r="B1192" s="4">
        <v>43478</v>
      </c>
      <c r="C1192">
        <v>18</v>
      </c>
      <c r="D1192" t="s">
        <v>26</v>
      </c>
      <c r="E1192" t="s">
        <v>36</v>
      </c>
      <c r="F1192" t="s">
        <v>28</v>
      </c>
      <c r="G1192" t="s">
        <v>41</v>
      </c>
      <c r="H1192">
        <v>399</v>
      </c>
      <c r="I1192">
        <v>1</v>
      </c>
      <c r="J1192">
        <v>399</v>
      </c>
    </row>
    <row r="1193" spans="1:10" x14ac:dyDescent="0.3">
      <c r="A1193" s="3" t="s">
        <v>1238</v>
      </c>
      <c r="B1193" s="4">
        <v>43479</v>
      </c>
      <c r="C1193">
        <v>10</v>
      </c>
      <c r="D1193" t="s">
        <v>58</v>
      </c>
      <c r="E1193" t="s">
        <v>46</v>
      </c>
      <c r="F1193" t="s">
        <v>23</v>
      </c>
      <c r="G1193" t="s">
        <v>24</v>
      </c>
      <c r="H1193">
        <v>159</v>
      </c>
      <c r="I1193">
        <v>3</v>
      </c>
      <c r="J1193">
        <v>477</v>
      </c>
    </row>
    <row r="1194" spans="1:10" x14ac:dyDescent="0.3">
      <c r="A1194" s="3" t="s">
        <v>1239</v>
      </c>
      <c r="B1194" s="4">
        <v>43479</v>
      </c>
      <c r="C1194">
        <v>3</v>
      </c>
      <c r="D1194" t="s">
        <v>43</v>
      </c>
      <c r="E1194" t="s">
        <v>68</v>
      </c>
      <c r="F1194" t="s">
        <v>18</v>
      </c>
      <c r="G1194" t="s">
        <v>31</v>
      </c>
      <c r="H1194">
        <v>69</v>
      </c>
      <c r="I1194">
        <v>0</v>
      </c>
      <c r="J1194">
        <v>0</v>
      </c>
    </row>
    <row r="1195" spans="1:10" x14ac:dyDescent="0.3">
      <c r="A1195" s="3" t="s">
        <v>1240</v>
      </c>
      <c r="B1195" s="4">
        <v>43479</v>
      </c>
      <c r="C1195">
        <v>12</v>
      </c>
      <c r="D1195" t="s">
        <v>66</v>
      </c>
      <c r="E1195" t="s">
        <v>63</v>
      </c>
      <c r="F1195" t="s">
        <v>13</v>
      </c>
      <c r="G1195" t="s">
        <v>19</v>
      </c>
      <c r="H1195">
        <v>289</v>
      </c>
      <c r="I1195">
        <v>7</v>
      </c>
      <c r="J1195">
        <v>2023</v>
      </c>
    </row>
    <row r="1196" spans="1:10" x14ac:dyDescent="0.3">
      <c r="A1196" s="3" t="s">
        <v>1241</v>
      </c>
      <c r="B1196" s="4">
        <v>43479</v>
      </c>
      <c r="C1196">
        <v>19</v>
      </c>
      <c r="D1196" t="s">
        <v>56</v>
      </c>
      <c r="E1196" t="s">
        <v>27</v>
      </c>
      <c r="F1196" t="s">
        <v>28</v>
      </c>
      <c r="G1196" t="s">
        <v>41</v>
      </c>
      <c r="H1196">
        <v>399</v>
      </c>
      <c r="I1196">
        <v>8</v>
      </c>
      <c r="J1196">
        <v>3192</v>
      </c>
    </row>
    <row r="1197" spans="1:10" x14ac:dyDescent="0.3">
      <c r="A1197" s="3" t="s">
        <v>1242</v>
      </c>
      <c r="B1197" s="4">
        <v>43480</v>
      </c>
      <c r="C1197">
        <v>16</v>
      </c>
      <c r="D1197" t="s">
        <v>30</v>
      </c>
      <c r="E1197" t="s">
        <v>36</v>
      </c>
      <c r="F1197" t="s">
        <v>28</v>
      </c>
      <c r="G1197" t="s">
        <v>19</v>
      </c>
      <c r="H1197">
        <v>289</v>
      </c>
      <c r="I1197">
        <v>9</v>
      </c>
      <c r="J1197">
        <v>2601</v>
      </c>
    </row>
    <row r="1198" spans="1:10" x14ac:dyDescent="0.3">
      <c r="A1198" s="3" t="s">
        <v>1243</v>
      </c>
      <c r="B1198" s="4">
        <v>43481</v>
      </c>
      <c r="C1198">
        <v>6</v>
      </c>
      <c r="D1198" t="s">
        <v>48</v>
      </c>
      <c r="E1198" t="s">
        <v>22</v>
      </c>
      <c r="F1198" t="s">
        <v>23</v>
      </c>
      <c r="G1198" t="s">
        <v>14</v>
      </c>
      <c r="H1198">
        <v>199</v>
      </c>
      <c r="I1198">
        <v>2</v>
      </c>
      <c r="J1198">
        <v>398</v>
      </c>
    </row>
    <row r="1199" spans="1:10" x14ac:dyDescent="0.3">
      <c r="A1199" s="3" t="s">
        <v>1244</v>
      </c>
      <c r="B1199" s="4">
        <v>43481</v>
      </c>
      <c r="C1199">
        <v>16</v>
      </c>
      <c r="D1199" t="s">
        <v>30</v>
      </c>
      <c r="E1199" t="s">
        <v>36</v>
      </c>
      <c r="F1199" t="s">
        <v>28</v>
      </c>
      <c r="G1199" t="s">
        <v>31</v>
      </c>
      <c r="H1199">
        <v>69</v>
      </c>
      <c r="I1199">
        <v>9</v>
      </c>
      <c r="J1199">
        <v>621</v>
      </c>
    </row>
    <row r="1200" spans="1:10" x14ac:dyDescent="0.3">
      <c r="A1200" s="3" t="s">
        <v>1245</v>
      </c>
      <c r="B1200" s="4">
        <v>43481</v>
      </c>
      <c r="C1200">
        <v>16</v>
      </c>
      <c r="D1200" t="s">
        <v>30</v>
      </c>
      <c r="E1200" t="s">
        <v>36</v>
      </c>
      <c r="F1200" t="s">
        <v>28</v>
      </c>
      <c r="G1200" t="s">
        <v>31</v>
      </c>
      <c r="H1200">
        <v>69</v>
      </c>
      <c r="I1200">
        <v>5</v>
      </c>
      <c r="J1200">
        <v>345</v>
      </c>
    </row>
    <row r="1201" spans="1:10" x14ac:dyDescent="0.3">
      <c r="A1201" s="3" t="s">
        <v>1246</v>
      </c>
      <c r="B1201" s="4">
        <v>43481</v>
      </c>
      <c r="C1201">
        <v>16</v>
      </c>
      <c r="D1201" t="s">
        <v>30</v>
      </c>
      <c r="E1201" t="s">
        <v>27</v>
      </c>
      <c r="F1201" t="s">
        <v>28</v>
      </c>
      <c r="G1201" t="s">
        <v>31</v>
      </c>
      <c r="H1201">
        <v>69</v>
      </c>
      <c r="I1201">
        <v>2</v>
      </c>
      <c r="J1201">
        <v>138</v>
      </c>
    </row>
    <row r="1202" spans="1:10" x14ac:dyDescent="0.3">
      <c r="A1202" s="3" t="s">
        <v>1247</v>
      </c>
      <c r="B1202" s="4">
        <v>43482</v>
      </c>
      <c r="C1202">
        <v>16</v>
      </c>
      <c r="D1202" t="s">
        <v>30</v>
      </c>
      <c r="E1202" t="s">
        <v>27</v>
      </c>
      <c r="F1202" t="s">
        <v>28</v>
      </c>
      <c r="G1202" t="s">
        <v>31</v>
      </c>
      <c r="H1202">
        <v>69</v>
      </c>
      <c r="I1202">
        <v>1</v>
      </c>
      <c r="J1202">
        <v>69</v>
      </c>
    </row>
    <row r="1203" spans="1:10" x14ac:dyDescent="0.3">
      <c r="A1203" s="3" t="s">
        <v>1248</v>
      </c>
      <c r="B1203" s="4">
        <v>43482</v>
      </c>
      <c r="C1203">
        <v>18</v>
      </c>
      <c r="D1203" t="s">
        <v>26</v>
      </c>
      <c r="E1203" t="s">
        <v>36</v>
      </c>
      <c r="F1203" t="s">
        <v>28</v>
      </c>
      <c r="G1203" t="s">
        <v>19</v>
      </c>
      <c r="H1203">
        <v>289</v>
      </c>
      <c r="I1203">
        <v>2</v>
      </c>
      <c r="J1203">
        <v>578</v>
      </c>
    </row>
    <row r="1204" spans="1:10" x14ac:dyDescent="0.3">
      <c r="A1204" s="3" t="s">
        <v>1249</v>
      </c>
      <c r="B1204" s="4">
        <v>43482</v>
      </c>
      <c r="C1204">
        <v>14</v>
      </c>
      <c r="D1204" t="s">
        <v>38</v>
      </c>
      <c r="E1204" t="s">
        <v>12</v>
      </c>
      <c r="F1204" t="s">
        <v>13</v>
      </c>
      <c r="G1204" t="s">
        <v>41</v>
      </c>
      <c r="H1204">
        <v>399</v>
      </c>
      <c r="I1204">
        <v>2</v>
      </c>
      <c r="J1204">
        <v>798</v>
      </c>
    </row>
    <row r="1205" spans="1:10" x14ac:dyDescent="0.3">
      <c r="A1205" s="3" t="s">
        <v>1250</v>
      </c>
      <c r="B1205" s="4">
        <v>43482</v>
      </c>
      <c r="C1205">
        <v>5</v>
      </c>
      <c r="D1205" t="s">
        <v>60</v>
      </c>
      <c r="E1205" t="s">
        <v>17</v>
      </c>
      <c r="F1205" t="s">
        <v>18</v>
      </c>
      <c r="G1205" t="s">
        <v>31</v>
      </c>
      <c r="H1205">
        <v>69</v>
      </c>
      <c r="I1205">
        <v>3</v>
      </c>
      <c r="J1205">
        <v>207</v>
      </c>
    </row>
    <row r="1206" spans="1:10" x14ac:dyDescent="0.3">
      <c r="A1206" s="3" t="s">
        <v>1251</v>
      </c>
      <c r="B1206" s="4">
        <v>43482</v>
      </c>
      <c r="C1206">
        <v>7</v>
      </c>
      <c r="D1206" t="s">
        <v>88</v>
      </c>
      <c r="E1206" t="s">
        <v>22</v>
      </c>
      <c r="F1206" t="s">
        <v>23</v>
      </c>
      <c r="G1206" t="s">
        <v>19</v>
      </c>
      <c r="H1206">
        <v>289</v>
      </c>
      <c r="I1206">
        <v>5</v>
      </c>
      <c r="J1206">
        <v>1445</v>
      </c>
    </row>
    <row r="1207" spans="1:10" x14ac:dyDescent="0.3">
      <c r="A1207" s="3" t="s">
        <v>1252</v>
      </c>
      <c r="B1207" s="4">
        <v>43482</v>
      </c>
      <c r="C1207">
        <v>17</v>
      </c>
      <c r="D1207" t="s">
        <v>35</v>
      </c>
      <c r="E1207" t="s">
        <v>27</v>
      </c>
      <c r="F1207" t="s">
        <v>28</v>
      </c>
      <c r="G1207" t="s">
        <v>31</v>
      </c>
      <c r="H1207">
        <v>69</v>
      </c>
      <c r="I1207">
        <v>6</v>
      </c>
      <c r="J1207">
        <v>414</v>
      </c>
    </row>
    <row r="1208" spans="1:10" x14ac:dyDescent="0.3">
      <c r="A1208" s="3" t="s">
        <v>1253</v>
      </c>
      <c r="B1208" s="4">
        <v>43482</v>
      </c>
      <c r="C1208">
        <v>10</v>
      </c>
      <c r="D1208" t="s">
        <v>58</v>
      </c>
      <c r="E1208" t="s">
        <v>46</v>
      </c>
      <c r="F1208" t="s">
        <v>23</v>
      </c>
      <c r="G1208" t="s">
        <v>24</v>
      </c>
      <c r="H1208">
        <v>159</v>
      </c>
      <c r="I1208">
        <v>3</v>
      </c>
      <c r="J1208">
        <v>477</v>
      </c>
    </row>
    <row r="1209" spans="1:10" x14ac:dyDescent="0.3">
      <c r="A1209" s="3" t="s">
        <v>1254</v>
      </c>
      <c r="B1209" s="4">
        <v>43483</v>
      </c>
      <c r="C1209">
        <v>7</v>
      </c>
      <c r="D1209" t="s">
        <v>88</v>
      </c>
      <c r="E1209" t="s">
        <v>22</v>
      </c>
      <c r="F1209" t="s">
        <v>23</v>
      </c>
      <c r="G1209" t="s">
        <v>41</v>
      </c>
      <c r="H1209">
        <v>399</v>
      </c>
      <c r="I1209">
        <v>6</v>
      </c>
      <c r="J1209">
        <v>2394</v>
      </c>
    </row>
    <row r="1210" spans="1:10" x14ac:dyDescent="0.3">
      <c r="A1210" s="3" t="s">
        <v>1255</v>
      </c>
      <c r="B1210" s="4">
        <v>43483</v>
      </c>
      <c r="C1210">
        <v>12</v>
      </c>
      <c r="D1210" t="s">
        <v>66</v>
      </c>
      <c r="E1210" t="s">
        <v>63</v>
      </c>
      <c r="F1210" t="s">
        <v>13</v>
      </c>
      <c r="G1210" t="s">
        <v>41</v>
      </c>
      <c r="H1210">
        <v>399</v>
      </c>
      <c r="I1210">
        <v>3</v>
      </c>
      <c r="J1210">
        <v>1197</v>
      </c>
    </row>
    <row r="1211" spans="1:10" x14ac:dyDescent="0.3">
      <c r="A1211" s="3" t="s">
        <v>1256</v>
      </c>
      <c r="B1211" s="4">
        <v>43483</v>
      </c>
      <c r="C1211">
        <v>11</v>
      </c>
      <c r="D1211" t="s">
        <v>11</v>
      </c>
      <c r="E1211" t="s">
        <v>63</v>
      </c>
      <c r="F1211" t="s">
        <v>13</v>
      </c>
      <c r="G1211" t="s">
        <v>14</v>
      </c>
      <c r="H1211">
        <v>199</v>
      </c>
      <c r="I1211">
        <v>7</v>
      </c>
      <c r="J1211">
        <v>1393</v>
      </c>
    </row>
    <row r="1212" spans="1:10" x14ac:dyDescent="0.3">
      <c r="A1212" s="3" t="s">
        <v>1257</v>
      </c>
      <c r="B1212" s="4">
        <v>43484</v>
      </c>
      <c r="C1212">
        <v>9</v>
      </c>
      <c r="D1212" t="s">
        <v>21</v>
      </c>
      <c r="E1212" t="s">
        <v>46</v>
      </c>
      <c r="F1212" t="s">
        <v>23</v>
      </c>
      <c r="G1212" t="s">
        <v>24</v>
      </c>
      <c r="H1212">
        <v>159</v>
      </c>
      <c r="I1212">
        <v>7</v>
      </c>
      <c r="J1212">
        <v>1113</v>
      </c>
    </row>
    <row r="1213" spans="1:10" x14ac:dyDescent="0.3">
      <c r="A1213" s="3" t="s">
        <v>1258</v>
      </c>
      <c r="B1213" s="4">
        <v>43485</v>
      </c>
      <c r="C1213">
        <v>14</v>
      </c>
      <c r="D1213" t="s">
        <v>38</v>
      </c>
      <c r="E1213" t="s">
        <v>12</v>
      </c>
      <c r="F1213" t="s">
        <v>13</v>
      </c>
      <c r="G1213" t="s">
        <v>24</v>
      </c>
      <c r="H1213">
        <v>159</v>
      </c>
      <c r="I1213">
        <v>1</v>
      </c>
      <c r="J1213">
        <v>159</v>
      </c>
    </row>
    <row r="1214" spans="1:10" x14ac:dyDescent="0.3">
      <c r="A1214" s="3" t="s">
        <v>1259</v>
      </c>
      <c r="B1214" s="4">
        <v>43485</v>
      </c>
      <c r="C1214">
        <v>16</v>
      </c>
      <c r="D1214" t="s">
        <v>30</v>
      </c>
      <c r="E1214" t="s">
        <v>27</v>
      </c>
      <c r="F1214" t="s">
        <v>28</v>
      </c>
      <c r="G1214" t="s">
        <v>31</v>
      </c>
      <c r="H1214">
        <v>69</v>
      </c>
      <c r="I1214">
        <v>2</v>
      </c>
      <c r="J1214">
        <v>138</v>
      </c>
    </row>
    <row r="1215" spans="1:10" x14ac:dyDescent="0.3">
      <c r="A1215" s="3" t="s">
        <v>1260</v>
      </c>
      <c r="B1215" s="4">
        <v>43486</v>
      </c>
      <c r="C1215">
        <v>8</v>
      </c>
      <c r="D1215" t="s">
        <v>45</v>
      </c>
      <c r="E1215" t="s">
        <v>46</v>
      </c>
      <c r="F1215" t="s">
        <v>23</v>
      </c>
      <c r="G1215" t="s">
        <v>19</v>
      </c>
      <c r="H1215">
        <v>289</v>
      </c>
      <c r="I1215">
        <v>4</v>
      </c>
      <c r="J1215">
        <v>1156</v>
      </c>
    </row>
    <row r="1216" spans="1:10" x14ac:dyDescent="0.3">
      <c r="A1216" s="3" t="s">
        <v>1261</v>
      </c>
      <c r="B1216" s="4">
        <v>43486</v>
      </c>
      <c r="C1216">
        <v>4</v>
      </c>
      <c r="D1216" t="s">
        <v>51</v>
      </c>
      <c r="E1216" t="s">
        <v>17</v>
      </c>
      <c r="F1216" t="s">
        <v>18</v>
      </c>
      <c r="G1216" t="s">
        <v>31</v>
      </c>
      <c r="H1216">
        <v>69</v>
      </c>
      <c r="I1216">
        <v>6</v>
      </c>
      <c r="J1216">
        <v>414</v>
      </c>
    </row>
    <row r="1217" spans="1:10" x14ac:dyDescent="0.3">
      <c r="A1217" s="3" t="s">
        <v>1262</v>
      </c>
      <c r="B1217" s="4">
        <v>43486</v>
      </c>
      <c r="C1217">
        <v>10</v>
      </c>
      <c r="D1217" t="s">
        <v>58</v>
      </c>
      <c r="E1217" t="s">
        <v>46</v>
      </c>
      <c r="F1217" t="s">
        <v>23</v>
      </c>
      <c r="G1217" t="s">
        <v>24</v>
      </c>
      <c r="H1217">
        <v>159</v>
      </c>
      <c r="I1217">
        <v>1</v>
      </c>
      <c r="J1217">
        <v>159</v>
      </c>
    </row>
    <row r="1218" spans="1:10" x14ac:dyDescent="0.3">
      <c r="A1218" s="3" t="s">
        <v>1263</v>
      </c>
      <c r="B1218" s="4">
        <v>43486</v>
      </c>
      <c r="C1218">
        <v>4</v>
      </c>
      <c r="D1218" t="s">
        <v>51</v>
      </c>
      <c r="E1218" t="s">
        <v>68</v>
      </c>
      <c r="F1218" t="s">
        <v>18</v>
      </c>
      <c r="G1218" t="s">
        <v>24</v>
      </c>
      <c r="H1218">
        <v>159</v>
      </c>
      <c r="I1218">
        <v>4</v>
      </c>
      <c r="J1218">
        <v>636</v>
      </c>
    </row>
    <row r="1219" spans="1:10" x14ac:dyDescent="0.3">
      <c r="A1219" s="3" t="s">
        <v>1264</v>
      </c>
      <c r="B1219" s="4">
        <v>43487</v>
      </c>
      <c r="C1219">
        <v>12</v>
      </c>
      <c r="D1219" t="s">
        <v>66</v>
      </c>
      <c r="E1219" t="s">
        <v>12</v>
      </c>
      <c r="F1219" t="s">
        <v>13</v>
      </c>
      <c r="G1219" t="s">
        <v>31</v>
      </c>
      <c r="H1219">
        <v>69</v>
      </c>
      <c r="I1219">
        <v>7</v>
      </c>
      <c r="J1219">
        <v>483</v>
      </c>
    </row>
    <row r="1220" spans="1:10" x14ac:dyDescent="0.3">
      <c r="A1220" s="3" t="s">
        <v>1265</v>
      </c>
      <c r="B1220" s="4">
        <v>43487</v>
      </c>
      <c r="C1220">
        <v>2</v>
      </c>
      <c r="D1220" t="s">
        <v>106</v>
      </c>
      <c r="E1220" t="s">
        <v>68</v>
      </c>
      <c r="F1220" t="s">
        <v>18</v>
      </c>
      <c r="G1220" t="s">
        <v>19</v>
      </c>
      <c r="H1220">
        <v>289</v>
      </c>
      <c r="I1220">
        <v>5</v>
      </c>
      <c r="J1220">
        <v>1445</v>
      </c>
    </row>
    <row r="1221" spans="1:10" x14ac:dyDescent="0.3">
      <c r="A1221" s="3" t="s">
        <v>1266</v>
      </c>
      <c r="B1221" s="4">
        <v>43487</v>
      </c>
      <c r="C1221">
        <v>7</v>
      </c>
      <c r="D1221" t="s">
        <v>88</v>
      </c>
      <c r="E1221" t="s">
        <v>22</v>
      </c>
      <c r="F1221" t="s">
        <v>23</v>
      </c>
      <c r="G1221" t="s">
        <v>19</v>
      </c>
      <c r="H1221">
        <v>289</v>
      </c>
      <c r="I1221">
        <v>7</v>
      </c>
      <c r="J1221">
        <v>2023</v>
      </c>
    </row>
    <row r="1222" spans="1:10" x14ac:dyDescent="0.3">
      <c r="A1222" s="3" t="s">
        <v>1267</v>
      </c>
      <c r="B1222" s="4">
        <v>43488</v>
      </c>
      <c r="C1222">
        <v>10</v>
      </c>
      <c r="D1222" t="s">
        <v>58</v>
      </c>
      <c r="E1222" t="s">
        <v>46</v>
      </c>
      <c r="F1222" t="s">
        <v>23</v>
      </c>
      <c r="G1222" t="s">
        <v>24</v>
      </c>
      <c r="H1222">
        <v>159</v>
      </c>
      <c r="I1222">
        <v>6</v>
      </c>
      <c r="J1222">
        <v>954</v>
      </c>
    </row>
    <row r="1223" spans="1:10" x14ac:dyDescent="0.3">
      <c r="A1223" s="3" t="s">
        <v>1268</v>
      </c>
      <c r="B1223" s="4">
        <v>43489</v>
      </c>
      <c r="C1223">
        <v>8</v>
      </c>
      <c r="D1223" t="s">
        <v>45</v>
      </c>
      <c r="E1223" t="s">
        <v>22</v>
      </c>
      <c r="F1223" t="s">
        <v>23</v>
      </c>
      <c r="G1223" t="s">
        <v>24</v>
      </c>
      <c r="H1223">
        <v>159</v>
      </c>
      <c r="I1223">
        <v>4</v>
      </c>
      <c r="J1223">
        <v>636</v>
      </c>
    </row>
    <row r="1224" spans="1:10" x14ac:dyDescent="0.3">
      <c r="A1224" s="3" t="s">
        <v>1269</v>
      </c>
      <c r="B1224" s="4">
        <v>43490</v>
      </c>
      <c r="C1224">
        <v>18</v>
      </c>
      <c r="D1224" t="s">
        <v>26</v>
      </c>
      <c r="E1224" t="s">
        <v>36</v>
      </c>
      <c r="F1224" t="s">
        <v>28</v>
      </c>
      <c r="G1224" t="s">
        <v>41</v>
      </c>
      <c r="H1224">
        <v>399</v>
      </c>
      <c r="I1224">
        <v>9</v>
      </c>
      <c r="J1224">
        <v>3591</v>
      </c>
    </row>
    <row r="1225" spans="1:10" x14ac:dyDescent="0.3">
      <c r="A1225" s="3" t="s">
        <v>1270</v>
      </c>
      <c r="B1225" s="4">
        <v>43491</v>
      </c>
      <c r="C1225">
        <v>4</v>
      </c>
      <c r="D1225" t="s">
        <v>51</v>
      </c>
      <c r="E1225" t="s">
        <v>17</v>
      </c>
      <c r="F1225" t="s">
        <v>18</v>
      </c>
      <c r="G1225" t="s">
        <v>14</v>
      </c>
      <c r="H1225">
        <v>199</v>
      </c>
      <c r="I1225">
        <v>5</v>
      </c>
      <c r="J1225">
        <v>995</v>
      </c>
    </row>
    <row r="1226" spans="1:10" x14ac:dyDescent="0.3">
      <c r="A1226" s="3" t="s">
        <v>1271</v>
      </c>
      <c r="B1226" s="4">
        <v>43491</v>
      </c>
      <c r="C1226">
        <v>7</v>
      </c>
      <c r="D1226" t="s">
        <v>88</v>
      </c>
      <c r="E1226" t="s">
        <v>46</v>
      </c>
      <c r="F1226" t="s">
        <v>23</v>
      </c>
      <c r="G1226" t="s">
        <v>41</v>
      </c>
      <c r="H1226">
        <v>399</v>
      </c>
      <c r="I1226">
        <v>8</v>
      </c>
      <c r="J1226">
        <v>3192</v>
      </c>
    </row>
    <row r="1227" spans="1:10" x14ac:dyDescent="0.3">
      <c r="A1227" s="3" t="s">
        <v>1272</v>
      </c>
      <c r="B1227" s="4">
        <v>43491</v>
      </c>
      <c r="C1227">
        <v>1</v>
      </c>
      <c r="D1227" t="s">
        <v>16</v>
      </c>
      <c r="E1227" t="s">
        <v>68</v>
      </c>
      <c r="F1227" t="s">
        <v>18</v>
      </c>
      <c r="G1227" t="s">
        <v>41</v>
      </c>
      <c r="H1227">
        <v>399</v>
      </c>
      <c r="I1227">
        <v>4</v>
      </c>
      <c r="J1227">
        <v>1596</v>
      </c>
    </row>
    <row r="1228" spans="1:10" x14ac:dyDescent="0.3">
      <c r="A1228" s="3" t="s">
        <v>1273</v>
      </c>
      <c r="B1228" s="4">
        <v>43491</v>
      </c>
      <c r="C1228">
        <v>10</v>
      </c>
      <c r="D1228" t="s">
        <v>58</v>
      </c>
      <c r="E1228" t="s">
        <v>22</v>
      </c>
      <c r="F1228" t="s">
        <v>23</v>
      </c>
      <c r="G1228" t="s">
        <v>41</v>
      </c>
      <c r="H1228">
        <v>399</v>
      </c>
      <c r="I1228">
        <v>4</v>
      </c>
      <c r="J1228">
        <v>1596</v>
      </c>
    </row>
    <row r="1229" spans="1:10" x14ac:dyDescent="0.3">
      <c r="A1229" s="3" t="s">
        <v>1274</v>
      </c>
      <c r="B1229" s="4">
        <v>43492</v>
      </c>
      <c r="C1229">
        <v>17</v>
      </c>
      <c r="D1229" t="s">
        <v>35</v>
      </c>
      <c r="E1229" t="s">
        <v>27</v>
      </c>
      <c r="F1229" t="s">
        <v>28</v>
      </c>
      <c r="G1229" t="s">
        <v>19</v>
      </c>
      <c r="H1229">
        <v>289</v>
      </c>
      <c r="I1229">
        <v>2</v>
      </c>
      <c r="J1229">
        <v>578</v>
      </c>
    </row>
    <row r="1230" spans="1:10" x14ac:dyDescent="0.3">
      <c r="A1230" s="3" t="s">
        <v>1275</v>
      </c>
      <c r="B1230" s="4">
        <v>43493</v>
      </c>
      <c r="C1230">
        <v>12</v>
      </c>
      <c r="D1230" t="s">
        <v>66</v>
      </c>
      <c r="E1230" t="s">
        <v>63</v>
      </c>
      <c r="F1230" t="s">
        <v>13</v>
      </c>
      <c r="G1230" t="s">
        <v>14</v>
      </c>
      <c r="H1230">
        <v>199</v>
      </c>
      <c r="I1230">
        <v>4</v>
      </c>
      <c r="J1230">
        <v>796</v>
      </c>
    </row>
    <row r="1231" spans="1:10" x14ac:dyDescent="0.3">
      <c r="A1231" s="3" t="s">
        <v>1276</v>
      </c>
      <c r="B1231" s="4">
        <v>43493</v>
      </c>
      <c r="C1231">
        <v>3</v>
      </c>
      <c r="D1231" t="s">
        <v>43</v>
      </c>
      <c r="E1231" t="s">
        <v>17</v>
      </c>
      <c r="F1231" t="s">
        <v>18</v>
      </c>
      <c r="G1231" t="s">
        <v>41</v>
      </c>
      <c r="H1231">
        <v>399</v>
      </c>
      <c r="I1231">
        <v>5</v>
      </c>
      <c r="J1231">
        <v>1995</v>
      </c>
    </row>
    <row r="1232" spans="1:10" x14ac:dyDescent="0.3">
      <c r="A1232" s="3" t="s">
        <v>1277</v>
      </c>
      <c r="B1232" s="4">
        <v>43493</v>
      </c>
      <c r="C1232">
        <v>2</v>
      </c>
      <c r="D1232" t="s">
        <v>106</v>
      </c>
      <c r="E1232" t="s">
        <v>68</v>
      </c>
      <c r="F1232" t="s">
        <v>18</v>
      </c>
      <c r="G1232" t="s">
        <v>31</v>
      </c>
      <c r="H1232">
        <v>69</v>
      </c>
      <c r="I1232">
        <v>3</v>
      </c>
      <c r="J1232">
        <v>207</v>
      </c>
    </row>
    <row r="1233" spans="1:10" x14ac:dyDescent="0.3">
      <c r="A1233" s="3" t="s">
        <v>1278</v>
      </c>
      <c r="B1233" s="4">
        <v>43493</v>
      </c>
      <c r="C1233">
        <v>4</v>
      </c>
      <c r="D1233" t="s">
        <v>51</v>
      </c>
      <c r="E1233" t="s">
        <v>17</v>
      </c>
      <c r="F1233" t="s">
        <v>18</v>
      </c>
      <c r="G1233" t="s">
        <v>24</v>
      </c>
      <c r="H1233">
        <v>159</v>
      </c>
      <c r="I1233">
        <v>7</v>
      </c>
      <c r="J1233">
        <v>1113</v>
      </c>
    </row>
    <row r="1234" spans="1:10" x14ac:dyDescent="0.3">
      <c r="A1234" s="3" t="s">
        <v>1279</v>
      </c>
      <c r="B1234" s="4">
        <v>43493</v>
      </c>
      <c r="C1234">
        <v>5</v>
      </c>
      <c r="D1234" t="s">
        <v>60</v>
      </c>
      <c r="E1234" t="s">
        <v>17</v>
      </c>
      <c r="F1234" t="s">
        <v>18</v>
      </c>
      <c r="G1234" t="s">
        <v>31</v>
      </c>
      <c r="H1234">
        <v>69</v>
      </c>
      <c r="I1234">
        <v>2</v>
      </c>
      <c r="J1234">
        <v>138</v>
      </c>
    </row>
    <row r="1235" spans="1:10" x14ac:dyDescent="0.3">
      <c r="A1235" s="3" t="s">
        <v>1280</v>
      </c>
      <c r="B1235" s="4">
        <v>43494</v>
      </c>
      <c r="C1235">
        <v>9</v>
      </c>
      <c r="D1235" t="s">
        <v>21</v>
      </c>
      <c r="E1235" t="s">
        <v>46</v>
      </c>
      <c r="F1235" t="s">
        <v>23</v>
      </c>
      <c r="G1235" t="s">
        <v>24</v>
      </c>
      <c r="H1235">
        <v>159</v>
      </c>
      <c r="I1235">
        <v>3</v>
      </c>
      <c r="J1235">
        <v>477</v>
      </c>
    </row>
    <row r="1236" spans="1:10" x14ac:dyDescent="0.3">
      <c r="A1236" s="3" t="s">
        <v>1281</v>
      </c>
      <c r="B1236" s="4">
        <v>43494</v>
      </c>
      <c r="C1236">
        <v>9</v>
      </c>
      <c r="D1236" t="s">
        <v>21</v>
      </c>
      <c r="E1236" t="s">
        <v>46</v>
      </c>
      <c r="F1236" t="s">
        <v>23</v>
      </c>
      <c r="G1236" t="s">
        <v>19</v>
      </c>
      <c r="H1236">
        <v>289</v>
      </c>
      <c r="I1236">
        <v>1</v>
      </c>
      <c r="J1236">
        <v>289</v>
      </c>
    </row>
    <row r="1237" spans="1:10" x14ac:dyDescent="0.3">
      <c r="A1237" s="3" t="s">
        <v>1282</v>
      </c>
      <c r="B1237" s="4">
        <v>43495</v>
      </c>
      <c r="C1237">
        <v>3</v>
      </c>
      <c r="D1237" t="s">
        <v>43</v>
      </c>
      <c r="E1237" t="s">
        <v>68</v>
      </c>
      <c r="F1237" t="s">
        <v>18</v>
      </c>
      <c r="G1237" t="s">
        <v>24</v>
      </c>
      <c r="H1237">
        <v>159</v>
      </c>
      <c r="I1237">
        <v>9</v>
      </c>
      <c r="J1237">
        <v>1431</v>
      </c>
    </row>
    <row r="1238" spans="1:10" x14ac:dyDescent="0.3">
      <c r="A1238" s="3" t="s">
        <v>1283</v>
      </c>
      <c r="B1238" s="4">
        <v>43496</v>
      </c>
      <c r="C1238">
        <v>2</v>
      </c>
      <c r="D1238" t="s">
        <v>106</v>
      </c>
      <c r="E1238" t="s">
        <v>68</v>
      </c>
      <c r="F1238" t="s">
        <v>18</v>
      </c>
      <c r="G1238" t="s">
        <v>41</v>
      </c>
      <c r="H1238">
        <v>399</v>
      </c>
      <c r="I1238">
        <v>7</v>
      </c>
      <c r="J1238">
        <v>2793</v>
      </c>
    </row>
    <row r="1239" spans="1:10" x14ac:dyDescent="0.3">
      <c r="A1239" s="3" t="s">
        <v>1284</v>
      </c>
      <c r="B1239" s="4">
        <v>43497</v>
      </c>
      <c r="C1239">
        <v>13</v>
      </c>
      <c r="D1239" t="s">
        <v>33</v>
      </c>
      <c r="E1239" t="s">
        <v>63</v>
      </c>
      <c r="F1239" t="s">
        <v>13</v>
      </c>
      <c r="G1239" t="s">
        <v>19</v>
      </c>
      <c r="H1239">
        <v>289</v>
      </c>
      <c r="I1239">
        <v>9</v>
      </c>
      <c r="J1239">
        <v>2601</v>
      </c>
    </row>
    <row r="1240" spans="1:10" x14ac:dyDescent="0.3">
      <c r="A1240" s="3" t="s">
        <v>1285</v>
      </c>
      <c r="B1240" s="4">
        <v>43498</v>
      </c>
      <c r="C1240">
        <v>8</v>
      </c>
      <c r="D1240" t="s">
        <v>45</v>
      </c>
      <c r="E1240" t="s">
        <v>22</v>
      </c>
      <c r="F1240" t="s">
        <v>23</v>
      </c>
      <c r="G1240" t="s">
        <v>19</v>
      </c>
      <c r="H1240">
        <v>289</v>
      </c>
      <c r="I1240">
        <v>3</v>
      </c>
      <c r="J1240">
        <v>867</v>
      </c>
    </row>
    <row r="1241" spans="1:10" x14ac:dyDescent="0.3">
      <c r="A1241" s="3" t="s">
        <v>1286</v>
      </c>
      <c r="B1241" s="4">
        <v>43499</v>
      </c>
      <c r="C1241">
        <v>12</v>
      </c>
      <c r="D1241" t="s">
        <v>66</v>
      </c>
      <c r="E1241" t="s">
        <v>12</v>
      </c>
      <c r="F1241" t="s">
        <v>13</v>
      </c>
      <c r="G1241" t="s">
        <v>14</v>
      </c>
      <c r="H1241">
        <v>199</v>
      </c>
      <c r="I1241">
        <v>3</v>
      </c>
      <c r="J1241">
        <v>597</v>
      </c>
    </row>
    <row r="1242" spans="1:10" x14ac:dyDescent="0.3">
      <c r="A1242" s="3" t="s">
        <v>1287</v>
      </c>
      <c r="B1242" s="4">
        <v>43499</v>
      </c>
      <c r="C1242">
        <v>6</v>
      </c>
      <c r="D1242" t="s">
        <v>48</v>
      </c>
      <c r="E1242" t="s">
        <v>46</v>
      </c>
      <c r="F1242" t="s">
        <v>23</v>
      </c>
      <c r="G1242" t="s">
        <v>31</v>
      </c>
      <c r="H1242">
        <v>69</v>
      </c>
      <c r="I1242">
        <v>5</v>
      </c>
      <c r="J1242">
        <v>345</v>
      </c>
    </row>
    <row r="1243" spans="1:10" x14ac:dyDescent="0.3">
      <c r="A1243" s="3" t="s">
        <v>1288</v>
      </c>
      <c r="B1243" s="4">
        <v>43500</v>
      </c>
      <c r="C1243">
        <v>9</v>
      </c>
      <c r="D1243" t="s">
        <v>21</v>
      </c>
      <c r="E1243" t="s">
        <v>46</v>
      </c>
      <c r="F1243" t="s">
        <v>23</v>
      </c>
      <c r="G1243" t="s">
        <v>19</v>
      </c>
      <c r="H1243">
        <v>289</v>
      </c>
      <c r="I1243">
        <v>0</v>
      </c>
      <c r="J1243">
        <v>0</v>
      </c>
    </row>
    <row r="1244" spans="1:10" x14ac:dyDescent="0.3">
      <c r="A1244" s="3" t="s">
        <v>1289</v>
      </c>
      <c r="B1244" s="4">
        <v>43501</v>
      </c>
      <c r="C1244">
        <v>16</v>
      </c>
      <c r="D1244" t="s">
        <v>30</v>
      </c>
      <c r="E1244" t="s">
        <v>36</v>
      </c>
      <c r="F1244" t="s">
        <v>28</v>
      </c>
      <c r="G1244" t="s">
        <v>19</v>
      </c>
      <c r="H1244">
        <v>289</v>
      </c>
      <c r="I1244">
        <v>9</v>
      </c>
      <c r="J1244">
        <v>2601</v>
      </c>
    </row>
    <row r="1245" spans="1:10" x14ac:dyDescent="0.3">
      <c r="A1245" s="3" t="s">
        <v>1290</v>
      </c>
      <c r="B1245" s="4">
        <v>43501</v>
      </c>
      <c r="C1245">
        <v>16</v>
      </c>
      <c r="D1245" t="s">
        <v>30</v>
      </c>
      <c r="E1245" t="s">
        <v>27</v>
      </c>
      <c r="F1245" t="s">
        <v>28</v>
      </c>
      <c r="G1245" t="s">
        <v>19</v>
      </c>
      <c r="H1245">
        <v>289</v>
      </c>
      <c r="I1245">
        <v>9</v>
      </c>
      <c r="J1245">
        <v>2601</v>
      </c>
    </row>
    <row r="1246" spans="1:10" x14ac:dyDescent="0.3">
      <c r="A1246" s="3" t="s">
        <v>1291</v>
      </c>
      <c r="B1246" s="4">
        <v>43501</v>
      </c>
      <c r="C1246">
        <v>8</v>
      </c>
      <c r="D1246" t="s">
        <v>45</v>
      </c>
      <c r="E1246" t="s">
        <v>22</v>
      </c>
      <c r="F1246" t="s">
        <v>23</v>
      </c>
      <c r="G1246" t="s">
        <v>14</v>
      </c>
      <c r="H1246">
        <v>199</v>
      </c>
      <c r="I1246">
        <v>0</v>
      </c>
      <c r="J1246">
        <v>0</v>
      </c>
    </row>
    <row r="1247" spans="1:10" x14ac:dyDescent="0.3">
      <c r="A1247" s="3" t="s">
        <v>1292</v>
      </c>
      <c r="B1247" s="4">
        <v>43501</v>
      </c>
      <c r="C1247">
        <v>3</v>
      </c>
      <c r="D1247" t="s">
        <v>43</v>
      </c>
      <c r="E1247" t="s">
        <v>68</v>
      </c>
      <c r="F1247" t="s">
        <v>18</v>
      </c>
      <c r="G1247" t="s">
        <v>19</v>
      </c>
      <c r="H1247">
        <v>289</v>
      </c>
      <c r="I1247">
        <v>9</v>
      </c>
      <c r="J1247">
        <v>2601</v>
      </c>
    </row>
    <row r="1248" spans="1:10" x14ac:dyDescent="0.3">
      <c r="A1248" s="3" t="s">
        <v>1293</v>
      </c>
      <c r="B1248" s="4">
        <v>43501</v>
      </c>
      <c r="C1248">
        <v>12</v>
      </c>
      <c r="D1248" t="s">
        <v>66</v>
      </c>
      <c r="E1248" t="s">
        <v>12</v>
      </c>
      <c r="F1248" t="s">
        <v>13</v>
      </c>
      <c r="G1248" t="s">
        <v>24</v>
      </c>
      <c r="H1248">
        <v>159</v>
      </c>
      <c r="I1248">
        <v>2</v>
      </c>
      <c r="J1248">
        <v>318</v>
      </c>
    </row>
    <row r="1249" spans="1:10" x14ac:dyDescent="0.3">
      <c r="A1249" s="3" t="s">
        <v>1294</v>
      </c>
      <c r="B1249" s="4">
        <v>43501</v>
      </c>
      <c r="C1249">
        <v>11</v>
      </c>
      <c r="D1249" t="s">
        <v>11</v>
      </c>
      <c r="E1249" t="s">
        <v>12</v>
      </c>
      <c r="F1249" t="s">
        <v>13</v>
      </c>
      <c r="G1249" t="s">
        <v>31</v>
      </c>
      <c r="H1249">
        <v>69</v>
      </c>
      <c r="I1249">
        <v>4</v>
      </c>
      <c r="J1249">
        <v>276</v>
      </c>
    </row>
    <row r="1250" spans="1:10" x14ac:dyDescent="0.3">
      <c r="A1250" s="3" t="s">
        <v>1295</v>
      </c>
      <c r="B1250" s="4">
        <v>43501</v>
      </c>
      <c r="C1250">
        <v>9</v>
      </c>
      <c r="D1250" t="s">
        <v>21</v>
      </c>
      <c r="E1250" t="s">
        <v>46</v>
      </c>
      <c r="F1250" t="s">
        <v>23</v>
      </c>
      <c r="G1250" t="s">
        <v>41</v>
      </c>
      <c r="H1250">
        <v>399</v>
      </c>
      <c r="I1250">
        <v>7</v>
      </c>
      <c r="J1250">
        <v>2793</v>
      </c>
    </row>
    <row r="1251" spans="1:10" x14ac:dyDescent="0.3">
      <c r="A1251" s="3" t="s">
        <v>1296</v>
      </c>
      <c r="B1251" s="4">
        <v>43501</v>
      </c>
      <c r="C1251">
        <v>3</v>
      </c>
      <c r="D1251" t="s">
        <v>43</v>
      </c>
      <c r="E1251" t="s">
        <v>17</v>
      </c>
      <c r="F1251" t="s">
        <v>18</v>
      </c>
      <c r="G1251" t="s">
        <v>31</v>
      </c>
      <c r="H1251">
        <v>69</v>
      </c>
      <c r="I1251">
        <v>6</v>
      </c>
      <c r="J1251">
        <v>414</v>
      </c>
    </row>
    <row r="1252" spans="1:10" x14ac:dyDescent="0.3">
      <c r="A1252" s="3" t="s">
        <v>1297</v>
      </c>
      <c r="B1252" s="4">
        <v>43501</v>
      </c>
      <c r="C1252">
        <v>3</v>
      </c>
      <c r="D1252" t="s">
        <v>43</v>
      </c>
      <c r="E1252" t="s">
        <v>68</v>
      </c>
      <c r="F1252" t="s">
        <v>18</v>
      </c>
      <c r="G1252" t="s">
        <v>14</v>
      </c>
      <c r="H1252">
        <v>199</v>
      </c>
      <c r="I1252">
        <v>1</v>
      </c>
      <c r="J1252">
        <v>199</v>
      </c>
    </row>
    <row r="1253" spans="1:10" x14ac:dyDescent="0.3">
      <c r="A1253" s="3" t="s">
        <v>1298</v>
      </c>
      <c r="B1253" s="4">
        <v>43502</v>
      </c>
      <c r="C1253">
        <v>9</v>
      </c>
      <c r="D1253" t="s">
        <v>21</v>
      </c>
      <c r="E1253" t="s">
        <v>22</v>
      </c>
      <c r="F1253" t="s">
        <v>23</v>
      </c>
      <c r="G1253" t="s">
        <v>19</v>
      </c>
      <c r="H1253">
        <v>289</v>
      </c>
      <c r="I1253">
        <v>4</v>
      </c>
      <c r="J1253">
        <v>1156</v>
      </c>
    </row>
    <row r="1254" spans="1:10" x14ac:dyDescent="0.3">
      <c r="A1254" s="3" t="s">
        <v>1299</v>
      </c>
      <c r="B1254" s="4">
        <v>43502</v>
      </c>
      <c r="C1254">
        <v>12</v>
      </c>
      <c r="D1254" t="s">
        <v>66</v>
      </c>
      <c r="E1254" t="s">
        <v>63</v>
      </c>
      <c r="F1254" t="s">
        <v>13</v>
      </c>
      <c r="G1254" t="s">
        <v>24</v>
      </c>
      <c r="H1254">
        <v>159</v>
      </c>
      <c r="I1254">
        <v>2</v>
      </c>
      <c r="J1254">
        <v>318</v>
      </c>
    </row>
    <row r="1255" spans="1:10" x14ac:dyDescent="0.3">
      <c r="A1255" s="3" t="s">
        <v>1300</v>
      </c>
      <c r="B1255" s="4">
        <v>43503</v>
      </c>
      <c r="C1255">
        <v>15</v>
      </c>
      <c r="D1255" t="s">
        <v>118</v>
      </c>
      <c r="E1255" t="s">
        <v>12</v>
      </c>
      <c r="F1255" t="s">
        <v>13</v>
      </c>
      <c r="G1255" t="s">
        <v>14</v>
      </c>
      <c r="H1255">
        <v>199</v>
      </c>
      <c r="I1255">
        <v>8</v>
      </c>
      <c r="J1255">
        <v>1592</v>
      </c>
    </row>
    <row r="1256" spans="1:10" x14ac:dyDescent="0.3">
      <c r="A1256" s="3" t="s">
        <v>1301</v>
      </c>
      <c r="B1256" s="4">
        <v>43503</v>
      </c>
      <c r="C1256">
        <v>14</v>
      </c>
      <c r="D1256" t="s">
        <v>38</v>
      </c>
      <c r="E1256" t="s">
        <v>12</v>
      </c>
      <c r="F1256" t="s">
        <v>13</v>
      </c>
      <c r="G1256" t="s">
        <v>41</v>
      </c>
      <c r="H1256">
        <v>399</v>
      </c>
      <c r="I1256">
        <v>4</v>
      </c>
      <c r="J1256">
        <v>1596</v>
      </c>
    </row>
    <row r="1257" spans="1:10" x14ac:dyDescent="0.3">
      <c r="A1257" s="3" t="s">
        <v>1302</v>
      </c>
      <c r="B1257" s="4">
        <v>43503</v>
      </c>
      <c r="C1257">
        <v>8</v>
      </c>
      <c r="D1257" t="s">
        <v>45</v>
      </c>
      <c r="E1257" t="s">
        <v>22</v>
      </c>
      <c r="F1257" t="s">
        <v>23</v>
      </c>
      <c r="G1257" t="s">
        <v>41</v>
      </c>
      <c r="H1257">
        <v>399</v>
      </c>
      <c r="I1257">
        <v>9</v>
      </c>
      <c r="J1257">
        <v>3591</v>
      </c>
    </row>
    <row r="1258" spans="1:10" x14ac:dyDescent="0.3">
      <c r="A1258" s="3" t="s">
        <v>1303</v>
      </c>
      <c r="B1258" s="4">
        <v>43504</v>
      </c>
      <c r="C1258">
        <v>14</v>
      </c>
      <c r="D1258" t="s">
        <v>38</v>
      </c>
      <c r="E1258" t="s">
        <v>63</v>
      </c>
      <c r="F1258" t="s">
        <v>13</v>
      </c>
      <c r="G1258" t="s">
        <v>24</v>
      </c>
      <c r="H1258">
        <v>159</v>
      </c>
      <c r="I1258">
        <v>8</v>
      </c>
      <c r="J1258">
        <v>1272</v>
      </c>
    </row>
    <row r="1259" spans="1:10" x14ac:dyDescent="0.3">
      <c r="A1259" s="3" t="s">
        <v>1304</v>
      </c>
      <c r="B1259" s="4">
        <v>43504</v>
      </c>
      <c r="C1259">
        <v>11</v>
      </c>
      <c r="D1259" t="s">
        <v>11</v>
      </c>
      <c r="E1259" t="s">
        <v>12</v>
      </c>
      <c r="F1259" t="s">
        <v>13</v>
      </c>
      <c r="G1259" t="s">
        <v>31</v>
      </c>
      <c r="H1259">
        <v>69</v>
      </c>
      <c r="I1259">
        <v>6</v>
      </c>
      <c r="J1259">
        <v>414</v>
      </c>
    </row>
    <row r="1260" spans="1:10" x14ac:dyDescent="0.3">
      <c r="A1260" s="3" t="s">
        <v>1305</v>
      </c>
      <c r="B1260" s="4">
        <v>43505</v>
      </c>
      <c r="C1260">
        <v>7</v>
      </c>
      <c r="D1260" t="s">
        <v>88</v>
      </c>
      <c r="E1260" t="s">
        <v>22</v>
      </c>
      <c r="F1260" t="s">
        <v>23</v>
      </c>
      <c r="G1260" t="s">
        <v>41</v>
      </c>
      <c r="H1260">
        <v>399</v>
      </c>
      <c r="I1260">
        <v>5</v>
      </c>
      <c r="J1260">
        <v>1995</v>
      </c>
    </row>
    <row r="1261" spans="1:10" x14ac:dyDescent="0.3">
      <c r="A1261" s="3" t="s">
        <v>1306</v>
      </c>
      <c r="B1261" s="4">
        <v>43505</v>
      </c>
      <c r="C1261">
        <v>8</v>
      </c>
      <c r="D1261" t="s">
        <v>45</v>
      </c>
      <c r="E1261" t="s">
        <v>46</v>
      </c>
      <c r="F1261" t="s">
        <v>23</v>
      </c>
      <c r="G1261" t="s">
        <v>14</v>
      </c>
      <c r="H1261">
        <v>199</v>
      </c>
      <c r="I1261">
        <v>3</v>
      </c>
      <c r="J1261">
        <v>597</v>
      </c>
    </row>
    <row r="1262" spans="1:10" x14ac:dyDescent="0.3">
      <c r="A1262" s="3" t="s">
        <v>1307</v>
      </c>
      <c r="B1262" s="4">
        <v>43506</v>
      </c>
      <c r="C1262">
        <v>5</v>
      </c>
      <c r="D1262" t="s">
        <v>60</v>
      </c>
      <c r="E1262" t="s">
        <v>68</v>
      </c>
      <c r="F1262" t="s">
        <v>18</v>
      </c>
      <c r="G1262" t="s">
        <v>14</v>
      </c>
      <c r="H1262">
        <v>199</v>
      </c>
      <c r="I1262">
        <v>5</v>
      </c>
      <c r="J1262">
        <v>995</v>
      </c>
    </row>
    <row r="1263" spans="1:10" x14ac:dyDescent="0.3">
      <c r="A1263" s="3" t="s">
        <v>1308</v>
      </c>
      <c r="B1263" s="4">
        <v>43506</v>
      </c>
      <c r="C1263">
        <v>13</v>
      </c>
      <c r="D1263" t="s">
        <v>33</v>
      </c>
      <c r="E1263" t="s">
        <v>63</v>
      </c>
      <c r="F1263" t="s">
        <v>13</v>
      </c>
      <c r="G1263" t="s">
        <v>24</v>
      </c>
      <c r="H1263">
        <v>159</v>
      </c>
      <c r="I1263">
        <v>8</v>
      </c>
      <c r="J1263">
        <v>1272</v>
      </c>
    </row>
    <row r="1264" spans="1:10" x14ac:dyDescent="0.3">
      <c r="A1264" s="3" t="s">
        <v>1309</v>
      </c>
      <c r="B1264" s="4">
        <v>43507</v>
      </c>
      <c r="C1264">
        <v>20</v>
      </c>
      <c r="D1264" t="s">
        <v>40</v>
      </c>
      <c r="E1264" t="s">
        <v>27</v>
      </c>
      <c r="F1264" t="s">
        <v>28</v>
      </c>
      <c r="G1264" t="s">
        <v>41</v>
      </c>
      <c r="H1264">
        <v>399</v>
      </c>
      <c r="I1264">
        <v>2</v>
      </c>
      <c r="J1264">
        <v>798</v>
      </c>
    </row>
    <row r="1265" spans="1:10" x14ac:dyDescent="0.3">
      <c r="A1265" s="3" t="s">
        <v>1310</v>
      </c>
      <c r="B1265" s="4">
        <v>43508</v>
      </c>
      <c r="C1265">
        <v>10</v>
      </c>
      <c r="D1265" t="s">
        <v>58</v>
      </c>
      <c r="E1265" t="s">
        <v>22</v>
      </c>
      <c r="F1265" t="s">
        <v>23</v>
      </c>
      <c r="G1265" t="s">
        <v>41</v>
      </c>
      <c r="H1265">
        <v>399</v>
      </c>
      <c r="I1265">
        <v>5</v>
      </c>
      <c r="J1265">
        <v>1995</v>
      </c>
    </row>
    <row r="1266" spans="1:10" x14ac:dyDescent="0.3">
      <c r="A1266" s="3" t="s">
        <v>1311</v>
      </c>
      <c r="B1266" s="4">
        <v>43509</v>
      </c>
      <c r="C1266">
        <v>13</v>
      </c>
      <c r="D1266" t="s">
        <v>33</v>
      </c>
      <c r="E1266" t="s">
        <v>12</v>
      </c>
      <c r="F1266" t="s">
        <v>13</v>
      </c>
      <c r="G1266" t="s">
        <v>24</v>
      </c>
      <c r="H1266">
        <v>159</v>
      </c>
      <c r="I1266">
        <v>3</v>
      </c>
      <c r="J1266">
        <v>477</v>
      </c>
    </row>
    <row r="1267" spans="1:10" x14ac:dyDescent="0.3">
      <c r="A1267" s="3" t="s">
        <v>1312</v>
      </c>
      <c r="B1267" s="4">
        <v>43509</v>
      </c>
      <c r="C1267">
        <v>8</v>
      </c>
      <c r="D1267" t="s">
        <v>45</v>
      </c>
      <c r="E1267" t="s">
        <v>46</v>
      </c>
      <c r="F1267" t="s">
        <v>23</v>
      </c>
      <c r="G1267" t="s">
        <v>14</v>
      </c>
      <c r="H1267">
        <v>199</v>
      </c>
      <c r="I1267">
        <v>7</v>
      </c>
      <c r="J1267">
        <v>1393</v>
      </c>
    </row>
    <row r="1268" spans="1:10" x14ac:dyDescent="0.3">
      <c r="A1268" s="3" t="s">
        <v>1313</v>
      </c>
      <c r="B1268" s="4">
        <v>43509</v>
      </c>
      <c r="C1268">
        <v>17</v>
      </c>
      <c r="D1268" t="s">
        <v>35</v>
      </c>
      <c r="E1268" t="s">
        <v>27</v>
      </c>
      <c r="F1268" t="s">
        <v>28</v>
      </c>
      <c r="G1268" t="s">
        <v>14</v>
      </c>
      <c r="H1268">
        <v>199</v>
      </c>
      <c r="I1268">
        <v>9</v>
      </c>
      <c r="J1268">
        <v>1791</v>
      </c>
    </row>
    <row r="1269" spans="1:10" x14ac:dyDescent="0.3">
      <c r="A1269" s="3" t="s">
        <v>1314</v>
      </c>
      <c r="B1269" s="4">
        <v>43510</v>
      </c>
      <c r="C1269">
        <v>2</v>
      </c>
      <c r="D1269" t="s">
        <v>106</v>
      </c>
      <c r="E1269" t="s">
        <v>17</v>
      </c>
      <c r="F1269" t="s">
        <v>18</v>
      </c>
      <c r="G1269" t="s">
        <v>31</v>
      </c>
      <c r="H1269">
        <v>69</v>
      </c>
      <c r="I1269">
        <v>9</v>
      </c>
      <c r="J1269">
        <v>621</v>
      </c>
    </row>
    <row r="1270" spans="1:10" x14ac:dyDescent="0.3">
      <c r="A1270" s="3" t="s">
        <v>1315</v>
      </c>
      <c r="B1270" s="4">
        <v>43510</v>
      </c>
      <c r="C1270">
        <v>13</v>
      </c>
      <c r="D1270" t="s">
        <v>33</v>
      </c>
      <c r="E1270" t="s">
        <v>12</v>
      </c>
      <c r="F1270" t="s">
        <v>13</v>
      </c>
      <c r="G1270" t="s">
        <v>41</v>
      </c>
      <c r="H1270">
        <v>399</v>
      </c>
      <c r="I1270">
        <v>6</v>
      </c>
      <c r="J1270">
        <v>2394</v>
      </c>
    </row>
    <row r="1271" spans="1:10" x14ac:dyDescent="0.3">
      <c r="A1271" s="3" t="s">
        <v>1316</v>
      </c>
      <c r="B1271" s="4">
        <v>43511</v>
      </c>
      <c r="C1271">
        <v>1</v>
      </c>
      <c r="D1271" t="s">
        <v>16</v>
      </c>
      <c r="E1271" t="s">
        <v>68</v>
      </c>
      <c r="F1271" t="s">
        <v>18</v>
      </c>
      <c r="G1271" t="s">
        <v>19</v>
      </c>
      <c r="H1271">
        <v>289</v>
      </c>
      <c r="I1271">
        <v>7</v>
      </c>
      <c r="J1271">
        <v>2023</v>
      </c>
    </row>
    <row r="1272" spans="1:10" x14ac:dyDescent="0.3">
      <c r="A1272" s="3" t="s">
        <v>1317</v>
      </c>
      <c r="B1272" s="4">
        <v>43512</v>
      </c>
      <c r="C1272">
        <v>16</v>
      </c>
      <c r="D1272" t="s">
        <v>30</v>
      </c>
      <c r="E1272" t="s">
        <v>27</v>
      </c>
      <c r="F1272" t="s">
        <v>28</v>
      </c>
      <c r="G1272" t="s">
        <v>14</v>
      </c>
      <c r="H1272">
        <v>199</v>
      </c>
      <c r="I1272">
        <v>1</v>
      </c>
      <c r="J1272">
        <v>199</v>
      </c>
    </row>
    <row r="1273" spans="1:10" x14ac:dyDescent="0.3">
      <c r="A1273" s="3" t="s">
        <v>1318</v>
      </c>
      <c r="B1273" s="4">
        <v>43513</v>
      </c>
      <c r="C1273">
        <v>11</v>
      </c>
      <c r="D1273" t="s">
        <v>11</v>
      </c>
      <c r="E1273" t="s">
        <v>63</v>
      </c>
      <c r="F1273" t="s">
        <v>13</v>
      </c>
      <c r="G1273" t="s">
        <v>19</v>
      </c>
      <c r="H1273">
        <v>289</v>
      </c>
      <c r="I1273">
        <v>4</v>
      </c>
      <c r="J1273">
        <v>1156</v>
      </c>
    </row>
    <row r="1274" spans="1:10" x14ac:dyDescent="0.3">
      <c r="A1274" s="3" t="s">
        <v>1319</v>
      </c>
      <c r="B1274" s="4">
        <v>43514</v>
      </c>
      <c r="C1274">
        <v>20</v>
      </c>
      <c r="D1274" t="s">
        <v>40</v>
      </c>
      <c r="E1274" t="s">
        <v>36</v>
      </c>
      <c r="F1274" t="s">
        <v>28</v>
      </c>
      <c r="G1274" t="s">
        <v>14</v>
      </c>
      <c r="H1274">
        <v>199</v>
      </c>
      <c r="I1274">
        <v>5</v>
      </c>
      <c r="J1274">
        <v>995</v>
      </c>
    </row>
    <row r="1275" spans="1:10" x14ac:dyDescent="0.3">
      <c r="A1275" s="3" t="s">
        <v>1320</v>
      </c>
      <c r="B1275" s="4">
        <v>43514</v>
      </c>
      <c r="C1275">
        <v>5</v>
      </c>
      <c r="D1275" t="s">
        <v>60</v>
      </c>
      <c r="E1275" t="s">
        <v>68</v>
      </c>
      <c r="F1275" t="s">
        <v>18</v>
      </c>
      <c r="G1275" t="s">
        <v>19</v>
      </c>
      <c r="H1275">
        <v>289</v>
      </c>
      <c r="I1275">
        <v>0</v>
      </c>
      <c r="J1275">
        <v>0</v>
      </c>
    </row>
    <row r="1276" spans="1:10" x14ac:dyDescent="0.3">
      <c r="A1276" s="3" t="s">
        <v>1321</v>
      </c>
      <c r="B1276" s="4">
        <v>43514</v>
      </c>
      <c r="C1276">
        <v>8</v>
      </c>
      <c r="D1276" t="s">
        <v>45</v>
      </c>
      <c r="E1276" t="s">
        <v>46</v>
      </c>
      <c r="F1276" t="s">
        <v>23</v>
      </c>
      <c r="G1276" t="s">
        <v>41</v>
      </c>
      <c r="H1276">
        <v>399</v>
      </c>
      <c r="I1276">
        <v>7</v>
      </c>
      <c r="J1276">
        <v>2793</v>
      </c>
    </row>
    <row r="1277" spans="1:10" x14ac:dyDescent="0.3">
      <c r="A1277" s="3" t="s">
        <v>1322</v>
      </c>
      <c r="B1277" s="4">
        <v>43514</v>
      </c>
      <c r="C1277">
        <v>14</v>
      </c>
      <c r="D1277" t="s">
        <v>38</v>
      </c>
      <c r="E1277" t="s">
        <v>63</v>
      </c>
      <c r="F1277" t="s">
        <v>13</v>
      </c>
      <c r="G1277" t="s">
        <v>41</v>
      </c>
      <c r="H1277">
        <v>399</v>
      </c>
      <c r="I1277">
        <v>9</v>
      </c>
      <c r="J1277">
        <v>3591</v>
      </c>
    </row>
    <row r="1278" spans="1:10" x14ac:dyDescent="0.3">
      <c r="A1278" s="3" t="s">
        <v>1323</v>
      </c>
      <c r="B1278" s="4">
        <v>43515</v>
      </c>
      <c r="C1278">
        <v>9</v>
      </c>
      <c r="D1278" t="s">
        <v>21</v>
      </c>
      <c r="E1278" t="s">
        <v>22</v>
      </c>
      <c r="F1278" t="s">
        <v>23</v>
      </c>
      <c r="G1278" t="s">
        <v>41</v>
      </c>
      <c r="H1278">
        <v>399</v>
      </c>
      <c r="I1278">
        <v>5</v>
      </c>
      <c r="J1278">
        <v>1995</v>
      </c>
    </row>
    <row r="1279" spans="1:10" x14ac:dyDescent="0.3">
      <c r="A1279" s="3" t="s">
        <v>1324</v>
      </c>
      <c r="B1279" s="4">
        <v>43515</v>
      </c>
      <c r="C1279">
        <v>3</v>
      </c>
      <c r="D1279" t="s">
        <v>43</v>
      </c>
      <c r="E1279" t="s">
        <v>68</v>
      </c>
      <c r="F1279" t="s">
        <v>18</v>
      </c>
      <c r="G1279" t="s">
        <v>41</v>
      </c>
      <c r="H1279">
        <v>399</v>
      </c>
      <c r="I1279">
        <v>7</v>
      </c>
      <c r="J1279">
        <v>2793</v>
      </c>
    </row>
    <row r="1280" spans="1:10" x14ac:dyDescent="0.3">
      <c r="A1280" s="3" t="s">
        <v>1325</v>
      </c>
      <c r="B1280" s="4">
        <v>43515</v>
      </c>
      <c r="C1280">
        <v>17</v>
      </c>
      <c r="D1280" t="s">
        <v>35</v>
      </c>
      <c r="E1280" t="s">
        <v>27</v>
      </c>
      <c r="F1280" t="s">
        <v>28</v>
      </c>
      <c r="G1280" t="s">
        <v>31</v>
      </c>
      <c r="H1280">
        <v>69</v>
      </c>
      <c r="I1280">
        <v>4</v>
      </c>
      <c r="J1280">
        <v>276</v>
      </c>
    </row>
    <row r="1281" spans="1:10" x14ac:dyDescent="0.3">
      <c r="A1281" s="3" t="s">
        <v>1326</v>
      </c>
      <c r="B1281" s="4">
        <v>43515</v>
      </c>
      <c r="C1281">
        <v>3</v>
      </c>
      <c r="D1281" t="s">
        <v>43</v>
      </c>
      <c r="E1281" t="s">
        <v>17</v>
      </c>
      <c r="F1281" t="s">
        <v>18</v>
      </c>
      <c r="G1281" t="s">
        <v>19</v>
      </c>
      <c r="H1281">
        <v>289</v>
      </c>
      <c r="I1281">
        <v>7</v>
      </c>
      <c r="J1281">
        <v>2023</v>
      </c>
    </row>
    <row r="1282" spans="1:10" x14ac:dyDescent="0.3">
      <c r="A1282" s="3" t="s">
        <v>1327</v>
      </c>
      <c r="B1282" s="4">
        <v>43515</v>
      </c>
      <c r="C1282">
        <v>19</v>
      </c>
      <c r="D1282" t="s">
        <v>56</v>
      </c>
      <c r="E1282" t="s">
        <v>27</v>
      </c>
      <c r="F1282" t="s">
        <v>28</v>
      </c>
      <c r="G1282" t="s">
        <v>14</v>
      </c>
      <c r="H1282">
        <v>199</v>
      </c>
      <c r="I1282">
        <v>0</v>
      </c>
      <c r="J1282">
        <v>0</v>
      </c>
    </row>
    <row r="1283" spans="1:10" x14ac:dyDescent="0.3">
      <c r="A1283" s="3" t="s">
        <v>1328</v>
      </c>
      <c r="B1283" s="4">
        <v>43515</v>
      </c>
      <c r="C1283">
        <v>6</v>
      </c>
      <c r="D1283" t="s">
        <v>48</v>
      </c>
      <c r="E1283" t="s">
        <v>22</v>
      </c>
      <c r="F1283" t="s">
        <v>23</v>
      </c>
      <c r="G1283" t="s">
        <v>31</v>
      </c>
      <c r="H1283">
        <v>69</v>
      </c>
      <c r="I1283">
        <v>8</v>
      </c>
      <c r="J1283">
        <v>552</v>
      </c>
    </row>
    <row r="1284" spans="1:10" x14ac:dyDescent="0.3">
      <c r="A1284" s="3" t="s">
        <v>1329</v>
      </c>
      <c r="B1284" s="4">
        <v>43515</v>
      </c>
      <c r="C1284">
        <v>7</v>
      </c>
      <c r="D1284" t="s">
        <v>88</v>
      </c>
      <c r="E1284" t="s">
        <v>22</v>
      </c>
      <c r="F1284" t="s">
        <v>23</v>
      </c>
      <c r="G1284" t="s">
        <v>41</v>
      </c>
      <c r="H1284">
        <v>399</v>
      </c>
      <c r="I1284">
        <v>3</v>
      </c>
      <c r="J1284">
        <v>1197</v>
      </c>
    </row>
    <row r="1285" spans="1:10" x14ac:dyDescent="0.3">
      <c r="A1285" s="3" t="s">
        <v>1330</v>
      </c>
      <c r="B1285" s="4">
        <v>43515</v>
      </c>
      <c r="C1285">
        <v>8</v>
      </c>
      <c r="D1285" t="s">
        <v>45</v>
      </c>
      <c r="E1285" t="s">
        <v>46</v>
      </c>
      <c r="F1285" t="s">
        <v>23</v>
      </c>
      <c r="G1285" t="s">
        <v>14</v>
      </c>
      <c r="H1285">
        <v>199</v>
      </c>
      <c r="I1285">
        <v>5</v>
      </c>
      <c r="J1285">
        <v>995</v>
      </c>
    </row>
    <row r="1286" spans="1:10" x14ac:dyDescent="0.3">
      <c r="A1286" s="3" t="s">
        <v>1331</v>
      </c>
      <c r="B1286" s="4">
        <v>43515</v>
      </c>
      <c r="C1286">
        <v>2</v>
      </c>
      <c r="D1286" t="s">
        <v>106</v>
      </c>
      <c r="E1286" t="s">
        <v>68</v>
      </c>
      <c r="F1286" t="s">
        <v>18</v>
      </c>
      <c r="G1286" t="s">
        <v>31</v>
      </c>
      <c r="H1286">
        <v>69</v>
      </c>
      <c r="I1286">
        <v>8</v>
      </c>
      <c r="J1286">
        <v>552</v>
      </c>
    </row>
    <row r="1287" spans="1:10" x14ac:dyDescent="0.3">
      <c r="A1287" s="3" t="s">
        <v>1332</v>
      </c>
      <c r="B1287" s="4">
        <v>43515</v>
      </c>
      <c r="C1287">
        <v>3</v>
      </c>
      <c r="D1287" t="s">
        <v>43</v>
      </c>
      <c r="E1287" t="s">
        <v>17</v>
      </c>
      <c r="F1287" t="s">
        <v>18</v>
      </c>
      <c r="G1287" t="s">
        <v>19</v>
      </c>
      <c r="H1287">
        <v>289</v>
      </c>
      <c r="I1287">
        <v>7</v>
      </c>
      <c r="J1287">
        <v>2023</v>
      </c>
    </row>
    <row r="1288" spans="1:10" x14ac:dyDescent="0.3">
      <c r="A1288" s="3" t="s">
        <v>1333</v>
      </c>
      <c r="B1288" s="4">
        <v>43515</v>
      </c>
      <c r="C1288">
        <v>16</v>
      </c>
      <c r="D1288" t="s">
        <v>30</v>
      </c>
      <c r="E1288" t="s">
        <v>27</v>
      </c>
      <c r="F1288" t="s">
        <v>28</v>
      </c>
      <c r="G1288" t="s">
        <v>41</v>
      </c>
      <c r="H1288">
        <v>399</v>
      </c>
      <c r="I1288">
        <v>7</v>
      </c>
      <c r="J1288">
        <v>2793</v>
      </c>
    </row>
    <row r="1289" spans="1:10" x14ac:dyDescent="0.3">
      <c r="A1289" s="3" t="s">
        <v>1334</v>
      </c>
      <c r="B1289" s="4">
        <v>43515</v>
      </c>
      <c r="C1289">
        <v>7</v>
      </c>
      <c r="D1289" t="s">
        <v>88</v>
      </c>
      <c r="E1289" t="s">
        <v>46</v>
      </c>
      <c r="F1289" t="s">
        <v>23</v>
      </c>
      <c r="G1289" t="s">
        <v>14</v>
      </c>
      <c r="H1289">
        <v>199</v>
      </c>
      <c r="I1289">
        <v>1</v>
      </c>
      <c r="J1289">
        <v>199</v>
      </c>
    </row>
    <row r="1290" spans="1:10" x14ac:dyDescent="0.3">
      <c r="A1290" s="3" t="s">
        <v>1335</v>
      </c>
      <c r="B1290" s="4">
        <v>43515</v>
      </c>
      <c r="C1290">
        <v>17</v>
      </c>
      <c r="D1290" t="s">
        <v>35</v>
      </c>
      <c r="E1290" t="s">
        <v>36</v>
      </c>
      <c r="F1290" t="s">
        <v>28</v>
      </c>
      <c r="G1290" t="s">
        <v>14</v>
      </c>
      <c r="H1290">
        <v>199</v>
      </c>
      <c r="I1290">
        <v>4</v>
      </c>
      <c r="J1290">
        <v>796</v>
      </c>
    </row>
    <row r="1291" spans="1:10" x14ac:dyDescent="0.3">
      <c r="A1291" s="3" t="s">
        <v>1336</v>
      </c>
      <c r="B1291" s="4">
        <v>43515</v>
      </c>
      <c r="C1291">
        <v>14</v>
      </c>
      <c r="D1291" t="s">
        <v>38</v>
      </c>
      <c r="E1291" t="s">
        <v>63</v>
      </c>
      <c r="F1291" t="s">
        <v>13</v>
      </c>
      <c r="G1291" t="s">
        <v>19</v>
      </c>
      <c r="H1291">
        <v>289</v>
      </c>
      <c r="I1291">
        <v>9</v>
      </c>
      <c r="J1291">
        <v>2601</v>
      </c>
    </row>
    <row r="1292" spans="1:10" x14ac:dyDescent="0.3">
      <c r="A1292" s="3" t="s">
        <v>1337</v>
      </c>
      <c r="B1292" s="4">
        <v>43516</v>
      </c>
      <c r="C1292">
        <v>8</v>
      </c>
      <c r="D1292" t="s">
        <v>45</v>
      </c>
      <c r="E1292" t="s">
        <v>46</v>
      </c>
      <c r="F1292" t="s">
        <v>23</v>
      </c>
      <c r="G1292" t="s">
        <v>19</v>
      </c>
      <c r="H1292">
        <v>289</v>
      </c>
      <c r="I1292">
        <v>5</v>
      </c>
      <c r="J1292">
        <v>1445</v>
      </c>
    </row>
    <row r="1293" spans="1:10" x14ac:dyDescent="0.3">
      <c r="A1293" s="3" t="s">
        <v>1338</v>
      </c>
      <c r="B1293" s="4">
        <v>43516</v>
      </c>
      <c r="C1293">
        <v>2</v>
      </c>
      <c r="D1293" t="s">
        <v>106</v>
      </c>
      <c r="E1293" t="s">
        <v>17</v>
      </c>
      <c r="F1293" t="s">
        <v>18</v>
      </c>
      <c r="G1293" t="s">
        <v>14</v>
      </c>
      <c r="H1293">
        <v>199</v>
      </c>
      <c r="I1293">
        <v>3</v>
      </c>
      <c r="J1293">
        <v>597</v>
      </c>
    </row>
    <row r="1294" spans="1:10" x14ac:dyDescent="0.3">
      <c r="A1294" s="3" t="s">
        <v>1339</v>
      </c>
      <c r="B1294" s="4">
        <v>43516</v>
      </c>
      <c r="C1294">
        <v>9</v>
      </c>
      <c r="D1294" t="s">
        <v>21</v>
      </c>
      <c r="E1294" t="s">
        <v>46</v>
      </c>
      <c r="F1294" t="s">
        <v>23</v>
      </c>
      <c r="G1294" t="s">
        <v>24</v>
      </c>
      <c r="H1294">
        <v>159</v>
      </c>
      <c r="I1294">
        <v>2</v>
      </c>
      <c r="J1294">
        <v>318</v>
      </c>
    </row>
    <row r="1295" spans="1:10" x14ac:dyDescent="0.3">
      <c r="A1295" s="3" t="s">
        <v>1340</v>
      </c>
      <c r="B1295" s="4">
        <v>43517</v>
      </c>
      <c r="C1295">
        <v>8</v>
      </c>
      <c r="D1295" t="s">
        <v>45</v>
      </c>
      <c r="E1295" t="s">
        <v>46</v>
      </c>
      <c r="F1295" t="s">
        <v>23</v>
      </c>
      <c r="G1295" t="s">
        <v>19</v>
      </c>
      <c r="H1295">
        <v>289</v>
      </c>
      <c r="I1295">
        <v>1</v>
      </c>
      <c r="J1295">
        <v>289</v>
      </c>
    </row>
    <row r="1296" spans="1:10" x14ac:dyDescent="0.3">
      <c r="A1296" s="3" t="s">
        <v>1341</v>
      </c>
      <c r="B1296" s="4">
        <v>43517</v>
      </c>
      <c r="C1296">
        <v>18</v>
      </c>
      <c r="D1296" t="s">
        <v>26</v>
      </c>
      <c r="E1296" t="s">
        <v>27</v>
      </c>
      <c r="F1296" t="s">
        <v>28</v>
      </c>
      <c r="G1296" t="s">
        <v>41</v>
      </c>
      <c r="H1296">
        <v>399</v>
      </c>
      <c r="I1296">
        <v>3</v>
      </c>
      <c r="J1296">
        <v>1197</v>
      </c>
    </row>
    <row r="1297" spans="1:10" x14ac:dyDescent="0.3">
      <c r="A1297" s="3" t="s">
        <v>1342</v>
      </c>
      <c r="B1297" s="4">
        <v>43518</v>
      </c>
      <c r="C1297">
        <v>20</v>
      </c>
      <c r="D1297" t="s">
        <v>40</v>
      </c>
      <c r="E1297" t="s">
        <v>27</v>
      </c>
      <c r="F1297" t="s">
        <v>28</v>
      </c>
      <c r="G1297" t="s">
        <v>19</v>
      </c>
      <c r="H1297">
        <v>289</v>
      </c>
      <c r="I1297">
        <v>0</v>
      </c>
      <c r="J1297">
        <v>0</v>
      </c>
    </row>
    <row r="1298" spans="1:10" x14ac:dyDescent="0.3">
      <c r="A1298" s="3" t="s">
        <v>1343</v>
      </c>
      <c r="B1298" s="4">
        <v>43518</v>
      </c>
      <c r="C1298">
        <v>13</v>
      </c>
      <c r="D1298" t="s">
        <v>33</v>
      </c>
      <c r="E1298" t="s">
        <v>12</v>
      </c>
      <c r="F1298" t="s">
        <v>13</v>
      </c>
      <c r="G1298" t="s">
        <v>19</v>
      </c>
      <c r="H1298">
        <v>289</v>
      </c>
      <c r="I1298">
        <v>7</v>
      </c>
      <c r="J1298">
        <v>2023</v>
      </c>
    </row>
    <row r="1299" spans="1:10" x14ac:dyDescent="0.3">
      <c r="A1299" s="3" t="s">
        <v>1344</v>
      </c>
      <c r="B1299" s="4">
        <v>43518</v>
      </c>
      <c r="C1299">
        <v>3</v>
      </c>
      <c r="D1299" t="s">
        <v>43</v>
      </c>
      <c r="E1299" t="s">
        <v>68</v>
      </c>
      <c r="F1299" t="s">
        <v>18</v>
      </c>
      <c r="G1299" t="s">
        <v>41</v>
      </c>
      <c r="H1299">
        <v>399</v>
      </c>
      <c r="I1299">
        <v>3</v>
      </c>
      <c r="J1299">
        <v>1197</v>
      </c>
    </row>
    <row r="1300" spans="1:10" x14ac:dyDescent="0.3">
      <c r="A1300" s="3" t="s">
        <v>1345</v>
      </c>
      <c r="B1300" s="4">
        <v>43518</v>
      </c>
      <c r="C1300">
        <v>16</v>
      </c>
      <c r="D1300" t="s">
        <v>30</v>
      </c>
      <c r="E1300" t="s">
        <v>36</v>
      </c>
      <c r="F1300" t="s">
        <v>28</v>
      </c>
      <c r="G1300" t="s">
        <v>14</v>
      </c>
      <c r="H1300">
        <v>199</v>
      </c>
      <c r="I1300">
        <v>2</v>
      </c>
      <c r="J1300">
        <v>398</v>
      </c>
    </row>
    <row r="1301" spans="1:10" x14ac:dyDescent="0.3">
      <c r="A1301" s="3" t="s">
        <v>1346</v>
      </c>
      <c r="B1301" s="4">
        <v>43518</v>
      </c>
      <c r="C1301">
        <v>16</v>
      </c>
      <c r="D1301" t="s">
        <v>30</v>
      </c>
      <c r="E1301" t="s">
        <v>27</v>
      </c>
      <c r="F1301" t="s">
        <v>28</v>
      </c>
      <c r="G1301" t="s">
        <v>19</v>
      </c>
      <c r="H1301">
        <v>289</v>
      </c>
      <c r="I1301">
        <v>3</v>
      </c>
      <c r="J1301">
        <v>867</v>
      </c>
    </row>
    <row r="1302" spans="1:10" x14ac:dyDescent="0.3">
      <c r="A1302" s="3" t="s">
        <v>1347</v>
      </c>
      <c r="B1302" s="4">
        <v>43518</v>
      </c>
      <c r="C1302">
        <v>3</v>
      </c>
      <c r="D1302" t="s">
        <v>43</v>
      </c>
      <c r="E1302" t="s">
        <v>68</v>
      </c>
      <c r="F1302" t="s">
        <v>18</v>
      </c>
      <c r="G1302" t="s">
        <v>14</v>
      </c>
      <c r="H1302">
        <v>199</v>
      </c>
      <c r="I1302">
        <v>9</v>
      </c>
      <c r="J1302">
        <v>1791</v>
      </c>
    </row>
    <row r="1303" spans="1:10" x14ac:dyDescent="0.3">
      <c r="A1303" s="3" t="s">
        <v>1348</v>
      </c>
      <c r="B1303" s="4">
        <v>43518</v>
      </c>
      <c r="C1303">
        <v>20</v>
      </c>
      <c r="D1303" t="s">
        <v>40</v>
      </c>
      <c r="E1303" t="s">
        <v>36</v>
      </c>
      <c r="F1303" t="s">
        <v>28</v>
      </c>
      <c r="G1303" t="s">
        <v>19</v>
      </c>
      <c r="H1303">
        <v>289</v>
      </c>
      <c r="I1303">
        <v>0</v>
      </c>
      <c r="J1303">
        <v>0</v>
      </c>
    </row>
    <row r="1304" spans="1:10" x14ac:dyDescent="0.3">
      <c r="A1304" s="3" t="s">
        <v>1349</v>
      </c>
      <c r="B1304" s="4">
        <v>43518</v>
      </c>
      <c r="C1304">
        <v>3</v>
      </c>
      <c r="D1304" t="s">
        <v>43</v>
      </c>
      <c r="E1304" t="s">
        <v>17</v>
      </c>
      <c r="F1304" t="s">
        <v>18</v>
      </c>
      <c r="G1304" t="s">
        <v>19</v>
      </c>
      <c r="H1304">
        <v>289</v>
      </c>
      <c r="I1304">
        <v>7</v>
      </c>
      <c r="J1304">
        <v>2023</v>
      </c>
    </row>
    <row r="1305" spans="1:10" x14ac:dyDescent="0.3">
      <c r="A1305" s="3" t="s">
        <v>1350</v>
      </c>
      <c r="B1305" s="4">
        <v>43519</v>
      </c>
      <c r="C1305">
        <v>8</v>
      </c>
      <c r="D1305" t="s">
        <v>45</v>
      </c>
      <c r="E1305" t="s">
        <v>22</v>
      </c>
      <c r="F1305" t="s">
        <v>23</v>
      </c>
      <c r="G1305" t="s">
        <v>41</v>
      </c>
      <c r="H1305">
        <v>399</v>
      </c>
      <c r="I1305">
        <v>5</v>
      </c>
      <c r="J1305">
        <v>1995</v>
      </c>
    </row>
    <row r="1306" spans="1:10" x14ac:dyDescent="0.3">
      <c r="A1306" s="3" t="s">
        <v>1351</v>
      </c>
      <c r="B1306" s="4">
        <v>43519</v>
      </c>
      <c r="C1306">
        <v>6</v>
      </c>
      <c r="D1306" t="s">
        <v>48</v>
      </c>
      <c r="E1306" t="s">
        <v>46</v>
      </c>
      <c r="F1306" t="s">
        <v>23</v>
      </c>
      <c r="G1306" t="s">
        <v>14</v>
      </c>
      <c r="H1306">
        <v>199</v>
      </c>
      <c r="I1306">
        <v>8</v>
      </c>
      <c r="J1306">
        <v>1592</v>
      </c>
    </row>
    <row r="1307" spans="1:10" x14ac:dyDescent="0.3">
      <c r="A1307" s="3" t="s">
        <v>1352</v>
      </c>
      <c r="B1307" s="4">
        <v>43519</v>
      </c>
      <c r="C1307">
        <v>7</v>
      </c>
      <c r="D1307" t="s">
        <v>88</v>
      </c>
      <c r="E1307" t="s">
        <v>22</v>
      </c>
      <c r="F1307" t="s">
        <v>23</v>
      </c>
      <c r="G1307" t="s">
        <v>31</v>
      </c>
      <c r="H1307">
        <v>69</v>
      </c>
      <c r="I1307">
        <v>5</v>
      </c>
      <c r="J1307">
        <v>345</v>
      </c>
    </row>
    <row r="1308" spans="1:10" x14ac:dyDescent="0.3">
      <c r="A1308" s="3" t="s">
        <v>1353</v>
      </c>
      <c r="B1308" s="4">
        <v>43519</v>
      </c>
      <c r="C1308">
        <v>3</v>
      </c>
      <c r="D1308" t="s">
        <v>43</v>
      </c>
      <c r="E1308" t="s">
        <v>68</v>
      </c>
      <c r="F1308" t="s">
        <v>18</v>
      </c>
      <c r="G1308" t="s">
        <v>41</v>
      </c>
      <c r="H1308">
        <v>399</v>
      </c>
      <c r="I1308">
        <v>8</v>
      </c>
      <c r="J1308">
        <v>3192</v>
      </c>
    </row>
    <row r="1309" spans="1:10" x14ac:dyDescent="0.3">
      <c r="A1309" s="3" t="s">
        <v>1354</v>
      </c>
      <c r="B1309" s="4">
        <v>43520</v>
      </c>
      <c r="C1309">
        <v>4</v>
      </c>
      <c r="D1309" t="s">
        <v>51</v>
      </c>
      <c r="E1309" t="s">
        <v>17</v>
      </c>
      <c r="F1309" t="s">
        <v>18</v>
      </c>
      <c r="G1309" t="s">
        <v>41</v>
      </c>
      <c r="H1309">
        <v>399</v>
      </c>
      <c r="I1309">
        <v>2</v>
      </c>
      <c r="J1309">
        <v>798</v>
      </c>
    </row>
    <row r="1310" spans="1:10" x14ac:dyDescent="0.3">
      <c r="A1310" s="3" t="s">
        <v>1355</v>
      </c>
      <c r="B1310" s="4">
        <v>43520</v>
      </c>
      <c r="C1310">
        <v>2</v>
      </c>
      <c r="D1310" t="s">
        <v>106</v>
      </c>
      <c r="E1310" t="s">
        <v>68</v>
      </c>
      <c r="F1310" t="s">
        <v>18</v>
      </c>
      <c r="G1310" t="s">
        <v>41</v>
      </c>
      <c r="H1310">
        <v>399</v>
      </c>
      <c r="I1310">
        <v>6</v>
      </c>
      <c r="J1310">
        <v>2394</v>
      </c>
    </row>
    <row r="1311" spans="1:10" x14ac:dyDescent="0.3">
      <c r="A1311" s="3" t="s">
        <v>1356</v>
      </c>
      <c r="B1311" s="4">
        <v>43520</v>
      </c>
      <c r="C1311">
        <v>8</v>
      </c>
      <c r="D1311" t="s">
        <v>45</v>
      </c>
      <c r="E1311" t="s">
        <v>46</v>
      </c>
      <c r="F1311" t="s">
        <v>23</v>
      </c>
      <c r="G1311" t="s">
        <v>19</v>
      </c>
      <c r="H1311">
        <v>289</v>
      </c>
      <c r="I1311">
        <v>0</v>
      </c>
      <c r="J1311">
        <v>0</v>
      </c>
    </row>
    <row r="1312" spans="1:10" x14ac:dyDescent="0.3">
      <c r="A1312" s="3" t="s">
        <v>1357</v>
      </c>
      <c r="B1312" s="4">
        <v>43521</v>
      </c>
      <c r="C1312">
        <v>4</v>
      </c>
      <c r="D1312" t="s">
        <v>51</v>
      </c>
      <c r="E1312" t="s">
        <v>68</v>
      </c>
      <c r="F1312" t="s">
        <v>18</v>
      </c>
      <c r="G1312" t="s">
        <v>31</v>
      </c>
      <c r="H1312">
        <v>69</v>
      </c>
      <c r="I1312">
        <v>4</v>
      </c>
      <c r="J1312">
        <v>276</v>
      </c>
    </row>
    <row r="1313" spans="1:10" x14ac:dyDescent="0.3">
      <c r="A1313" s="3" t="s">
        <v>1358</v>
      </c>
      <c r="B1313" s="4">
        <v>43522</v>
      </c>
      <c r="C1313">
        <v>13</v>
      </c>
      <c r="D1313" t="s">
        <v>33</v>
      </c>
      <c r="E1313" t="s">
        <v>63</v>
      </c>
      <c r="F1313" t="s">
        <v>13</v>
      </c>
      <c r="G1313" t="s">
        <v>24</v>
      </c>
      <c r="H1313">
        <v>159</v>
      </c>
      <c r="I1313">
        <v>5</v>
      </c>
      <c r="J1313">
        <v>795</v>
      </c>
    </row>
    <row r="1314" spans="1:10" x14ac:dyDescent="0.3">
      <c r="A1314" s="3" t="s">
        <v>1359</v>
      </c>
      <c r="B1314" s="4">
        <v>43522</v>
      </c>
      <c r="C1314">
        <v>8</v>
      </c>
      <c r="D1314" t="s">
        <v>45</v>
      </c>
      <c r="E1314" t="s">
        <v>22</v>
      </c>
      <c r="F1314" t="s">
        <v>23</v>
      </c>
      <c r="G1314" t="s">
        <v>24</v>
      </c>
      <c r="H1314">
        <v>159</v>
      </c>
      <c r="I1314">
        <v>8</v>
      </c>
      <c r="J1314">
        <v>1272</v>
      </c>
    </row>
    <row r="1315" spans="1:10" x14ac:dyDescent="0.3">
      <c r="A1315" s="3" t="s">
        <v>1360</v>
      </c>
      <c r="B1315" s="4">
        <v>43522</v>
      </c>
      <c r="C1315">
        <v>11</v>
      </c>
      <c r="D1315" t="s">
        <v>11</v>
      </c>
      <c r="E1315" t="s">
        <v>12</v>
      </c>
      <c r="F1315" t="s">
        <v>13</v>
      </c>
      <c r="G1315" t="s">
        <v>14</v>
      </c>
      <c r="H1315">
        <v>199</v>
      </c>
      <c r="I1315">
        <v>9</v>
      </c>
      <c r="J1315">
        <v>1791</v>
      </c>
    </row>
    <row r="1316" spans="1:10" x14ac:dyDescent="0.3">
      <c r="A1316" s="3" t="s">
        <v>1361</v>
      </c>
      <c r="B1316" s="4">
        <v>43522</v>
      </c>
      <c r="C1316">
        <v>12</v>
      </c>
      <c r="D1316" t="s">
        <v>66</v>
      </c>
      <c r="E1316" t="s">
        <v>63</v>
      </c>
      <c r="F1316" t="s">
        <v>13</v>
      </c>
      <c r="G1316" t="s">
        <v>31</v>
      </c>
      <c r="H1316">
        <v>69</v>
      </c>
      <c r="I1316">
        <v>8</v>
      </c>
      <c r="J1316">
        <v>552</v>
      </c>
    </row>
    <row r="1317" spans="1:10" x14ac:dyDescent="0.3">
      <c r="A1317" s="3" t="s">
        <v>1362</v>
      </c>
      <c r="B1317" s="4">
        <v>43522</v>
      </c>
      <c r="C1317">
        <v>1</v>
      </c>
      <c r="D1317" t="s">
        <v>16</v>
      </c>
      <c r="E1317" t="s">
        <v>17</v>
      </c>
      <c r="F1317" t="s">
        <v>18</v>
      </c>
      <c r="G1317" t="s">
        <v>31</v>
      </c>
      <c r="H1317">
        <v>69</v>
      </c>
      <c r="I1317">
        <v>9</v>
      </c>
      <c r="J1317">
        <v>621</v>
      </c>
    </row>
    <row r="1318" spans="1:10" x14ac:dyDescent="0.3">
      <c r="A1318" s="3" t="s">
        <v>1363</v>
      </c>
      <c r="B1318" s="4">
        <v>43522</v>
      </c>
      <c r="C1318">
        <v>3</v>
      </c>
      <c r="D1318" t="s">
        <v>43</v>
      </c>
      <c r="E1318" t="s">
        <v>17</v>
      </c>
      <c r="F1318" t="s">
        <v>18</v>
      </c>
      <c r="G1318" t="s">
        <v>19</v>
      </c>
      <c r="H1318">
        <v>289</v>
      </c>
      <c r="I1318">
        <v>3</v>
      </c>
      <c r="J1318">
        <v>867</v>
      </c>
    </row>
    <row r="1319" spans="1:10" x14ac:dyDescent="0.3">
      <c r="A1319" s="3" t="s">
        <v>1364</v>
      </c>
      <c r="B1319" s="4">
        <v>43522</v>
      </c>
      <c r="C1319">
        <v>14</v>
      </c>
      <c r="D1319" t="s">
        <v>38</v>
      </c>
      <c r="E1319" t="s">
        <v>12</v>
      </c>
      <c r="F1319" t="s">
        <v>13</v>
      </c>
      <c r="G1319" t="s">
        <v>41</v>
      </c>
      <c r="H1319">
        <v>399</v>
      </c>
      <c r="I1319">
        <v>2</v>
      </c>
      <c r="J1319">
        <v>798</v>
      </c>
    </row>
    <row r="1320" spans="1:10" x14ac:dyDescent="0.3">
      <c r="A1320" s="3" t="s">
        <v>1365</v>
      </c>
      <c r="B1320" s="4">
        <v>43523</v>
      </c>
      <c r="C1320">
        <v>11</v>
      </c>
      <c r="D1320" t="s">
        <v>11</v>
      </c>
      <c r="E1320" t="s">
        <v>63</v>
      </c>
      <c r="F1320" t="s">
        <v>13</v>
      </c>
      <c r="G1320" t="s">
        <v>14</v>
      </c>
      <c r="H1320">
        <v>199</v>
      </c>
      <c r="I1320">
        <v>9</v>
      </c>
      <c r="J1320">
        <v>1791</v>
      </c>
    </row>
    <row r="1321" spans="1:10" x14ac:dyDescent="0.3">
      <c r="A1321" s="3" t="s">
        <v>1366</v>
      </c>
      <c r="B1321" s="4">
        <v>43523</v>
      </c>
      <c r="C1321">
        <v>8</v>
      </c>
      <c r="D1321" t="s">
        <v>45</v>
      </c>
      <c r="E1321" t="s">
        <v>22</v>
      </c>
      <c r="F1321" t="s">
        <v>23</v>
      </c>
      <c r="G1321" t="s">
        <v>31</v>
      </c>
      <c r="H1321">
        <v>69</v>
      </c>
      <c r="I1321">
        <v>4</v>
      </c>
      <c r="J1321">
        <v>276</v>
      </c>
    </row>
    <row r="1322" spans="1:10" x14ac:dyDescent="0.3">
      <c r="A1322" s="3" t="s">
        <v>1367</v>
      </c>
      <c r="B1322" s="4">
        <v>43524</v>
      </c>
      <c r="C1322">
        <v>10</v>
      </c>
      <c r="D1322" t="s">
        <v>58</v>
      </c>
      <c r="E1322" t="s">
        <v>22</v>
      </c>
      <c r="F1322" t="s">
        <v>23</v>
      </c>
      <c r="G1322" t="s">
        <v>31</v>
      </c>
      <c r="H1322">
        <v>69</v>
      </c>
      <c r="I1322">
        <v>9</v>
      </c>
      <c r="J1322">
        <v>621</v>
      </c>
    </row>
    <row r="1323" spans="1:10" x14ac:dyDescent="0.3">
      <c r="A1323" s="3" t="s">
        <v>1368</v>
      </c>
      <c r="B1323" s="4">
        <v>43524</v>
      </c>
      <c r="C1323">
        <v>19</v>
      </c>
      <c r="D1323" t="s">
        <v>56</v>
      </c>
      <c r="E1323" t="s">
        <v>27</v>
      </c>
      <c r="F1323" t="s">
        <v>28</v>
      </c>
      <c r="G1323" t="s">
        <v>41</v>
      </c>
      <c r="H1323">
        <v>399</v>
      </c>
      <c r="I1323">
        <v>9</v>
      </c>
      <c r="J1323">
        <v>3591</v>
      </c>
    </row>
    <row r="1324" spans="1:10" x14ac:dyDescent="0.3">
      <c r="A1324" s="3" t="s">
        <v>1369</v>
      </c>
      <c r="B1324" s="4">
        <v>43524</v>
      </c>
      <c r="C1324">
        <v>12</v>
      </c>
      <c r="D1324" t="s">
        <v>66</v>
      </c>
      <c r="E1324" t="s">
        <v>12</v>
      </c>
      <c r="F1324" t="s">
        <v>13</v>
      </c>
      <c r="G1324" t="s">
        <v>19</v>
      </c>
      <c r="H1324">
        <v>289</v>
      </c>
      <c r="I1324">
        <v>1</v>
      </c>
      <c r="J1324">
        <v>289</v>
      </c>
    </row>
    <row r="1325" spans="1:10" x14ac:dyDescent="0.3">
      <c r="A1325" s="3" t="s">
        <v>1370</v>
      </c>
      <c r="B1325" s="4">
        <v>43525</v>
      </c>
      <c r="C1325">
        <v>17</v>
      </c>
      <c r="D1325" t="s">
        <v>35</v>
      </c>
      <c r="E1325" t="s">
        <v>36</v>
      </c>
      <c r="F1325" t="s">
        <v>28</v>
      </c>
      <c r="G1325" t="s">
        <v>24</v>
      </c>
      <c r="H1325">
        <v>159</v>
      </c>
      <c r="I1325">
        <v>9</v>
      </c>
      <c r="J1325">
        <v>1431</v>
      </c>
    </row>
    <row r="1326" spans="1:10" x14ac:dyDescent="0.3">
      <c r="A1326" s="3" t="s">
        <v>1371</v>
      </c>
      <c r="B1326" s="4">
        <v>43525</v>
      </c>
      <c r="C1326">
        <v>8</v>
      </c>
      <c r="D1326" t="s">
        <v>45</v>
      </c>
      <c r="E1326" t="s">
        <v>22</v>
      </c>
      <c r="F1326" t="s">
        <v>23</v>
      </c>
      <c r="G1326" t="s">
        <v>41</v>
      </c>
      <c r="H1326">
        <v>399</v>
      </c>
      <c r="I1326">
        <v>3</v>
      </c>
      <c r="J1326">
        <v>1197</v>
      </c>
    </row>
    <row r="1327" spans="1:10" x14ac:dyDescent="0.3">
      <c r="A1327" s="3" t="s">
        <v>1372</v>
      </c>
      <c r="B1327" s="4">
        <v>43525</v>
      </c>
      <c r="C1327">
        <v>8</v>
      </c>
      <c r="D1327" t="s">
        <v>45</v>
      </c>
      <c r="E1327" t="s">
        <v>46</v>
      </c>
      <c r="F1327" t="s">
        <v>23</v>
      </c>
      <c r="G1327" t="s">
        <v>24</v>
      </c>
      <c r="H1327">
        <v>159</v>
      </c>
      <c r="I1327">
        <v>5</v>
      </c>
      <c r="J1327">
        <v>795</v>
      </c>
    </row>
    <row r="1328" spans="1:10" x14ac:dyDescent="0.3">
      <c r="A1328" s="3" t="s">
        <v>1373</v>
      </c>
      <c r="B1328" s="4">
        <v>43525</v>
      </c>
      <c r="C1328">
        <v>3</v>
      </c>
      <c r="D1328" t="s">
        <v>43</v>
      </c>
      <c r="E1328" t="s">
        <v>17</v>
      </c>
      <c r="F1328" t="s">
        <v>18</v>
      </c>
      <c r="G1328" t="s">
        <v>14</v>
      </c>
      <c r="H1328">
        <v>199</v>
      </c>
      <c r="I1328">
        <v>6</v>
      </c>
      <c r="J1328">
        <v>1194</v>
      </c>
    </row>
    <row r="1329" spans="1:10" x14ac:dyDescent="0.3">
      <c r="A1329" s="3" t="s">
        <v>1374</v>
      </c>
      <c r="B1329" s="4">
        <v>43526</v>
      </c>
      <c r="C1329">
        <v>1</v>
      </c>
      <c r="D1329" t="s">
        <v>16</v>
      </c>
      <c r="E1329" t="s">
        <v>68</v>
      </c>
      <c r="F1329" t="s">
        <v>18</v>
      </c>
      <c r="G1329" t="s">
        <v>24</v>
      </c>
      <c r="H1329">
        <v>159</v>
      </c>
      <c r="I1329">
        <v>6</v>
      </c>
      <c r="J1329">
        <v>954</v>
      </c>
    </row>
    <row r="1330" spans="1:10" x14ac:dyDescent="0.3">
      <c r="A1330" s="3" t="s">
        <v>1375</v>
      </c>
      <c r="B1330" s="4">
        <v>43526</v>
      </c>
      <c r="C1330">
        <v>19</v>
      </c>
      <c r="D1330" t="s">
        <v>56</v>
      </c>
      <c r="E1330" t="s">
        <v>36</v>
      </c>
      <c r="F1330" t="s">
        <v>28</v>
      </c>
      <c r="G1330" t="s">
        <v>19</v>
      </c>
      <c r="H1330">
        <v>289</v>
      </c>
      <c r="I1330">
        <v>7</v>
      </c>
      <c r="J1330">
        <v>2023</v>
      </c>
    </row>
    <row r="1331" spans="1:10" x14ac:dyDescent="0.3">
      <c r="A1331" s="3" t="s">
        <v>1376</v>
      </c>
      <c r="B1331" s="4">
        <v>43526</v>
      </c>
      <c r="C1331">
        <v>7</v>
      </c>
      <c r="D1331" t="s">
        <v>88</v>
      </c>
      <c r="E1331" t="s">
        <v>22</v>
      </c>
      <c r="F1331" t="s">
        <v>23</v>
      </c>
      <c r="G1331" t="s">
        <v>41</v>
      </c>
      <c r="H1331">
        <v>399</v>
      </c>
      <c r="I1331">
        <v>7</v>
      </c>
      <c r="J1331">
        <v>2793</v>
      </c>
    </row>
    <row r="1332" spans="1:10" x14ac:dyDescent="0.3">
      <c r="A1332" s="3" t="s">
        <v>1377</v>
      </c>
      <c r="B1332" s="4">
        <v>43527</v>
      </c>
      <c r="C1332">
        <v>5</v>
      </c>
      <c r="D1332" t="s">
        <v>60</v>
      </c>
      <c r="E1332" t="s">
        <v>68</v>
      </c>
      <c r="F1332" t="s">
        <v>18</v>
      </c>
      <c r="G1332" t="s">
        <v>19</v>
      </c>
      <c r="H1332">
        <v>289</v>
      </c>
      <c r="I1332">
        <v>5</v>
      </c>
      <c r="J1332">
        <v>1445</v>
      </c>
    </row>
    <row r="1333" spans="1:10" x14ac:dyDescent="0.3">
      <c r="A1333" s="3" t="s">
        <v>1378</v>
      </c>
      <c r="B1333" s="4">
        <v>43528</v>
      </c>
      <c r="C1333">
        <v>2</v>
      </c>
      <c r="D1333" t="s">
        <v>106</v>
      </c>
      <c r="E1333" t="s">
        <v>17</v>
      </c>
      <c r="F1333" t="s">
        <v>18</v>
      </c>
      <c r="G1333" t="s">
        <v>19</v>
      </c>
      <c r="H1333">
        <v>289</v>
      </c>
      <c r="I1333">
        <v>0</v>
      </c>
      <c r="J1333">
        <v>0</v>
      </c>
    </row>
    <row r="1334" spans="1:10" x14ac:dyDescent="0.3">
      <c r="A1334" s="3" t="s">
        <v>1379</v>
      </c>
      <c r="B1334" s="4">
        <v>43529</v>
      </c>
      <c r="C1334">
        <v>16</v>
      </c>
      <c r="D1334" t="s">
        <v>30</v>
      </c>
      <c r="E1334" t="s">
        <v>36</v>
      </c>
      <c r="F1334" t="s">
        <v>28</v>
      </c>
      <c r="G1334" t="s">
        <v>14</v>
      </c>
      <c r="H1334">
        <v>199</v>
      </c>
      <c r="I1334">
        <v>5</v>
      </c>
      <c r="J1334">
        <v>995</v>
      </c>
    </row>
    <row r="1335" spans="1:10" x14ac:dyDescent="0.3">
      <c r="A1335" s="3" t="s">
        <v>1380</v>
      </c>
      <c r="B1335" s="4">
        <v>43529</v>
      </c>
      <c r="C1335">
        <v>12</v>
      </c>
      <c r="D1335" t="s">
        <v>66</v>
      </c>
      <c r="E1335" t="s">
        <v>12</v>
      </c>
      <c r="F1335" t="s">
        <v>13</v>
      </c>
      <c r="G1335" t="s">
        <v>41</v>
      </c>
      <c r="H1335">
        <v>399</v>
      </c>
      <c r="I1335">
        <v>1</v>
      </c>
      <c r="J1335">
        <v>399</v>
      </c>
    </row>
    <row r="1336" spans="1:10" x14ac:dyDescent="0.3">
      <c r="A1336" s="3" t="s">
        <v>1381</v>
      </c>
      <c r="B1336" s="4">
        <v>43530</v>
      </c>
      <c r="C1336">
        <v>18</v>
      </c>
      <c r="D1336" t="s">
        <v>26</v>
      </c>
      <c r="E1336" t="s">
        <v>27</v>
      </c>
      <c r="F1336" t="s">
        <v>28</v>
      </c>
      <c r="G1336" t="s">
        <v>31</v>
      </c>
      <c r="H1336">
        <v>69</v>
      </c>
      <c r="I1336">
        <v>2</v>
      </c>
      <c r="J1336">
        <v>138</v>
      </c>
    </row>
    <row r="1337" spans="1:10" x14ac:dyDescent="0.3">
      <c r="A1337" s="3" t="s">
        <v>1382</v>
      </c>
      <c r="B1337" s="4">
        <v>43530</v>
      </c>
      <c r="C1337">
        <v>8</v>
      </c>
      <c r="D1337" t="s">
        <v>45</v>
      </c>
      <c r="E1337" t="s">
        <v>46</v>
      </c>
      <c r="F1337" t="s">
        <v>23</v>
      </c>
      <c r="G1337" t="s">
        <v>24</v>
      </c>
      <c r="H1337">
        <v>159</v>
      </c>
      <c r="I1337">
        <v>8</v>
      </c>
      <c r="J1337">
        <v>1272</v>
      </c>
    </row>
    <row r="1338" spans="1:10" x14ac:dyDescent="0.3">
      <c r="A1338" s="3" t="s">
        <v>1383</v>
      </c>
      <c r="B1338" s="4">
        <v>43530</v>
      </c>
      <c r="C1338">
        <v>19</v>
      </c>
      <c r="D1338" t="s">
        <v>56</v>
      </c>
      <c r="E1338" t="s">
        <v>27</v>
      </c>
      <c r="F1338" t="s">
        <v>28</v>
      </c>
      <c r="G1338" t="s">
        <v>24</v>
      </c>
      <c r="H1338">
        <v>159</v>
      </c>
      <c r="I1338">
        <v>5</v>
      </c>
      <c r="J1338">
        <v>795</v>
      </c>
    </row>
    <row r="1339" spans="1:10" x14ac:dyDescent="0.3">
      <c r="A1339" s="3" t="s">
        <v>1384</v>
      </c>
      <c r="B1339" s="4">
        <v>43531</v>
      </c>
      <c r="C1339">
        <v>9</v>
      </c>
      <c r="D1339" t="s">
        <v>21</v>
      </c>
      <c r="E1339" t="s">
        <v>46</v>
      </c>
      <c r="F1339" t="s">
        <v>23</v>
      </c>
      <c r="G1339" t="s">
        <v>41</v>
      </c>
      <c r="H1339">
        <v>399</v>
      </c>
      <c r="I1339">
        <v>0</v>
      </c>
      <c r="J1339">
        <v>0</v>
      </c>
    </row>
    <row r="1340" spans="1:10" x14ac:dyDescent="0.3">
      <c r="A1340" s="3" t="s">
        <v>1385</v>
      </c>
      <c r="B1340" s="4">
        <v>43531</v>
      </c>
      <c r="C1340">
        <v>19</v>
      </c>
      <c r="D1340" t="s">
        <v>56</v>
      </c>
      <c r="E1340" t="s">
        <v>27</v>
      </c>
      <c r="F1340" t="s">
        <v>28</v>
      </c>
      <c r="G1340" t="s">
        <v>31</v>
      </c>
      <c r="H1340">
        <v>69</v>
      </c>
      <c r="I1340">
        <v>7</v>
      </c>
      <c r="J1340">
        <v>483</v>
      </c>
    </row>
    <row r="1341" spans="1:10" x14ac:dyDescent="0.3">
      <c r="A1341" s="3" t="s">
        <v>1386</v>
      </c>
      <c r="B1341" s="4">
        <v>43531</v>
      </c>
      <c r="C1341">
        <v>2</v>
      </c>
      <c r="D1341" t="s">
        <v>106</v>
      </c>
      <c r="E1341" t="s">
        <v>17</v>
      </c>
      <c r="F1341" t="s">
        <v>18</v>
      </c>
      <c r="G1341" t="s">
        <v>14</v>
      </c>
      <c r="H1341">
        <v>199</v>
      </c>
      <c r="I1341">
        <v>7</v>
      </c>
      <c r="J1341">
        <v>1393</v>
      </c>
    </row>
    <row r="1342" spans="1:10" x14ac:dyDescent="0.3">
      <c r="A1342" s="3" t="s">
        <v>1387</v>
      </c>
      <c r="B1342" s="4">
        <v>43531</v>
      </c>
      <c r="C1342">
        <v>12</v>
      </c>
      <c r="D1342" t="s">
        <v>66</v>
      </c>
      <c r="E1342" t="s">
        <v>12</v>
      </c>
      <c r="F1342" t="s">
        <v>13</v>
      </c>
      <c r="G1342" t="s">
        <v>24</v>
      </c>
      <c r="H1342">
        <v>159</v>
      </c>
      <c r="I1342">
        <v>0</v>
      </c>
      <c r="J1342">
        <v>0</v>
      </c>
    </row>
    <row r="1343" spans="1:10" x14ac:dyDescent="0.3">
      <c r="A1343" s="3" t="s">
        <v>1388</v>
      </c>
      <c r="B1343" s="4">
        <v>43531</v>
      </c>
      <c r="C1343">
        <v>17</v>
      </c>
      <c r="D1343" t="s">
        <v>35</v>
      </c>
      <c r="E1343" t="s">
        <v>36</v>
      </c>
      <c r="F1343" t="s">
        <v>28</v>
      </c>
      <c r="G1343" t="s">
        <v>31</v>
      </c>
      <c r="H1343">
        <v>69</v>
      </c>
      <c r="I1343">
        <v>0</v>
      </c>
      <c r="J1343">
        <v>0</v>
      </c>
    </row>
    <row r="1344" spans="1:10" x14ac:dyDescent="0.3">
      <c r="A1344" s="3" t="s">
        <v>1389</v>
      </c>
      <c r="B1344" s="4">
        <v>43531</v>
      </c>
      <c r="C1344">
        <v>4</v>
      </c>
      <c r="D1344" t="s">
        <v>51</v>
      </c>
      <c r="E1344" t="s">
        <v>68</v>
      </c>
      <c r="F1344" t="s">
        <v>18</v>
      </c>
      <c r="G1344" t="s">
        <v>14</v>
      </c>
      <c r="H1344">
        <v>199</v>
      </c>
      <c r="I1344">
        <v>1</v>
      </c>
      <c r="J1344">
        <v>199</v>
      </c>
    </row>
    <row r="1345" spans="1:10" x14ac:dyDescent="0.3">
      <c r="A1345" s="3" t="s">
        <v>1390</v>
      </c>
      <c r="B1345" s="4">
        <v>43531</v>
      </c>
      <c r="C1345">
        <v>6</v>
      </c>
      <c r="D1345" t="s">
        <v>48</v>
      </c>
      <c r="E1345" t="s">
        <v>22</v>
      </c>
      <c r="F1345" t="s">
        <v>23</v>
      </c>
      <c r="G1345" t="s">
        <v>14</v>
      </c>
      <c r="H1345">
        <v>199</v>
      </c>
      <c r="I1345">
        <v>0</v>
      </c>
      <c r="J1345">
        <v>0</v>
      </c>
    </row>
    <row r="1346" spans="1:10" x14ac:dyDescent="0.3">
      <c r="A1346" s="3" t="s">
        <v>1391</v>
      </c>
      <c r="B1346" s="4">
        <v>43531</v>
      </c>
      <c r="C1346">
        <v>8</v>
      </c>
      <c r="D1346" t="s">
        <v>45</v>
      </c>
      <c r="E1346" t="s">
        <v>46</v>
      </c>
      <c r="F1346" t="s">
        <v>23</v>
      </c>
      <c r="G1346" t="s">
        <v>24</v>
      </c>
      <c r="H1346">
        <v>159</v>
      </c>
      <c r="I1346">
        <v>2</v>
      </c>
      <c r="J1346">
        <v>318</v>
      </c>
    </row>
    <row r="1347" spans="1:10" x14ac:dyDescent="0.3">
      <c r="A1347" s="3" t="s">
        <v>1392</v>
      </c>
      <c r="B1347" s="4">
        <v>43532</v>
      </c>
      <c r="C1347">
        <v>11</v>
      </c>
      <c r="D1347" t="s">
        <v>11</v>
      </c>
      <c r="E1347" t="s">
        <v>12</v>
      </c>
      <c r="F1347" t="s">
        <v>13</v>
      </c>
      <c r="G1347" t="s">
        <v>31</v>
      </c>
      <c r="H1347">
        <v>69</v>
      </c>
      <c r="I1347">
        <v>7</v>
      </c>
      <c r="J1347">
        <v>483</v>
      </c>
    </row>
    <row r="1348" spans="1:10" x14ac:dyDescent="0.3">
      <c r="A1348" s="3" t="s">
        <v>1393</v>
      </c>
      <c r="B1348" s="4">
        <v>43533</v>
      </c>
      <c r="C1348">
        <v>14</v>
      </c>
      <c r="D1348" t="s">
        <v>38</v>
      </c>
      <c r="E1348" t="s">
        <v>12</v>
      </c>
      <c r="F1348" t="s">
        <v>13</v>
      </c>
      <c r="G1348" t="s">
        <v>24</v>
      </c>
      <c r="H1348">
        <v>159</v>
      </c>
      <c r="I1348">
        <v>1</v>
      </c>
      <c r="J1348">
        <v>159</v>
      </c>
    </row>
    <row r="1349" spans="1:10" x14ac:dyDescent="0.3">
      <c r="A1349" s="3" t="s">
        <v>1394</v>
      </c>
      <c r="B1349" s="4">
        <v>43533</v>
      </c>
      <c r="C1349">
        <v>4</v>
      </c>
      <c r="D1349" t="s">
        <v>51</v>
      </c>
      <c r="E1349" t="s">
        <v>68</v>
      </c>
      <c r="F1349" t="s">
        <v>18</v>
      </c>
      <c r="G1349" t="s">
        <v>14</v>
      </c>
      <c r="H1349">
        <v>199</v>
      </c>
      <c r="I1349">
        <v>6</v>
      </c>
      <c r="J1349">
        <v>1194</v>
      </c>
    </row>
    <row r="1350" spans="1:10" x14ac:dyDescent="0.3">
      <c r="A1350" s="3" t="s">
        <v>1395</v>
      </c>
      <c r="B1350" s="4">
        <v>43533</v>
      </c>
      <c r="C1350">
        <v>19</v>
      </c>
      <c r="D1350" t="s">
        <v>56</v>
      </c>
      <c r="E1350" t="s">
        <v>36</v>
      </c>
      <c r="F1350" t="s">
        <v>28</v>
      </c>
      <c r="G1350" t="s">
        <v>14</v>
      </c>
      <c r="H1350">
        <v>199</v>
      </c>
      <c r="I1350">
        <v>4</v>
      </c>
      <c r="J1350">
        <v>796</v>
      </c>
    </row>
    <row r="1351" spans="1:10" x14ac:dyDescent="0.3">
      <c r="A1351" s="3" t="s">
        <v>1396</v>
      </c>
      <c r="B1351" s="4">
        <v>43533</v>
      </c>
      <c r="C1351">
        <v>8</v>
      </c>
      <c r="D1351" t="s">
        <v>45</v>
      </c>
      <c r="E1351" t="s">
        <v>22</v>
      </c>
      <c r="F1351" t="s">
        <v>23</v>
      </c>
      <c r="G1351" t="s">
        <v>14</v>
      </c>
      <c r="H1351">
        <v>199</v>
      </c>
      <c r="I1351">
        <v>7</v>
      </c>
      <c r="J1351">
        <v>1393</v>
      </c>
    </row>
    <row r="1352" spans="1:10" x14ac:dyDescent="0.3">
      <c r="A1352" s="3" t="s">
        <v>1397</v>
      </c>
      <c r="B1352" s="4">
        <v>43534</v>
      </c>
      <c r="C1352">
        <v>8</v>
      </c>
      <c r="D1352" t="s">
        <v>45</v>
      </c>
      <c r="E1352" t="s">
        <v>46</v>
      </c>
      <c r="F1352" t="s">
        <v>23</v>
      </c>
      <c r="G1352" t="s">
        <v>19</v>
      </c>
      <c r="H1352">
        <v>289</v>
      </c>
      <c r="I1352">
        <v>9</v>
      </c>
      <c r="J1352">
        <v>2601</v>
      </c>
    </row>
    <row r="1353" spans="1:10" x14ac:dyDescent="0.3">
      <c r="A1353" s="3" t="s">
        <v>1398</v>
      </c>
      <c r="B1353" s="4">
        <v>43534</v>
      </c>
      <c r="C1353">
        <v>15</v>
      </c>
      <c r="D1353" t="s">
        <v>118</v>
      </c>
      <c r="E1353" t="s">
        <v>63</v>
      </c>
      <c r="F1353" t="s">
        <v>13</v>
      </c>
      <c r="G1353" t="s">
        <v>14</v>
      </c>
      <c r="H1353">
        <v>199</v>
      </c>
      <c r="I1353">
        <v>2</v>
      </c>
      <c r="J1353">
        <v>398</v>
      </c>
    </row>
    <row r="1354" spans="1:10" x14ac:dyDescent="0.3">
      <c r="A1354" s="3" t="s">
        <v>1399</v>
      </c>
      <c r="B1354" s="4">
        <v>43534</v>
      </c>
      <c r="C1354">
        <v>6</v>
      </c>
      <c r="D1354" t="s">
        <v>48</v>
      </c>
      <c r="E1354" t="s">
        <v>46</v>
      </c>
      <c r="F1354" t="s">
        <v>23</v>
      </c>
      <c r="G1354" t="s">
        <v>31</v>
      </c>
      <c r="H1354">
        <v>69</v>
      </c>
      <c r="I1354">
        <v>5</v>
      </c>
      <c r="J1354">
        <v>345</v>
      </c>
    </row>
    <row r="1355" spans="1:10" x14ac:dyDescent="0.3">
      <c r="A1355" s="3" t="s">
        <v>1400</v>
      </c>
      <c r="B1355" s="4">
        <v>43534</v>
      </c>
      <c r="C1355">
        <v>19</v>
      </c>
      <c r="D1355" t="s">
        <v>56</v>
      </c>
      <c r="E1355" t="s">
        <v>27</v>
      </c>
      <c r="F1355" t="s">
        <v>28</v>
      </c>
      <c r="G1355" t="s">
        <v>41</v>
      </c>
      <c r="H1355">
        <v>399</v>
      </c>
      <c r="I1355">
        <v>3</v>
      </c>
      <c r="J1355">
        <v>1197</v>
      </c>
    </row>
    <row r="1356" spans="1:10" x14ac:dyDescent="0.3">
      <c r="A1356" s="3" t="s">
        <v>1401</v>
      </c>
      <c r="B1356" s="4">
        <v>43535</v>
      </c>
      <c r="C1356">
        <v>16</v>
      </c>
      <c r="D1356" t="s">
        <v>30</v>
      </c>
      <c r="E1356" t="s">
        <v>27</v>
      </c>
      <c r="F1356" t="s">
        <v>28</v>
      </c>
      <c r="G1356" t="s">
        <v>19</v>
      </c>
      <c r="H1356">
        <v>289</v>
      </c>
      <c r="I1356">
        <v>6</v>
      </c>
      <c r="J1356">
        <v>1734</v>
      </c>
    </row>
    <row r="1357" spans="1:10" x14ac:dyDescent="0.3">
      <c r="A1357" s="3" t="s">
        <v>1402</v>
      </c>
      <c r="B1357" s="4">
        <v>43535</v>
      </c>
      <c r="C1357">
        <v>7</v>
      </c>
      <c r="D1357" t="s">
        <v>88</v>
      </c>
      <c r="E1357" t="s">
        <v>22</v>
      </c>
      <c r="F1357" t="s">
        <v>23</v>
      </c>
      <c r="G1357" t="s">
        <v>31</v>
      </c>
      <c r="H1357">
        <v>69</v>
      </c>
      <c r="I1357">
        <v>1</v>
      </c>
      <c r="J1357">
        <v>69</v>
      </c>
    </row>
    <row r="1358" spans="1:10" x14ac:dyDescent="0.3">
      <c r="A1358" s="3" t="s">
        <v>1403</v>
      </c>
      <c r="B1358" s="4">
        <v>43535</v>
      </c>
      <c r="C1358">
        <v>4</v>
      </c>
      <c r="D1358" t="s">
        <v>51</v>
      </c>
      <c r="E1358" t="s">
        <v>17</v>
      </c>
      <c r="F1358" t="s">
        <v>18</v>
      </c>
      <c r="G1358" t="s">
        <v>19</v>
      </c>
      <c r="H1358">
        <v>289</v>
      </c>
      <c r="I1358">
        <v>6</v>
      </c>
      <c r="J1358">
        <v>1734</v>
      </c>
    </row>
    <row r="1359" spans="1:10" x14ac:dyDescent="0.3">
      <c r="A1359" s="3" t="s">
        <v>1404</v>
      </c>
      <c r="B1359" s="4">
        <v>43535</v>
      </c>
      <c r="C1359">
        <v>13</v>
      </c>
      <c r="D1359" t="s">
        <v>33</v>
      </c>
      <c r="E1359" t="s">
        <v>63</v>
      </c>
      <c r="F1359" t="s">
        <v>13</v>
      </c>
      <c r="G1359" t="s">
        <v>31</v>
      </c>
      <c r="H1359">
        <v>69</v>
      </c>
      <c r="I1359">
        <v>2</v>
      </c>
      <c r="J1359">
        <v>138</v>
      </c>
    </row>
    <row r="1360" spans="1:10" x14ac:dyDescent="0.3">
      <c r="A1360" s="3" t="s">
        <v>1405</v>
      </c>
      <c r="B1360" s="4">
        <v>43535</v>
      </c>
      <c r="C1360">
        <v>4</v>
      </c>
      <c r="D1360" t="s">
        <v>51</v>
      </c>
      <c r="E1360" t="s">
        <v>17</v>
      </c>
      <c r="F1360" t="s">
        <v>18</v>
      </c>
      <c r="G1360" t="s">
        <v>19</v>
      </c>
      <c r="H1360">
        <v>289</v>
      </c>
      <c r="I1360">
        <v>2</v>
      </c>
      <c r="J1360">
        <v>578</v>
      </c>
    </row>
    <row r="1361" spans="1:10" x14ac:dyDescent="0.3">
      <c r="A1361" s="3" t="s">
        <v>1406</v>
      </c>
      <c r="B1361" s="4">
        <v>43535</v>
      </c>
      <c r="C1361">
        <v>17</v>
      </c>
      <c r="D1361" t="s">
        <v>35</v>
      </c>
      <c r="E1361" t="s">
        <v>27</v>
      </c>
      <c r="F1361" t="s">
        <v>28</v>
      </c>
      <c r="G1361" t="s">
        <v>41</v>
      </c>
      <c r="H1361">
        <v>399</v>
      </c>
      <c r="I1361">
        <v>6</v>
      </c>
      <c r="J1361">
        <v>2394</v>
      </c>
    </row>
    <row r="1362" spans="1:10" x14ac:dyDescent="0.3">
      <c r="A1362" s="3" t="s">
        <v>1407</v>
      </c>
      <c r="B1362" s="4">
        <v>43535</v>
      </c>
      <c r="C1362">
        <v>3</v>
      </c>
      <c r="D1362" t="s">
        <v>43</v>
      </c>
      <c r="E1362" t="s">
        <v>17</v>
      </c>
      <c r="F1362" t="s">
        <v>18</v>
      </c>
      <c r="G1362" t="s">
        <v>19</v>
      </c>
      <c r="H1362">
        <v>289</v>
      </c>
      <c r="I1362">
        <v>5</v>
      </c>
      <c r="J1362">
        <v>1445</v>
      </c>
    </row>
    <row r="1363" spans="1:10" x14ac:dyDescent="0.3">
      <c r="A1363" s="3" t="s">
        <v>1408</v>
      </c>
      <c r="B1363" s="4">
        <v>43535</v>
      </c>
      <c r="C1363">
        <v>9</v>
      </c>
      <c r="D1363" t="s">
        <v>21</v>
      </c>
      <c r="E1363" t="s">
        <v>22</v>
      </c>
      <c r="F1363" t="s">
        <v>23</v>
      </c>
      <c r="G1363" t="s">
        <v>41</v>
      </c>
      <c r="H1363">
        <v>399</v>
      </c>
      <c r="I1363">
        <v>5</v>
      </c>
      <c r="J1363">
        <v>1995</v>
      </c>
    </row>
    <row r="1364" spans="1:10" x14ac:dyDescent="0.3">
      <c r="A1364" s="3" t="s">
        <v>1409</v>
      </c>
      <c r="B1364" s="4">
        <v>43535</v>
      </c>
      <c r="C1364">
        <v>2</v>
      </c>
      <c r="D1364" t="s">
        <v>106</v>
      </c>
      <c r="E1364" t="s">
        <v>17</v>
      </c>
      <c r="F1364" t="s">
        <v>18</v>
      </c>
      <c r="G1364" t="s">
        <v>31</v>
      </c>
      <c r="H1364">
        <v>69</v>
      </c>
      <c r="I1364">
        <v>4</v>
      </c>
      <c r="J1364">
        <v>276</v>
      </c>
    </row>
    <row r="1365" spans="1:10" x14ac:dyDescent="0.3">
      <c r="A1365" s="3" t="s">
        <v>1410</v>
      </c>
      <c r="B1365" s="4">
        <v>43535</v>
      </c>
      <c r="C1365">
        <v>15</v>
      </c>
      <c r="D1365" t="s">
        <v>118</v>
      </c>
      <c r="E1365" t="s">
        <v>12</v>
      </c>
      <c r="F1365" t="s">
        <v>13</v>
      </c>
      <c r="G1365" t="s">
        <v>24</v>
      </c>
      <c r="H1365">
        <v>159</v>
      </c>
      <c r="I1365">
        <v>9</v>
      </c>
      <c r="J1365">
        <v>1431</v>
      </c>
    </row>
    <row r="1366" spans="1:10" x14ac:dyDescent="0.3">
      <c r="A1366" s="3" t="s">
        <v>1411</v>
      </c>
      <c r="B1366" s="4">
        <v>43535</v>
      </c>
      <c r="C1366">
        <v>14</v>
      </c>
      <c r="D1366" t="s">
        <v>38</v>
      </c>
      <c r="E1366" t="s">
        <v>12</v>
      </c>
      <c r="F1366" t="s">
        <v>13</v>
      </c>
      <c r="G1366" t="s">
        <v>14</v>
      </c>
      <c r="H1366">
        <v>199</v>
      </c>
      <c r="I1366">
        <v>1</v>
      </c>
      <c r="J1366">
        <v>199</v>
      </c>
    </row>
    <row r="1367" spans="1:10" x14ac:dyDescent="0.3">
      <c r="A1367" s="3" t="s">
        <v>1412</v>
      </c>
      <c r="B1367" s="4">
        <v>43535</v>
      </c>
      <c r="C1367">
        <v>18</v>
      </c>
      <c r="D1367" t="s">
        <v>26</v>
      </c>
      <c r="E1367" t="s">
        <v>36</v>
      </c>
      <c r="F1367" t="s">
        <v>28</v>
      </c>
      <c r="G1367" t="s">
        <v>24</v>
      </c>
      <c r="H1367">
        <v>159</v>
      </c>
      <c r="I1367">
        <v>1</v>
      </c>
      <c r="J1367">
        <v>159</v>
      </c>
    </row>
    <row r="1368" spans="1:10" x14ac:dyDescent="0.3">
      <c r="A1368" s="3" t="s">
        <v>1413</v>
      </c>
      <c r="B1368" s="4">
        <v>43535</v>
      </c>
      <c r="C1368">
        <v>8</v>
      </c>
      <c r="D1368" t="s">
        <v>45</v>
      </c>
      <c r="E1368" t="s">
        <v>22</v>
      </c>
      <c r="F1368" t="s">
        <v>23</v>
      </c>
      <c r="G1368" t="s">
        <v>14</v>
      </c>
      <c r="H1368">
        <v>199</v>
      </c>
      <c r="I1368">
        <v>5</v>
      </c>
      <c r="J1368">
        <v>995</v>
      </c>
    </row>
    <row r="1369" spans="1:10" x14ac:dyDescent="0.3">
      <c r="A1369" s="3" t="s">
        <v>1414</v>
      </c>
      <c r="B1369" s="4">
        <v>43536</v>
      </c>
      <c r="C1369">
        <v>19</v>
      </c>
      <c r="D1369" t="s">
        <v>56</v>
      </c>
      <c r="E1369" t="s">
        <v>36</v>
      </c>
      <c r="F1369" t="s">
        <v>28</v>
      </c>
      <c r="G1369" t="s">
        <v>41</v>
      </c>
      <c r="H1369">
        <v>399</v>
      </c>
      <c r="I1369">
        <v>9</v>
      </c>
      <c r="J1369">
        <v>3591</v>
      </c>
    </row>
    <row r="1370" spans="1:10" x14ac:dyDescent="0.3">
      <c r="A1370" s="3" t="s">
        <v>1415</v>
      </c>
      <c r="B1370" s="4">
        <v>43537</v>
      </c>
      <c r="C1370">
        <v>11</v>
      </c>
      <c r="D1370" t="s">
        <v>11</v>
      </c>
      <c r="E1370" t="s">
        <v>12</v>
      </c>
      <c r="F1370" t="s">
        <v>13</v>
      </c>
      <c r="G1370" t="s">
        <v>14</v>
      </c>
      <c r="H1370">
        <v>199</v>
      </c>
      <c r="I1370">
        <v>0</v>
      </c>
      <c r="J1370">
        <v>0</v>
      </c>
    </row>
    <row r="1371" spans="1:10" x14ac:dyDescent="0.3">
      <c r="A1371" s="3" t="s">
        <v>1416</v>
      </c>
      <c r="B1371" s="4">
        <v>43537</v>
      </c>
      <c r="C1371">
        <v>19</v>
      </c>
      <c r="D1371" t="s">
        <v>56</v>
      </c>
      <c r="E1371" t="s">
        <v>27</v>
      </c>
      <c r="F1371" t="s">
        <v>28</v>
      </c>
      <c r="G1371" t="s">
        <v>41</v>
      </c>
      <c r="H1371">
        <v>399</v>
      </c>
      <c r="I1371">
        <v>2</v>
      </c>
      <c r="J1371">
        <v>798</v>
      </c>
    </row>
    <row r="1372" spans="1:10" x14ac:dyDescent="0.3">
      <c r="A1372" s="3" t="s">
        <v>1417</v>
      </c>
      <c r="B1372" s="4">
        <v>43537</v>
      </c>
      <c r="C1372">
        <v>15</v>
      </c>
      <c r="D1372" t="s">
        <v>118</v>
      </c>
      <c r="E1372" t="s">
        <v>12</v>
      </c>
      <c r="F1372" t="s">
        <v>13</v>
      </c>
      <c r="G1372" t="s">
        <v>41</v>
      </c>
      <c r="H1372">
        <v>399</v>
      </c>
      <c r="I1372">
        <v>9</v>
      </c>
      <c r="J1372">
        <v>3591</v>
      </c>
    </row>
    <row r="1373" spans="1:10" x14ac:dyDescent="0.3">
      <c r="A1373" s="3" t="s">
        <v>1418</v>
      </c>
      <c r="B1373" s="4">
        <v>43538</v>
      </c>
      <c r="C1373">
        <v>4</v>
      </c>
      <c r="D1373" t="s">
        <v>51</v>
      </c>
      <c r="E1373" t="s">
        <v>17</v>
      </c>
      <c r="F1373" t="s">
        <v>18</v>
      </c>
      <c r="G1373" t="s">
        <v>24</v>
      </c>
      <c r="H1373">
        <v>159</v>
      </c>
      <c r="I1373">
        <v>2</v>
      </c>
      <c r="J1373">
        <v>318</v>
      </c>
    </row>
    <row r="1374" spans="1:10" x14ac:dyDescent="0.3">
      <c r="A1374" s="3" t="s">
        <v>1419</v>
      </c>
      <c r="B1374" s="4">
        <v>43539</v>
      </c>
      <c r="C1374">
        <v>1</v>
      </c>
      <c r="D1374" t="s">
        <v>16</v>
      </c>
      <c r="E1374" t="s">
        <v>68</v>
      </c>
      <c r="F1374" t="s">
        <v>18</v>
      </c>
      <c r="G1374" t="s">
        <v>14</v>
      </c>
      <c r="H1374">
        <v>199</v>
      </c>
      <c r="I1374">
        <v>4</v>
      </c>
      <c r="J1374">
        <v>796</v>
      </c>
    </row>
    <row r="1375" spans="1:10" x14ac:dyDescent="0.3">
      <c r="A1375" s="3" t="s">
        <v>1420</v>
      </c>
      <c r="B1375" s="4">
        <v>43540</v>
      </c>
      <c r="C1375">
        <v>13</v>
      </c>
      <c r="D1375" t="s">
        <v>33</v>
      </c>
      <c r="E1375" t="s">
        <v>63</v>
      </c>
      <c r="F1375" t="s">
        <v>13</v>
      </c>
      <c r="G1375" t="s">
        <v>31</v>
      </c>
      <c r="H1375">
        <v>69</v>
      </c>
      <c r="I1375">
        <v>9</v>
      </c>
      <c r="J1375">
        <v>621</v>
      </c>
    </row>
    <row r="1376" spans="1:10" x14ac:dyDescent="0.3">
      <c r="A1376" s="3" t="s">
        <v>1421</v>
      </c>
      <c r="B1376" s="4">
        <v>43541</v>
      </c>
      <c r="C1376">
        <v>4</v>
      </c>
      <c r="D1376" t="s">
        <v>51</v>
      </c>
      <c r="E1376" t="s">
        <v>68</v>
      </c>
      <c r="F1376" t="s">
        <v>18</v>
      </c>
      <c r="G1376" t="s">
        <v>24</v>
      </c>
      <c r="H1376">
        <v>159</v>
      </c>
      <c r="I1376">
        <v>5</v>
      </c>
      <c r="J1376">
        <v>795</v>
      </c>
    </row>
    <row r="1377" spans="1:10" x14ac:dyDescent="0.3">
      <c r="A1377" s="3" t="s">
        <v>1422</v>
      </c>
      <c r="B1377" s="4">
        <v>43541</v>
      </c>
      <c r="C1377">
        <v>7</v>
      </c>
      <c r="D1377" t="s">
        <v>88</v>
      </c>
      <c r="E1377" t="s">
        <v>46</v>
      </c>
      <c r="F1377" t="s">
        <v>23</v>
      </c>
      <c r="G1377" t="s">
        <v>41</v>
      </c>
      <c r="H1377">
        <v>399</v>
      </c>
      <c r="I1377">
        <v>6</v>
      </c>
      <c r="J1377">
        <v>2394</v>
      </c>
    </row>
    <row r="1378" spans="1:10" x14ac:dyDescent="0.3">
      <c r="A1378" s="3" t="s">
        <v>1423</v>
      </c>
      <c r="B1378" s="4">
        <v>43541</v>
      </c>
      <c r="C1378">
        <v>14</v>
      </c>
      <c r="D1378" t="s">
        <v>38</v>
      </c>
      <c r="E1378" t="s">
        <v>12</v>
      </c>
      <c r="F1378" t="s">
        <v>13</v>
      </c>
      <c r="G1378" t="s">
        <v>24</v>
      </c>
      <c r="H1378">
        <v>159</v>
      </c>
      <c r="I1378">
        <v>6</v>
      </c>
      <c r="J1378">
        <v>954</v>
      </c>
    </row>
    <row r="1379" spans="1:10" x14ac:dyDescent="0.3">
      <c r="A1379" s="3" t="s">
        <v>1424</v>
      </c>
      <c r="B1379" s="4">
        <v>43541</v>
      </c>
      <c r="C1379">
        <v>14</v>
      </c>
      <c r="D1379" t="s">
        <v>38</v>
      </c>
      <c r="E1379" t="s">
        <v>12</v>
      </c>
      <c r="F1379" t="s">
        <v>13</v>
      </c>
      <c r="G1379" t="s">
        <v>41</v>
      </c>
      <c r="H1379">
        <v>399</v>
      </c>
      <c r="I1379">
        <v>7</v>
      </c>
      <c r="J1379">
        <v>2793</v>
      </c>
    </row>
    <row r="1380" spans="1:10" x14ac:dyDescent="0.3">
      <c r="A1380" s="3" t="s">
        <v>1425</v>
      </c>
      <c r="B1380" s="4">
        <v>43541</v>
      </c>
      <c r="C1380">
        <v>14</v>
      </c>
      <c r="D1380" t="s">
        <v>38</v>
      </c>
      <c r="E1380" t="s">
        <v>12</v>
      </c>
      <c r="F1380" t="s">
        <v>13</v>
      </c>
      <c r="G1380" t="s">
        <v>19</v>
      </c>
      <c r="H1380">
        <v>289</v>
      </c>
      <c r="I1380">
        <v>6</v>
      </c>
      <c r="J1380">
        <v>1734</v>
      </c>
    </row>
    <row r="1381" spans="1:10" x14ac:dyDescent="0.3">
      <c r="A1381" s="3" t="s">
        <v>1426</v>
      </c>
      <c r="B1381" s="4">
        <v>43541</v>
      </c>
      <c r="C1381">
        <v>11</v>
      </c>
      <c r="D1381" t="s">
        <v>11</v>
      </c>
      <c r="E1381" t="s">
        <v>63</v>
      </c>
      <c r="F1381" t="s">
        <v>13</v>
      </c>
      <c r="G1381" t="s">
        <v>24</v>
      </c>
      <c r="H1381">
        <v>159</v>
      </c>
      <c r="I1381">
        <v>4</v>
      </c>
      <c r="J1381">
        <v>636</v>
      </c>
    </row>
    <row r="1382" spans="1:10" x14ac:dyDescent="0.3">
      <c r="A1382" s="3" t="s">
        <v>1427</v>
      </c>
      <c r="B1382" s="4">
        <v>43542</v>
      </c>
      <c r="C1382">
        <v>11</v>
      </c>
      <c r="D1382" t="s">
        <v>11</v>
      </c>
      <c r="E1382" t="s">
        <v>63</v>
      </c>
      <c r="F1382" t="s">
        <v>13</v>
      </c>
      <c r="G1382" t="s">
        <v>24</v>
      </c>
      <c r="H1382">
        <v>159</v>
      </c>
      <c r="I1382">
        <v>9</v>
      </c>
      <c r="J1382">
        <v>1431</v>
      </c>
    </row>
    <row r="1383" spans="1:10" x14ac:dyDescent="0.3">
      <c r="A1383" s="3" t="s">
        <v>1428</v>
      </c>
      <c r="B1383" s="4">
        <v>43543</v>
      </c>
      <c r="C1383">
        <v>5</v>
      </c>
      <c r="D1383" t="s">
        <v>60</v>
      </c>
      <c r="E1383" t="s">
        <v>68</v>
      </c>
      <c r="F1383" t="s">
        <v>18</v>
      </c>
      <c r="G1383" t="s">
        <v>31</v>
      </c>
      <c r="H1383">
        <v>69</v>
      </c>
      <c r="I1383">
        <v>1</v>
      </c>
      <c r="J1383">
        <v>69</v>
      </c>
    </row>
    <row r="1384" spans="1:10" x14ac:dyDescent="0.3">
      <c r="A1384" s="3" t="s">
        <v>1429</v>
      </c>
      <c r="B1384" s="4">
        <v>43543</v>
      </c>
      <c r="C1384">
        <v>14</v>
      </c>
      <c r="D1384" t="s">
        <v>38</v>
      </c>
      <c r="E1384" t="s">
        <v>63</v>
      </c>
      <c r="F1384" t="s">
        <v>13</v>
      </c>
      <c r="G1384" t="s">
        <v>41</v>
      </c>
      <c r="H1384">
        <v>399</v>
      </c>
      <c r="I1384">
        <v>8</v>
      </c>
      <c r="J1384">
        <v>3192</v>
      </c>
    </row>
    <row r="1385" spans="1:10" x14ac:dyDescent="0.3">
      <c r="A1385" s="3" t="s">
        <v>1430</v>
      </c>
      <c r="B1385" s="4">
        <v>43543</v>
      </c>
      <c r="C1385">
        <v>15</v>
      </c>
      <c r="D1385" t="s">
        <v>118</v>
      </c>
      <c r="E1385" t="s">
        <v>12</v>
      </c>
      <c r="F1385" t="s">
        <v>13</v>
      </c>
      <c r="G1385" t="s">
        <v>14</v>
      </c>
      <c r="H1385">
        <v>199</v>
      </c>
      <c r="I1385">
        <v>9</v>
      </c>
      <c r="J1385">
        <v>1791</v>
      </c>
    </row>
    <row r="1386" spans="1:10" x14ac:dyDescent="0.3">
      <c r="A1386" s="3" t="s">
        <v>1431</v>
      </c>
      <c r="B1386" s="4">
        <v>43543</v>
      </c>
      <c r="C1386">
        <v>17</v>
      </c>
      <c r="D1386" t="s">
        <v>35</v>
      </c>
      <c r="E1386" t="s">
        <v>27</v>
      </c>
      <c r="F1386" t="s">
        <v>28</v>
      </c>
      <c r="G1386" t="s">
        <v>41</v>
      </c>
      <c r="H1386">
        <v>399</v>
      </c>
      <c r="I1386">
        <v>5</v>
      </c>
      <c r="J1386">
        <v>1995</v>
      </c>
    </row>
    <row r="1387" spans="1:10" x14ac:dyDescent="0.3">
      <c r="A1387" s="3" t="s">
        <v>1432</v>
      </c>
      <c r="B1387" s="4">
        <v>43543</v>
      </c>
      <c r="C1387">
        <v>2</v>
      </c>
      <c r="D1387" t="s">
        <v>106</v>
      </c>
      <c r="E1387" t="s">
        <v>68</v>
      </c>
      <c r="F1387" t="s">
        <v>18</v>
      </c>
      <c r="G1387" t="s">
        <v>14</v>
      </c>
      <c r="H1387">
        <v>199</v>
      </c>
      <c r="I1387">
        <v>8</v>
      </c>
      <c r="J1387">
        <v>1592</v>
      </c>
    </row>
    <row r="1388" spans="1:10" x14ac:dyDescent="0.3">
      <c r="A1388" s="3" t="s">
        <v>1433</v>
      </c>
      <c r="B1388" s="4">
        <v>43543</v>
      </c>
      <c r="C1388">
        <v>18</v>
      </c>
      <c r="D1388" t="s">
        <v>26</v>
      </c>
      <c r="E1388" t="s">
        <v>27</v>
      </c>
      <c r="F1388" t="s">
        <v>28</v>
      </c>
      <c r="G1388" t="s">
        <v>24</v>
      </c>
      <c r="H1388">
        <v>159</v>
      </c>
      <c r="I1388">
        <v>8</v>
      </c>
      <c r="J1388">
        <v>1272</v>
      </c>
    </row>
    <row r="1389" spans="1:10" x14ac:dyDescent="0.3">
      <c r="A1389" s="3" t="s">
        <v>1434</v>
      </c>
      <c r="B1389" s="4">
        <v>43543</v>
      </c>
      <c r="C1389">
        <v>9</v>
      </c>
      <c r="D1389" t="s">
        <v>21</v>
      </c>
      <c r="E1389" t="s">
        <v>46</v>
      </c>
      <c r="F1389" t="s">
        <v>23</v>
      </c>
      <c r="G1389" t="s">
        <v>41</v>
      </c>
      <c r="H1389">
        <v>399</v>
      </c>
      <c r="I1389">
        <v>9</v>
      </c>
      <c r="J1389">
        <v>3591</v>
      </c>
    </row>
    <row r="1390" spans="1:10" x14ac:dyDescent="0.3">
      <c r="A1390" s="3" t="s">
        <v>1435</v>
      </c>
      <c r="B1390" s="4">
        <v>43543</v>
      </c>
      <c r="C1390">
        <v>1</v>
      </c>
      <c r="D1390" t="s">
        <v>16</v>
      </c>
      <c r="E1390" t="s">
        <v>17</v>
      </c>
      <c r="F1390" t="s">
        <v>18</v>
      </c>
      <c r="G1390" t="s">
        <v>31</v>
      </c>
      <c r="H1390">
        <v>69</v>
      </c>
      <c r="I1390">
        <v>9</v>
      </c>
      <c r="J1390">
        <v>621</v>
      </c>
    </row>
    <row r="1391" spans="1:10" x14ac:dyDescent="0.3">
      <c r="A1391" s="3" t="s">
        <v>1436</v>
      </c>
      <c r="B1391" s="4">
        <v>43543</v>
      </c>
      <c r="C1391">
        <v>4</v>
      </c>
      <c r="D1391" t="s">
        <v>51</v>
      </c>
      <c r="E1391" t="s">
        <v>17</v>
      </c>
      <c r="F1391" t="s">
        <v>18</v>
      </c>
      <c r="G1391" t="s">
        <v>24</v>
      </c>
      <c r="H1391">
        <v>159</v>
      </c>
      <c r="I1391">
        <v>3</v>
      </c>
      <c r="J1391">
        <v>477</v>
      </c>
    </row>
    <row r="1392" spans="1:10" x14ac:dyDescent="0.3">
      <c r="A1392" s="3" t="s">
        <v>1437</v>
      </c>
      <c r="B1392" s="4">
        <v>43543</v>
      </c>
      <c r="C1392">
        <v>10</v>
      </c>
      <c r="D1392" t="s">
        <v>58</v>
      </c>
      <c r="E1392" t="s">
        <v>46</v>
      </c>
      <c r="F1392" t="s">
        <v>23</v>
      </c>
      <c r="G1392" t="s">
        <v>41</v>
      </c>
      <c r="H1392">
        <v>399</v>
      </c>
      <c r="I1392">
        <v>0</v>
      </c>
      <c r="J1392">
        <v>0</v>
      </c>
    </row>
    <row r="1393" spans="1:10" x14ac:dyDescent="0.3">
      <c r="A1393" s="3" t="s">
        <v>1438</v>
      </c>
      <c r="B1393" s="4">
        <v>43544</v>
      </c>
      <c r="C1393">
        <v>15</v>
      </c>
      <c r="D1393" t="s">
        <v>118</v>
      </c>
      <c r="E1393" t="s">
        <v>63</v>
      </c>
      <c r="F1393" t="s">
        <v>13</v>
      </c>
      <c r="G1393" t="s">
        <v>24</v>
      </c>
      <c r="H1393">
        <v>159</v>
      </c>
      <c r="I1393">
        <v>5</v>
      </c>
      <c r="J1393">
        <v>795</v>
      </c>
    </row>
    <row r="1394" spans="1:10" x14ac:dyDescent="0.3">
      <c r="A1394" s="3" t="s">
        <v>1439</v>
      </c>
      <c r="B1394" s="4">
        <v>43544</v>
      </c>
      <c r="C1394">
        <v>18</v>
      </c>
      <c r="D1394" t="s">
        <v>26</v>
      </c>
      <c r="E1394" t="s">
        <v>36</v>
      </c>
      <c r="F1394" t="s">
        <v>28</v>
      </c>
      <c r="G1394" t="s">
        <v>31</v>
      </c>
      <c r="H1394">
        <v>69</v>
      </c>
      <c r="I1394">
        <v>3</v>
      </c>
      <c r="J1394">
        <v>207</v>
      </c>
    </row>
    <row r="1395" spans="1:10" x14ac:dyDescent="0.3">
      <c r="A1395" s="3" t="s">
        <v>1440</v>
      </c>
      <c r="B1395" s="4">
        <v>43544</v>
      </c>
      <c r="C1395">
        <v>1</v>
      </c>
      <c r="D1395" t="s">
        <v>16</v>
      </c>
      <c r="E1395" t="s">
        <v>68</v>
      </c>
      <c r="F1395" t="s">
        <v>18</v>
      </c>
      <c r="G1395" t="s">
        <v>19</v>
      </c>
      <c r="H1395">
        <v>289</v>
      </c>
      <c r="I1395">
        <v>3</v>
      </c>
      <c r="J1395">
        <v>867</v>
      </c>
    </row>
    <row r="1396" spans="1:10" x14ac:dyDescent="0.3">
      <c r="A1396" s="3" t="s">
        <v>1441</v>
      </c>
      <c r="B1396" s="4">
        <v>43545</v>
      </c>
      <c r="C1396">
        <v>4</v>
      </c>
      <c r="D1396" t="s">
        <v>51</v>
      </c>
      <c r="E1396" t="s">
        <v>17</v>
      </c>
      <c r="F1396" t="s">
        <v>18</v>
      </c>
      <c r="G1396" t="s">
        <v>14</v>
      </c>
      <c r="H1396">
        <v>199</v>
      </c>
      <c r="I1396">
        <v>3</v>
      </c>
      <c r="J1396">
        <v>597</v>
      </c>
    </row>
    <row r="1397" spans="1:10" x14ac:dyDescent="0.3">
      <c r="A1397" s="3" t="s">
        <v>1442</v>
      </c>
      <c r="B1397" s="4">
        <v>43546</v>
      </c>
      <c r="C1397">
        <v>11</v>
      </c>
      <c r="D1397" t="s">
        <v>11</v>
      </c>
      <c r="E1397" t="s">
        <v>12</v>
      </c>
      <c r="F1397" t="s">
        <v>13</v>
      </c>
      <c r="G1397" t="s">
        <v>41</v>
      </c>
      <c r="H1397">
        <v>399</v>
      </c>
      <c r="I1397">
        <v>9</v>
      </c>
      <c r="J1397">
        <v>3591</v>
      </c>
    </row>
    <row r="1398" spans="1:10" x14ac:dyDescent="0.3">
      <c r="A1398" s="3" t="s">
        <v>1443</v>
      </c>
      <c r="B1398" s="4">
        <v>43547</v>
      </c>
      <c r="C1398">
        <v>2</v>
      </c>
      <c r="D1398" t="s">
        <v>106</v>
      </c>
      <c r="E1398" t="s">
        <v>17</v>
      </c>
      <c r="F1398" t="s">
        <v>18</v>
      </c>
      <c r="G1398" t="s">
        <v>24</v>
      </c>
      <c r="H1398">
        <v>159</v>
      </c>
      <c r="I1398">
        <v>5</v>
      </c>
      <c r="J1398">
        <v>795</v>
      </c>
    </row>
    <row r="1399" spans="1:10" x14ac:dyDescent="0.3">
      <c r="A1399" s="3" t="s">
        <v>1444</v>
      </c>
      <c r="B1399" s="4">
        <v>43547</v>
      </c>
      <c r="C1399">
        <v>17</v>
      </c>
      <c r="D1399" t="s">
        <v>35</v>
      </c>
      <c r="E1399" t="s">
        <v>27</v>
      </c>
      <c r="F1399" t="s">
        <v>28</v>
      </c>
      <c r="G1399" t="s">
        <v>19</v>
      </c>
      <c r="H1399">
        <v>289</v>
      </c>
      <c r="I1399">
        <v>2</v>
      </c>
      <c r="J1399">
        <v>578</v>
      </c>
    </row>
    <row r="1400" spans="1:10" x14ac:dyDescent="0.3">
      <c r="A1400" s="3" t="s">
        <v>1445</v>
      </c>
      <c r="B1400" s="4">
        <v>43547</v>
      </c>
      <c r="C1400">
        <v>2</v>
      </c>
      <c r="D1400" t="s">
        <v>106</v>
      </c>
      <c r="E1400" t="s">
        <v>68</v>
      </c>
      <c r="F1400" t="s">
        <v>18</v>
      </c>
      <c r="G1400" t="s">
        <v>14</v>
      </c>
      <c r="H1400">
        <v>199</v>
      </c>
      <c r="I1400">
        <v>8</v>
      </c>
      <c r="J1400">
        <v>1592</v>
      </c>
    </row>
    <row r="1401" spans="1:10" x14ac:dyDescent="0.3">
      <c r="A1401" s="3" t="s">
        <v>1446</v>
      </c>
      <c r="B1401" s="4">
        <v>43547</v>
      </c>
      <c r="C1401">
        <v>5</v>
      </c>
      <c r="D1401" t="s">
        <v>60</v>
      </c>
      <c r="E1401" t="s">
        <v>68</v>
      </c>
      <c r="F1401" t="s">
        <v>18</v>
      </c>
      <c r="G1401" t="s">
        <v>41</v>
      </c>
      <c r="H1401">
        <v>399</v>
      </c>
      <c r="I1401">
        <v>1</v>
      </c>
      <c r="J1401">
        <v>399</v>
      </c>
    </row>
    <row r="1402" spans="1:10" x14ac:dyDescent="0.3">
      <c r="A1402" s="3" t="s">
        <v>1447</v>
      </c>
      <c r="B1402" s="4">
        <v>43547</v>
      </c>
      <c r="C1402">
        <v>15</v>
      </c>
      <c r="D1402" t="s">
        <v>118</v>
      </c>
      <c r="E1402" t="s">
        <v>63</v>
      </c>
      <c r="F1402" t="s">
        <v>13</v>
      </c>
      <c r="G1402" t="s">
        <v>19</v>
      </c>
      <c r="H1402">
        <v>289</v>
      </c>
      <c r="I1402">
        <v>6</v>
      </c>
      <c r="J1402">
        <v>1734</v>
      </c>
    </row>
    <row r="1403" spans="1:10" x14ac:dyDescent="0.3">
      <c r="A1403" s="3" t="s">
        <v>1448</v>
      </c>
      <c r="B1403" s="4">
        <v>43547</v>
      </c>
      <c r="C1403">
        <v>8</v>
      </c>
      <c r="D1403" t="s">
        <v>45</v>
      </c>
      <c r="E1403" t="s">
        <v>46</v>
      </c>
      <c r="F1403" t="s">
        <v>23</v>
      </c>
      <c r="G1403" t="s">
        <v>31</v>
      </c>
      <c r="H1403">
        <v>69</v>
      </c>
      <c r="I1403">
        <v>8</v>
      </c>
      <c r="J1403">
        <v>552</v>
      </c>
    </row>
    <row r="1404" spans="1:10" x14ac:dyDescent="0.3">
      <c r="A1404" s="3" t="s">
        <v>1449</v>
      </c>
      <c r="B1404" s="4">
        <v>43547</v>
      </c>
      <c r="C1404">
        <v>9</v>
      </c>
      <c r="D1404" t="s">
        <v>21</v>
      </c>
      <c r="E1404" t="s">
        <v>22</v>
      </c>
      <c r="F1404" t="s">
        <v>23</v>
      </c>
      <c r="G1404" t="s">
        <v>41</v>
      </c>
      <c r="H1404">
        <v>399</v>
      </c>
      <c r="I1404">
        <v>9</v>
      </c>
      <c r="J1404">
        <v>3591</v>
      </c>
    </row>
    <row r="1405" spans="1:10" x14ac:dyDescent="0.3">
      <c r="A1405" s="3" t="s">
        <v>1450</v>
      </c>
      <c r="B1405" s="4">
        <v>43547</v>
      </c>
      <c r="C1405">
        <v>5</v>
      </c>
      <c r="D1405" t="s">
        <v>60</v>
      </c>
      <c r="E1405" t="s">
        <v>17</v>
      </c>
      <c r="F1405" t="s">
        <v>18</v>
      </c>
      <c r="G1405" t="s">
        <v>19</v>
      </c>
      <c r="H1405">
        <v>289</v>
      </c>
      <c r="I1405">
        <v>6</v>
      </c>
      <c r="J1405">
        <v>1734</v>
      </c>
    </row>
    <row r="1406" spans="1:10" x14ac:dyDescent="0.3">
      <c r="A1406" s="3" t="s">
        <v>1451</v>
      </c>
      <c r="B1406" s="4">
        <v>43547</v>
      </c>
      <c r="C1406">
        <v>11</v>
      </c>
      <c r="D1406" t="s">
        <v>11</v>
      </c>
      <c r="E1406" t="s">
        <v>63</v>
      </c>
      <c r="F1406" t="s">
        <v>13</v>
      </c>
      <c r="G1406" t="s">
        <v>14</v>
      </c>
      <c r="H1406">
        <v>199</v>
      </c>
      <c r="I1406">
        <v>8</v>
      </c>
      <c r="J1406">
        <v>1592</v>
      </c>
    </row>
    <row r="1407" spans="1:10" x14ac:dyDescent="0.3">
      <c r="A1407" s="3" t="s">
        <v>1452</v>
      </c>
      <c r="B1407" s="4">
        <v>43547</v>
      </c>
      <c r="C1407">
        <v>15</v>
      </c>
      <c r="D1407" t="s">
        <v>118</v>
      </c>
      <c r="E1407" t="s">
        <v>63</v>
      </c>
      <c r="F1407" t="s">
        <v>13</v>
      </c>
      <c r="G1407" t="s">
        <v>24</v>
      </c>
      <c r="H1407">
        <v>159</v>
      </c>
      <c r="I1407">
        <v>7</v>
      </c>
      <c r="J1407">
        <v>1113</v>
      </c>
    </row>
    <row r="1408" spans="1:10" x14ac:dyDescent="0.3">
      <c r="A1408" s="3" t="s">
        <v>1453</v>
      </c>
      <c r="B1408" s="4">
        <v>43548</v>
      </c>
      <c r="C1408">
        <v>12</v>
      </c>
      <c r="D1408" t="s">
        <v>66</v>
      </c>
      <c r="E1408" t="s">
        <v>63</v>
      </c>
      <c r="F1408" t="s">
        <v>13</v>
      </c>
      <c r="G1408" t="s">
        <v>41</v>
      </c>
      <c r="H1408">
        <v>399</v>
      </c>
      <c r="I1408">
        <v>8</v>
      </c>
      <c r="J1408">
        <v>3192</v>
      </c>
    </row>
    <row r="1409" spans="1:10" x14ac:dyDescent="0.3">
      <c r="A1409" s="3" t="s">
        <v>1454</v>
      </c>
      <c r="B1409" s="4">
        <v>43549</v>
      </c>
      <c r="C1409">
        <v>3</v>
      </c>
      <c r="D1409" t="s">
        <v>43</v>
      </c>
      <c r="E1409" t="s">
        <v>17</v>
      </c>
      <c r="F1409" t="s">
        <v>18</v>
      </c>
      <c r="G1409" t="s">
        <v>41</v>
      </c>
      <c r="H1409">
        <v>399</v>
      </c>
      <c r="I1409">
        <v>9</v>
      </c>
      <c r="J1409">
        <v>3591</v>
      </c>
    </row>
    <row r="1410" spans="1:10" x14ac:dyDescent="0.3">
      <c r="A1410" s="3" t="s">
        <v>1455</v>
      </c>
      <c r="B1410" s="4">
        <v>43549</v>
      </c>
      <c r="C1410">
        <v>18</v>
      </c>
      <c r="D1410" t="s">
        <v>26</v>
      </c>
      <c r="E1410" t="s">
        <v>36</v>
      </c>
      <c r="F1410" t="s">
        <v>28</v>
      </c>
      <c r="G1410" t="s">
        <v>41</v>
      </c>
      <c r="H1410">
        <v>399</v>
      </c>
      <c r="I1410">
        <v>3</v>
      </c>
      <c r="J1410">
        <v>1197</v>
      </c>
    </row>
    <row r="1411" spans="1:10" x14ac:dyDescent="0.3">
      <c r="A1411" s="3" t="s">
        <v>1456</v>
      </c>
      <c r="B1411" s="4">
        <v>43549</v>
      </c>
      <c r="C1411">
        <v>12</v>
      </c>
      <c r="D1411" t="s">
        <v>66</v>
      </c>
      <c r="E1411" t="s">
        <v>63</v>
      </c>
      <c r="F1411" t="s">
        <v>13</v>
      </c>
      <c r="G1411" t="s">
        <v>19</v>
      </c>
      <c r="H1411">
        <v>289</v>
      </c>
      <c r="I1411">
        <v>6</v>
      </c>
      <c r="J1411">
        <v>1734</v>
      </c>
    </row>
    <row r="1412" spans="1:10" x14ac:dyDescent="0.3">
      <c r="A1412" s="3" t="s">
        <v>1457</v>
      </c>
      <c r="B1412" s="4">
        <v>43550</v>
      </c>
      <c r="C1412">
        <v>8</v>
      </c>
      <c r="D1412" t="s">
        <v>45</v>
      </c>
      <c r="E1412" t="s">
        <v>46</v>
      </c>
      <c r="F1412" t="s">
        <v>23</v>
      </c>
      <c r="G1412" t="s">
        <v>14</v>
      </c>
      <c r="H1412">
        <v>199</v>
      </c>
      <c r="I1412">
        <v>1</v>
      </c>
      <c r="J1412">
        <v>199</v>
      </c>
    </row>
    <row r="1413" spans="1:10" x14ac:dyDescent="0.3">
      <c r="A1413" s="3" t="s">
        <v>1458</v>
      </c>
      <c r="B1413" s="4">
        <v>43550</v>
      </c>
      <c r="C1413">
        <v>19</v>
      </c>
      <c r="D1413" t="s">
        <v>56</v>
      </c>
      <c r="E1413" t="s">
        <v>36</v>
      </c>
      <c r="F1413" t="s">
        <v>28</v>
      </c>
      <c r="G1413" t="s">
        <v>19</v>
      </c>
      <c r="H1413">
        <v>289</v>
      </c>
      <c r="I1413">
        <v>3</v>
      </c>
      <c r="J1413">
        <v>867</v>
      </c>
    </row>
    <row r="1414" spans="1:10" x14ac:dyDescent="0.3">
      <c r="A1414" s="3" t="s">
        <v>1459</v>
      </c>
      <c r="B1414" s="4">
        <v>43551</v>
      </c>
      <c r="C1414">
        <v>4</v>
      </c>
      <c r="D1414" t="s">
        <v>51</v>
      </c>
      <c r="E1414" t="s">
        <v>17</v>
      </c>
      <c r="F1414" t="s">
        <v>18</v>
      </c>
      <c r="G1414" t="s">
        <v>41</v>
      </c>
      <c r="H1414">
        <v>399</v>
      </c>
      <c r="I1414">
        <v>6</v>
      </c>
      <c r="J1414">
        <v>2394</v>
      </c>
    </row>
    <row r="1415" spans="1:10" x14ac:dyDescent="0.3">
      <c r="A1415" s="3" t="s">
        <v>1460</v>
      </c>
      <c r="B1415" s="4">
        <v>43551</v>
      </c>
      <c r="C1415">
        <v>6</v>
      </c>
      <c r="D1415" t="s">
        <v>48</v>
      </c>
      <c r="E1415" t="s">
        <v>46</v>
      </c>
      <c r="F1415" t="s">
        <v>23</v>
      </c>
      <c r="G1415" t="s">
        <v>19</v>
      </c>
      <c r="H1415">
        <v>289</v>
      </c>
      <c r="I1415">
        <v>7</v>
      </c>
      <c r="J1415">
        <v>2023</v>
      </c>
    </row>
    <row r="1416" spans="1:10" x14ac:dyDescent="0.3">
      <c r="A1416" s="3" t="s">
        <v>1461</v>
      </c>
      <c r="B1416" s="4">
        <v>43551</v>
      </c>
      <c r="C1416">
        <v>17</v>
      </c>
      <c r="D1416" t="s">
        <v>35</v>
      </c>
      <c r="E1416" t="s">
        <v>36</v>
      </c>
      <c r="F1416" t="s">
        <v>28</v>
      </c>
      <c r="G1416" t="s">
        <v>24</v>
      </c>
      <c r="H1416">
        <v>159</v>
      </c>
      <c r="I1416">
        <v>7</v>
      </c>
      <c r="J1416">
        <v>1113</v>
      </c>
    </row>
    <row r="1417" spans="1:10" x14ac:dyDescent="0.3">
      <c r="A1417" s="3" t="s">
        <v>1462</v>
      </c>
      <c r="B1417" s="4">
        <v>43551</v>
      </c>
      <c r="C1417">
        <v>13</v>
      </c>
      <c r="D1417" t="s">
        <v>33</v>
      </c>
      <c r="E1417" t="s">
        <v>63</v>
      </c>
      <c r="F1417" t="s">
        <v>13</v>
      </c>
      <c r="G1417" t="s">
        <v>19</v>
      </c>
      <c r="H1417">
        <v>289</v>
      </c>
      <c r="I1417">
        <v>9</v>
      </c>
      <c r="J1417">
        <v>2601</v>
      </c>
    </row>
    <row r="1418" spans="1:10" x14ac:dyDescent="0.3">
      <c r="A1418" s="3" t="s">
        <v>1463</v>
      </c>
      <c r="B1418" s="4">
        <v>43551</v>
      </c>
      <c r="C1418">
        <v>18</v>
      </c>
      <c r="D1418" t="s">
        <v>26</v>
      </c>
      <c r="E1418" t="s">
        <v>27</v>
      </c>
      <c r="F1418" t="s">
        <v>28</v>
      </c>
      <c r="G1418" t="s">
        <v>14</v>
      </c>
      <c r="H1418">
        <v>199</v>
      </c>
      <c r="I1418">
        <v>2</v>
      </c>
      <c r="J1418">
        <v>398</v>
      </c>
    </row>
    <row r="1419" spans="1:10" x14ac:dyDescent="0.3">
      <c r="A1419" s="3" t="s">
        <v>1464</v>
      </c>
      <c r="B1419" s="4">
        <v>43552</v>
      </c>
      <c r="C1419">
        <v>1</v>
      </c>
      <c r="D1419" t="s">
        <v>16</v>
      </c>
      <c r="E1419" t="s">
        <v>68</v>
      </c>
      <c r="F1419" t="s">
        <v>18</v>
      </c>
      <c r="G1419" t="s">
        <v>19</v>
      </c>
      <c r="H1419">
        <v>289</v>
      </c>
      <c r="I1419">
        <v>9</v>
      </c>
      <c r="J1419">
        <v>2601</v>
      </c>
    </row>
    <row r="1420" spans="1:10" x14ac:dyDescent="0.3">
      <c r="A1420" s="3" t="s">
        <v>1465</v>
      </c>
      <c r="B1420" s="4">
        <v>43553</v>
      </c>
      <c r="C1420">
        <v>18</v>
      </c>
      <c r="D1420" t="s">
        <v>26</v>
      </c>
      <c r="E1420" t="s">
        <v>36</v>
      </c>
      <c r="F1420" t="s">
        <v>28</v>
      </c>
      <c r="G1420" t="s">
        <v>24</v>
      </c>
      <c r="H1420">
        <v>159</v>
      </c>
      <c r="I1420">
        <v>0</v>
      </c>
      <c r="J1420">
        <v>0</v>
      </c>
    </row>
    <row r="1421" spans="1:10" x14ac:dyDescent="0.3">
      <c r="A1421" s="3" t="s">
        <v>1466</v>
      </c>
      <c r="B1421" s="4">
        <v>43553</v>
      </c>
      <c r="C1421">
        <v>18</v>
      </c>
      <c r="D1421" t="s">
        <v>26</v>
      </c>
      <c r="E1421" t="s">
        <v>36</v>
      </c>
      <c r="F1421" t="s">
        <v>28</v>
      </c>
      <c r="G1421" t="s">
        <v>14</v>
      </c>
      <c r="H1421">
        <v>199</v>
      </c>
      <c r="I1421">
        <v>0</v>
      </c>
      <c r="J1421">
        <v>0</v>
      </c>
    </row>
    <row r="1422" spans="1:10" x14ac:dyDescent="0.3">
      <c r="A1422" s="3" t="s">
        <v>1467</v>
      </c>
      <c r="B1422" s="4">
        <v>43553</v>
      </c>
      <c r="C1422">
        <v>2</v>
      </c>
      <c r="D1422" t="s">
        <v>106</v>
      </c>
      <c r="E1422" t="s">
        <v>17</v>
      </c>
      <c r="F1422" t="s">
        <v>18</v>
      </c>
      <c r="G1422" t="s">
        <v>14</v>
      </c>
      <c r="H1422">
        <v>199</v>
      </c>
      <c r="I1422">
        <v>0</v>
      </c>
      <c r="J1422">
        <v>0</v>
      </c>
    </row>
    <row r="1423" spans="1:10" x14ac:dyDescent="0.3">
      <c r="A1423" s="3" t="s">
        <v>1468</v>
      </c>
      <c r="B1423" s="4">
        <v>43554</v>
      </c>
      <c r="C1423">
        <v>2</v>
      </c>
      <c r="D1423" t="s">
        <v>106</v>
      </c>
      <c r="E1423" t="s">
        <v>68</v>
      </c>
      <c r="F1423" t="s">
        <v>18</v>
      </c>
      <c r="G1423" t="s">
        <v>14</v>
      </c>
      <c r="H1423">
        <v>199</v>
      </c>
      <c r="I1423">
        <v>9</v>
      </c>
      <c r="J1423">
        <v>1791</v>
      </c>
    </row>
    <row r="1424" spans="1:10" x14ac:dyDescent="0.3">
      <c r="A1424" s="3" t="s">
        <v>1469</v>
      </c>
      <c r="B1424" s="4">
        <v>43554</v>
      </c>
      <c r="C1424">
        <v>7</v>
      </c>
      <c r="D1424" t="s">
        <v>88</v>
      </c>
      <c r="E1424" t="s">
        <v>22</v>
      </c>
      <c r="F1424" t="s">
        <v>23</v>
      </c>
      <c r="G1424" t="s">
        <v>41</v>
      </c>
      <c r="H1424">
        <v>399</v>
      </c>
      <c r="I1424">
        <v>2</v>
      </c>
      <c r="J1424">
        <v>798</v>
      </c>
    </row>
    <row r="1425" spans="1:10" x14ac:dyDescent="0.3">
      <c r="A1425" s="3" t="s">
        <v>1470</v>
      </c>
      <c r="B1425" s="4">
        <v>43555</v>
      </c>
      <c r="C1425">
        <v>19</v>
      </c>
      <c r="D1425" t="s">
        <v>56</v>
      </c>
      <c r="E1425" t="s">
        <v>36</v>
      </c>
      <c r="F1425" t="s">
        <v>28</v>
      </c>
      <c r="G1425" t="s">
        <v>19</v>
      </c>
      <c r="H1425">
        <v>289</v>
      </c>
      <c r="I1425">
        <v>8</v>
      </c>
      <c r="J1425">
        <v>2312</v>
      </c>
    </row>
    <row r="1426" spans="1:10" x14ac:dyDescent="0.3">
      <c r="A1426" s="3" t="s">
        <v>1471</v>
      </c>
      <c r="B1426" s="4">
        <v>43555</v>
      </c>
      <c r="C1426">
        <v>19</v>
      </c>
      <c r="D1426" t="s">
        <v>56</v>
      </c>
      <c r="E1426" t="s">
        <v>36</v>
      </c>
      <c r="F1426" t="s">
        <v>28</v>
      </c>
      <c r="G1426" t="s">
        <v>24</v>
      </c>
      <c r="H1426">
        <v>159</v>
      </c>
      <c r="I1426">
        <v>6</v>
      </c>
      <c r="J1426">
        <v>954</v>
      </c>
    </row>
    <row r="1427" spans="1:10" x14ac:dyDescent="0.3">
      <c r="A1427" s="3" t="s">
        <v>1472</v>
      </c>
      <c r="B1427" s="4">
        <v>43555</v>
      </c>
      <c r="C1427">
        <v>13</v>
      </c>
      <c r="D1427" t="s">
        <v>33</v>
      </c>
      <c r="E1427" t="s">
        <v>63</v>
      </c>
      <c r="F1427" t="s">
        <v>13</v>
      </c>
      <c r="G1427" t="s">
        <v>41</v>
      </c>
      <c r="H1427">
        <v>399</v>
      </c>
      <c r="I1427">
        <v>0</v>
      </c>
      <c r="J1427">
        <v>0</v>
      </c>
    </row>
    <row r="1428" spans="1:10" x14ac:dyDescent="0.3">
      <c r="A1428" s="3" t="s">
        <v>1473</v>
      </c>
      <c r="B1428" s="4">
        <v>43555</v>
      </c>
      <c r="C1428">
        <v>10</v>
      </c>
      <c r="D1428" t="s">
        <v>58</v>
      </c>
      <c r="E1428" t="s">
        <v>46</v>
      </c>
      <c r="F1428" t="s">
        <v>23</v>
      </c>
      <c r="G1428" t="s">
        <v>41</v>
      </c>
      <c r="H1428">
        <v>399</v>
      </c>
      <c r="I1428">
        <v>8</v>
      </c>
      <c r="J1428">
        <v>3192</v>
      </c>
    </row>
    <row r="1429" spans="1:10" x14ac:dyDescent="0.3">
      <c r="A1429" s="3" t="s">
        <v>1474</v>
      </c>
      <c r="B1429" s="4">
        <v>43555</v>
      </c>
      <c r="C1429">
        <v>5</v>
      </c>
      <c r="D1429" t="s">
        <v>60</v>
      </c>
      <c r="E1429" t="s">
        <v>68</v>
      </c>
      <c r="F1429" t="s">
        <v>18</v>
      </c>
      <c r="G1429" t="s">
        <v>14</v>
      </c>
      <c r="H1429">
        <v>199</v>
      </c>
      <c r="I1429">
        <v>9</v>
      </c>
      <c r="J1429">
        <v>1791</v>
      </c>
    </row>
    <row r="1430" spans="1:10" x14ac:dyDescent="0.3">
      <c r="A1430" s="3" t="s">
        <v>1475</v>
      </c>
      <c r="B1430" s="4">
        <v>43556</v>
      </c>
      <c r="C1430">
        <v>1</v>
      </c>
      <c r="D1430" t="s">
        <v>16</v>
      </c>
      <c r="E1430" t="s">
        <v>68</v>
      </c>
      <c r="F1430" t="s">
        <v>18</v>
      </c>
      <c r="G1430" t="s">
        <v>41</v>
      </c>
      <c r="H1430">
        <v>399</v>
      </c>
      <c r="I1430">
        <v>4</v>
      </c>
      <c r="J1430">
        <v>1596</v>
      </c>
    </row>
    <row r="1431" spans="1:10" x14ac:dyDescent="0.3">
      <c r="A1431" s="3" t="s">
        <v>1476</v>
      </c>
      <c r="B1431" s="4">
        <v>43556</v>
      </c>
      <c r="C1431">
        <v>10</v>
      </c>
      <c r="D1431" t="s">
        <v>58</v>
      </c>
      <c r="E1431" t="s">
        <v>22</v>
      </c>
      <c r="F1431" t="s">
        <v>23</v>
      </c>
      <c r="G1431" t="s">
        <v>14</v>
      </c>
      <c r="H1431">
        <v>199</v>
      </c>
      <c r="I1431">
        <v>6</v>
      </c>
      <c r="J1431">
        <v>1194</v>
      </c>
    </row>
    <row r="1432" spans="1:10" x14ac:dyDescent="0.3">
      <c r="A1432" s="3" t="s">
        <v>1477</v>
      </c>
      <c r="B1432" s="4">
        <v>43557</v>
      </c>
      <c r="C1432">
        <v>8</v>
      </c>
      <c r="D1432" t="s">
        <v>45</v>
      </c>
      <c r="E1432" t="s">
        <v>22</v>
      </c>
      <c r="F1432" t="s">
        <v>23</v>
      </c>
      <c r="G1432" t="s">
        <v>41</v>
      </c>
      <c r="H1432">
        <v>399</v>
      </c>
      <c r="I1432">
        <v>0</v>
      </c>
      <c r="J1432">
        <v>0</v>
      </c>
    </row>
    <row r="1433" spans="1:10" x14ac:dyDescent="0.3">
      <c r="A1433" s="3" t="s">
        <v>1478</v>
      </c>
      <c r="B1433" s="4">
        <v>43558</v>
      </c>
      <c r="C1433">
        <v>12</v>
      </c>
      <c r="D1433" t="s">
        <v>66</v>
      </c>
      <c r="E1433" t="s">
        <v>12</v>
      </c>
      <c r="F1433" t="s">
        <v>13</v>
      </c>
      <c r="G1433" t="s">
        <v>24</v>
      </c>
      <c r="H1433">
        <v>159</v>
      </c>
      <c r="I1433">
        <v>8</v>
      </c>
      <c r="J1433">
        <v>1272</v>
      </c>
    </row>
    <row r="1434" spans="1:10" x14ac:dyDescent="0.3">
      <c r="A1434" s="3" t="s">
        <v>1479</v>
      </c>
      <c r="B1434" s="4">
        <v>43559</v>
      </c>
      <c r="C1434">
        <v>5</v>
      </c>
      <c r="D1434" t="s">
        <v>60</v>
      </c>
      <c r="E1434" t="s">
        <v>68</v>
      </c>
      <c r="F1434" t="s">
        <v>18</v>
      </c>
      <c r="G1434" t="s">
        <v>31</v>
      </c>
      <c r="H1434">
        <v>69</v>
      </c>
      <c r="I1434">
        <v>5</v>
      </c>
      <c r="J1434">
        <v>345</v>
      </c>
    </row>
    <row r="1435" spans="1:10" x14ac:dyDescent="0.3">
      <c r="A1435" s="3" t="s">
        <v>1480</v>
      </c>
      <c r="B1435" s="4">
        <v>43559</v>
      </c>
      <c r="C1435">
        <v>8</v>
      </c>
      <c r="D1435" t="s">
        <v>45</v>
      </c>
      <c r="E1435" t="s">
        <v>22</v>
      </c>
      <c r="F1435" t="s">
        <v>23</v>
      </c>
      <c r="G1435" t="s">
        <v>24</v>
      </c>
      <c r="H1435">
        <v>159</v>
      </c>
      <c r="I1435">
        <v>4</v>
      </c>
      <c r="J1435">
        <v>636</v>
      </c>
    </row>
    <row r="1436" spans="1:10" x14ac:dyDescent="0.3">
      <c r="A1436" s="3" t="s">
        <v>1481</v>
      </c>
      <c r="B1436" s="4">
        <v>43559</v>
      </c>
      <c r="C1436">
        <v>19</v>
      </c>
      <c r="D1436" t="s">
        <v>56</v>
      </c>
      <c r="E1436" t="s">
        <v>27</v>
      </c>
      <c r="F1436" t="s">
        <v>28</v>
      </c>
      <c r="G1436" t="s">
        <v>19</v>
      </c>
      <c r="H1436">
        <v>289</v>
      </c>
      <c r="I1436">
        <v>2</v>
      </c>
      <c r="J1436">
        <v>578</v>
      </c>
    </row>
    <row r="1437" spans="1:10" x14ac:dyDescent="0.3">
      <c r="A1437" s="3" t="s">
        <v>1482</v>
      </c>
      <c r="B1437" s="4">
        <v>43559</v>
      </c>
      <c r="C1437">
        <v>20</v>
      </c>
      <c r="D1437" t="s">
        <v>40</v>
      </c>
      <c r="E1437" t="s">
        <v>27</v>
      </c>
      <c r="F1437" t="s">
        <v>28</v>
      </c>
      <c r="G1437" t="s">
        <v>31</v>
      </c>
      <c r="H1437">
        <v>69</v>
      </c>
      <c r="I1437">
        <v>9</v>
      </c>
      <c r="J1437">
        <v>621</v>
      </c>
    </row>
    <row r="1438" spans="1:10" x14ac:dyDescent="0.3">
      <c r="A1438" s="3" t="s">
        <v>1483</v>
      </c>
      <c r="B1438" s="4">
        <v>43560</v>
      </c>
      <c r="C1438">
        <v>7</v>
      </c>
      <c r="D1438" t="s">
        <v>88</v>
      </c>
      <c r="E1438" t="s">
        <v>46</v>
      </c>
      <c r="F1438" t="s">
        <v>23</v>
      </c>
      <c r="G1438" t="s">
        <v>14</v>
      </c>
      <c r="H1438">
        <v>199</v>
      </c>
      <c r="I1438">
        <v>8</v>
      </c>
      <c r="J1438">
        <v>1592</v>
      </c>
    </row>
    <row r="1439" spans="1:10" x14ac:dyDescent="0.3">
      <c r="A1439" s="3" t="s">
        <v>1484</v>
      </c>
      <c r="B1439" s="4">
        <v>43560</v>
      </c>
      <c r="C1439">
        <v>4</v>
      </c>
      <c r="D1439" t="s">
        <v>51</v>
      </c>
      <c r="E1439" t="s">
        <v>68</v>
      </c>
      <c r="F1439" t="s">
        <v>18</v>
      </c>
      <c r="G1439" t="s">
        <v>31</v>
      </c>
      <c r="H1439">
        <v>69</v>
      </c>
      <c r="I1439">
        <v>7</v>
      </c>
      <c r="J1439">
        <v>483</v>
      </c>
    </row>
    <row r="1440" spans="1:10" x14ac:dyDescent="0.3">
      <c r="A1440" s="3" t="s">
        <v>1485</v>
      </c>
      <c r="B1440" s="4">
        <v>43560</v>
      </c>
      <c r="C1440">
        <v>16</v>
      </c>
      <c r="D1440" t="s">
        <v>30</v>
      </c>
      <c r="E1440" t="s">
        <v>36</v>
      </c>
      <c r="F1440" t="s">
        <v>28</v>
      </c>
      <c r="G1440" t="s">
        <v>14</v>
      </c>
      <c r="H1440">
        <v>199</v>
      </c>
      <c r="I1440">
        <v>9</v>
      </c>
      <c r="J1440">
        <v>1791</v>
      </c>
    </row>
    <row r="1441" spans="1:10" x14ac:dyDescent="0.3">
      <c r="A1441" s="3" t="s">
        <v>1486</v>
      </c>
      <c r="B1441" s="4">
        <v>43560</v>
      </c>
      <c r="C1441">
        <v>18</v>
      </c>
      <c r="D1441" t="s">
        <v>26</v>
      </c>
      <c r="E1441" t="s">
        <v>36</v>
      </c>
      <c r="F1441" t="s">
        <v>28</v>
      </c>
      <c r="G1441" t="s">
        <v>14</v>
      </c>
      <c r="H1441">
        <v>199</v>
      </c>
      <c r="I1441">
        <v>2</v>
      </c>
      <c r="J1441">
        <v>398</v>
      </c>
    </row>
    <row r="1442" spans="1:10" x14ac:dyDescent="0.3">
      <c r="A1442" s="3" t="s">
        <v>1487</v>
      </c>
      <c r="B1442" s="4">
        <v>43560</v>
      </c>
      <c r="C1442">
        <v>13</v>
      </c>
      <c r="D1442" t="s">
        <v>33</v>
      </c>
      <c r="E1442" t="s">
        <v>63</v>
      </c>
      <c r="F1442" t="s">
        <v>13</v>
      </c>
      <c r="G1442" t="s">
        <v>14</v>
      </c>
      <c r="H1442">
        <v>199</v>
      </c>
      <c r="I1442">
        <v>5</v>
      </c>
      <c r="J1442">
        <v>995</v>
      </c>
    </row>
    <row r="1443" spans="1:10" x14ac:dyDescent="0.3">
      <c r="A1443" s="3" t="s">
        <v>1488</v>
      </c>
      <c r="B1443" s="4">
        <v>43560</v>
      </c>
      <c r="C1443">
        <v>15</v>
      </c>
      <c r="D1443" t="s">
        <v>118</v>
      </c>
      <c r="E1443" t="s">
        <v>12</v>
      </c>
      <c r="F1443" t="s">
        <v>13</v>
      </c>
      <c r="G1443" t="s">
        <v>31</v>
      </c>
      <c r="H1443">
        <v>69</v>
      </c>
      <c r="I1443">
        <v>1</v>
      </c>
      <c r="J1443">
        <v>69</v>
      </c>
    </row>
    <row r="1444" spans="1:10" x14ac:dyDescent="0.3">
      <c r="A1444" s="3" t="s">
        <v>1489</v>
      </c>
      <c r="B1444" s="4">
        <v>43560</v>
      </c>
      <c r="C1444">
        <v>15</v>
      </c>
      <c r="D1444" t="s">
        <v>118</v>
      </c>
      <c r="E1444" t="s">
        <v>63</v>
      </c>
      <c r="F1444" t="s">
        <v>13</v>
      </c>
      <c r="G1444" t="s">
        <v>19</v>
      </c>
      <c r="H1444">
        <v>289</v>
      </c>
      <c r="I1444">
        <v>8</v>
      </c>
      <c r="J1444">
        <v>2312</v>
      </c>
    </row>
    <row r="1445" spans="1:10" x14ac:dyDescent="0.3">
      <c r="A1445" s="3" t="s">
        <v>1490</v>
      </c>
      <c r="B1445" s="4">
        <v>43561</v>
      </c>
      <c r="C1445">
        <v>3</v>
      </c>
      <c r="D1445" t="s">
        <v>43</v>
      </c>
      <c r="E1445" t="s">
        <v>17</v>
      </c>
      <c r="F1445" t="s">
        <v>18</v>
      </c>
      <c r="G1445" t="s">
        <v>19</v>
      </c>
      <c r="H1445">
        <v>289</v>
      </c>
      <c r="I1445">
        <v>2</v>
      </c>
      <c r="J1445">
        <v>578</v>
      </c>
    </row>
    <row r="1446" spans="1:10" x14ac:dyDescent="0.3">
      <c r="A1446" s="3" t="s">
        <v>1491</v>
      </c>
      <c r="B1446" s="4">
        <v>43561</v>
      </c>
      <c r="C1446">
        <v>1</v>
      </c>
      <c r="D1446" t="s">
        <v>16</v>
      </c>
      <c r="E1446" t="s">
        <v>68</v>
      </c>
      <c r="F1446" t="s">
        <v>18</v>
      </c>
      <c r="G1446" t="s">
        <v>14</v>
      </c>
      <c r="H1446">
        <v>199</v>
      </c>
      <c r="I1446">
        <v>3</v>
      </c>
      <c r="J1446">
        <v>597</v>
      </c>
    </row>
    <row r="1447" spans="1:10" x14ac:dyDescent="0.3">
      <c r="A1447" s="3" t="s">
        <v>1492</v>
      </c>
      <c r="B1447" s="4">
        <v>43562</v>
      </c>
      <c r="C1447">
        <v>12</v>
      </c>
      <c r="D1447" t="s">
        <v>66</v>
      </c>
      <c r="E1447" t="s">
        <v>63</v>
      </c>
      <c r="F1447" t="s">
        <v>13</v>
      </c>
      <c r="G1447" t="s">
        <v>41</v>
      </c>
      <c r="H1447">
        <v>399</v>
      </c>
      <c r="I1447">
        <v>5</v>
      </c>
      <c r="J1447">
        <v>1995</v>
      </c>
    </row>
    <row r="1448" spans="1:10" x14ac:dyDescent="0.3">
      <c r="A1448" s="3" t="s">
        <v>1493</v>
      </c>
      <c r="B1448" s="4">
        <v>43562</v>
      </c>
      <c r="C1448">
        <v>7</v>
      </c>
      <c r="D1448" t="s">
        <v>88</v>
      </c>
      <c r="E1448" t="s">
        <v>22</v>
      </c>
      <c r="F1448" t="s">
        <v>23</v>
      </c>
      <c r="G1448" t="s">
        <v>31</v>
      </c>
      <c r="H1448">
        <v>69</v>
      </c>
      <c r="I1448">
        <v>6</v>
      </c>
      <c r="J1448">
        <v>414</v>
      </c>
    </row>
    <row r="1449" spans="1:10" x14ac:dyDescent="0.3">
      <c r="A1449" s="3" t="s">
        <v>1494</v>
      </c>
      <c r="B1449" s="4">
        <v>43562</v>
      </c>
      <c r="C1449">
        <v>15</v>
      </c>
      <c r="D1449" t="s">
        <v>118</v>
      </c>
      <c r="E1449" t="s">
        <v>12</v>
      </c>
      <c r="F1449" t="s">
        <v>13</v>
      </c>
      <c r="G1449" t="s">
        <v>24</v>
      </c>
      <c r="H1449">
        <v>159</v>
      </c>
      <c r="I1449">
        <v>7</v>
      </c>
      <c r="J1449">
        <v>1113</v>
      </c>
    </row>
    <row r="1450" spans="1:10" x14ac:dyDescent="0.3">
      <c r="A1450" s="3" t="s">
        <v>1495</v>
      </c>
      <c r="B1450" s="4">
        <v>43562</v>
      </c>
      <c r="C1450">
        <v>20</v>
      </c>
      <c r="D1450" t="s">
        <v>40</v>
      </c>
      <c r="E1450" t="s">
        <v>36</v>
      </c>
      <c r="F1450" t="s">
        <v>28</v>
      </c>
      <c r="G1450" t="s">
        <v>24</v>
      </c>
      <c r="H1450">
        <v>159</v>
      </c>
      <c r="I1450">
        <v>9</v>
      </c>
      <c r="J1450">
        <v>1431</v>
      </c>
    </row>
    <row r="1451" spans="1:10" x14ac:dyDescent="0.3">
      <c r="A1451" s="3" t="s">
        <v>1496</v>
      </c>
      <c r="B1451" s="4">
        <v>43562</v>
      </c>
      <c r="C1451">
        <v>4</v>
      </c>
      <c r="D1451" t="s">
        <v>51</v>
      </c>
      <c r="E1451" t="s">
        <v>68</v>
      </c>
      <c r="F1451" t="s">
        <v>18</v>
      </c>
      <c r="G1451" t="s">
        <v>14</v>
      </c>
      <c r="H1451">
        <v>199</v>
      </c>
      <c r="I1451">
        <v>5</v>
      </c>
      <c r="J1451">
        <v>995</v>
      </c>
    </row>
    <row r="1452" spans="1:10" x14ac:dyDescent="0.3">
      <c r="A1452" s="3" t="s">
        <v>1497</v>
      </c>
      <c r="B1452" s="4">
        <v>43563</v>
      </c>
      <c r="C1452">
        <v>12</v>
      </c>
      <c r="D1452" t="s">
        <v>66</v>
      </c>
      <c r="E1452" t="s">
        <v>12</v>
      </c>
      <c r="F1452" t="s">
        <v>13</v>
      </c>
      <c r="G1452" t="s">
        <v>24</v>
      </c>
      <c r="H1452">
        <v>159</v>
      </c>
      <c r="I1452">
        <v>9</v>
      </c>
      <c r="J1452">
        <v>1431</v>
      </c>
    </row>
    <row r="1453" spans="1:10" x14ac:dyDescent="0.3">
      <c r="A1453" s="3" t="s">
        <v>1498</v>
      </c>
      <c r="B1453" s="4">
        <v>43564</v>
      </c>
      <c r="C1453">
        <v>9</v>
      </c>
      <c r="D1453" t="s">
        <v>21</v>
      </c>
      <c r="E1453" t="s">
        <v>46</v>
      </c>
      <c r="F1453" t="s">
        <v>23</v>
      </c>
      <c r="G1453" t="s">
        <v>41</v>
      </c>
      <c r="H1453">
        <v>399</v>
      </c>
      <c r="I1453">
        <v>5</v>
      </c>
      <c r="J1453">
        <v>1995</v>
      </c>
    </row>
    <row r="1454" spans="1:10" x14ac:dyDescent="0.3">
      <c r="A1454" s="3" t="s">
        <v>1499</v>
      </c>
      <c r="B1454" s="4">
        <v>43564</v>
      </c>
      <c r="C1454">
        <v>9</v>
      </c>
      <c r="D1454" t="s">
        <v>21</v>
      </c>
      <c r="E1454" t="s">
        <v>22</v>
      </c>
      <c r="F1454" t="s">
        <v>23</v>
      </c>
      <c r="G1454" t="s">
        <v>31</v>
      </c>
      <c r="H1454">
        <v>69</v>
      </c>
      <c r="I1454">
        <v>6</v>
      </c>
      <c r="J1454">
        <v>414</v>
      </c>
    </row>
    <row r="1455" spans="1:10" x14ac:dyDescent="0.3">
      <c r="A1455" s="3" t="s">
        <v>1500</v>
      </c>
      <c r="B1455" s="4">
        <v>43564</v>
      </c>
      <c r="C1455">
        <v>7</v>
      </c>
      <c r="D1455" t="s">
        <v>88</v>
      </c>
      <c r="E1455" t="s">
        <v>46</v>
      </c>
      <c r="F1455" t="s">
        <v>23</v>
      </c>
      <c r="G1455" t="s">
        <v>19</v>
      </c>
      <c r="H1455">
        <v>289</v>
      </c>
      <c r="I1455">
        <v>3</v>
      </c>
      <c r="J1455">
        <v>867</v>
      </c>
    </row>
    <row r="1456" spans="1:10" x14ac:dyDescent="0.3">
      <c r="A1456" s="3" t="s">
        <v>1501</v>
      </c>
      <c r="B1456" s="4">
        <v>43564</v>
      </c>
      <c r="C1456">
        <v>5</v>
      </c>
      <c r="D1456" t="s">
        <v>60</v>
      </c>
      <c r="E1456" t="s">
        <v>17</v>
      </c>
      <c r="F1456" t="s">
        <v>18</v>
      </c>
      <c r="G1456" t="s">
        <v>24</v>
      </c>
      <c r="H1456">
        <v>159</v>
      </c>
      <c r="I1456">
        <v>7</v>
      </c>
      <c r="J1456">
        <v>1113</v>
      </c>
    </row>
    <row r="1457" spans="1:10" x14ac:dyDescent="0.3">
      <c r="A1457" s="3" t="s">
        <v>1502</v>
      </c>
      <c r="B1457" s="4">
        <v>43564</v>
      </c>
      <c r="C1457">
        <v>17</v>
      </c>
      <c r="D1457" t="s">
        <v>35</v>
      </c>
      <c r="E1457" t="s">
        <v>27</v>
      </c>
      <c r="F1457" t="s">
        <v>28</v>
      </c>
      <c r="G1457" t="s">
        <v>14</v>
      </c>
      <c r="H1457">
        <v>199</v>
      </c>
      <c r="I1457">
        <v>7</v>
      </c>
      <c r="J1457">
        <v>1393</v>
      </c>
    </row>
    <row r="1458" spans="1:10" x14ac:dyDescent="0.3">
      <c r="A1458" s="3" t="s">
        <v>1503</v>
      </c>
      <c r="B1458" s="4">
        <v>43564</v>
      </c>
      <c r="C1458">
        <v>17</v>
      </c>
      <c r="D1458" t="s">
        <v>35</v>
      </c>
      <c r="E1458" t="s">
        <v>36</v>
      </c>
      <c r="F1458" t="s">
        <v>28</v>
      </c>
      <c r="G1458" t="s">
        <v>31</v>
      </c>
      <c r="H1458">
        <v>69</v>
      </c>
      <c r="I1458">
        <v>5</v>
      </c>
      <c r="J1458">
        <v>345</v>
      </c>
    </row>
    <row r="1459" spans="1:10" x14ac:dyDescent="0.3">
      <c r="A1459" s="3" t="s">
        <v>1504</v>
      </c>
      <c r="B1459" s="4">
        <v>43565</v>
      </c>
      <c r="C1459">
        <v>15</v>
      </c>
      <c r="D1459" t="s">
        <v>118</v>
      </c>
      <c r="E1459" t="s">
        <v>12</v>
      </c>
      <c r="F1459" t="s">
        <v>13</v>
      </c>
      <c r="G1459" t="s">
        <v>31</v>
      </c>
      <c r="H1459">
        <v>69</v>
      </c>
      <c r="I1459">
        <v>0</v>
      </c>
      <c r="J1459">
        <v>0</v>
      </c>
    </row>
    <row r="1460" spans="1:10" x14ac:dyDescent="0.3">
      <c r="A1460" s="3" t="s">
        <v>1505</v>
      </c>
      <c r="B1460" s="4">
        <v>43565</v>
      </c>
      <c r="C1460">
        <v>17</v>
      </c>
      <c r="D1460" t="s">
        <v>35</v>
      </c>
      <c r="E1460" t="s">
        <v>36</v>
      </c>
      <c r="F1460" t="s">
        <v>28</v>
      </c>
      <c r="G1460" t="s">
        <v>14</v>
      </c>
      <c r="H1460">
        <v>199</v>
      </c>
      <c r="I1460">
        <v>5</v>
      </c>
      <c r="J1460">
        <v>995</v>
      </c>
    </row>
    <row r="1461" spans="1:10" x14ac:dyDescent="0.3">
      <c r="A1461" s="3" t="s">
        <v>1506</v>
      </c>
      <c r="B1461" s="4">
        <v>43566</v>
      </c>
      <c r="C1461">
        <v>13</v>
      </c>
      <c r="D1461" t="s">
        <v>33</v>
      </c>
      <c r="E1461" t="s">
        <v>12</v>
      </c>
      <c r="F1461" t="s">
        <v>13</v>
      </c>
      <c r="G1461" t="s">
        <v>14</v>
      </c>
      <c r="H1461">
        <v>199</v>
      </c>
      <c r="I1461">
        <v>9</v>
      </c>
      <c r="J1461">
        <v>1791</v>
      </c>
    </row>
    <row r="1462" spans="1:10" x14ac:dyDescent="0.3">
      <c r="A1462" s="3" t="s">
        <v>1507</v>
      </c>
      <c r="B1462" s="4">
        <v>43566</v>
      </c>
      <c r="C1462">
        <v>16</v>
      </c>
      <c r="D1462" t="s">
        <v>30</v>
      </c>
      <c r="E1462" t="s">
        <v>27</v>
      </c>
      <c r="F1462" t="s">
        <v>28</v>
      </c>
      <c r="G1462" t="s">
        <v>24</v>
      </c>
      <c r="H1462">
        <v>159</v>
      </c>
      <c r="I1462">
        <v>8</v>
      </c>
      <c r="J1462">
        <v>1272</v>
      </c>
    </row>
    <row r="1463" spans="1:10" x14ac:dyDescent="0.3">
      <c r="A1463" s="3" t="s">
        <v>1508</v>
      </c>
      <c r="B1463" s="4">
        <v>43567</v>
      </c>
      <c r="C1463">
        <v>19</v>
      </c>
      <c r="D1463" t="s">
        <v>56</v>
      </c>
      <c r="E1463" t="s">
        <v>36</v>
      </c>
      <c r="F1463" t="s">
        <v>28</v>
      </c>
      <c r="G1463" t="s">
        <v>19</v>
      </c>
      <c r="H1463">
        <v>289</v>
      </c>
      <c r="I1463">
        <v>3</v>
      </c>
      <c r="J1463">
        <v>867</v>
      </c>
    </row>
    <row r="1464" spans="1:10" x14ac:dyDescent="0.3">
      <c r="A1464" s="3" t="s">
        <v>1509</v>
      </c>
      <c r="B1464" s="4">
        <v>43567</v>
      </c>
      <c r="C1464">
        <v>13</v>
      </c>
      <c r="D1464" t="s">
        <v>33</v>
      </c>
      <c r="E1464" t="s">
        <v>12</v>
      </c>
      <c r="F1464" t="s">
        <v>13</v>
      </c>
      <c r="G1464" t="s">
        <v>14</v>
      </c>
      <c r="H1464">
        <v>199</v>
      </c>
      <c r="I1464">
        <v>3</v>
      </c>
      <c r="J1464">
        <v>597</v>
      </c>
    </row>
    <row r="1465" spans="1:10" x14ac:dyDescent="0.3">
      <c r="A1465" s="3" t="s">
        <v>1510</v>
      </c>
      <c r="B1465" s="4">
        <v>43567</v>
      </c>
      <c r="C1465">
        <v>5</v>
      </c>
      <c r="D1465" t="s">
        <v>60</v>
      </c>
      <c r="E1465" t="s">
        <v>68</v>
      </c>
      <c r="F1465" t="s">
        <v>18</v>
      </c>
      <c r="G1465" t="s">
        <v>19</v>
      </c>
      <c r="H1465">
        <v>289</v>
      </c>
      <c r="I1465">
        <v>5</v>
      </c>
      <c r="J1465">
        <v>1445</v>
      </c>
    </row>
    <row r="1466" spans="1:10" x14ac:dyDescent="0.3">
      <c r="A1466" s="3" t="s">
        <v>1511</v>
      </c>
      <c r="B1466" s="4">
        <v>43568</v>
      </c>
      <c r="C1466">
        <v>13</v>
      </c>
      <c r="D1466" t="s">
        <v>33</v>
      </c>
      <c r="E1466" t="s">
        <v>63</v>
      </c>
      <c r="F1466" t="s">
        <v>13</v>
      </c>
      <c r="G1466" t="s">
        <v>41</v>
      </c>
      <c r="H1466">
        <v>399</v>
      </c>
      <c r="I1466">
        <v>0</v>
      </c>
      <c r="J1466">
        <v>0</v>
      </c>
    </row>
    <row r="1467" spans="1:10" x14ac:dyDescent="0.3">
      <c r="A1467" s="3" t="s">
        <v>1512</v>
      </c>
      <c r="B1467" s="4">
        <v>43569</v>
      </c>
      <c r="C1467">
        <v>9</v>
      </c>
      <c r="D1467" t="s">
        <v>21</v>
      </c>
      <c r="E1467" t="s">
        <v>22</v>
      </c>
      <c r="F1467" t="s">
        <v>23</v>
      </c>
      <c r="G1467" t="s">
        <v>41</v>
      </c>
      <c r="H1467">
        <v>399</v>
      </c>
      <c r="I1467">
        <v>7</v>
      </c>
      <c r="J1467">
        <v>2793</v>
      </c>
    </row>
    <row r="1468" spans="1:10" x14ac:dyDescent="0.3">
      <c r="A1468" s="3" t="s">
        <v>1513</v>
      </c>
      <c r="B1468" s="4">
        <v>43570</v>
      </c>
      <c r="C1468">
        <v>3</v>
      </c>
      <c r="D1468" t="s">
        <v>43</v>
      </c>
      <c r="E1468" t="s">
        <v>68</v>
      </c>
      <c r="F1468" t="s">
        <v>18</v>
      </c>
      <c r="G1468" t="s">
        <v>14</v>
      </c>
      <c r="H1468">
        <v>199</v>
      </c>
      <c r="I1468">
        <v>5</v>
      </c>
      <c r="J1468">
        <v>995</v>
      </c>
    </row>
    <row r="1469" spans="1:10" x14ac:dyDescent="0.3">
      <c r="A1469" s="3" t="s">
        <v>1514</v>
      </c>
      <c r="B1469" s="4">
        <v>43570</v>
      </c>
      <c r="C1469">
        <v>6</v>
      </c>
      <c r="D1469" t="s">
        <v>48</v>
      </c>
      <c r="E1469" t="s">
        <v>22</v>
      </c>
      <c r="F1469" t="s">
        <v>23</v>
      </c>
      <c r="G1469" t="s">
        <v>41</v>
      </c>
      <c r="H1469">
        <v>399</v>
      </c>
      <c r="I1469">
        <v>0</v>
      </c>
      <c r="J1469">
        <v>0</v>
      </c>
    </row>
    <row r="1470" spans="1:10" x14ac:dyDescent="0.3">
      <c r="A1470" s="3" t="s">
        <v>1515</v>
      </c>
      <c r="B1470" s="4">
        <v>43571</v>
      </c>
      <c r="C1470">
        <v>12</v>
      </c>
      <c r="D1470" t="s">
        <v>66</v>
      </c>
      <c r="E1470" t="s">
        <v>63</v>
      </c>
      <c r="F1470" t="s">
        <v>13</v>
      </c>
      <c r="G1470" t="s">
        <v>31</v>
      </c>
      <c r="H1470">
        <v>69</v>
      </c>
      <c r="I1470">
        <v>2</v>
      </c>
      <c r="J1470">
        <v>138</v>
      </c>
    </row>
    <row r="1471" spans="1:10" x14ac:dyDescent="0.3">
      <c r="A1471" s="3" t="s">
        <v>1516</v>
      </c>
      <c r="B1471" s="4">
        <v>43572</v>
      </c>
      <c r="C1471">
        <v>1</v>
      </c>
      <c r="D1471" t="s">
        <v>16</v>
      </c>
      <c r="E1471" t="s">
        <v>17</v>
      </c>
      <c r="F1471" t="s">
        <v>18</v>
      </c>
      <c r="G1471" t="s">
        <v>31</v>
      </c>
      <c r="H1471">
        <v>69</v>
      </c>
      <c r="I1471">
        <v>0</v>
      </c>
      <c r="J1471">
        <v>0</v>
      </c>
    </row>
    <row r="1472" spans="1:10" x14ac:dyDescent="0.3">
      <c r="A1472" s="3" t="s">
        <v>1517</v>
      </c>
      <c r="B1472" s="4">
        <v>43573</v>
      </c>
      <c r="C1472">
        <v>5</v>
      </c>
      <c r="D1472" t="s">
        <v>60</v>
      </c>
      <c r="E1472" t="s">
        <v>68</v>
      </c>
      <c r="F1472" t="s">
        <v>18</v>
      </c>
      <c r="G1472" t="s">
        <v>41</v>
      </c>
      <c r="H1472">
        <v>399</v>
      </c>
      <c r="I1472">
        <v>8</v>
      </c>
      <c r="J1472">
        <v>3192</v>
      </c>
    </row>
    <row r="1473" spans="1:10" x14ac:dyDescent="0.3">
      <c r="A1473" s="3" t="s">
        <v>1518</v>
      </c>
      <c r="B1473" s="4">
        <v>43573</v>
      </c>
      <c r="C1473">
        <v>19</v>
      </c>
      <c r="D1473" t="s">
        <v>56</v>
      </c>
      <c r="E1473" t="s">
        <v>36</v>
      </c>
      <c r="F1473" t="s">
        <v>28</v>
      </c>
      <c r="G1473" t="s">
        <v>31</v>
      </c>
      <c r="H1473">
        <v>69</v>
      </c>
      <c r="I1473">
        <v>0</v>
      </c>
      <c r="J1473">
        <v>0</v>
      </c>
    </row>
    <row r="1474" spans="1:10" x14ac:dyDescent="0.3">
      <c r="A1474" s="3" t="s">
        <v>1519</v>
      </c>
      <c r="B1474" s="4">
        <v>43573</v>
      </c>
      <c r="C1474">
        <v>12</v>
      </c>
      <c r="D1474" t="s">
        <v>66</v>
      </c>
      <c r="E1474" t="s">
        <v>12</v>
      </c>
      <c r="F1474" t="s">
        <v>13</v>
      </c>
      <c r="G1474" t="s">
        <v>19</v>
      </c>
      <c r="H1474">
        <v>289</v>
      </c>
      <c r="I1474">
        <v>5</v>
      </c>
      <c r="J1474">
        <v>1445</v>
      </c>
    </row>
    <row r="1475" spans="1:10" x14ac:dyDescent="0.3">
      <c r="A1475" s="3" t="s">
        <v>1520</v>
      </c>
      <c r="B1475" s="4">
        <v>43573</v>
      </c>
      <c r="C1475">
        <v>15</v>
      </c>
      <c r="D1475" t="s">
        <v>118</v>
      </c>
      <c r="E1475" t="s">
        <v>12</v>
      </c>
      <c r="F1475" t="s">
        <v>13</v>
      </c>
      <c r="G1475" t="s">
        <v>24</v>
      </c>
      <c r="H1475">
        <v>159</v>
      </c>
      <c r="I1475">
        <v>8</v>
      </c>
      <c r="J1475">
        <v>1272</v>
      </c>
    </row>
    <row r="1476" spans="1:10" x14ac:dyDescent="0.3">
      <c r="A1476" s="3" t="s">
        <v>1521</v>
      </c>
      <c r="B1476" s="4">
        <v>43573</v>
      </c>
      <c r="C1476">
        <v>13</v>
      </c>
      <c r="D1476" t="s">
        <v>33</v>
      </c>
      <c r="E1476" t="s">
        <v>12</v>
      </c>
      <c r="F1476" t="s">
        <v>13</v>
      </c>
      <c r="G1476" t="s">
        <v>41</v>
      </c>
      <c r="H1476">
        <v>399</v>
      </c>
      <c r="I1476">
        <v>5</v>
      </c>
      <c r="J1476">
        <v>1995</v>
      </c>
    </row>
    <row r="1477" spans="1:10" x14ac:dyDescent="0.3">
      <c r="A1477" s="3" t="s">
        <v>1522</v>
      </c>
      <c r="B1477" s="4">
        <v>43574</v>
      </c>
      <c r="C1477">
        <v>19</v>
      </c>
      <c r="D1477" t="s">
        <v>56</v>
      </c>
      <c r="E1477" t="s">
        <v>27</v>
      </c>
      <c r="F1477" t="s">
        <v>28</v>
      </c>
      <c r="G1477" t="s">
        <v>24</v>
      </c>
      <c r="H1477">
        <v>159</v>
      </c>
      <c r="I1477">
        <v>9</v>
      </c>
      <c r="J1477">
        <v>1431</v>
      </c>
    </row>
    <row r="1478" spans="1:10" x14ac:dyDescent="0.3">
      <c r="A1478" s="3" t="s">
        <v>1523</v>
      </c>
      <c r="B1478" s="4">
        <v>43574</v>
      </c>
      <c r="C1478">
        <v>4</v>
      </c>
      <c r="D1478" t="s">
        <v>51</v>
      </c>
      <c r="E1478" t="s">
        <v>17</v>
      </c>
      <c r="F1478" t="s">
        <v>18</v>
      </c>
      <c r="G1478" t="s">
        <v>41</v>
      </c>
      <c r="H1478">
        <v>399</v>
      </c>
      <c r="I1478">
        <v>7</v>
      </c>
      <c r="J1478">
        <v>2793</v>
      </c>
    </row>
    <row r="1479" spans="1:10" x14ac:dyDescent="0.3">
      <c r="A1479" s="3" t="s">
        <v>1524</v>
      </c>
      <c r="B1479" s="4">
        <v>43574</v>
      </c>
      <c r="C1479">
        <v>4</v>
      </c>
      <c r="D1479" t="s">
        <v>51</v>
      </c>
      <c r="E1479" t="s">
        <v>68</v>
      </c>
      <c r="F1479" t="s">
        <v>18</v>
      </c>
      <c r="G1479" t="s">
        <v>41</v>
      </c>
      <c r="H1479">
        <v>399</v>
      </c>
      <c r="I1479">
        <v>9</v>
      </c>
      <c r="J1479">
        <v>3591</v>
      </c>
    </row>
    <row r="1480" spans="1:10" x14ac:dyDescent="0.3">
      <c r="A1480" s="3" t="s">
        <v>1525</v>
      </c>
      <c r="B1480" s="4">
        <v>43574</v>
      </c>
      <c r="C1480">
        <v>10</v>
      </c>
      <c r="D1480" t="s">
        <v>58</v>
      </c>
      <c r="E1480" t="s">
        <v>22</v>
      </c>
      <c r="F1480" t="s">
        <v>23</v>
      </c>
      <c r="G1480" t="s">
        <v>41</v>
      </c>
      <c r="H1480">
        <v>399</v>
      </c>
      <c r="I1480">
        <v>4</v>
      </c>
      <c r="J1480">
        <v>1596</v>
      </c>
    </row>
    <row r="1481" spans="1:10" x14ac:dyDescent="0.3">
      <c r="A1481" s="3" t="s">
        <v>1526</v>
      </c>
      <c r="B1481" s="4">
        <v>43575</v>
      </c>
      <c r="C1481">
        <v>6</v>
      </c>
      <c r="D1481" t="s">
        <v>48</v>
      </c>
      <c r="E1481" t="s">
        <v>22</v>
      </c>
      <c r="F1481" t="s">
        <v>23</v>
      </c>
      <c r="G1481" t="s">
        <v>41</v>
      </c>
      <c r="H1481">
        <v>399</v>
      </c>
      <c r="I1481">
        <v>6</v>
      </c>
      <c r="J1481">
        <v>2394</v>
      </c>
    </row>
    <row r="1482" spans="1:10" x14ac:dyDescent="0.3">
      <c r="A1482" s="3" t="s">
        <v>1527</v>
      </c>
      <c r="B1482" s="4">
        <v>43575</v>
      </c>
      <c r="C1482">
        <v>18</v>
      </c>
      <c r="D1482" t="s">
        <v>26</v>
      </c>
      <c r="E1482" t="s">
        <v>36</v>
      </c>
      <c r="F1482" t="s">
        <v>28</v>
      </c>
      <c r="G1482" t="s">
        <v>24</v>
      </c>
      <c r="H1482">
        <v>159</v>
      </c>
      <c r="I1482">
        <v>8</v>
      </c>
      <c r="J1482">
        <v>1272</v>
      </c>
    </row>
    <row r="1483" spans="1:10" x14ac:dyDescent="0.3">
      <c r="A1483" s="3" t="s">
        <v>1528</v>
      </c>
      <c r="B1483" s="4">
        <v>43575</v>
      </c>
      <c r="C1483">
        <v>4</v>
      </c>
      <c r="D1483" t="s">
        <v>51</v>
      </c>
      <c r="E1483" t="s">
        <v>17</v>
      </c>
      <c r="F1483" t="s">
        <v>18</v>
      </c>
      <c r="G1483" t="s">
        <v>31</v>
      </c>
      <c r="H1483">
        <v>69</v>
      </c>
      <c r="I1483">
        <v>0</v>
      </c>
      <c r="J1483">
        <v>0</v>
      </c>
    </row>
    <row r="1484" spans="1:10" x14ac:dyDescent="0.3">
      <c r="A1484" s="3" t="s">
        <v>1529</v>
      </c>
      <c r="B1484" s="4">
        <v>43575</v>
      </c>
      <c r="C1484">
        <v>20</v>
      </c>
      <c r="D1484" t="s">
        <v>40</v>
      </c>
      <c r="E1484" t="s">
        <v>36</v>
      </c>
      <c r="F1484" t="s">
        <v>28</v>
      </c>
      <c r="G1484" t="s">
        <v>41</v>
      </c>
      <c r="H1484">
        <v>399</v>
      </c>
      <c r="I1484">
        <v>9</v>
      </c>
      <c r="J1484">
        <v>3591</v>
      </c>
    </row>
    <row r="1485" spans="1:10" x14ac:dyDescent="0.3">
      <c r="A1485" s="3" t="s">
        <v>1530</v>
      </c>
      <c r="B1485" s="4">
        <v>43576</v>
      </c>
      <c r="C1485">
        <v>18</v>
      </c>
      <c r="D1485" t="s">
        <v>26</v>
      </c>
      <c r="E1485" t="s">
        <v>36</v>
      </c>
      <c r="F1485" t="s">
        <v>28</v>
      </c>
      <c r="G1485" t="s">
        <v>31</v>
      </c>
      <c r="H1485">
        <v>69</v>
      </c>
      <c r="I1485">
        <v>2</v>
      </c>
      <c r="J1485">
        <v>138</v>
      </c>
    </row>
    <row r="1486" spans="1:10" x14ac:dyDescent="0.3">
      <c r="A1486" s="3" t="s">
        <v>1531</v>
      </c>
      <c r="B1486" s="4">
        <v>43576</v>
      </c>
      <c r="C1486">
        <v>6</v>
      </c>
      <c r="D1486" t="s">
        <v>48</v>
      </c>
      <c r="E1486" t="s">
        <v>46</v>
      </c>
      <c r="F1486" t="s">
        <v>23</v>
      </c>
      <c r="G1486" t="s">
        <v>19</v>
      </c>
      <c r="H1486">
        <v>289</v>
      </c>
      <c r="I1486">
        <v>5</v>
      </c>
      <c r="J1486">
        <v>1445</v>
      </c>
    </row>
    <row r="1487" spans="1:10" x14ac:dyDescent="0.3">
      <c r="A1487" s="3" t="s">
        <v>1532</v>
      </c>
      <c r="B1487" s="4">
        <v>43577</v>
      </c>
      <c r="C1487">
        <v>1</v>
      </c>
      <c r="D1487" t="s">
        <v>16</v>
      </c>
      <c r="E1487" t="s">
        <v>68</v>
      </c>
      <c r="F1487" t="s">
        <v>18</v>
      </c>
      <c r="G1487" t="s">
        <v>31</v>
      </c>
      <c r="H1487">
        <v>69</v>
      </c>
      <c r="I1487">
        <v>5</v>
      </c>
      <c r="J1487">
        <v>345</v>
      </c>
    </row>
    <row r="1488" spans="1:10" x14ac:dyDescent="0.3">
      <c r="A1488" s="3" t="s">
        <v>1533</v>
      </c>
      <c r="B1488" s="4">
        <v>43577</v>
      </c>
      <c r="C1488">
        <v>11</v>
      </c>
      <c r="D1488" t="s">
        <v>11</v>
      </c>
      <c r="E1488" t="s">
        <v>63</v>
      </c>
      <c r="F1488" t="s">
        <v>13</v>
      </c>
      <c r="G1488" t="s">
        <v>24</v>
      </c>
      <c r="H1488">
        <v>159</v>
      </c>
      <c r="I1488">
        <v>6</v>
      </c>
      <c r="J1488">
        <v>954</v>
      </c>
    </row>
    <row r="1489" spans="1:10" x14ac:dyDescent="0.3">
      <c r="A1489" s="3" t="s">
        <v>1534</v>
      </c>
      <c r="B1489" s="4">
        <v>43578</v>
      </c>
      <c r="C1489">
        <v>12</v>
      </c>
      <c r="D1489" t="s">
        <v>66</v>
      </c>
      <c r="E1489" t="s">
        <v>63</v>
      </c>
      <c r="F1489" t="s">
        <v>13</v>
      </c>
      <c r="G1489" t="s">
        <v>14</v>
      </c>
      <c r="H1489">
        <v>199</v>
      </c>
      <c r="I1489">
        <v>8</v>
      </c>
      <c r="J1489">
        <v>1592</v>
      </c>
    </row>
    <row r="1490" spans="1:10" x14ac:dyDescent="0.3">
      <c r="A1490" s="3" t="s">
        <v>1535</v>
      </c>
      <c r="B1490" s="4">
        <v>43578</v>
      </c>
      <c r="C1490">
        <v>6</v>
      </c>
      <c r="D1490" t="s">
        <v>48</v>
      </c>
      <c r="E1490" t="s">
        <v>46</v>
      </c>
      <c r="F1490" t="s">
        <v>23</v>
      </c>
      <c r="G1490" t="s">
        <v>31</v>
      </c>
      <c r="H1490">
        <v>69</v>
      </c>
      <c r="I1490">
        <v>4</v>
      </c>
      <c r="J1490">
        <v>276</v>
      </c>
    </row>
    <row r="1491" spans="1:10" x14ac:dyDescent="0.3">
      <c r="A1491" s="3" t="s">
        <v>1536</v>
      </c>
      <c r="B1491" s="4">
        <v>43578</v>
      </c>
      <c r="C1491">
        <v>19</v>
      </c>
      <c r="D1491" t="s">
        <v>56</v>
      </c>
      <c r="E1491" t="s">
        <v>27</v>
      </c>
      <c r="F1491" t="s">
        <v>28</v>
      </c>
      <c r="G1491" t="s">
        <v>41</v>
      </c>
      <c r="H1491">
        <v>399</v>
      </c>
      <c r="I1491">
        <v>1</v>
      </c>
      <c r="J1491">
        <v>399</v>
      </c>
    </row>
    <row r="1492" spans="1:10" x14ac:dyDescent="0.3">
      <c r="A1492" s="3" t="s">
        <v>1537</v>
      </c>
      <c r="B1492" s="4">
        <v>43578</v>
      </c>
      <c r="C1492">
        <v>5</v>
      </c>
      <c r="D1492" t="s">
        <v>60</v>
      </c>
      <c r="E1492" t="s">
        <v>17</v>
      </c>
      <c r="F1492" t="s">
        <v>18</v>
      </c>
      <c r="G1492" t="s">
        <v>41</v>
      </c>
      <c r="H1492">
        <v>399</v>
      </c>
      <c r="I1492">
        <v>8</v>
      </c>
      <c r="J1492">
        <v>3192</v>
      </c>
    </row>
    <row r="1493" spans="1:10" x14ac:dyDescent="0.3">
      <c r="A1493" s="3" t="s">
        <v>1538</v>
      </c>
      <c r="B1493" s="4">
        <v>43578</v>
      </c>
      <c r="C1493">
        <v>11</v>
      </c>
      <c r="D1493" t="s">
        <v>11</v>
      </c>
      <c r="E1493" t="s">
        <v>63</v>
      </c>
      <c r="F1493" t="s">
        <v>13</v>
      </c>
      <c r="G1493" t="s">
        <v>41</v>
      </c>
      <c r="H1493">
        <v>399</v>
      </c>
      <c r="I1493">
        <v>6</v>
      </c>
      <c r="J1493">
        <v>2394</v>
      </c>
    </row>
    <row r="1494" spans="1:10" x14ac:dyDescent="0.3">
      <c r="A1494" s="3" t="s">
        <v>1539</v>
      </c>
      <c r="B1494" s="4">
        <v>43578</v>
      </c>
      <c r="C1494">
        <v>8</v>
      </c>
      <c r="D1494" t="s">
        <v>45</v>
      </c>
      <c r="E1494" t="s">
        <v>46</v>
      </c>
      <c r="F1494" t="s">
        <v>23</v>
      </c>
      <c r="G1494" t="s">
        <v>41</v>
      </c>
      <c r="H1494">
        <v>399</v>
      </c>
      <c r="I1494">
        <v>2</v>
      </c>
      <c r="J1494">
        <v>798</v>
      </c>
    </row>
    <row r="1495" spans="1:10" x14ac:dyDescent="0.3">
      <c r="A1495" s="3" t="s">
        <v>1540</v>
      </c>
      <c r="B1495" s="4">
        <v>43579</v>
      </c>
      <c r="C1495">
        <v>3</v>
      </c>
      <c r="D1495" t="s">
        <v>43</v>
      </c>
      <c r="E1495" t="s">
        <v>68</v>
      </c>
      <c r="F1495" t="s">
        <v>18</v>
      </c>
      <c r="G1495" t="s">
        <v>19</v>
      </c>
      <c r="H1495">
        <v>289</v>
      </c>
      <c r="I1495">
        <v>6</v>
      </c>
      <c r="J1495">
        <v>1734</v>
      </c>
    </row>
    <row r="1496" spans="1:10" x14ac:dyDescent="0.3">
      <c r="A1496" s="3" t="s">
        <v>1541</v>
      </c>
      <c r="B1496" s="4">
        <v>43580</v>
      </c>
      <c r="C1496">
        <v>7</v>
      </c>
      <c r="D1496" t="s">
        <v>88</v>
      </c>
      <c r="E1496" t="s">
        <v>46</v>
      </c>
      <c r="F1496" t="s">
        <v>23</v>
      </c>
      <c r="G1496" t="s">
        <v>24</v>
      </c>
      <c r="H1496">
        <v>159</v>
      </c>
      <c r="I1496">
        <v>5</v>
      </c>
      <c r="J1496">
        <v>795</v>
      </c>
    </row>
    <row r="1497" spans="1:10" x14ac:dyDescent="0.3">
      <c r="A1497" s="3" t="s">
        <v>1542</v>
      </c>
      <c r="B1497" s="4">
        <v>43580</v>
      </c>
      <c r="C1497">
        <v>10</v>
      </c>
      <c r="D1497" t="s">
        <v>58</v>
      </c>
      <c r="E1497" t="s">
        <v>22</v>
      </c>
      <c r="F1497" t="s">
        <v>23</v>
      </c>
      <c r="G1497" t="s">
        <v>41</v>
      </c>
      <c r="H1497">
        <v>399</v>
      </c>
      <c r="I1497">
        <v>5</v>
      </c>
      <c r="J1497">
        <v>1995</v>
      </c>
    </row>
    <row r="1498" spans="1:10" x14ac:dyDescent="0.3">
      <c r="A1498" s="3" t="s">
        <v>1543</v>
      </c>
      <c r="B1498" s="4">
        <v>43581</v>
      </c>
      <c r="C1498">
        <v>13</v>
      </c>
      <c r="D1498" t="s">
        <v>33</v>
      </c>
      <c r="E1498" t="s">
        <v>63</v>
      </c>
      <c r="F1498" t="s">
        <v>13</v>
      </c>
      <c r="G1498" t="s">
        <v>14</v>
      </c>
      <c r="H1498">
        <v>199</v>
      </c>
      <c r="I1498">
        <v>5</v>
      </c>
      <c r="J1498">
        <v>995</v>
      </c>
    </row>
    <row r="1499" spans="1:10" x14ac:dyDescent="0.3">
      <c r="A1499" s="3" t="s">
        <v>1544</v>
      </c>
      <c r="B1499" s="4">
        <v>43581</v>
      </c>
      <c r="C1499">
        <v>1</v>
      </c>
      <c r="D1499" t="s">
        <v>16</v>
      </c>
      <c r="E1499" t="s">
        <v>68</v>
      </c>
      <c r="F1499" t="s">
        <v>18</v>
      </c>
      <c r="G1499" t="s">
        <v>19</v>
      </c>
      <c r="H1499">
        <v>289</v>
      </c>
      <c r="I1499">
        <v>4</v>
      </c>
      <c r="J1499">
        <v>1156</v>
      </c>
    </row>
    <row r="1500" spans="1:10" x14ac:dyDescent="0.3">
      <c r="A1500" s="3" t="s">
        <v>1545</v>
      </c>
      <c r="B1500" s="4">
        <v>43582</v>
      </c>
      <c r="C1500">
        <v>18</v>
      </c>
      <c r="D1500" t="s">
        <v>26</v>
      </c>
      <c r="E1500" t="s">
        <v>36</v>
      </c>
      <c r="F1500" t="s">
        <v>28</v>
      </c>
      <c r="G1500" t="s">
        <v>24</v>
      </c>
      <c r="H1500">
        <v>159</v>
      </c>
      <c r="I1500">
        <v>1</v>
      </c>
      <c r="J1500">
        <v>159</v>
      </c>
    </row>
    <row r="1501" spans="1:10" x14ac:dyDescent="0.3">
      <c r="A1501" s="3" t="s">
        <v>1546</v>
      </c>
      <c r="B1501" s="4">
        <v>43582</v>
      </c>
      <c r="C1501">
        <v>18</v>
      </c>
      <c r="D1501" t="s">
        <v>26</v>
      </c>
      <c r="E1501" t="s">
        <v>36</v>
      </c>
      <c r="F1501" t="s">
        <v>28</v>
      </c>
      <c r="G1501" t="s">
        <v>19</v>
      </c>
      <c r="H1501">
        <v>289</v>
      </c>
      <c r="I1501">
        <v>8</v>
      </c>
      <c r="J1501">
        <v>2312</v>
      </c>
    </row>
    <row r="1502" spans="1:10" x14ac:dyDescent="0.3">
      <c r="A1502" s="3" t="s">
        <v>1547</v>
      </c>
      <c r="B1502" s="4">
        <v>43583</v>
      </c>
      <c r="C1502">
        <v>8</v>
      </c>
      <c r="D1502" t="s">
        <v>45</v>
      </c>
      <c r="E1502" t="s">
        <v>22</v>
      </c>
      <c r="F1502" t="s">
        <v>23</v>
      </c>
      <c r="G1502" t="s">
        <v>31</v>
      </c>
      <c r="H1502">
        <v>69</v>
      </c>
      <c r="I1502">
        <v>8</v>
      </c>
      <c r="J1502">
        <v>552</v>
      </c>
    </row>
    <row r="1503" spans="1:10" x14ac:dyDescent="0.3">
      <c r="A1503" s="3" t="s">
        <v>1548</v>
      </c>
      <c r="B1503" s="4">
        <v>43584</v>
      </c>
      <c r="C1503">
        <v>7</v>
      </c>
      <c r="D1503" t="s">
        <v>88</v>
      </c>
      <c r="E1503" t="s">
        <v>22</v>
      </c>
      <c r="F1503" t="s">
        <v>23</v>
      </c>
      <c r="G1503" t="s">
        <v>24</v>
      </c>
      <c r="H1503">
        <v>159</v>
      </c>
      <c r="I1503">
        <v>7</v>
      </c>
      <c r="J1503">
        <v>1113</v>
      </c>
    </row>
    <row r="1504" spans="1:10" x14ac:dyDescent="0.3">
      <c r="A1504" s="3" t="s">
        <v>1549</v>
      </c>
      <c r="B1504" s="4">
        <v>43585</v>
      </c>
      <c r="C1504">
        <v>6</v>
      </c>
      <c r="D1504" t="s">
        <v>48</v>
      </c>
      <c r="E1504" t="s">
        <v>46</v>
      </c>
      <c r="F1504" t="s">
        <v>23</v>
      </c>
      <c r="G1504" t="s">
        <v>19</v>
      </c>
      <c r="H1504">
        <v>289</v>
      </c>
      <c r="I1504">
        <v>7</v>
      </c>
      <c r="J1504">
        <v>2023</v>
      </c>
    </row>
    <row r="1505" spans="1:10" x14ac:dyDescent="0.3">
      <c r="A1505" s="3" t="s">
        <v>1550</v>
      </c>
      <c r="B1505" s="4">
        <v>43585</v>
      </c>
      <c r="C1505">
        <v>11</v>
      </c>
      <c r="D1505" t="s">
        <v>11</v>
      </c>
      <c r="E1505" t="s">
        <v>12</v>
      </c>
      <c r="F1505" t="s">
        <v>13</v>
      </c>
      <c r="G1505" t="s">
        <v>41</v>
      </c>
      <c r="H1505">
        <v>399</v>
      </c>
      <c r="I1505">
        <v>5</v>
      </c>
      <c r="J1505">
        <v>1995</v>
      </c>
    </row>
    <row r="1506" spans="1:10" x14ac:dyDescent="0.3">
      <c r="A1506" s="3" t="s">
        <v>1551</v>
      </c>
      <c r="B1506" s="4">
        <v>43585</v>
      </c>
      <c r="C1506">
        <v>9</v>
      </c>
      <c r="D1506" t="s">
        <v>21</v>
      </c>
      <c r="E1506" t="s">
        <v>22</v>
      </c>
      <c r="F1506" t="s">
        <v>23</v>
      </c>
      <c r="G1506" t="s">
        <v>19</v>
      </c>
      <c r="H1506">
        <v>289</v>
      </c>
      <c r="I1506">
        <v>6</v>
      </c>
      <c r="J1506">
        <v>1734</v>
      </c>
    </row>
    <row r="1507" spans="1:10" x14ac:dyDescent="0.3">
      <c r="A1507" s="3" t="s">
        <v>1552</v>
      </c>
      <c r="B1507" s="4">
        <v>43585</v>
      </c>
      <c r="C1507">
        <v>20</v>
      </c>
      <c r="D1507" t="s">
        <v>40</v>
      </c>
      <c r="E1507" t="s">
        <v>27</v>
      </c>
      <c r="F1507" t="s">
        <v>28</v>
      </c>
      <c r="G1507" t="s">
        <v>31</v>
      </c>
      <c r="H1507">
        <v>69</v>
      </c>
      <c r="I1507">
        <v>4</v>
      </c>
      <c r="J1507">
        <v>276</v>
      </c>
    </row>
    <row r="1508" spans="1:10" x14ac:dyDescent="0.3">
      <c r="A1508" s="3" t="s">
        <v>1553</v>
      </c>
      <c r="B1508" s="4">
        <v>43586</v>
      </c>
      <c r="C1508">
        <v>1</v>
      </c>
      <c r="D1508" t="s">
        <v>16</v>
      </c>
      <c r="E1508" t="s">
        <v>68</v>
      </c>
      <c r="F1508" t="s">
        <v>18</v>
      </c>
      <c r="G1508" t="s">
        <v>19</v>
      </c>
      <c r="H1508">
        <v>289</v>
      </c>
      <c r="I1508">
        <v>6</v>
      </c>
      <c r="J1508">
        <v>1734</v>
      </c>
    </row>
    <row r="1509" spans="1:10" x14ac:dyDescent="0.3">
      <c r="A1509" s="3" t="s">
        <v>1554</v>
      </c>
      <c r="B1509" s="4">
        <v>43586</v>
      </c>
      <c r="C1509">
        <v>2</v>
      </c>
      <c r="D1509" t="s">
        <v>106</v>
      </c>
      <c r="E1509" t="s">
        <v>17</v>
      </c>
      <c r="F1509" t="s">
        <v>18</v>
      </c>
      <c r="G1509" t="s">
        <v>14</v>
      </c>
      <c r="H1509">
        <v>199</v>
      </c>
      <c r="I1509">
        <v>4</v>
      </c>
      <c r="J1509">
        <v>796</v>
      </c>
    </row>
    <row r="1510" spans="1:10" x14ac:dyDescent="0.3">
      <c r="A1510" s="3" t="s">
        <v>1555</v>
      </c>
      <c r="B1510" s="4">
        <v>43587</v>
      </c>
      <c r="C1510">
        <v>17</v>
      </c>
      <c r="D1510" t="s">
        <v>35</v>
      </c>
      <c r="E1510" t="s">
        <v>27</v>
      </c>
      <c r="F1510" t="s">
        <v>28</v>
      </c>
      <c r="G1510" t="s">
        <v>19</v>
      </c>
      <c r="H1510">
        <v>289</v>
      </c>
      <c r="I1510">
        <v>7</v>
      </c>
      <c r="J1510">
        <v>2023</v>
      </c>
    </row>
    <row r="1511" spans="1:10" x14ac:dyDescent="0.3">
      <c r="A1511" s="3" t="s">
        <v>1556</v>
      </c>
      <c r="B1511" s="4">
        <v>43587</v>
      </c>
      <c r="C1511">
        <v>1</v>
      </c>
      <c r="D1511" t="s">
        <v>16</v>
      </c>
      <c r="E1511" t="s">
        <v>17</v>
      </c>
      <c r="F1511" t="s">
        <v>18</v>
      </c>
      <c r="G1511" t="s">
        <v>31</v>
      </c>
      <c r="H1511">
        <v>69</v>
      </c>
      <c r="I1511">
        <v>9</v>
      </c>
      <c r="J1511">
        <v>621</v>
      </c>
    </row>
    <row r="1512" spans="1:10" x14ac:dyDescent="0.3">
      <c r="A1512" s="3" t="s">
        <v>1557</v>
      </c>
      <c r="B1512" s="4">
        <v>43588</v>
      </c>
      <c r="C1512">
        <v>16</v>
      </c>
      <c r="D1512" t="s">
        <v>30</v>
      </c>
      <c r="E1512" t="s">
        <v>36</v>
      </c>
      <c r="F1512" t="s">
        <v>28</v>
      </c>
      <c r="G1512" t="s">
        <v>41</v>
      </c>
      <c r="H1512">
        <v>399</v>
      </c>
      <c r="I1512">
        <v>3</v>
      </c>
      <c r="J1512">
        <v>1197</v>
      </c>
    </row>
    <row r="1513" spans="1:10" x14ac:dyDescent="0.3">
      <c r="A1513" s="3" t="s">
        <v>1558</v>
      </c>
      <c r="B1513" s="4">
        <v>43588</v>
      </c>
      <c r="C1513">
        <v>12</v>
      </c>
      <c r="D1513" t="s">
        <v>66</v>
      </c>
      <c r="E1513" t="s">
        <v>63</v>
      </c>
      <c r="F1513" t="s">
        <v>13</v>
      </c>
      <c r="G1513" t="s">
        <v>19</v>
      </c>
      <c r="H1513">
        <v>289</v>
      </c>
      <c r="I1513">
        <v>1</v>
      </c>
      <c r="J1513">
        <v>289</v>
      </c>
    </row>
    <row r="1514" spans="1:10" x14ac:dyDescent="0.3">
      <c r="A1514" s="3" t="s">
        <v>1559</v>
      </c>
      <c r="B1514" s="4">
        <v>43588</v>
      </c>
      <c r="C1514">
        <v>4</v>
      </c>
      <c r="D1514" t="s">
        <v>51</v>
      </c>
      <c r="E1514" t="s">
        <v>17</v>
      </c>
      <c r="F1514" t="s">
        <v>18</v>
      </c>
      <c r="G1514" t="s">
        <v>24</v>
      </c>
      <c r="H1514">
        <v>159</v>
      </c>
      <c r="I1514">
        <v>3</v>
      </c>
      <c r="J1514">
        <v>477</v>
      </c>
    </row>
    <row r="1515" spans="1:10" x14ac:dyDescent="0.3">
      <c r="A1515" s="3" t="s">
        <v>1560</v>
      </c>
      <c r="B1515" s="4">
        <v>43588</v>
      </c>
      <c r="C1515">
        <v>11</v>
      </c>
      <c r="D1515" t="s">
        <v>11</v>
      </c>
      <c r="E1515" t="s">
        <v>12</v>
      </c>
      <c r="F1515" t="s">
        <v>13</v>
      </c>
      <c r="G1515" t="s">
        <v>14</v>
      </c>
      <c r="H1515">
        <v>199</v>
      </c>
      <c r="I1515">
        <v>2</v>
      </c>
      <c r="J1515">
        <v>398</v>
      </c>
    </row>
    <row r="1516" spans="1:10" x14ac:dyDescent="0.3">
      <c r="A1516" s="3" t="s">
        <v>1561</v>
      </c>
      <c r="B1516" s="4">
        <v>43588</v>
      </c>
      <c r="C1516">
        <v>18</v>
      </c>
      <c r="D1516" t="s">
        <v>26</v>
      </c>
      <c r="E1516" t="s">
        <v>27</v>
      </c>
      <c r="F1516" t="s">
        <v>28</v>
      </c>
      <c r="G1516" t="s">
        <v>41</v>
      </c>
      <c r="H1516">
        <v>399</v>
      </c>
      <c r="I1516">
        <v>6</v>
      </c>
      <c r="J1516">
        <v>2394</v>
      </c>
    </row>
    <row r="1517" spans="1:10" x14ac:dyDescent="0.3">
      <c r="A1517" s="3" t="s">
        <v>1562</v>
      </c>
      <c r="B1517" s="4">
        <v>43588</v>
      </c>
      <c r="C1517">
        <v>1</v>
      </c>
      <c r="D1517" t="s">
        <v>16</v>
      </c>
      <c r="E1517" t="s">
        <v>17</v>
      </c>
      <c r="F1517" t="s">
        <v>18</v>
      </c>
      <c r="G1517" t="s">
        <v>24</v>
      </c>
      <c r="H1517">
        <v>159</v>
      </c>
      <c r="I1517">
        <v>0</v>
      </c>
      <c r="J1517">
        <v>0</v>
      </c>
    </row>
    <row r="1518" spans="1:10" x14ac:dyDescent="0.3">
      <c r="A1518" s="3" t="s">
        <v>1563</v>
      </c>
      <c r="B1518" s="4">
        <v>43588</v>
      </c>
      <c r="C1518">
        <v>17</v>
      </c>
      <c r="D1518" t="s">
        <v>35</v>
      </c>
      <c r="E1518" t="s">
        <v>36</v>
      </c>
      <c r="F1518" t="s">
        <v>28</v>
      </c>
      <c r="G1518" t="s">
        <v>31</v>
      </c>
      <c r="H1518">
        <v>69</v>
      </c>
      <c r="I1518">
        <v>5</v>
      </c>
      <c r="J1518">
        <v>345</v>
      </c>
    </row>
    <row r="1519" spans="1:10" x14ac:dyDescent="0.3">
      <c r="A1519" s="3" t="s">
        <v>1564</v>
      </c>
      <c r="B1519" s="4">
        <v>43588</v>
      </c>
      <c r="C1519">
        <v>3</v>
      </c>
      <c r="D1519" t="s">
        <v>43</v>
      </c>
      <c r="E1519" t="s">
        <v>17</v>
      </c>
      <c r="F1519" t="s">
        <v>18</v>
      </c>
      <c r="G1519" t="s">
        <v>31</v>
      </c>
      <c r="H1519">
        <v>69</v>
      </c>
      <c r="I1519">
        <v>8</v>
      </c>
      <c r="J1519">
        <v>552</v>
      </c>
    </row>
    <row r="1520" spans="1:10" x14ac:dyDescent="0.3">
      <c r="A1520" s="3" t="s">
        <v>1565</v>
      </c>
      <c r="B1520" s="4">
        <v>43589</v>
      </c>
      <c r="C1520">
        <v>14</v>
      </c>
      <c r="D1520" t="s">
        <v>38</v>
      </c>
      <c r="E1520" t="s">
        <v>63</v>
      </c>
      <c r="F1520" t="s">
        <v>13</v>
      </c>
      <c r="G1520" t="s">
        <v>31</v>
      </c>
      <c r="H1520">
        <v>69</v>
      </c>
      <c r="I1520">
        <v>9</v>
      </c>
      <c r="J1520">
        <v>621</v>
      </c>
    </row>
    <row r="1521" spans="1:10" x14ac:dyDescent="0.3">
      <c r="A1521" s="3" t="s">
        <v>1566</v>
      </c>
      <c r="B1521" s="4">
        <v>43590</v>
      </c>
      <c r="C1521">
        <v>12</v>
      </c>
      <c r="D1521" t="s">
        <v>66</v>
      </c>
      <c r="E1521" t="s">
        <v>63</v>
      </c>
      <c r="F1521" t="s">
        <v>13</v>
      </c>
      <c r="G1521" t="s">
        <v>24</v>
      </c>
      <c r="H1521">
        <v>159</v>
      </c>
      <c r="I1521">
        <v>4</v>
      </c>
      <c r="J1521">
        <v>636</v>
      </c>
    </row>
    <row r="1522" spans="1:10" x14ac:dyDescent="0.3">
      <c r="A1522" s="3" t="s">
        <v>1567</v>
      </c>
      <c r="B1522" s="4">
        <v>43590</v>
      </c>
      <c r="C1522">
        <v>19</v>
      </c>
      <c r="D1522" t="s">
        <v>56</v>
      </c>
      <c r="E1522" t="s">
        <v>27</v>
      </c>
      <c r="F1522" t="s">
        <v>28</v>
      </c>
      <c r="G1522" t="s">
        <v>41</v>
      </c>
      <c r="H1522">
        <v>399</v>
      </c>
      <c r="I1522">
        <v>5</v>
      </c>
      <c r="J1522">
        <v>1995</v>
      </c>
    </row>
    <row r="1523" spans="1:10" x14ac:dyDescent="0.3">
      <c r="A1523" s="3" t="s">
        <v>1568</v>
      </c>
      <c r="B1523" s="4">
        <v>43591</v>
      </c>
      <c r="C1523">
        <v>15</v>
      </c>
      <c r="D1523" t="s">
        <v>118</v>
      </c>
      <c r="E1523" t="s">
        <v>63</v>
      </c>
      <c r="F1523" t="s">
        <v>13</v>
      </c>
      <c r="G1523" t="s">
        <v>31</v>
      </c>
      <c r="H1523">
        <v>69</v>
      </c>
      <c r="I1523">
        <v>9</v>
      </c>
      <c r="J1523">
        <v>621</v>
      </c>
    </row>
    <row r="1524" spans="1:10" x14ac:dyDescent="0.3">
      <c r="A1524" s="3" t="s">
        <v>1569</v>
      </c>
      <c r="B1524" s="4">
        <v>43592</v>
      </c>
      <c r="C1524">
        <v>11</v>
      </c>
      <c r="D1524" t="s">
        <v>11</v>
      </c>
      <c r="E1524" t="s">
        <v>12</v>
      </c>
      <c r="F1524" t="s">
        <v>13</v>
      </c>
      <c r="G1524" t="s">
        <v>24</v>
      </c>
      <c r="H1524">
        <v>159</v>
      </c>
      <c r="I1524">
        <v>3</v>
      </c>
      <c r="J1524">
        <v>477</v>
      </c>
    </row>
    <row r="1525" spans="1:10" x14ac:dyDescent="0.3">
      <c r="A1525" s="3" t="s">
        <v>1570</v>
      </c>
      <c r="B1525" s="4">
        <v>43592</v>
      </c>
      <c r="C1525">
        <v>14</v>
      </c>
      <c r="D1525" t="s">
        <v>38</v>
      </c>
      <c r="E1525" t="s">
        <v>63</v>
      </c>
      <c r="F1525" t="s">
        <v>13</v>
      </c>
      <c r="G1525" t="s">
        <v>24</v>
      </c>
      <c r="H1525">
        <v>159</v>
      </c>
      <c r="I1525">
        <v>1</v>
      </c>
      <c r="J1525">
        <v>159</v>
      </c>
    </row>
    <row r="1526" spans="1:10" x14ac:dyDescent="0.3">
      <c r="A1526" s="3" t="s">
        <v>1571</v>
      </c>
      <c r="B1526" s="4">
        <v>43592</v>
      </c>
      <c r="C1526">
        <v>3</v>
      </c>
      <c r="D1526" t="s">
        <v>43</v>
      </c>
      <c r="E1526" t="s">
        <v>68</v>
      </c>
      <c r="F1526" t="s">
        <v>18</v>
      </c>
      <c r="G1526" t="s">
        <v>31</v>
      </c>
      <c r="H1526">
        <v>69</v>
      </c>
      <c r="I1526">
        <v>6</v>
      </c>
      <c r="J1526">
        <v>414</v>
      </c>
    </row>
    <row r="1527" spans="1:10" x14ac:dyDescent="0.3">
      <c r="A1527" s="3" t="s">
        <v>1572</v>
      </c>
      <c r="B1527" s="4">
        <v>43592</v>
      </c>
      <c r="C1527">
        <v>4</v>
      </c>
      <c r="D1527" t="s">
        <v>51</v>
      </c>
      <c r="E1527" t="s">
        <v>68</v>
      </c>
      <c r="F1527" t="s">
        <v>18</v>
      </c>
      <c r="G1527" t="s">
        <v>19</v>
      </c>
      <c r="H1527">
        <v>289</v>
      </c>
      <c r="I1527">
        <v>5</v>
      </c>
      <c r="J1527">
        <v>1445</v>
      </c>
    </row>
    <row r="1528" spans="1:10" x14ac:dyDescent="0.3">
      <c r="A1528" s="3" t="s">
        <v>1573</v>
      </c>
      <c r="B1528" s="4">
        <v>43592</v>
      </c>
      <c r="C1528">
        <v>16</v>
      </c>
      <c r="D1528" t="s">
        <v>30</v>
      </c>
      <c r="E1528" t="s">
        <v>27</v>
      </c>
      <c r="F1528" t="s">
        <v>28</v>
      </c>
      <c r="G1528" t="s">
        <v>24</v>
      </c>
      <c r="H1528">
        <v>159</v>
      </c>
      <c r="I1528">
        <v>7</v>
      </c>
      <c r="J1528">
        <v>1113</v>
      </c>
    </row>
    <row r="1529" spans="1:10" x14ac:dyDescent="0.3">
      <c r="A1529" s="3" t="s">
        <v>1574</v>
      </c>
      <c r="B1529" s="4">
        <v>43592</v>
      </c>
      <c r="C1529">
        <v>13</v>
      </c>
      <c r="D1529" t="s">
        <v>33</v>
      </c>
      <c r="E1529" t="s">
        <v>63</v>
      </c>
      <c r="F1529" t="s">
        <v>13</v>
      </c>
      <c r="G1529" t="s">
        <v>24</v>
      </c>
      <c r="H1529">
        <v>159</v>
      </c>
      <c r="I1529">
        <v>3</v>
      </c>
      <c r="J1529">
        <v>477</v>
      </c>
    </row>
    <row r="1530" spans="1:10" x14ac:dyDescent="0.3">
      <c r="A1530" s="3" t="s">
        <v>1575</v>
      </c>
      <c r="B1530" s="4">
        <v>43592</v>
      </c>
      <c r="C1530">
        <v>18</v>
      </c>
      <c r="D1530" t="s">
        <v>26</v>
      </c>
      <c r="E1530" t="s">
        <v>36</v>
      </c>
      <c r="F1530" t="s">
        <v>28</v>
      </c>
      <c r="G1530" t="s">
        <v>14</v>
      </c>
      <c r="H1530">
        <v>199</v>
      </c>
      <c r="I1530">
        <v>1</v>
      </c>
      <c r="J1530">
        <v>199</v>
      </c>
    </row>
    <row r="1531" spans="1:10" x14ac:dyDescent="0.3">
      <c r="A1531" s="3" t="s">
        <v>1576</v>
      </c>
      <c r="B1531" s="4">
        <v>43592</v>
      </c>
      <c r="C1531">
        <v>15</v>
      </c>
      <c r="D1531" t="s">
        <v>118</v>
      </c>
      <c r="E1531" t="s">
        <v>12</v>
      </c>
      <c r="F1531" t="s">
        <v>13</v>
      </c>
      <c r="G1531" t="s">
        <v>41</v>
      </c>
      <c r="H1531">
        <v>399</v>
      </c>
      <c r="I1531">
        <v>0</v>
      </c>
      <c r="J1531">
        <v>0</v>
      </c>
    </row>
    <row r="1532" spans="1:10" x14ac:dyDescent="0.3">
      <c r="A1532" s="3" t="s">
        <v>1577</v>
      </c>
      <c r="B1532" s="4">
        <v>43593</v>
      </c>
      <c r="C1532">
        <v>4</v>
      </c>
      <c r="D1532" t="s">
        <v>51</v>
      </c>
      <c r="E1532" t="s">
        <v>17</v>
      </c>
      <c r="F1532" t="s">
        <v>18</v>
      </c>
      <c r="G1532" t="s">
        <v>14</v>
      </c>
      <c r="H1532">
        <v>199</v>
      </c>
      <c r="I1532">
        <v>7</v>
      </c>
      <c r="J1532">
        <v>1393</v>
      </c>
    </row>
    <row r="1533" spans="1:10" x14ac:dyDescent="0.3">
      <c r="A1533" s="3" t="s">
        <v>1578</v>
      </c>
      <c r="B1533" s="4">
        <v>43594</v>
      </c>
      <c r="C1533">
        <v>11</v>
      </c>
      <c r="D1533" t="s">
        <v>11</v>
      </c>
      <c r="E1533" t="s">
        <v>63</v>
      </c>
      <c r="F1533" t="s">
        <v>13</v>
      </c>
      <c r="G1533" t="s">
        <v>19</v>
      </c>
      <c r="H1533">
        <v>289</v>
      </c>
      <c r="I1533">
        <v>1</v>
      </c>
      <c r="J1533">
        <v>289</v>
      </c>
    </row>
    <row r="1534" spans="1:10" x14ac:dyDescent="0.3">
      <c r="A1534" s="3" t="s">
        <v>1579</v>
      </c>
      <c r="B1534" s="4">
        <v>43594</v>
      </c>
      <c r="C1534">
        <v>18</v>
      </c>
      <c r="D1534" t="s">
        <v>26</v>
      </c>
      <c r="E1534" t="s">
        <v>36</v>
      </c>
      <c r="F1534" t="s">
        <v>28</v>
      </c>
      <c r="G1534" t="s">
        <v>31</v>
      </c>
      <c r="H1534">
        <v>69</v>
      </c>
      <c r="I1534">
        <v>4</v>
      </c>
      <c r="J1534">
        <v>276</v>
      </c>
    </row>
    <row r="1535" spans="1:10" x14ac:dyDescent="0.3">
      <c r="A1535" s="3" t="s">
        <v>1580</v>
      </c>
      <c r="B1535" s="4">
        <v>43594</v>
      </c>
      <c r="C1535">
        <v>1</v>
      </c>
      <c r="D1535" t="s">
        <v>16</v>
      </c>
      <c r="E1535" t="s">
        <v>17</v>
      </c>
      <c r="F1535" t="s">
        <v>18</v>
      </c>
      <c r="G1535" t="s">
        <v>31</v>
      </c>
      <c r="H1535">
        <v>69</v>
      </c>
      <c r="I1535">
        <v>1</v>
      </c>
      <c r="J1535">
        <v>69</v>
      </c>
    </row>
    <row r="1536" spans="1:10" x14ac:dyDescent="0.3">
      <c r="A1536" s="3" t="s">
        <v>1581</v>
      </c>
      <c r="B1536" s="4">
        <v>43594</v>
      </c>
      <c r="C1536">
        <v>7</v>
      </c>
      <c r="D1536" t="s">
        <v>88</v>
      </c>
      <c r="E1536" t="s">
        <v>22</v>
      </c>
      <c r="F1536" t="s">
        <v>23</v>
      </c>
      <c r="G1536" t="s">
        <v>31</v>
      </c>
      <c r="H1536">
        <v>69</v>
      </c>
      <c r="I1536">
        <v>5</v>
      </c>
      <c r="J1536">
        <v>345</v>
      </c>
    </row>
    <row r="1537" spans="1:10" x14ac:dyDescent="0.3">
      <c r="A1537" s="3" t="s">
        <v>1582</v>
      </c>
      <c r="B1537" s="4">
        <v>43595</v>
      </c>
      <c r="C1537">
        <v>19</v>
      </c>
      <c r="D1537" t="s">
        <v>56</v>
      </c>
      <c r="E1537" t="s">
        <v>27</v>
      </c>
      <c r="F1537" t="s">
        <v>28</v>
      </c>
      <c r="G1537" t="s">
        <v>24</v>
      </c>
      <c r="H1537">
        <v>159</v>
      </c>
      <c r="I1537">
        <v>3</v>
      </c>
      <c r="J1537">
        <v>477</v>
      </c>
    </row>
    <row r="1538" spans="1:10" x14ac:dyDescent="0.3">
      <c r="A1538" s="3" t="s">
        <v>1583</v>
      </c>
      <c r="B1538" s="4">
        <v>43595</v>
      </c>
      <c r="C1538">
        <v>17</v>
      </c>
      <c r="D1538" t="s">
        <v>35</v>
      </c>
      <c r="E1538" t="s">
        <v>27</v>
      </c>
      <c r="F1538" t="s">
        <v>28</v>
      </c>
      <c r="G1538" t="s">
        <v>41</v>
      </c>
      <c r="H1538">
        <v>399</v>
      </c>
      <c r="I1538">
        <v>1</v>
      </c>
      <c r="J1538">
        <v>399</v>
      </c>
    </row>
    <row r="1539" spans="1:10" x14ac:dyDescent="0.3">
      <c r="A1539" s="3" t="s">
        <v>1584</v>
      </c>
      <c r="B1539" s="4">
        <v>43595</v>
      </c>
      <c r="C1539">
        <v>3</v>
      </c>
      <c r="D1539" t="s">
        <v>43</v>
      </c>
      <c r="E1539" t="s">
        <v>68</v>
      </c>
      <c r="F1539" t="s">
        <v>18</v>
      </c>
      <c r="G1539" t="s">
        <v>31</v>
      </c>
      <c r="H1539">
        <v>69</v>
      </c>
      <c r="I1539">
        <v>6</v>
      </c>
      <c r="J1539">
        <v>414</v>
      </c>
    </row>
    <row r="1540" spans="1:10" x14ac:dyDescent="0.3">
      <c r="A1540" s="3" t="s">
        <v>1585</v>
      </c>
      <c r="B1540" s="4">
        <v>43596</v>
      </c>
      <c r="C1540">
        <v>15</v>
      </c>
      <c r="D1540" t="s">
        <v>118</v>
      </c>
      <c r="E1540" t="s">
        <v>63</v>
      </c>
      <c r="F1540" t="s">
        <v>13</v>
      </c>
      <c r="G1540" t="s">
        <v>14</v>
      </c>
      <c r="H1540">
        <v>199</v>
      </c>
      <c r="I1540">
        <v>7</v>
      </c>
      <c r="J1540">
        <v>1393</v>
      </c>
    </row>
    <row r="1541" spans="1:10" x14ac:dyDescent="0.3">
      <c r="A1541" s="3" t="s">
        <v>1586</v>
      </c>
      <c r="B1541" s="4">
        <v>43597</v>
      </c>
      <c r="C1541">
        <v>9</v>
      </c>
      <c r="D1541" t="s">
        <v>21</v>
      </c>
      <c r="E1541" t="s">
        <v>46</v>
      </c>
      <c r="F1541" t="s">
        <v>23</v>
      </c>
      <c r="G1541" t="s">
        <v>24</v>
      </c>
      <c r="H1541">
        <v>159</v>
      </c>
      <c r="I1541">
        <v>6</v>
      </c>
      <c r="J1541">
        <v>954</v>
      </c>
    </row>
    <row r="1542" spans="1:10" x14ac:dyDescent="0.3">
      <c r="A1542" s="3" t="s">
        <v>1587</v>
      </c>
      <c r="B1542" s="4">
        <v>43597</v>
      </c>
      <c r="C1542">
        <v>3</v>
      </c>
      <c r="D1542" t="s">
        <v>43</v>
      </c>
      <c r="E1542" t="s">
        <v>17</v>
      </c>
      <c r="F1542" t="s">
        <v>18</v>
      </c>
      <c r="G1542" t="s">
        <v>19</v>
      </c>
      <c r="H1542">
        <v>289</v>
      </c>
      <c r="I1542">
        <v>9</v>
      </c>
      <c r="J1542">
        <v>2601</v>
      </c>
    </row>
    <row r="1543" spans="1:10" x14ac:dyDescent="0.3">
      <c r="A1543" s="3" t="s">
        <v>1588</v>
      </c>
      <c r="B1543" s="4">
        <v>43598</v>
      </c>
      <c r="C1543">
        <v>5</v>
      </c>
      <c r="D1543" t="s">
        <v>60</v>
      </c>
      <c r="E1543" t="s">
        <v>68</v>
      </c>
      <c r="F1543" t="s">
        <v>18</v>
      </c>
      <c r="G1543" t="s">
        <v>14</v>
      </c>
      <c r="H1543">
        <v>199</v>
      </c>
      <c r="I1543">
        <v>6</v>
      </c>
      <c r="J1543">
        <v>1194</v>
      </c>
    </row>
    <row r="1544" spans="1:10" x14ac:dyDescent="0.3">
      <c r="A1544" s="3" t="s">
        <v>1589</v>
      </c>
      <c r="B1544" s="4">
        <v>43598</v>
      </c>
      <c r="C1544">
        <v>11</v>
      </c>
      <c r="D1544" t="s">
        <v>11</v>
      </c>
      <c r="E1544" t="s">
        <v>63</v>
      </c>
      <c r="F1544" t="s">
        <v>13</v>
      </c>
      <c r="G1544" t="s">
        <v>41</v>
      </c>
      <c r="H1544">
        <v>399</v>
      </c>
      <c r="I1544">
        <v>2</v>
      </c>
      <c r="J1544">
        <v>798</v>
      </c>
    </row>
    <row r="1545" spans="1:10" x14ac:dyDescent="0.3">
      <c r="A1545" s="3" t="s">
        <v>1590</v>
      </c>
      <c r="B1545" s="4">
        <v>43598</v>
      </c>
      <c r="C1545">
        <v>19</v>
      </c>
      <c r="D1545" t="s">
        <v>56</v>
      </c>
      <c r="E1545" t="s">
        <v>36</v>
      </c>
      <c r="F1545" t="s">
        <v>28</v>
      </c>
      <c r="G1545" t="s">
        <v>14</v>
      </c>
      <c r="H1545">
        <v>199</v>
      </c>
      <c r="I1545">
        <v>5</v>
      </c>
      <c r="J1545">
        <v>995</v>
      </c>
    </row>
    <row r="1546" spans="1:10" x14ac:dyDescent="0.3">
      <c r="A1546" s="3" t="s">
        <v>1591</v>
      </c>
      <c r="B1546" s="4">
        <v>43599</v>
      </c>
      <c r="C1546">
        <v>11</v>
      </c>
      <c r="D1546" t="s">
        <v>11</v>
      </c>
      <c r="E1546" t="s">
        <v>12</v>
      </c>
      <c r="F1546" t="s">
        <v>13</v>
      </c>
      <c r="G1546" t="s">
        <v>41</v>
      </c>
      <c r="H1546">
        <v>399</v>
      </c>
      <c r="I1546">
        <v>6</v>
      </c>
      <c r="J1546">
        <v>2394</v>
      </c>
    </row>
    <row r="1547" spans="1:10" x14ac:dyDescent="0.3">
      <c r="A1547" s="3" t="s">
        <v>1592</v>
      </c>
      <c r="B1547" s="4">
        <v>43600</v>
      </c>
      <c r="C1547">
        <v>15</v>
      </c>
      <c r="D1547" t="s">
        <v>118</v>
      </c>
      <c r="E1547" t="s">
        <v>63</v>
      </c>
      <c r="F1547" t="s">
        <v>13</v>
      </c>
      <c r="G1547" t="s">
        <v>14</v>
      </c>
      <c r="H1547">
        <v>199</v>
      </c>
      <c r="I1547">
        <v>7</v>
      </c>
      <c r="J1547">
        <v>1393</v>
      </c>
    </row>
    <row r="1548" spans="1:10" x14ac:dyDescent="0.3">
      <c r="A1548" s="3" t="s">
        <v>1593</v>
      </c>
      <c r="B1548" s="4">
        <v>43600</v>
      </c>
      <c r="C1548">
        <v>6</v>
      </c>
      <c r="D1548" t="s">
        <v>48</v>
      </c>
      <c r="E1548" t="s">
        <v>22</v>
      </c>
      <c r="F1548" t="s">
        <v>23</v>
      </c>
      <c r="G1548" t="s">
        <v>24</v>
      </c>
      <c r="H1548">
        <v>159</v>
      </c>
      <c r="I1548">
        <v>5</v>
      </c>
      <c r="J1548">
        <v>795</v>
      </c>
    </row>
    <row r="1549" spans="1:10" x14ac:dyDescent="0.3">
      <c r="A1549" s="3" t="s">
        <v>1594</v>
      </c>
      <c r="B1549" s="4">
        <v>43600</v>
      </c>
      <c r="C1549">
        <v>14</v>
      </c>
      <c r="D1549" t="s">
        <v>38</v>
      </c>
      <c r="E1549" t="s">
        <v>12</v>
      </c>
      <c r="F1549" t="s">
        <v>13</v>
      </c>
      <c r="G1549" t="s">
        <v>24</v>
      </c>
      <c r="H1549">
        <v>159</v>
      </c>
      <c r="I1549">
        <v>8</v>
      </c>
      <c r="J1549">
        <v>1272</v>
      </c>
    </row>
    <row r="1550" spans="1:10" x14ac:dyDescent="0.3">
      <c r="A1550" s="3" t="s">
        <v>1595</v>
      </c>
      <c r="B1550" s="4">
        <v>43601</v>
      </c>
      <c r="C1550">
        <v>3</v>
      </c>
      <c r="D1550" t="s">
        <v>43</v>
      </c>
      <c r="E1550" t="s">
        <v>17</v>
      </c>
      <c r="F1550" t="s">
        <v>18</v>
      </c>
      <c r="G1550" t="s">
        <v>19</v>
      </c>
      <c r="H1550">
        <v>289</v>
      </c>
      <c r="I1550">
        <v>4</v>
      </c>
      <c r="J1550">
        <v>1156</v>
      </c>
    </row>
    <row r="1551" spans="1:10" x14ac:dyDescent="0.3">
      <c r="A1551" s="3" t="s">
        <v>1596</v>
      </c>
      <c r="B1551" s="4">
        <v>43602</v>
      </c>
      <c r="C1551">
        <v>15</v>
      </c>
      <c r="D1551" t="s">
        <v>118</v>
      </c>
      <c r="E1551" t="s">
        <v>12</v>
      </c>
      <c r="F1551" t="s">
        <v>13</v>
      </c>
      <c r="G1551" t="s">
        <v>14</v>
      </c>
      <c r="H1551">
        <v>199</v>
      </c>
      <c r="I1551">
        <v>3</v>
      </c>
      <c r="J1551">
        <v>597</v>
      </c>
    </row>
    <row r="1552" spans="1:10" x14ac:dyDescent="0.3">
      <c r="A1552" s="3" t="s">
        <v>1597</v>
      </c>
      <c r="B1552" s="4">
        <v>43602</v>
      </c>
      <c r="C1552">
        <v>1</v>
      </c>
      <c r="D1552" t="s">
        <v>16</v>
      </c>
      <c r="E1552" t="s">
        <v>68</v>
      </c>
      <c r="F1552" t="s">
        <v>18</v>
      </c>
      <c r="G1552" t="s">
        <v>41</v>
      </c>
      <c r="H1552">
        <v>399</v>
      </c>
      <c r="I1552">
        <v>7</v>
      </c>
      <c r="J1552">
        <v>2793</v>
      </c>
    </row>
    <row r="1553" spans="1:10" x14ac:dyDescent="0.3">
      <c r="A1553" s="3" t="s">
        <v>1598</v>
      </c>
      <c r="B1553" s="4">
        <v>43602</v>
      </c>
      <c r="C1553">
        <v>1</v>
      </c>
      <c r="D1553" t="s">
        <v>16</v>
      </c>
      <c r="E1553" t="s">
        <v>17</v>
      </c>
      <c r="F1553" t="s">
        <v>18</v>
      </c>
      <c r="G1553" t="s">
        <v>19</v>
      </c>
      <c r="H1553">
        <v>289</v>
      </c>
      <c r="I1553">
        <v>9</v>
      </c>
      <c r="J1553">
        <v>2601</v>
      </c>
    </row>
    <row r="1554" spans="1:10" x14ac:dyDescent="0.3">
      <c r="A1554" s="3" t="s">
        <v>1599</v>
      </c>
      <c r="B1554" s="4">
        <v>43602</v>
      </c>
      <c r="C1554">
        <v>10</v>
      </c>
      <c r="D1554" t="s">
        <v>58</v>
      </c>
      <c r="E1554" t="s">
        <v>46</v>
      </c>
      <c r="F1554" t="s">
        <v>23</v>
      </c>
      <c r="G1554" t="s">
        <v>19</v>
      </c>
      <c r="H1554">
        <v>289</v>
      </c>
      <c r="I1554">
        <v>2</v>
      </c>
      <c r="J1554">
        <v>578</v>
      </c>
    </row>
    <row r="1555" spans="1:10" x14ac:dyDescent="0.3">
      <c r="A1555" s="3" t="s">
        <v>1600</v>
      </c>
      <c r="B1555" s="4">
        <v>43602</v>
      </c>
      <c r="C1555">
        <v>13</v>
      </c>
      <c r="D1555" t="s">
        <v>33</v>
      </c>
      <c r="E1555" t="s">
        <v>63</v>
      </c>
      <c r="F1555" t="s">
        <v>13</v>
      </c>
      <c r="G1555" t="s">
        <v>31</v>
      </c>
      <c r="H1555">
        <v>69</v>
      </c>
      <c r="I1555">
        <v>0</v>
      </c>
      <c r="J1555">
        <v>0</v>
      </c>
    </row>
    <row r="1556" spans="1:10" x14ac:dyDescent="0.3">
      <c r="A1556" s="3" t="s">
        <v>1601</v>
      </c>
      <c r="B1556" s="4">
        <v>43602</v>
      </c>
      <c r="C1556">
        <v>14</v>
      </c>
      <c r="D1556" t="s">
        <v>38</v>
      </c>
      <c r="E1556" t="s">
        <v>12</v>
      </c>
      <c r="F1556" t="s">
        <v>13</v>
      </c>
      <c r="G1556" t="s">
        <v>19</v>
      </c>
      <c r="H1556">
        <v>289</v>
      </c>
      <c r="I1556">
        <v>6</v>
      </c>
      <c r="J1556">
        <v>1734</v>
      </c>
    </row>
    <row r="1557" spans="1:10" x14ac:dyDescent="0.3">
      <c r="A1557" s="3" t="s">
        <v>1602</v>
      </c>
      <c r="B1557" s="4">
        <v>43602</v>
      </c>
      <c r="C1557">
        <v>17</v>
      </c>
      <c r="D1557" t="s">
        <v>35</v>
      </c>
      <c r="E1557" t="s">
        <v>27</v>
      </c>
      <c r="F1557" t="s">
        <v>28</v>
      </c>
      <c r="G1557" t="s">
        <v>14</v>
      </c>
      <c r="H1557">
        <v>199</v>
      </c>
      <c r="I1557">
        <v>2</v>
      </c>
      <c r="J1557">
        <v>398</v>
      </c>
    </row>
    <row r="1558" spans="1:10" x14ac:dyDescent="0.3">
      <c r="A1558" s="3" t="s">
        <v>1603</v>
      </c>
      <c r="B1558" s="4">
        <v>43602</v>
      </c>
      <c r="C1558">
        <v>1</v>
      </c>
      <c r="D1558" t="s">
        <v>16</v>
      </c>
      <c r="E1558" t="s">
        <v>68</v>
      </c>
      <c r="F1558" t="s">
        <v>18</v>
      </c>
      <c r="G1558" t="s">
        <v>31</v>
      </c>
      <c r="H1558">
        <v>69</v>
      </c>
      <c r="I1558">
        <v>7</v>
      </c>
      <c r="J1558">
        <v>483</v>
      </c>
    </row>
    <row r="1559" spans="1:10" x14ac:dyDescent="0.3">
      <c r="A1559" s="3" t="s">
        <v>1604</v>
      </c>
      <c r="B1559" s="4">
        <v>43603</v>
      </c>
      <c r="C1559">
        <v>2</v>
      </c>
      <c r="D1559" t="s">
        <v>106</v>
      </c>
      <c r="E1559" t="s">
        <v>68</v>
      </c>
      <c r="F1559" t="s">
        <v>18</v>
      </c>
      <c r="G1559" t="s">
        <v>41</v>
      </c>
      <c r="H1559">
        <v>399</v>
      </c>
      <c r="I1559">
        <v>4</v>
      </c>
      <c r="J1559">
        <v>1596</v>
      </c>
    </row>
    <row r="1560" spans="1:10" x14ac:dyDescent="0.3">
      <c r="A1560" s="3" t="s">
        <v>1605</v>
      </c>
      <c r="B1560" s="4">
        <v>43604</v>
      </c>
      <c r="C1560">
        <v>10</v>
      </c>
      <c r="D1560" t="s">
        <v>58</v>
      </c>
      <c r="E1560" t="s">
        <v>22</v>
      </c>
      <c r="F1560" t="s">
        <v>23</v>
      </c>
      <c r="G1560" t="s">
        <v>41</v>
      </c>
      <c r="H1560">
        <v>399</v>
      </c>
      <c r="I1560">
        <v>1</v>
      </c>
      <c r="J1560">
        <v>399</v>
      </c>
    </row>
    <row r="1561" spans="1:10" x14ac:dyDescent="0.3">
      <c r="A1561" s="3" t="s">
        <v>1606</v>
      </c>
      <c r="B1561" s="4">
        <v>43604</v>
      </c>
      <c r="C1561">
        <v>20</v>
      </c>
      <c r="D1561" t="s">
        <v>40</v>
      </c>
      <c r="E1561" t="s">
        <v>27</v>
      </c>
      <c r="F1561" t="s">
        <v>28</v>
      </c>
      <c r="G1561" t="s">
        <v>14</v>
      </c>
      <c r="H1561">
        <v>199</v>
      </c>
      <c r="I1561">
        <v>2</v>
      </c>
      <c r="J1561">
        <v>398</v>
      </c>
    </row>
    <row r="1562" spans="1:10" x14ac:dyDescent="0.3">
      <c r="A1562" s="3" t="s">
        <v>1607</v>
      </c>
      <c r="B1562" s="4">
        <v>43604</v>
      </c>
      <c r="C1562">
        <v>1</v>
      </c>
      <c r="D1562" t="s">
        <v>16</v>
      </c>
      <c r="E1562" t="s">
        <v>17</v>
      </c>
      <c r="F1562" t="s">
        <v>18</v>
      </c>
      <c r="G1562" t="s">
        <v>19</v>
      </c>
      <c r="H1562">
        <v>289</v>
      </c>
      <c r="I1562">
        <v>1</v>
      </c>
      <c r="J1562">
        <v>289</v>
      </c>
    </row>
    <row r="1563" spans="1:10" x14ac:dyDescent="0.3">
      <c r="A1563" s="3" t="s">
        <v>1608</v>
      </c>
      <c r="B1563" s="4">
        <v>43605</v>
      </c>
      <c r="C1563">
        <v>1</v>
      </c>
      <c r="D1563" t="s">
        <v>16</v>
      </c>
      <c r="E1563" t="s">
        <v>17</v>
      </c>
      <c r="F1563" t="s">
        <v>18</v>
      </c>
      <c r="G1563" t="s">
        <v>24</v>
      </c>
      <c r="H1563">
        <v>159</v>
      </c>
      <c r="I1563">
        <v>4</v>
      </c>
      <c r="J1563">
        <v>636</v>
      </c>
    </row>
    <row r="1564" spans="1:10" x14ac:dyDescent="0.3">
      <c r="A1564" s="3" t="s">
        <v>1609</v>
      </c>
      <c r="B1564" s="4">
        <v>43605</v>
      </c>
      <c r="C1564">
        <v>19</v>
      </c>
      <c r="D1564" t="s">
        <v>56</v>
      </c>
      <c r="E1564" t="s">
        <v>36</v>
      </c>
      <c r="F1564" t="s">
        <v>28</v>
      </c>
      <c r="G1564" t="s">
        <v>41</v>
      </c>
      <c r="H1564">
        <v>399</v>
      </c>
      <c r="I1564">
        <v>8</v>
      </c>
      <c r="J1564">
        <v>3192</v>
      </c>
    </row>
    <row r="1565" spans="1:10" x14ac:dyDescent="0.3">
      <c r="A1565" s="3" t="s">
        <v>1610</v>
      </c>
      <c r="B1565" s="4">
        <v>43605</v>
      </c>
      <c r="C1565">
        <v>2</v>
      </c>
      <c r="D1565" t="s">
        <v>106</v>
      </c>
      <c r="E1565" t="s">
        <v>17</v>
      </c>
      <c r="F1565" t="s">
        <v>18</v>
      </c>
      <c r="G1565" t="s">
        <v>14</v>
      </c>
      <c r="H1565">
        <v>199</v>
      </c>
      <c r="I1565">
        <v>9</v>
      </c>
      <c r="J1565">
        <v>1791</v>
      </c>
    </row>
    <row r="1566" spans="1:10" x14ac:dyDescent="0.3">
      <c r="A1566" s="3" t="s">
        <v>1611</v>
      </c>
      <c r="B1566" s="4">
        <v>43605</v>
      </c>
      <c r="C1566">
        <v>7</v>
      </c>
      <c r="D1566" t="s">
        <v>88</v>
      </c>
      <c r="E1566" t="s">
        <v>22</v>
      </c>
      <c r="F1566" t="s">
        <v>23</v>
      </c>
      <c r="G1566" t="s">
        <v>19</v>
      </c>
      <c r="H1566">
        <v>289</v>
      </c>
      <c r="I1566">
        <v>8</v>
      </c>
      <c r="J1566">
        <v>2312</v>
      </c>
    </row>
    <row r="1567" spans="1:10" x14ac:dyDescent="0.3">
      <c r="A1567" s="3" t="s">
        <v>1612</v>
      </c>
      <c r="B1567" s="4">
        <v>43606</v>
      </c>
      <c r="C1567">
        <v>5</v>
      </c>
      <c r="D1567" t="s">
        <v>60</v>
      </c>
      <c r="E1567" t="s">
        <v>17</v>
      </c>
      <c r="F1567" t="s">
        <v>18</v>
      </c>
      <c r="G1567" t="s">
        <v>19</v>
      </c>
      <c r="H1567">
        <v>289</v>
      </c>
      <c r="I1567">
        <v>2</v>
      </c>
      <c r="J1567">
        <v>578</v>
      </c>
    </row>
    <row r="1568" spans="1:10" x14ac:dyDescent="0.3">
      <c r="A1568" s="3" t="s">
        <v>1613</v>
      </c>
      <c r="B1568" s="4">
        <v>43606</v>
      </c>
      <c r="C1568">
        <v>17</v>
      </c>
      <c r="D1568" t="s">
        <v>35</v>
      </c>
      <c r="E1568" t="s">
        <v>36</v>
      </c>
      <c r="F1568" t="s">
        <v>28</v>
      </c>
      <c r="G1568" t="s">
        <v>31</v>
      </c>
      <c r="H1568">
        <v>69</v>
      </c>
      <c r="I1568">
        <v>2</v>
      </c>
      <c r="J1568">
        <v>138</v>
      </c>
    </row>
    <row r="1569" spans="1:10" x14ac:dyDescent="0.3">
      <c r="A1569" s="3" t="s">
        <v>1614</v>
      </c>
      <c r="B1569" s="4">
        <v>43607</v>
      </c>
      <c r="C1569">
        <v>10</v>
      </c>
      <c r="D1569" t="s">
        <v>58</v>
      </c>
      <c r="E1569" t="s">
        <v>22</v>
      </c>
      <c r="F1569" t="s">
        <v>23</v>
      </c>
      <c r="G1569" t="s">
        <v>19</v>
      </c>
      <c r="H1569">
        <v>289</v>
      </c>
      <c r="I1569">
        <v>7</v>
      </c>
      <c r="J1569">
        <v>2023</v>
      </c>
    </row>
    <row r="1570" spans="1:10" x14ac:dyDescent="0.3">
      <c r="A1570" s="3" t="s">
        <v>1615</v>
      </c>
      <c r="B1570" s="4">
        <v>43607</v>
      </c>
      <c r="C1570">
        <v>8</v>
      </c>
      <c r="D1570" t="s">
        <v>45</v>
      </c>
      <c r="E1570" t="s">
        <v>46</v>
      </c>
      <c r="F1570" t="s">
        <v>23</v>
      </c>
      <c r="G1570" t="s">
        <v>31</v>
      </c>
      <c r="H1570">
        <v>69</v>
      </c>
      <c r="I1570">
        <v>2</v>
      </c>
      <c r="J1570">
        <v>138</v>
      </c>
    </row>
    <row r="1571" spans="1:10" x14ac:dyDescent="0.3">
      <c r="A1571" s="3" t="s">
        <v>1616</v>
      </c>
      <c r="B1571" s="4">
        <v>43607</v>
      </c>
      <c r="C1571">
        <v>14</v>
      </c>
      <c r="D1571" t="s">
        <v>38</v>
      </c>
      <c r="E1571" t="s">
        <v>12</v>
      </c>
      <c r="F1571" t="s">
        <v>13</v>
      </c>
      <c r="G1571" t="s">
        <v>31</v>
      </c>
      <c r="H1571">
        <v>69</v>
      </c>
      <c r="I1571">
        <v>9</v>
      </c>
      <c r="J1571">
        <v>621</v>
      </c>
    </row>
    <row r="1572" spans="1:10" x14ac:dyDescent="0.3">
      <c r="A1572" s="3" t="s">
        <v>1617</v>
      </c>
      <c r="B1572" s="4">
        <v>43608</v>
      </c>
      <c r="C1572">
        <v>15</v>
      </c>
      <c r="D1572" t="s">
        <v>118</v>
      </c>
      <c r="E1572" t="s">
        <v>63</v>
      </c>
      <c r="F1572" t="s">
        <v>13</v>
      </c>
      <c r="G1572" t="s">
        <v>24</v>
      </c>
      <c r="H1572">
        <v>159</v>
      </c>
      <c r="I1572">
        <v>2</v>
      </c>
      <c r="J1572">
        <v>318</v>
      </c>
    </row>
    <row r="1573" spans="1:10" x14ac:dyDescent="0.3">
      <c r="A1573" s="3" t="s">
        <v>1618</v>
      </c>
      <c r="B1573" s="4">
        <v>43609</v>
      </c>
      <c r="C1573">
        <v>14</v>
      </c>
      <c r="D1573" t="s">
        <v>38</v>
      </c>
      <c r="E1573" t="s">
        <v>63</v>
      </c>
      <c r="F1573" t="s">
        <v>13</v>
      </c>
      <c r="G1573" t="s">
        <v>41</v>
      </c>
      <c r="H1573">
        <v>399</v>
      </c>
      <c r="I1573">
        <v>4</v>
      </c>
      <c r="J1573">
        <v>1596</v>
      </c>
    </row>
    <row r="1574" spans="1:10" x14ac:dyDescent="0.3">
      <c r="A1574" s="3" t="s">
        <v>1619</v>
      </c>
      <c r="B1574" s="4">
        <v>43610</v>
      </c>
      <c r="C1574">
        <v>5</v>
      </c>
      <c r="D1574" t="s">
        <v>60</v>
      </c>
      <c r="E1574" t="s">
        <v>17</v>
      </c>
      <c r="F1574" t="s">
        <v>18</v>
      </c>
      <c r="G1574" t="s">
        <v>24</v>
      </c>
      <c r="H1574">
        <v>159</v>
      </c>
      <c r="I1574">
        <v>3</v>
      </c>
      <c r="J1574">
        <v>477</v>
      </c>
    </row>
    <row r="1575" spans="1:10" x14ac:dyDescent="0.3">
      <c r="A1575" s="3" t="s">
        <v>1620</v>
      </c>
      <c r="B1575" s="4">
        <v>43610</v>
      </c>
      <c r="C1575">
        <v>17</v>
      </c>
      <c r="D1575" t="s">
        <v>35</v>
      </c>
      <c r="E1575" t="s">
        <v>27</v>
      </c>
      <c r="F1575" t="s">
        <v>28</v>
      </c>
      <c r="G1575" t="s">
        <v>19</v>
      </c>
      <c r="H1575">
        <v>289</v>
      </c>
      <c r="I1575">
        <v>3</v>
      </c>
      <c r="J1575">
        <v>867</v>
      </c>
    </row>
    <row r="1576" spans="1:10" x14ac:dyDescent="0.3">
      <c r="A1576" s="3" t="s">
        <v>1621</v>
      </c>
      <c r="B1576" s="4">
        <v>43610</v>
      </c>
      <c r="C1576">
        <v>5</v>
      </c>
      <c r="D1576" t="s">
        <v>60</v>
      </c>
      <c r="E1576" t="s">
        <v>68</v>
      </c>
      <c r="F1576" t="s">
        <v>18</v>
      </c>
      <c r="G1576" t="s">
        <v>24</v>
      </c>
      <c r="H1576">
        <v>159</v>
      </c>
      <c r="I1576">
        <v>2</v>
      </c>
      <c r="J1576">
        <v>318</v>
      </c>
    </row>
    <row r="1577" spans="1:10" x14ac:dyDescent="0.3">
      <c r="A1577" s="3" t="s">
        <v>1622</v>
      </c>
      <c r="B1577" s="4">
        <v>43610</v>
      </c>
      <c r="C1577">
        <v>12</v>
      </c>
      <c r="D1577" t="s">
        <v>66</v>
      </c>
      <c r="E1577" t="s">
        <v>63</v>
      </c>
      <c r="F1577" t="s">
        <v>13</v>
      </c>
      <c r="G1577" t="s">
        <v>41</v>
      </c>
      <c r="H1577">
        <v>399</v>
      </c>
      <c r="I1577">
        <v>2</v>
      </c>
      <c r="J1577">
        <v>798</v>
      </c>
    </row>
    <row r="1578" spans="1:10" x14ac:dyDescent="0.3">
      <c r="A1578" s="3" t="s">
        <v>1623</v>
      </c>
      <c r="B1578" s="4">
        <v>43610</v>
      </c>
      <c r="C1578">
        <v>13</v>
      </c>
      <c r="D1578" t="s">
        <v>33</v>
      </c>
      <c r="E1578" t="s">
        <v>63</v>
      </c>
      <c r="F1578" t="s">
        <v>13</v>
      </c>
      <c r="G1578" t="s">
        <v>14</v>
      </c>
      <c r="H1578">
        <v>199</v>
      </c>
      <c r="I1578">
        <v>0</v>
      </c>
      <c r="J1578">
        <v>0</v>
      </c>
    </row>
    <row r="1579" spans="1:10" x14ac:dyDescent="0.3">
      <c r="A1579" s="3" t="s">
        <v>1624</v>
      </c>
      <c r="B1579" s="4">
        <v>43610</v>
      </c>
      <c r="C1579">
        <v>7</v>
      </c>
      <c r="D1579" t="s">
        <v>88</v>
      </c>
      <c r="E1579" t="s">
        <v>46</v>
      </c>
      <c r="F1579" t="s">
        <v>23</v>
      </c>
      <c r="G1579" t="s">
        <v>31</v>
      </c>
      <c r="H1579">
        <v>69</v>
      </c>
      <c r="I1579">
        <v>3</v>
      </c>
      <c r="J1579">
        <v>207</v>
      </c>
    </row>
    <row r="1580" spans="1:10" x14ac:dyDescent="0.3">
      <c r="A1580" s="3" t="s">
        <v>1625</v>
      </c>
      <c r="B1580" s="4">
        <v>43610</v>
      </c>
      <c r="C1580">
        <v>1</v>
      </c>
      <c r="D1580" t="s">
        <v>16</v>
      </c>
      <c r="E1580" t="s">
        <v>68</v>
      </c>
      <c r="F1580" t="s">
        <v>18</v>
      </c>
      <c r="G1580" t="s">
        <v>14</v>
      </c>
      <c r="H1580">
        <v>199</v>
      </c>
      <c r="I1580">
        <v>1</v>
      </c>
      <c r="J1580">
        <v>199</v>
      </c>
    </row>
    <row r="1581" spans="1:10" x14ac:dyDescent="0.3">
      <c r="A1581" s="3" t="s">
        <v>1626</v>
      </c>
      <c r="B1581" s="4">
        <v>43610</v>
      </c>
      <c r="C1581">
        <v>11</v>
      </c>
      <c r="D1581" t="s">
        <v>11</v>
      </c>
      <c r="E1581" t="s">
        <v>63</v>
      </c>
      <c r="F1581" t="s">
        <v>13</v>
      </c>
      <c r="G1581" t="s">
        <v>14</v>
      </c>
      <c r="H1581">
        <v>199</v>
      </c>
      <c r="I1581">
        <v>6</v>
      </c>
      <c r="J1581">
        <v>1194</v>
      </c>
    </row>
    <row r="1582" spans="1:10" x14ac:dyDescent="0.3">
      <c r="A1582" s="3" t="s">
        <v>1627</v>
      </c>
      <c r="B1582" s="4">
        <v>43610</v>
      </c>
      <c r="C1582">
        <v>9</v>
      </c>
      <c r="D1582" t="s">
        <v>21</v>
      </c>
      <c r="E1582" t="s">
        <v>22</v>
      </c>
      <c r="F1582" t="s">
        <v>23</v>
      </c>
      <c r="G1582" t="s">
        <v>31</v>
      </c>
      <c r="H1582">
        <v>69</v>
      </c>
      <c r="I1582">
        <v>0</v>
      </c>
      <c r="J1582">
        <v>0</v>
      </c>
    </row>
    <row r="1583" spans="1:10" x14ac:dyDescent="0.3">
      <c r="A1583" s="3" t="s">
        <v>1628</v>
      </c>
      <c r="B1583" s="4">
        <v>43610</v>
      </c>
      <c r="C1583">
        <v>16</v>
      </c>
      <c r="D1583" t="s">
        <v>30</v>
      </c>
      <c r="E1583" t="s">
        <v>27</v>
      </c>
      <c r="F1583" t="s">
        <v>28</v>
      </c>
      <c r="G1583" t="s">
        <v>19</v>
      </c>
      <c r="H1583">
        <v>289</v>
      </c>
      <c r="I1583">
        <v>1</v>
      </c>
      <c r="J1583">
        <v>289</v>
      </c>
    </row>
    <row r="1584" spans="1:10" x14ac:dyDescent="0.3">
      <c r="A1584" s="3" t="s">
        <v>1629</v>
      </c>
      <c r="B1584" s="4">
        <v>43610</v>
      </c>
      <c r="C1584">
        <v>1</v>
      </c>
      <c r="D1584" t="s">
        <v>16</v>
      </c>
      <c r="E1584" t="s">
        <v>68</v>
      </c>
      <c r="F1584" t="s">
        <v>18</v>
      </c>
      <c r="G1584" t="s">
        <v>19</v>
      </c>
      <c r="H1584">
        <v>289</v>
      </c>
      <c r="I1584">
        <v>9</v>
      </c>
      <c r="J1584">
        <v>2601</v>
      </c>
    </row>
    <row r="1585" spans="1:10" x14ac:dyDescent="0.3">
      <c r="A1585" s="3" t="s">
        <v>1630</v>
      </c>
      <c r="B1585" s="4">
        <v>43610</v>
      </c>
      <c r="C1585">
        <v>5</v>
      </c>
      <c r="D1585" t="s">
        <v>60</v>
      </c>
      <c r="E1585" t="s">
        <v>68</v>
      </c>
      <c r="F1585" t="s">
        <v>18</v>
      </c>
      <c r="G1585" t="s">
        <v>14</v>
      </c>
      <c r="H1585">
        <v>199</v>
      </c>
      <c r="I1585">
        <v>8</v>
      </c>
      <c r="J1585">
        <v>1592</v>
      </c>
    </row>
    <row r="1586" spans="1:10" x14ac:dyDescent="0.3">
      <c r="A1586" s="3" t="s">
        <v>1631</v>
      </c>
      <c r="B1586" s="4">
        <v>43611</v>
      </c>
      <c r="C1586">
        <v>10</v>
      </c>
      <c r="D1586" t="s">
        <v>58</v>
      </c>
      <c r="E1586" t="s">
        <v>22</v>
      </c>
      <c r="F1586" t="s">
        <v>23</v>
      </c>
      <c r="G1586" t="s">
        <v>24</v>
      </c>
      <c r="H1586">
        <v>159</v>
      </c>
      <c r="I1586">
        <v>6</v>
      </c>
      <c r="J1586">
        <v>954</v>
      </c>
    </row>
    <row r="1587" spans="1:10" x14ac:dyDescent="0.3">
      <c r="A1587" s="3" t="s">
        <v>1632</v>
      </c>
      <c r="B1587" s="4">
        <v>43611</v>
      </c>
      <c r="C1587">
        <v>4</v>
      </c>
      <c r="D1587" t="s">
        <v>51</v>
      </c>
      <c r="E1587" t="s">
        <v>17</v>
      </c>
      <c r="F1587" t="s">
        <v>18</v>
      </c>
      <c r="G1587" t="s">
        <v>19</v>
      </c>
      <c r="H1587">
        <v>289</v>
      </c>
      <c r="I1587">
        <v>2</v>
      </c>
      <c r="J1587">
        <v>578</v>
      </c>
    </row>
    <row r="1588" spans="1:10" x14ac:dyDescent="0.3">
      <c r="A1588" s="3" t="s">
        <v>1633</v>
      </c>
      <c r="B1588" s="4">
        <v>43611</v>
      </c>
      <c r="C1588">
        <v>11</v>
      </c>
      <c r="D1588" t="s">
        <v>11</v>
      </c>
      <c r="E1588" t="s">
        <v>63</v>
      </c>
      <c r="F1588" t="s">
        <v>13</v>
      </c>
      <c r="G1588" t="s">
        <v>14</v>
      </c>
      <c r="H1588">
        <v>199</v>
      </c>
      <c r="I1588">
        <v>1</v>
      </c>
      <c r="J1588">
        <v>199</v>
      </c>
    </row>
    <row r="1589" spans="1:10" x14ac:dyDescent="0.3">
      <c r="A1589" s="3" t="s">
        <v>1634</v>
      </c>
      <c r="B1589" s="4">
        <v>43611</v>
      </c>
      <c r="C1589">
        <v>17</v>
      </c>
      <c r="D1589" t="s">
        <v>35</v>
      </c>
      <c r="E1589" t="s">
        <v>36</v>
      </c>
      <c r="F1589" t="s">
        <v>28</v>
      </c>
      <c r="G1589" t="s">
        <v>24</v>
      </c>
      <c r="H1589">
        <v>159</v>
      </c>
      <c r="I1589">
        <v>9</v>
      </c>
      <c r="J1589">
        <v>1431</v>
      </c>
    </row>
    <row r="1590" spans="1:10" x14ac:dyDescent="0.3">
      <c r="A1590" s="3" t="s">
        <v>1635</v>
      </c>
      <c r="B1590" s="4">
        <v>43611</v>
      </c>
      <c r="C1590">
        <v>7</v>
      </c>
      <c r="D1590" t="s">
        <v>88</v>
      </c>
      <c r="E1590" t="s">
        <v>46</v>
      </c>
      <c r="F1590" t="s">
        <v>23</v>
      </c>
      <c r="G1590" t="s">
        <v>31</v>
      </c>
      <c r="H1590">
        <v>69</v>
      </c>
      <c r="I1590">
        <v>3</v>
      </c>
      <c r="J1590">
        <v>207</v>
      </c>
    </row>
    <row r="1591" spans="1:10" x14ac:dyDescent="0.3">
      <c r="A1591" s="3" t="s">
        <v>1636</v>
      </c>
      <c r="B1591" s="4">
        <v>43611</v>
      </c>
      <c r="C1591">
        <v>17</v>
      </c>
      <c r="D1591" t="s">
        <v>35</v>
      </c>
      <c r="E1591" t="s">
        <v>36</v>
      </c>
      <c r="F1591" t="s">
        <v>28</v>
      </c>
      <c r="G1591" t="s">
        <v>24</v>
      </c>
      <c r="H1591">
        <v>159</v>
      </c>
      <c r="I1591">
        <v>2</v>
      </c>
      <c r="J1591">
        <v>318</v>
      </c>
    </row>
    <row r="1592" spans="1:10" x14ac:dyDescent="0.3">
      <c r="A1592" s="3" t="s">
        <v>1637</v>
      </c>
      <c r="B1592" s="4">
        <v>43611</v>
      </c>
      <c r="C1592">
        <v>16</v>
      </c>
      <c r="D1592" t="s">
        <v>30</v>
      </c>
      <c r="E1592" t="s">
        <v>36</v>
      </c>
      <c r="F1592" t="s">
        <v>28</v>
      </c>
      <c r="G1592" t="s">
        <v>31</v>
      </c>
      <c r="H1592">
        <v>69</v>
      </c>
      <c r="I1592">
        <v>5</v>
      </c>
      <c r="J1592">
        <v>345</v>
      </c>
    </row>
    <row r="1593" spans="1:10" x14ac:dyDescent="0.3">
      <c r="A1593" s="3" t="s">
        <v>1638</v>
      </c>
      <c r="B1593" s="4">
        <v>43611</v>
      </c>
      <c r="C1593">
        <v>16</v>
      </c>
      <c r="D1593" t="s">
        <v>30</v>
      </c>
      <c r="E1593" t="s">
        <v>27</v>
      </c>
      <c r="F1593" t="s">
        <v>28</v>
      </c>
      <c r="G1593" t="s">
        <v>24</v>
      </c>
      <c r="H1593">
        <v>159</v>
      </c>
      <c r="I1593">
        <v>7</v>
      </c>
      <c r="J1593">
        <v>1113</v>
      </c>
    </row>
    <row r="1594" spans="1:10" x14ac:dyDescent="0.3">
      <c r="A1594" s="3" t="s">
        <v>1639</v>
      </c>
      <c r="B1594" s="4">
        <v>43611</v>
      </c>
      <c r="C1594">
        <v>16</v>
      </c>
      <c r="D1594" t="s">
        <v>30</v>
      </c>
      <c r="E1594" t="s">
        <v>36</v>
      </c>
      <c r="F1594" t="s">
        <v>28</v>
      </c>
      <c r="G1594" t="s">
        <v>19</v>
      </c>
      <c r="H1594">
        <v>289</v>
      </c>
      <c r="I1594">
        <v>9</v>
      </c>
      <c r="J1594">
        <v>2601</v>
      </c>
    </row>
    <row r="1595" spans="1:10" x14ac:dyDescent="0.3">
      <c r="A1595" s="3" t="s">
        <v>1640</v>
      </c>
      <c r="B1595" s="4">
        <v>43612</v>
      </c>
      <c r="C1595">
        <v>11</v>
      </c>
      <c r="D1595" t="s">
        <v>11</v>
      </c>
      <c r="E1595" t="s">
        <v>63</v>
      </c>
      <c r="F1595" t="s">
        <v>13</v>
      </c>
      <c r="G1595" t="s">
        <v>41</v>
      </c>
      <c r="H1595">
        <v>399</v>
      </c>
      <c r="I1595">
        <v>0</v>
      </c>
      <c r="J1595">
        <v>0</v>
      </c>
    </row>
    <row r="1596" spans="1:10" x14ac:dyDescent="0.3">
      <c r="A1596" s="3" t="s">
        <v>1641</v>
      </c>
      <c r="B1596" s="4">
        <v>43612</v>
      </c>
      <c r="C1596">
        <v>19</v>
      </c>
      <c r="D1596" t="s">
        <v>56</v>
      </c>
      <c r="E1596" t="s">
        <v>27</v>
      </c>
      <c r="F1596" t="s">
        <v>28</v>
      </c>
      <c r="G1596" t="s">
        <v>14</v>
      </c>
      <c r="H1596">
        <v>199</v>
      </c>
      <c r="I1596">
        <v>0</v>
      </c>
      <c r="J1596">
        <v>0</v>
      </c>
    </row>
    <row r="1597" spans="1:10" x14ac:dyDescent="0.3">
      <c r="A1597" s="3" t="s">
        <v>1642</v>
      </c>
      <c r="B1597" s="4">
        <v>43613</v>
      </c>
      <c r="C1597">
        <v>5</v>
      </c>
      <c r="D1597" t="s">
        <v>60</v>
      </c>
      <c r="E1597" t="s">
        <v>17</v>
      </c>
      <c r="F1597" t="s">
        <v>18</v>
      </c>
      <c r="G1597" t="s">
        <v>24</v>
      </c>
      <c r="H1597">
        <v>159</v>
      </c>
      <c r="I1597">
        <v>2</v>
      </c>
      <c r="J1597">
        <v>318</v>
      </c>
    </row>
    <row r="1598" spans="1:10" x14ac:dyDescent="0.3">
      <c r="A1598" s="3" t="s">
        <v>1643</v>
      </c>
      <c r="B1598" s="4">
        <v>43613</v>
      </c>
      <c r="C1598">
        <v>16</v>
      </c>
      <c r="D1598" t="s">
        <v>30</v>
      </c>
      <c r="E1598" t="s">
        <v>27</v>
      </c>
      <c r="F1598" t="s">
        <v>28</v>
      </c>
      <c r="G1598" t="s">
        <v>14</v>
      </c>
      <c r="H1598">
        <v>199</v>
      </c>
      <c r="I1598">
        <v>8</v>
      </c>
      <c r="J1598">
        <v>1592</v>
      </c>
    </row>
    <row r="1599" spans="1:10" x14ac:dyDescent="0.3">
      <c r="A1599" s="3" t="s">
        <v>1644</v>
      </c>
      <c r="B1599" s="4">
        <v>43613</v>
      </c>
      <c r="C1599">
        <v>19</v>
      </c>
      <c r="D1599" t="s">
        <v>56</v>
      </c>
      <c r="E1599" t="s">
        <v>36</v>
      </c>
      <c r="F1599" t="s">
        <v>28</v>
      </c>
      <c r="G1599" t="s">
        <v>24</v>
      </c>
      <c r="H1599">
        <v>159</v>
      </c>
      <c r="I1599">
        <v>3</v>
      </c>
      <c r="J1599">
        <v>477</v>
      </c>
    </row>
    <row r="1600" spans="1:10" x14ac:dyDescent="0.3">
      <c r="A1600" s="3" t="s">
        <v>1645</v>
      </c>
      <c r="B1600" s="4">
        <v>43613</v>
      </c>
      <c r="C1600">
        <v>5</v>
      </c>
      <c r="D1600" t="s">
        <v>60</v>
      </c>
      <c r="E1600" t="s">
        <v>68</v>
      </c>
      <c r="F1600" t="s">
        <v>18</v>
      </c>
      <c r="G1600" t="s">
        <v>24</v>
      </c>
      <c r="H1600">
        <v>159</v>
      </c>
      <c r="I1600">
        <v>9</v>
      </c>
      <c r="J1600">
        <v>1431</v>
      </c>
    </row>
    <row r="1601" spans="1:10" x14ac:dyDescent="0.3">
      <c r="A1601" s="3" t="s">
        <v>1646</v>
      </c>
      <c r="B1601" s="4">
        <v>43613</v>
      </c>
      <c r="C1601">
        <v>9</v>
      </c>
      <c r="D1601" t="s">
        <v>21</v>
      </c>
      <c r="E1601" t="s">
        <v>46</v>
      </c>
      <c r="F1601" t="s">
        <v>23</v>
      </c>
      <c r="G1601" t="s">
        <v>14</v>
      </c>
      <c r="H1601">
        <v>199</v>
      </c>
      <c r="I1601">
        <v>1</v>
      </c>
      <c r="J1601">
        <v>199</v>
      </c>
    </row>
    <row r="1602" spans="1:10" x14ac:dyDescent="0.3">
      <c r="A1602" s="3" t="s">
        <v>1647</v>
      </c>
      <c r="B1602" s="4">
        <v>43614</v>
      </c>
      <c r="C1602">
        <v>17</v>
      </c>
      <c r="D1602" t="s">
        <v>35</v>
      </c>
      <c r="E1602" t="s">
        <v>27</v>
      </c>
      <c r="F1602" t="s">
        <v>28</v>
      </c>
      <c r="G1602" t="s">
        <v>41</v>
      </c>
      <c r="H1602">
        <v>399</v>
      </c>
      <c r="I1602">
        <v>2</v>
      </c>
      <c r="J1602">
        <v>798</v>
      </c>
    </row>
    <row r="1603" spans="1:10" x14ac:dyDescent="0.3">
      <c r="A1603" s="3" t="s">
        <v>1648</v>
      </c>
      <c r="B1603" s="4">
        <v>43614</v>
      </c>
      <c r="C1603">
        <v>4</v>
      </c>
      <c r="D1603" t="s">
        <v>51</v>
      </c>
      <c r="E1603" t="s">
        <v>68</v>
      </c>
      <c r="F1603" t="s">
        <v>18</v>
      </c>
      <c r="G1603" t="s">
        <v>14</v>
      </c>
      <c r="H1603">
        <v>199</v>
      </c>
      <c r="I1603">
        <v>1</v>
      </c>
      <c r="J1603">
        <v>199</v>
      </c>
    </row>
    <row r="1604" spans="1:10" x14ac:dyDescent="0.3">
      <c r="A1604" s="3" t="s">
        <v>1649</v>
      </c>
      <c r="B1604" s="4">
        <v>43614</v>
      </c>
      <c r="C1604">
        <v>18</v>
      </c>
      <c r="D1604" t="s">
        <v>26</v>
      </c>
      <c r="E1604" t="s">
        <v>27</v>
      </c>
      <c r="F1604" t="s">
        <v>28</v>
      </c>
      <c r="G1604" t="s">
        <v>14</v>
      </c>
      <c r="H1604">
        <v>199</v>
      </c>
      <c r="I1604">
        <v>8</v>
      </c>
      <c r="J1604">
        <v>1592</v>
      </c>
    </row>
    <row r="1605" spans="1:10" x14ac:dyDescent="0.3">
      <c r="A1605" s="3" t="s">
        <v>1650</v>
      </c>
      <c r="B1605" s="4">
        <v>43614</v>
      </c>
      <c r="C1605">
        <v>13</v>
      </c>
      <c r="D1605" t="s">
        <v>33</v>
      </c>
      <c r="E1605" t="s">
        <v>63</v>
      </c>
      <c r="F1605" t="s">
        <v>13</v>
      </c>
      <c r="G1605" t="s">
        <v>14</v>
      </c>
      <c r="H1605">
        <v>199</v>
      </c>
      <c r="I1605">
        <v>7</v>
      </c>
      <c r="J1605">
        <v>1393</v>
      </c>
    </row>
    <row r="1606" spans="1:10" x14ac:dyDescent="0.3">
      <c r="A1606" s="3" t="s">
        <v>1651</v>
      </c>
      <c r="B1606" s="4">
        <v>43614</v>
      </c>
      <c r="C1606">
        <v>6</v>
      </c>
      <c r="D1606" t="s">
        <v>48</v>
      </c>
      <c r="E1606" t="s">
        <v>46</v>
      </c>
      <c r="F1606" t="s">
        <v>23</v>
      </c>
      <c r="G1606" t="s">
        <v>24</v>
      </c>
      <c r="H1606">
        <v>159</v>
      </c>
      <c r="I1606">
        <v>5</v>
      </c>
      <c r="J1606">
        <v>795</v>
      </c>
    </row>
    <row r="1607" spans="1:10" x14ac:dyDescent="0.3">
      <c r="A1607" s="3" t="s">
        <v>1652</v>
      </c>
      <c r="B1607" s="4">
        <v>43614</v>
      </c>
      <c r="C1607">
        <v>16</v>
      </c>
      <c r="D1607" t="s">
        <v>30</v>
      </c>
      <c r="E1607" t="s">
        <v>27</v>
      </c>
      <c r="F1607" t="s">
        <v>28</v>
      </c>
      <c r="G1607" t="s">
        <v>31</v>
      </c>
      <c r="H1607">
        <v>69</v>
      </c>
      <c r="I1607">
        <v>1</v>
      </c>
      <c r="J1607">
        <v>69</v>
      </c>
    </row>
    <row r="1608" spans="1:10" x14ac:dyDescent="0.3">
      <c r="A1608" s="3" t="s">
        <v>1653</v>
      </c>
      <c r="B1608" s="4">
        <v>43615</v>
      </c>
      <c r="C1608">
        <v>5</v>
      </c>
      <c r="D1608" t="s">
        <v>60</v>
      </c>
      <c r="E1608" t="s">
        <v>17</v>
      </c>
      <c r="F1608" t="s">
        <v>18</v>
      </c>
      <c r="G1608" t="s">
        <v>19</v>
      </c>
      <c r="H1608">
        <v>289</v>
      </c>
      <c r="I1608">
        <v>3</v>
      </c>
      <c r="J1608">
        <v>867</v>
      </c>
    </row>
    <row r="1609" spans="1:10" x14ac:dyDescent="0.3">
      <c r="A1609" s="3" t="s">
        <v>1654</v>
      </c>
      <c r="B1609" s="4">
        <v>43615</v>
      </c>
      <c r="C1609">
        <v>17</v>
      </c>
      <c r="D1609" t="s">
        <v>35</v>
      </c>
      <c r="E1609" t="s">
        <v>36</v>
      </c>
      <c r="F1609" t="s">
        <v>28</v>
      </c>
      <c r="G1609" t="s">
        <v>24</v>
      </c>
      <c r="H1609">
        <v>159</v>
      </c>
      <c r="I1609">
        <v>8</v>
      </c>
      <c r="J1609">
        <v>1272</v>
      </c>
    </row>
    <row r="1610" spans="1:10" x14ac:dyDescent="0.3">
      <c r="A1610" s="3" t="s">
        <v>1655</v>
      </c>
      <c r="B1610" s="4">
        <v>43615</v>
      </c>
      <c r="C1610">
        <v>3</v>
      </c>
      <c r="D1610" t="s">
        <v>43</v>
      </c>
      <c r="E1610" t="s">
        <v>17</v>
      </c>
      <c r="F1610" t="s">
        <v>18</v>
      </c>
      <c r="G1610" t="s">
        <v>24</v>
      </c>
      <c r="H1610">
        <v>159</v>
      </c>
      <c r="I1610">
        <v>8</v>
      </c>
      <c r="J1610">
        <v>1272</v>
      </c>
    </row>
    <row r="1611" spans="1:10" x14ac:dyDescent="0.3">
      <c r="A1611" s="3" t="s">
        <v>1656</v>
      </c>
      <c r="B1611" s="4">
        <v>43616</v>
      </c>
      <c r="C1611">
        <v>18</v>
      </c>
      <c r="D1611" t="s">
        <v>26</v>
      </c>
      <c r="E1611" t="s">
        <v>36</v>
      </c>
      <c r="F1611" t="s">
        <v>28</v>
      </c>
      <c r="G1611" t="s">
        <v>31</v>
      </c>
      <c r="H1611">
        <v>69</v>
      </c>
      <c r="I1611">
        <v>4</v>
      </c>
      <c r="J1611">
        <v>276</v>
      </c>
    </row>
    <row r="1612" spans="1:10" x14ac:dyDescent="0.3">
      <c r="A1612" s="3" t="s">
        <v>1657</v>
      </c>
      <c r="B1612" s="4">
        <v>43617</v>
      </c>
      <c r="C1612">
        <v>2</v>
      </c>
      <c r="D1612" t="s">
        <v>106</v>
      </c>
      <c r="E1612" t="s">
        <v>68</v>
      </c>
      <c r="F1612" t="s">
        <v>18</v>
      </c>
      <c r="G1612" t="s">
        <v>24</v>
      </c>
      <c r="H1612">
        <v>159</v>
      </c>
      <c r="I1612">
        <v>1</v>
      </c>
      <c r="J1612">
        <v>159</v>
      </c>
    </row>
    <row r="1613" spans="1:10" x14ac:dyDescent="0.3">
      <c r="A1613" s="3" t="s">
        <v>1658</v>
      </c>
      <c r="B1613" s="4">
        <v>43617</v>
      </c>
      <c r="C1613">
        <v>10</v>
      </c>
      <c r="D1613" t="s">
        <v>58</v>
      </c>
      <c r="E1613" t="s">
        <v>46</v>
      </c>
      <c r="F1613" t="s">
        <v>23</v>
      </c>
      <c r="G1613" t="s">
        <v>24</v>
      </c>
      <c r="H1613">
        <v>159</v>
      </c>
      <c r="I1613">
        <v>2</v>
      </c>
      <c r="J1613">
        <v>318</v>
      </c>
    </row>
    <row r="1614" spans="1:10" x14ac:dyDescent="0.3">
      <c r="A1614" s="3" t="s">
        <v>1659</v>
      </c>
      <c r="B1614" s="4">
        <v>43617</v>
      </c>
      <c r="C1614">
        <v>17</v>
      </c>
      <c r="D1614" t="s">
        <v>35</v>
      </c>
      <c r="E1614" t="s">
        <v>36</v>
      </c>
      <c r="F1614" t="s">
        <v>28</v>
      </c>
      <c r="G1614" t="s">
        <v>19</v>
      </c>
      <c r="H1614">
        <v>289</v>
      </c>
      <c r="I1614">
        <v>0</v>
      </c>
      <c r="J1614">
        <v>0</v>
      </c>
    </row>
    <row r="1615" spans="1:10" x14ac:dyDescent="0.3">
      <c r="A1615" s="3" t="s">
        <v>1660</v>
      </c>
      <c r="B1615" s="4">
        <v>43618</v>
      </c>
      <c r="C1615">
        <v>8</v>
      </c>
      <c r="D1615" t="s">
        <v>45</v>
      </c>
      <c r="E1615" t="s">
        <v>46</v>
      </c>
      <c r="F1615" t="s">
        <v>23</v>
      </c>
      <c r="G1615" t="s">
        <v>19</v>
      </c>
      <c r="H1615">
        <v>289</v>
      </c>
      <c r="I1615">
        <v>4</v>
      </c>
      <c r="J1615">
        <v>1156</v>
      </c>
    </row>
    <row r="1616" spans="1:10" x14ac:dyDescent="0.3">
      <c r="A1616" s="3" t="s">
        <v>1661</v>
      </c>
      <c r="B1616" s="4">
        <v>43618</v>
      </c>
      <c r="C1616">
        <v>3</v>
      </c>
      <c r="D1616" t="s">
        <v>43</v>
      </c>
      <c r="E1616" t="s">
        <v>68</v>
      </c>
      <c r="F1616" t="s">
        <v>18</v>
      </c>
      <c r="G1616" t="s">
        <v>31</v>
      </c>
      <c r="H1616">
        <v>69</v>
      </c>
      <c r="I1616">
        <v>6</v>
      </c>
      <c r="J1616">
        <v>414</v>
      </c>
    </row>
    <row r="1617" spans="1:10" x14ac:dyDescent="0.3">
      <c r="A1617" s="3" t="s">
        <v>1662</v>
      </c>
      <c r="B1617" s="4">
        <v>43618</v>
      </c>
      <c r="C1617">
        <v>10</v>
      </c>
      <c r="D1617" t="s">
        <v>58</v>
      </c>
      <c r="E1617" t="s">
        <v>46</v>
      </c>
      <c r="F1617" t="s">
        <v>23</v>
      </c>
      <c r="G1617" t="s">
        <v>31</v>
      </c>
      <c r="H1617">
        <v>69</v>
      </c>
      <c r="I1617">
        <v>4</v>
      </c>
      <c r="J1617">
        <v>276</v>
      </c>
    </row>
    <row r="1618" spans="1:10" x14ac:dyDescent="0.3">
      <c r="A1618" s="3" t="s">
        <v>1663</v>
      </c>
      <c r="B1618" s="4">
        <v>43618</v>
      </c>
      <c r="C1618">
        <v>15</v>
      </c>
      <c r="D1618" t="s">
        <v>118</v>
      </c>
      <c r="E1618" t="s">
        <v>12</v>
      </c>
      <c r="F1618" t="s">
        <v>13</v>
      </c>
      <c r="G1618" t="s">
        <v>24</v>
      </c>
      <c r="H1618">
        <v>159</v>
      </c>
      <c r="I1618">
        <v>1</v>
      </c>
      <c r="J1618">
        <v>159</v>
      </c>
    </row>
    <row r="1619" spans="1:10" x14ac:dyDescent="0.3">
      <c r="A1619" s="3" t="s">
        <v>1664</v>
      </c>
      <c r="B1619" s="4">
        <v>43619</v>
      </c>
      <c r="C1619">
        <v>19</v>
      </c>
      <c r="D1619" t="s">
        <v>56</v>
      </c>
      <c r="E1619" t="s">
        <v>36</v>
      </c>
      <c r="F1619" t="s">
        <v>28</v>
      </c>
      <c r="G1619" t="s">
        <v>31</v>
      </c>
      <c r="H1619">
        <v>69</v>
      </c>
      <c r="I1619">
        <v>1</v>
      </c>
      <c r="J1619">
        <v>69</v>
      </c>
    </row>
    <row r="1620" spans="1:10" x14ac:dyDescent="0.3">
      <c r="A1620" s="3" t="s">
        <v>1665</v>
      </c>
      <c r="B1620" s="4">
        <v>43620</v>
      </c>
      <c r="C1620">
        <v>20</v>
      </c>
      <c r="D1620" t="s">
        <v>40</v>
      </c>
      <c r="E1620" t="s">
        <v>36</v>
      </c>
      <c r="F1620" t="s">
        <v>28</v>
      </c>
      <c r="G1620" t="s">
        <v>24</v>
      </c>
      <c r="H1620">
        <v>159</v>
      </c>
      <c r="I1620">
        <v>4</v>
      </c>
      <c r="J1620">
        <v>636</v>
      </c>
    </row>
    <row r="1621" spans="1:10" x14ac:dyDescent="0.3">
      <c r="A1621" s="3" t="s">
        <v>1666</v>
      </c>
      <c r="B1621" s="4">
        <v>43621</v>
      </c>
      <c r="C1621">
        <v>9</v>
      </c>
      <c r="D1621" t="s">
        <v>21</v>
      </c>
      <c r="E1621" t="s">
        <v>46</v>
      </c>
      <c r="F1621" t="s">
        <v>23</v>
      </c>
      <c r="G1621" t="s">
        <v>41</v>
      </c>
      <c r="H1621">
        <v>399</v>
      </c>
      <c r="I1621">
        <v>0</v>
      </c>
      <c r="J1621">
        <v>0</v>
      </c>
    </row>
    <row r="1622" spans="1:10" x14ac:dyDescent="0.3">
      <c r="A1622" s="3" t="s">
        <v>1667</v>
      </c>
      <c r="B1622" s="4">
        <v>43621</v>
      </c>
      <c r="C1622">
        <v>4</v>
      </c>
      <c r="D1622" t="s">
        <v>51</v>
      </c>
      <c r="E1622" t="s">
        <v>68</v>
      </c>
      <c r="F1622" t="s">
        <v>18</v>
      </c>
      <c r="G1622" t="s">
        <v>24</v>
      </c>
      <c r="H1622">
        <v>159</v>
      </c>
      <c r="I1622">
        <v>2</v>
      </c>
      <c r="J1622">
        <v>318</v>
      </c>
    </row>
    <row r="1623" spans="1:10" x14ac:dyDescent="0.3">
      <c r="A1623" s="3" t="s">
        <v>1668</v>
      </c>
      <c r="B1623" s="4">
        <v>43621</v>
      </c>
      <c r="C1623">
        <v>11</v>
      </c>
      <c r="D1623" t="s">
        <v>11</v>
      </c>
      <c r="E1623" t="s">
        <v>12</v>
      </c>
      <c r="F1623" t="s">
        <v>13</v>
      </c>
      <c r="G1623" t="s">
        <v>19</v>
      </c>
      <c r="H1623">
        <v>289</v>
      </c>
      <c r="I1623">
        <v>2</v>
      </c>
      <c r="J1623">
        <v>578</v>
      </c>
    </row>
    <row r="1624" spans="1:10" x14ac:dyDescent="0.3">
      <c r="A1624" s="3" t="s">
        <v>1669</v>
      </c>
      <c r="B1624" s="4">
        <v>43621</v>
      </c>
      <c r="C1624">
        <v>2</v>
      </c>
      <c r="D1624" t="s">
        <v>106</v>
      </c>
      <c r="E1624" t="s">
        <v>17</v>
      </c>
      <c r="F1624" t="s">
        <v>18</v>
      </c>
      <c r="G1624" t="s">
        <v>24</v>
      </c>
      <c r="H1624">
        <v>159</v>
      </c>
      <c r="I1624">
        <v>1</v>
      </c>
      <c r="J1624">
        <v>159</v>
      </c>
    </row>
    <row r="1625" spans="1:10" x14ac:dyDescent="0.3">
      <c r="A1625" s="3" t="s">
        <v>1670</v>
      </c>
      <c r="B1625" s="4">
        <v>43622</v>
      </c>
      <c r="C1625">
        <v>6</v>
      </c>
      <c r="D1625" t="s">
        <v>48</v>
      </c>
      <c r="E1625" t="s">
        <v>46</v>
      </c>
      <c r="F1625" t="s">
        <v>23</v>
      </c>
      <c r="G1625" t="s">
        <v>19</v>
      </c>
      <c r="H1625">
        <v>289</v>
      </c>
      <c r="I1625">
        <v>1</v>
      </c>
      <c r="J1625">
        <v>289</v>
      </c>
    </row>
    <row r="1626" spans="1:10" x14ac:dyDescent="0.3">
      <c r="A1626" s="3" t="s">
        <v>1671</v>
      </c>
      <c r="B1626" s="4">
        <v>43622</v>
      </c>
      <c r="C1626">
        <v>14</v>
      </c>
      <c r="D1626" t="s">
        <v>38</v>
      </c>
      <c r="E1626" t="s">
        <v>63</v>
      </c>
      <c r="F1626" t="s">
        <v>13</v>
      </c>
      <c r="G1626" t="s">
        <v>14</v>
      </c>
      <c r="H1626">
        <v>199</v>
      </c>
      <c r="I1626">
        <v>7</v>
      </c>
      <c r="J1626">
        <v>1393</v>
      </c>
    </row>
    <row r="1627" spans="1:10" x14ac:dyDescent="0.3">
      <c r="A1627" s="3" t="s">
        <v>1672</v>
      </c>
      <c r="B1627" s="4">
        <v>43622</v>
      </c>
      <c r="C1627">
        <v>15</v>
      </c>
      <c r="D1627" t="s">
        <v>118</v>
      </c>
      <c r="E1627" t="s">
        <v>12</v>
      </c>
      <c r="F1627" t="s">
        <v>13</v>
      </c>
      <c r="G1627" t="s">
        <v>14</v>
      </c>
      <c r="H1627">
        <v>199</v>
      </c>
      <c r="I1627">
        <v>6</v>
      </c>
      <c r="J1627">
        <v>1194</v>
      </c>
    </row>
    <row r="1628" spans="1:10" x14ac:dyDescent="0.3">
      <c r="A1628" s="3" t="s">
        <v>1673</v>
      </c>
      <c r="B1628" s="4">
        <v>43622</v>
      </c>
      <c r="C1628">
        <v>5</v>
      </c>
      <c r="D1628" t="s">
        <v>60</v>
      </c>
      <c r="E1628" t="s">
        <v>68</v>
      </c>
      <c r="F1628" t="s">
        <v>18</v>
      </c>
      <c r="G1628" t="s">
        <v>41</v>
      </c>
      <c r="H1628">
        <v>399</v>
      </c>
      <c r="I1628">
        <v>6</v>
      </c>
      <c r="J1628">
        <v>2394</v>
      </c>
    </row>
    <row r="1629" spans="1:10" x14ac:dyDescent="0.3">
      <c r="A1629" s="3" t="s">
        <v>1674</v>
      </c>
      <c r="B1629" s="4">
        <v>43622</v>
      </c>
      <c r="C1629">
        <v>17</v>
      </c>
      <c r="D1629" t="s">
        <v>35</v>
      </c>
      <c r="E1629" t="s">
        <v>36</v>
      </c>
      <c r="F1629" t="s">
        <v>28</v>
      </c>
      <c r="G1629" t="s">
        <v>24</v>
      </c>
      <c r="H1629">
        <v>159</v>
      </c>
      <c r="I1629">
        <v>7</v>
      </c>
      <c r="J1629">
        <v>1113</v>
      </c>
    </row>
    <row r="1630" spans="1:10" x14ac:dyDescent="0.3">
      <c r="A1630" s="3" t="s">
        <v>1675</v>
      </c>
      <c r="B1630" s="4">
        <v>43622</v>
      </c>
      <c r="C1630">
        <v>9</v>
      </c>
      <c r="D1630" t="s">
        <v>21</v>
      </c>
      <c r="E1630" t="s">
        <v>46</v>
      </c>
      <c r="F1630" t="s">
        <v>23</v>
      </c>
      <c r="G1630" t="s">
        <v>41</v>
      </c>
      <c r="H1630">
        <v>399</v>
      </c>
      <c r="I1630">
        <v>0</v>
      </c>
      <c r="J1630">
        <v>0</v>
      </c>
    </row>
    <row r="1631" spans="1:10" x14ac:dyDescent="0.3">
      <c r="A1631" s="3" t="s">
        <v>1676</v>
      </c>
      <c r="B1631" s="4">
        <v>43622</v>
      </c>
      <c r="C1631">
        <v>4</v>
      </c>
      <c r="D1631" t="s">
        <v>51</v>
      </c>
      <c r="E1631" t="s">
        <v>17</v>
      </c>
      <c r="F1631" t="s">
        <v>18</v>
      </c>
      <c r="G1631" t="s">
        <v>24</v>
      </c>
      <c r="H1631">
        <v>159</v>
      </c>
      <c r="I1631">
        <v>4</v>
      </c>
      <c r="J1631">
        <v>636</v>
      </c>
    </row>
    <row r="1632" spans="1:10" x14ac:dyDescent="0.3">
      <c r="A1632" s="3" t="s">
        <v>1677</v>
      </c>
      <c r="B1632" s="4">
        <v>43622</v>
      </c>
      <c r="C1632">
        <v>17</v>
      </c>
      <c r="D1632" t="s">
        <v>35</v>
      </c>
      <c r="E1632" t="s">
        <v>36</v>
      </c>
      <c r="F1632" t="s">
        <v>28</v>
      </c>
      <c r="G1632" t="s">
        <v>31</v>
      </c>
      <c r="H1632">
        <v>69</v>
      </c>
      <c r="I1632">
        <v>7</v>
      </c>
      <c r="J1632">
        <v>483</v>
      </c>
    </row>
    <row r="1633" spans="1:10" x14ac:dyDescent="0.3">
      <c r="A1633" s="3" t="s">
        <v>1678</v>
      </c>
      <c r="B1633" s="4">
        <v>43622</v>
      </c>
      <c r="C1633">
        <v>1</v>
      </c>
      <c r="D1633" t="s">
        <v>16</v>
      </c>
      <c r="E1633" t="s">
        <v>68</v>
      </c>
      <c r="F1633" t="s">
        <v>18</v>
      </c>
      <c r="G1633" t="s">
        <v>41</v>
      </c>
      <c r="H1633">
        <v>399</v>
      </c>
      <c r="I1633">
        <v>0</v>
      </c>
      <c r="J1633">
        <v>0</v>
      </c>
    </row>
    <row r="1634" spans="1:10" x14ac:dyDescent="0.3">
      <c r="A1634" s="3" t="s">
        <v>1679</v>
      </c>
      <c r="B1634" s="4">
        <v>43622</v>
      </c>
      <c r="C1634">
        <v>15</v>
      </c>
      <c r="D1634" t="s">
        <v>118</v>
      </c>
      <c r="E1634" t="s">
        <v>63</v>
      </c>
      <c r="F1634" t="s">
        <v>13</v>
      </c>
      <c r="G1634" t="s">
        <v>24</v>
      </c>
      <c r="H1634">
        <v>159</v>
      </c>
      <c r="I1634">
        <v>5</v>
      </c>
      <c r="J1634">
        <v>795</v>
      </c>
    </row>
    <row r="1635" spans="1:10" x14ac:dyDescent="0.3">
      <c r="A1635" s="3" t="s">
        <v>1680</v>
      </c>
      <c r="B1635" s="4">
        <v>43622</v>
      </c>
      <c r="C1635">
        <v>2</v>
      </c>
      <c r="D1635" t="s">
        <v>106</v>
      </c>
      <c r="E1635" t="s">
        <v>17</v>
      </c>
      <c r="F1635" t="s">
        <v>18</v>
      </c>
      <c r="G1635" t="s">
        <v>24</v>
      </c>
      <c r="H1635">
        <v>159</v>
      </c>
      <c r="I1635">
        <v>8</v>
      </c>
      <c r="J1635">
        <v>1272</v>
      </c>
    </row>
    <row r="1636" spans="1:10" x14ac:dyDescent="0.3">
      <c r="A1636" s="3" t="s">
        <v>1681</v>
      </c>
      <c r="B1636" s="4">
        <v>43622</v>
      </c>
      <c r="C1636">
        <v>3</v>
      </c>
      <c r="D1636" t="s">
        <v>43</v>
      </c>
      <c r="E1636" t="s">
        <v>17</v>
      </c>
      <c r="F1636" t="s">
        <v>18</v>
      </c>
      <c r="G1636" t="s">
        <v>19</v>
      </c>
      <c r="H1636">
        <v>289</v>
      </c>
      <c r="I1636">
        <v>9</v>
      </c>
      <c r="J1636">
        <v>2601</v>
      </c>
    </row>
    <row r="1637" spans="1:10" x14ac:dyDescent="0.3">
      <c r="A1637" s="3" t="s">
        <v>1682</v>
      </c>
      <c r="B1637" s="4">
        <v>43623</v>
      </c>
      <c r="C1637">
        <v>2</v>
      </c>
      <c r="D1637" t="s">
        <v>106</v>
      </c>
      <c r="E1637" t="s">
        <v>68</v>
      </c>
      <c r="F1637" t="s">
        <v>18</v>
      </c>
      <c r="G1637" t="s">
        <v>31</v>
      </c>
      <c r="H1637">
        <v>69</v>
      </c>
      <c r="I1637">
        <v>3</v>
      </c>
      <c r="J1637">
        <v>207</v>
      </c>
    </row>
    <row r="1638" spans="1:10" x14ac:dyDescent="0.3">
      <c r="A1638" s="3" t="s">
        <v>1683</v>
      </c>
      <c r="B1638" s="4">
        <v>43624</v>
      </c>
      <c r="C1638">
        <v>10</v>
      </c>
      <c r="D1638" t="s">
        <v>58</v>
      </c>
      <c r="E1638" t="s">
        <v>46</v>
      </c>
      <c r="F1638" t="s">
        <v>23</v>
      </c>
      <c r="G1638" t="s">
        <v>41</v>
      </c>
      <c r="H1638">
        <v>399</v>
      </c>
      <c r="I1638">
        <v>5</v>
      </c>
      <c r="J1638">
        <v>1995</v>
      </c>
    </row>
    <row r="1639" spans="1:10" x14ac:dyDescent="0.3">
      <c r="A1639" s="3" t="s">
        <v>1684</v>
      </c>
      <c r="B1639" s="4">
        <v>43624</v>
      </c>
      <c r="C1639">
        <v>4</v>
      </c>
      <c r="D1639" t="s">
        <v>51</v>
      </c>
      <c r="E1639" t="s">
        <v>68</v>
      </c>
      <c r="F1639" t="s">
        <v>18</v>
      </c>
      <c r="G1639" t="s">
        <v>14</v>
      </c>
      <c r="H1639">
        <v>199</v>
      </c>
      <c r="I1639">
        <v>1</v>
      </c>
      <c r="J1639">
        <v>199</v>
      </c>
    </row>
    <row r="1640" spans="1:10" x14ac:dyDescent="0.3">
      <c r="A1640" s="3" t="s">
        <v>1685</v>
      </c>
      <c r="B1640" s="4">
        <v>43624</v>
      </c>
      <c r="C1640">
        <v>20</v>
      </c>
      <c r="D1640" t="s">
        <v>40</v>
      </c>
      <c r="E1640" t="s">
        <v>27</v>
      </c>
      <c r="F1640" t="s">
        <v>28</v>
      </c>
      <c r="G1640" t="s">
        <v>41</v>
      </c>
      <c r="H1640">
        <v>399</v>
      </c>
      <c r="I1640">
        <v>6</v>
      </c>
      <c r="J1640">
        <v>2394</v>
      </c>
    </row>
    <row r="1641" spans="1:10" x14ac:dyDescent="0.3">
      <c r="A1641" s="3" t="s">
        <v>1686</v>
      </c>
      <c r="B1641" s="4">
        <v>43624</v>
      </c>
      <c r="C1641">
        <v>19</v>
      </c>
      <c r="D1641" t="s">
        <v>56</v>
      </c>
      <c r="E1641" t="s">
        <v>27</v>
      </c>
      <c r="F1641" t="s">
        <v>28</v>
      </c>
      <c r="G1641" t="s">
        <v>31</v>
      </c>
      <c r="H1641">
        <v>69</v>
      </c>
      <c r="I1641">
        <v>5</v>
      </c>
      <c r="J1641">
        <v>345</v>
      </c>
    </row>
    <row r="1642" spans="1:10" x14ac:dyDescent="0.3">
      <c r="A1642" s="3" t="s">
        <v>1687</v>
      </c>
      <c r="B1642" s="4">
        <v>43624</v>
      </c>
      <c r="C1642">
        <v>13</v>
      </c>
      <c r="D1642" t="s">
        <v>33</v>
      </c>
      <c r="E1642" t="s">
        <v>12</v>
      </c>
      <c r="F1642" t="s">
        <v>13</v>
      </c>
      <c r="G1642" t="s">
        <v>24</v>
      </c>
      <c r="H1642">
        <v>159</v>
      </c>
      <c r="I1642">
        <v>2</v>
      </c>
      <c r="J1642">
        <v>318</v>
      </c>
    </row>
    <row r="1643" spans="1:10" x14ac:dyDescent="0.3">
      <c r="A1643" s="3" t="s">
        <v>1688</v>
      </c>
      <c r="B1643" s="4">
        <v>43624</v>
      </c>
      <c r="C1643">
        <v>17</v>
      </c>
      <c r="D1643" t="s">
        <v>35</v>
      </c>
      <c r="E1643" t="s">
        <v>27</v>
      </c>
      <c r="F1643" t="s">
        <v>28</v>
      </c>
      <c r="G1643" t="s">
        <v>41</v>
      </c>
      <c r="H1643">
        <v>399</v>
      </c>
      <c r="I1643">
        <v>9</v>
      </c>
      <c r="J1643">
        <v>3591</v>
      </c>
    </row>
    <row r="1644" spans="1:10" x14ac:dyDescent="0.3">
      <c r="A1644" s="3" t="s">
        <v>1689</v>
      </c>
      <c r="B1644" s="4">
        <v>43624</v>
      </c>
      <c r="C1644">
        <v>7</v>
      </c>
      <c r="D1644" t="s">
        <v>88</v>
      </c>
      <c r="E1644" t="s">
        <v>46</v>
      </c>
      <c r="F1644" t="s">
        <v>23</v>
      </c>
      <c r="G1644" t="s">
        <v>14</v>
      </c>
      <c r="H1644">
        <v>199</v>
      </c>
      <c r="I1644">
        <v>9</v>
      </c>
      <c r="J1644">
        <v>1791</v>
      </c>
    </row>
    <row r="1645" spans="1:10" x14ac:dyDescent="0.3">
      <c r="A1645" s="3" t="s">
        <v>1690</v>
      </c>
      <c r="B1645" s="4">
        <v>43625</v>
      </c>
      <c r="C1645">
        <v>4</v>
      </c>
      <c r="D1645" t="s">
        <v>51</v>
      </c>
      <c r="E1645" t="s">
        <v>17</v>
      </c>
      <c r="F1645" t="s">
        <v>18</v>
      </c>
      <c r="G1645" t="s">
        <v>41</v>
      </c>
      <c r="H1645">
        <v>399</v>
      </c>
      <c r="I1645">
        <v>6</v>
      </c>
      <c r="J1645">
        <v>2394</v>
      </c>
    </row>
    <row r="1646" spans="1:10" x14ac:dyDescent="0.3">
      <c r="A1646" s="3" t="s">
        <v>1691</v>
      </c>
      <c r="B1646" s="4">
        <v>43625</v>
      </c>
      <c r="C1646">
        <v>11</v>
      </c>
      <c r="D1646" t="s">
        <v>11</v>
      </c>
      <c r="E1646" t="s">
        <v>12</v>
      </c>
      <c r="F1646" t="s">
        <v>13</v>
      </c>
      <c r="G1646" t="s">
        <v>41</v>
      </c>
      <c r="H1646">
        <v>399</v>
      </c>
      <c r="I1646">
        <v>3</v>
      </c>
      <c r="J1646">
        <v>1197</v>
      </c>
    </row>
    <row r="1647" spans="1:10" x14ac:dyDescent="0.3">
      <c r="A1647" s="3" t="s">
        <v>1692</v>
      </c>
      <c r="B1647" s="4">
        <v>43626</v>
      </c>
      <c r="C1647">
        <v>11</v>
      </c>
      <c r="D1647" t="s">
        <v>11</v>
      </c>
      <c r="E1647" t="s">
        <v>12</v>
      </c>
      <c r="F1647" t="s">
        <v>13</v>
      </c>
      <c r="G1647" t="s">
        <v>14</v>
      </c>
      <c r="H1647">
        <v>199</v>
      </c>
      <c r="I1647">
        <v>4</v>
      </c>
      <c r="J1647">
        <v>796</v>
      </c>
    </row>
    <row r="1648" spans="1:10" x14ac:dyDescent="0.3">
      <c r="A1648" s="3" t="s">
        <v>1693</v>
      </c>
      <c r="B1648" s="4">
        <v>43626</v>
      </c>
      <c r="C1648">
        <v>13</v>
      </c>
      <c r="D1648" t="s">
        <v>33</v>
      </c>
      <c r="E1648" t="s">
        <v>63</v>
      </c>
      <c r="F1648" t="s">
        <v>13</v>
      </c>
      <c r="G1648" t="s">
        <v>24</v>
      </c>
      <c r="H1648">
        <v>159</v>
      </c>
      <c r="I1648">
        <v>9</v>
      </c>
      <c r="J1648">
        <v>1431</v>
      </c>
    </row>
    <row r="1649" spans="1:10" x14ac:dyDescent="0.3">
      <c r="A1649" s="3" t="s">
        <v>1694</v>
      </c>
      <c r="B1649" s="4">
        <v>43626</v>
      </c>
      <c r="C1649">
        <v>1</v>
      </c>
      <c r="D1649" t="s">
        <v>16</v>
      </c>
      <c r="E1649" t="s">
        <v>68</v>
      </c>
      <c r="F1649" t="s">
        <v>18</v>
      </c>
      <c r="G1649" t="s">
        <v>41</v>
      </c>
      <c r="H1649">
        <v>399</v>
      </c>
      <c r="I1649">
        <v>2</v>
      </c>
      <c r="J1649">
        <v>798</v>
      </c>
    </row>
    <row r="1650" spans="1:10" x14ac:dyDescent="0.3">
      <c r="A1650" s="3" t="s">
        <v>1695</v>
      </c>
      <c r="B1650" s="4">
        <v>43627</v>
      </c>
      <c r="C1650">
        <v>15</v>
      </c>
      <c r="D1650" t="s">
        <v>118</v>
      </c>
      <c r="E1650" t="s">
        <v>12</v>
      </c>
      <c r="F1650" t="s">
        <v>13</v>
      </c>
      <c r="G1650" t="s">
        <v>24</v>
      </c>
      <c r="H1650">
        <v>159</v>
      </c>
      <c r="I1650">
        <v>0</v>
      </c>
      <c r="J1650">
        <v>0</v>
      </c>
    </row>
    <row r="1651" spans="1:10" x14ac:dyDescent="0.3">
      <c r="A1651" s="3" t="s">
        <v>1696</v>
      </c>
      <c r="B1651" s="4">
        <v>43627</v>
      </c>
      <c r="C1651">
        <v>9</v>
      </c>
      <c r="D1651" t="s">
        <v>21</v>
      </c>
      <c r="E1651" t="s">
        <v>22</v>
      </c>
      <c r="F1651" t="s">
        <v>23</v>
      </c>
      <c r="G1651" t="s">
        <v>41</v>
      </c>
      <c r="H1651">
        <v>399</v>
      </c>
      <c r="I1651">
        <v>3</v>
      </c>
      <c r="J1651">
        <v>1197</v>
      </c>
    </row>
    <row r="1652" spans="1:10" x14ac:dyDescent="0.3">
      <c r="A1652" s="3" t="s">
        <v>1697</v>
      </c>
      <c r="B1652" s="4">
        <v>43627</v>
      </c>
      <c r="C1652">
        <v>20</v>
      </c>
      <c r="D1652" t="s">
        <v>40</v>
      </c>
      <c r="E1652" t="s">
        <v>36</v>
      </c>
      <c r="F1652" t="s">
        <v>28</v>
      </c>
      <c r="G1652" t="s">
        <v>31</v>
      </c>
      <c r="H1652">
        <v>69</v>
      </c>
      <c r="I1652">
        <v>0</v>
      </c>
      <c r="J1652">
        <v>0</v>
      </c>
    </row>
    <row r="1653" spans="1:10" x14ac:dyDescent="0.3">
      <c r="A1653" s="3" t="s">
        <v>1698</v>
      </c>
      <c r="B1653" s="4">
        <v>43627</v>
      </c>
      <c r="C1653">
        <v>9</v>
      </c>
      <c r="D1653" t="s">
        <v>21</v>
      </c>
      <c r="E1653" t="s">
        <v>46</v>
      </c>
      <c r="F1653" t="s">
        <v>23</v>
      </c>
      <c r="G1653" t="s">
        <v>14</v>
      </c>
      <c r="H1653">
        <v>199</v>
      </c>
      <c r="I1653">
        <v>5</v>
      </c>
      <c r="J1653">
        <v>995</v>
      </c>
    </row>
    <row r="1654" spans="1:10" x14ac:dyDescent="0.3">
      <c r="A1654" s="3" t="s">
        <v>1699</v>
      </c>
      <c r="B1654" s="4">
        <v>43628</v>
      </c>
      <c r="C1654">
        <v>15</v>
      </c>
      <c r="D1654" t="s">
        <v>118</v>
      </c>
      <c r="E1654" t="s">
        <v>12</v>
      </c>
      <c r="F1654" t="s">
        <v>13</v>
      </c>
      <c r="G1654" t="s">
        <v>24</v>
      </c>
      <c r="H1654">
        <v>159</v>
      </c>
      <c r="I1654">
        <v>1</v>
      </c>
      <c r="J1654">
        <v>159</v>
      </c>
    </row>
    <row r="1655" spans="1:10" x14ac:dyDescent="0.3">
      <c r="A1655" s="3" t="s">
        <v>1700</v>
      </c>
      <c r="B1655" s="4">
        <v>43629</v>
      </c>
      <c r="C1655">
        <v>3</v>
      </c>
      <c r="D1655" t="s">
        <v>43</v>
      </c>
      <c r="E1655" t="s">
        <v>17</v>
      </c>
      <c r="F1655" t="s">
        <v>18</v>
      </c>
      <c r="G1655" t="s">
        <v>41</v>
      </c>
      <c r="H1655">
        <v>399</v>
      </c>
      <c r="I1655">
        <v>5</v>
      </c>
      <c r="J1655">
        <v>1995</v>
      </c>
    </row>
    <row r="1656" spans="1:10" x14ac:dyDescent="0.3">
      <c r="A1656" s="3" t="s">
        <v>1701</v>
      </c>
      <c r="B1656" s="4">
        <v>43630</v>
      </c>
      <c r="C1656">
        <v>17</v>
      </c>
      <c r="D1656" t="s">
        <v>35</v>
      </c>
      <c r="E1656" t="s">
        <v>36</v>
      </c>
      <c r="F1656" t="s">
        <v>28</v>
      </c>
      <c r="G1656" t="s">
        <v>14</v>
      </c>
      <c r="H1656">
        <v>199</v>
      </c>
      <c r="I1656">
        <v>8</v>
      </c>
      <c r="J1656">
        <v>1592</v>
      </c>
    </row>
    <row r="1657" spans="1:10" x14ac:dyDescent="0.3">
      <c r="A1657" s="3" t="s">
        <v>1702</v>
      </c>
      <c r="B1657" s="4">
        <v>43630</v>
      </c>
      <c r="C1657">
        <v>16</v>
      </c>
      <c r="D1657" t="s">
        <v>30</v>
      </c>
      <c r="E1657" t="s">
        <v>36</v>
      </c>
      <c r="F1657" t="s">
        <v>28</v>
      </c>
      <c r="G1657" t="s">
        <v>19</v>
      </c>
      <c r="H1657">
        <v>289</v>
      </c>
      <c r="I1657">
        <v>9</v>
      </c>
      <c r="J1657">
        <v>2601</v>
      </c>
    </row>
    <row r="1658" spans="1:10" x14ac:dyDescent="0.3">
      <c r="A1658" s="3" t="s">
        <v>1703</v>
      </c>
      <c r="B1658" s="4">
        <v>43630</v>
      </c>
      <c r="C1658">
        <v>10</v>
      </c>
      <c r="D1658" t="s">
        <v>58</v>
      </c>
      <c r="E1658" t="s">
        <v>46</v>
      </c>
      <c r="F1658" t="s">
        <v>23</v>
      </c>
      <c r="G1658" t="s">
        <v>41</v>
      </c>
      <c r="H1658">
        <v>399</v>
      </c>
      <c r="I1658">
        <v>8</v>
      </c>
      <c r="J1658">
        <v>3192</v>
      </c>
    </row>
    <row r="1659" spans="1:10" x14ac:dyDescent="0.3">
      <c r="A1659" s="3" t="s">
        <v>1704</v>
      </c>
      <c r="B1659" s="4">
        <v>43630</v>
      </c>
      <c r="C1659">
        <v>3</v>
      </c>
      <c r="D1659" t="s">
        <v>43</v>
      </c>
      <c r="E1659" t="s">
        <v>17</v>
      </c>
      <c r="F1659" t="s">
        <v>18</v>
      </c>
      <c r="G1659" t="s">
        <v>41</v>
      </c>
      <c r="H1659">
        <v>399</v>
      </c>
      <c r="I1659">
        <v>8</v>
      </c>
      <c r="J1659">
        <v>3192</v>
      </c>
    </row>
    <row r="1660" spans="1:10" x14ac:dyDescent="0.3">
      <c r="A1660" s="3" t="s">
        <v>1705</v>
      </c>
      <c r="B1660" s="4">
        <v>43630</v>
      </c>
      <c r="C1660">
        <v>13</v>
      </c>
      <c r="D1660" t="s">
        <v>33</v>
      </c>
      <c r="E1660" t="s">
        <v>63</v>
      </c>
      <c r="F1660" t="s">
        <v>13</v>
      </c>
      <c r="G1660" t="s">
        <v>31</v>
      </c>
      <c r="H1660">
        <v>69</v>
      </c>
      <c r="I1660">
        <v>4</v>
      </c>
      <c r="J1660">
        <v>276</v>
      </c>
    </row>
    <row r="1661" spans="1:10" x14ac:dyDescent="0.3">
      <c r="A1661" s="3" t="s">
        <v>1706</v>
      </c>
      <c r="B1661" s="4">
        <v>43631</v>
      </c>
      <c r="C1661">
        <v>13</v>
      </c>
      <c r="D1661" t="s">
        <v>33</v>
      </c>
      <c r="E1661" t="s">
        <v>12</v>
      </c>
      <c r="F1661" t="s">
        <v>13</v>
      </c>
      <c r="G1661" t="s">
        <v>19</v>
      </c>
      <c r="H1661">
        <v>289</v>
      </c>
      <c r="I1661">
        <v>4</v>
      </c>
      <c r="J1661">
        <v>1156</v>
      </c>
    </row>
    <row r="1662" spans="1:10" x14ac:dyDescent="0.3">
      <c r="A1662" s="3" t="s">
        <v>1707</v>
      </c>
      <c r="B1662" s="4">
        <v>43631</v>
      </c>
      <c r="C1662">
        <v>9</v>
      </c>
      <c r="D1662" t="s">
        <v>21</v>
      </c>
      <c r="E1662" t="s">
        <v>22</v>
      </c>
      <c r="F1662" t="s">
        <v>23</v>
      </c>
      <c r="G1662" t="s">
        <v>31</v>
      </c>
      <c r="H1662">
        <v>69</v>
      </c>
      <c r="I1662">
        <v>5</v>
      </c>
      <c r="J1662">
        <v>345</v>
      </c>
    </row>
    <row r="1663" spans="1:10" x14ac:dyDescent="0.3">
      <c r="A1663" s="3" t="s">
        <v>1708</v>
      </c>
      <c r="B1663" s="4">
        <v>43631</v>
      </c>
      <c r="C1663">
        <v>20</v>
      </c>
      <c r="D1663" t="s">
        <v>40</v>
      </c>
      <c r="E1663" t="s">
        <v>36</v>
      </c>
      <c r="F1663" t="s">
        <v>28</v>
      </c>
      <c r="G1663" t="s">
        <v>31</v>
      </c>
      <c r="H1663">
        <v>69</v>
      </c>
      <c r="I1663">
        <v>8</v>
      </c>
      <c r="J1663">
        <v>552</v>
      </c>
    </row>
    <row r="1664" spans="1:10" x14ac:dyDescent="0.3">
      <c r="A1664" s="3" t="s">
        <v>1709</v>
      </c>
      <c r="B1664" s="4">
        <v>43631</v>
      </c>
      <c r="C1664">
        <v>2</v>
      </c>
      <c r="D1664" t="s">
        <v>106</v>
      </c>
      <c r="E1664" t="s">
        <v>17</v>
      </c>
      <c r="F1664" t="s">
        <v>18</v>
      </c>
      <c r="G1664" t="s">
        <v>19</v>
      </c>
      <c r="H1664">
        <v>289</v>
      </c>
      <c r="I1664">
        <v>5</v>
      </c>
      <c r="J1664">
        <v>1445</v>
      </c>
    </row>
    <row r="1665" spans="1:10" x14ac:dyDescent="0.3">
      <c r="A1665" s="3" t="s">
        <v>1710</v>
      </c>
      <c r="B1665" s="4">
        <v>43631</v>
      </c>
      <c r="C1665">
        <v>13</v>
      </c>
      <c r="D1665" t="s">
        <v>33</v>
      </c>
      <c r="E1665" t="s">
        <v>63</v>
      </c>
      <c r="F1665" t="s">
        <v>13</v>
      </c>
      <c r="G1665" t="s">
        <v>41</v>
      </c>
      <c r="H1665">
        <v>399</v>
      </c>
      <c r="I1665">
        <v>7</v>
      </c>
      <c r="J1665">
        <v>2793</v>
      </c>
    </row>
    <row r="1666" spans="1:10" x14ac:dyDescent="0.3">
      <c r="A1666" s="3" t="s">
        <v>1711</v>
      </c>
      <c r="B1666" s="4">
        <v>43631</v>
      </c>
      <c r="C1666">
        <v>17</v>
      </c>
      <c r="D1666" t="s">
        <v>35</v>
      </c>
      <c r="E1666" t="s">
        <v>36</v>
      </c>
      <c r="F1666" t="s">
        <v>28</v>
      </c>
      <c r="G1666" t="s">
        <v>14</v>
      </c>
      <c r="H1666">
        <v>199</v>
      </c>
      <c r="I1666">
        <v>3</v>
      </c>
      <c r="J1666">
        <v>597</v>
      </c>
    </row>
    <row r="1667" spans="1:10" x14ac:dyDescent="0.3">
      <c r="A1667" s="3" t="s">
        <v>1712</v>
      </c>
      <c r="B1667" s="4">
        <v>43632</v>
      </c>
      <c r="C1667">
        <v>20</v>
      </c>
      <c r="D1667" t="s">
        <v>40</v>
      </c>
      <c r="E1667" t="s">
        <v>36</v>
      </c>
      <c r="F1667" t="s">
        <v>28</v>
      </c>
      <c r="G1667" t="s">
        <v>14</v>
      </c>
      <c r="H1667">
        <v>199</v>
      </c>
      <c r="I1667">
        <v>7</v>
      </c>
      <c r="J1667">
        <v>1393</v>
      </c>
    </row>
    <row r="1668" spans="1:10" x14ac:dyDescent="0.3">
      <c r="A1668" s="3" t="s">
        <v>1713</v>
      </c>
      <c r="B1668" s="4">
        <v>43632</v>
      </c>
      <c r="C1668">
        <v>8</v>
      </c>
      <c r="D1668" t="s">
        <v>45</v>
      </c>
      <c r="E1668" t="s">
        <v>46</v>
      </c>
      <c r="F1668" t="s">
        <v>23</v>
      </c>
      <c r="G1668" t="s">
        <v>41</v>
      </c>
      <c r="H1668">
        <v>399</v>
      </c>
      <c r="I1668">
        <v>2</v>
      </c>
      <c r="J1668">
        <v>798</v>
      </c>
    </row>
    <row r="1669" spans="1:10" x14ac:dyDescent="0.3">
      <c r="A1669" s="3" t="s">
        <v>1714</v>
      </c>
      <c r="B1669" s="4">
        <v>43632</v>
      </c>
      <c r="C1669">
        <v>16</v>
      </c>
      <c r="D1669" t="s">
        <v>30</v>
      </c>
      <c r="E1669" t="s">
        <v>27</v>
      </c>
      <c r="F1669" t="s">
        <v>28</v>
      </c>
      <c r="G1669" t="s">
        <v>24</v>
      </c>
      <c r="H1669">
        <v>159</v>
      </c>
      <c r="I1669">
        <v>3</v>
      </c>
      <c r="J1669">
        <v>477</v>
      </c>
    </row>
    <row r="1670" spans="1:10" x14ac:dyDescent="0.3">
      <c r="A1670" s="3" t="s">
        <v>1715</v>
      </c>
      <c r="B1670" s="4">
        <v>43632</v>
      </c>
      <c r="C1670">
        <v>18</v>
      </c>
      <c r="D1670" t="s">
        <v>26</v>
      </c>
      <c r="E1670" t="s">
        <v>36</v>
      </c>
      <c r="F1670" t="s">
        <v>28</v>
      </c>
      <c r="G1670" t="s">
        <v>31</v>
      </c>
      <c r="H1670">
        <v>69</v>
      </c>
      <c r="I1670">
        <v>8</v>
      </c>
      <c r="J1670">
        <v>552</v>
      </c>
    </row>
    <row r="1671" spans="1:10" x14ac:dyDescent="0.3">
      <c r="A1671" s="3" t="s">
        <v>1716</v>
      </c>
      <c r="B1671" s="4">
        <v>43633</v>
      </c>
      <c r="C1671">
        <v>1</v>
      </c>
      <c r="D1671" t="s">
        <v>16</v>
      </c>
      <c r="E1671" t="s">
        <v>17</v>
      </c>
      <c r="F1671" t="s">
        <v>18</v>
      </c>
      <c r="G1671" t="s">
        <v>19</v>
      </c>
      <c r="H1671">
        <v>289</v>
      </c>
      <c r="I1671">
        <v>5</v>
      </c>
      <c r="J1671">
        <v>1445</v>
      </c>
    </row>
    <row r="1672" spans="1:10" x14ac:dyDescent="0.3">
      <c r="A1672" s="3" t="s">
        <v>1717</v>
      </c>
      <c r="B1672" s="4">
        <v>43633</v>
      </c>
      <c r="C1672">
        <v>17</v>
      </c>
      <c r="D1672" t="s">
        <v>35</v>
      </c>
      <c r="E1672" t="s">
        <v>36</v>
      </c>
      <c r="F1672" t="s">
        <v>28</v>
      </c>
      <c r="G1672" t="s">
        <v>19</v>
      </c>
      <c r="H1672">
        <v>289</v>
      </c>
      <c r="I1672">
        <v>1</v>
      </c>
      <c r="J1672">
        <v>289</v>
      </c>
    </row>
    <row r="1673" spans="1:10" x14ac:dyDescent="0.3">
      <c r="A1673" s="3" t="s">
        <v>1718</v>
      </c>
      <c r="B1673" s="4">
        <v>43633</v>
      </c>
      <c r="C1673">
        <v>4</v>
      </c>
      <c r="D1673" t="s">
        <v>51</v>
      </c>
      <c r="E1673" t="s">
        <v>68</v>
      </c>
      <c r="F1673" t="s">
        <v>18</v>
      </c>
      <c r="G1673" t="s">
        <v>31</v>
      </c>
      <c r="H1673">
        <v>69</v>
      </c>
      <c r="I1673">
        <v>8</v>
      </c>
      <c r="J1673">
        <v>552</v>
      </c>
    </row>
    <row r="1674" spans="1:10" x14ac:dyDescent="0.3">
      <c r="A1674" s="3" t="s">
        <v>1719</v>
      </c>
      <c r="B1674" s="4">
        <v>43633</v>
      </c>
      <c r="C1674">
        <v>18</v>
      </c>
      <c r="D1674" t="s">
        <v>26</v>
      </c>
      <c r="E1674" t="s">
        <v>27</v>
      </c>
      <c r="F1674" t="s">
        <v>28</v>
      </c>
      <c r="G1674" t="s">
        <v>24</v>
      </c>
      <c r="H1674">
        <v>159</v>
      </c>
      <c r="I1674">
        <v>6</v>
      </c>
      <c r="J1674">
        <v>954</v>
      </c>
    </row>
    <row r="1675" spans="1:10" x14ac:dyDescent="0.3">
      <c r="A1675" s="3" t="s">
        <v>1720</v>
      </c>
      <c r="B1675" s="4">
        <v>43634</v>
      </c>
      <c r="C1675">
        <v>17</v>
      </c>
      <c r="D1675" t="s">
        <v>35</v>
      </c>
      <c r="E1675" t="s">
        <v>36</v>
      </c>
      <c r="F1675" t="s">
        <v>28</v>
      </c>
      <c r="G1675" t="s">
        <v>41</v>
      </c>
      <c r="H1675">
        <v>399</v>
      </c>
      <c r="I1675">
        <v>3</v>
      </c>
      <c r="J1675">
        <v>1197</v>
      </c>
    </row>
    <row r="1676" spans="1:10" x14ac:dyDescent="0.3">
      <c r="A1676" s="3" t="s">
        <v>1721</v>
      </c>
      <c r="B1676" s="4">
        <v>43635</v>
      </c>
      <c r="C1676">
        <v>13</v>
      </c>
      <c r="D1676" t="s">
        <v>33</v>
      </c>
      <c r="E1676" t="s">
        <v>12</v>
      </c>
      <c r="F1676" t="s">
        <v>13</v>
      </c>
      <c r="G1676" t="s">
        <v>14</v>
      </c>
      <c r="H1676">
        <v>199</v>
      </c>
      <c r="I1676">
        <v>0</v>
      </c>
      <c r="J1676">
        <v>0</v>
      </c>
    </row>
    <row r="1677" spans="1:10" x14ac:dyDescent="0.3">
      <c r="A1677" s="3" t="s">
        <v>1722</v>
      </c>
      <c r="B1677" s="4">
        <v>43635</v>
      </c>
      <c r="C1677">
        <v>11</v>
      </c>
      <c r="D1677" t="s">
        <v>11</v>
      </c>
      <c r="E1677" t="s">
        <v>12</v>
      </c>
      <c r="F1677" t="s">
        <v>13</v>
      </c>
      <c r="G1677" t="s">
        <v>14</v>
      </c>
      <c r="H1677">
        <v>199</v>
      </c>
      <c r="I1677">
        <v>7</v>
      </c>
      <c r="J1677">
        <v>1393</v>
      </c>
    </row>
    <row r="1678" spans="1:10" x14ac:dyDescent="0.3">
      <c r="A1678" s="3" t="s">
        <v>1723</v>
      </c>
      <c r="B1678" s="4">
        <v>43635</v>
      </c>
      <c r="C1678">
        <v>14</v>
      </c>
      <c r="D1678" t="s">
        <v>38</v>
      </c>
      <c r="E1678" t="s">
        <v>63</v>
      </c>
      <c r="F1678" t="s">
        <v>13</v>
      </c>
      <c r="G1678" t="s">
        <v>24</v>
      </c>
      <c r="H1678">
        <v>159</v>
      </c>
      <c r="I1678">
        <v>5</v>
      </c>
      <c r="J1678">
        <v>795</v>
      </c>
    </row>
    <row r="1679" spans="1:10" x14ac:dyDescent="0.3">
      <c r="A1679" s="3" t="s">
        <v>1724</v>
      </c>
      <c r="B1679" s="4">
        <v>43636</v>
      </c>
      <c r="C1679">
        <v>6</v>
      </c>
      <c r="D1679" t="s">
        <v>48</v>
      </c>
      <c r="E1679" t="s">
        <v>22</v>
      </c>
      <c r="F1679" t="s">
        <v>23</v>
      </c>
      <c r="G1679" t="s">
        <v>24</v>
      </c>
      <c r="H1679">
        <v>159</v>
      </c>
      <c r="I1679">
        <v>2</v>
      </c>
      <c r="J1679">
        <v>318</v>
      </c>
    </row>
    <row r="1680" spans="1:10" x14ac:dyDescent="0.3">
      <c r="A1680" s="3" t="s">
        <v>1725</v>
      </c>
      <c r="B1680" s="4">
        <v>43637</v>
      </c>
      <c r="C1680">
        <v>20</v>
      </c>
      <c r="D1680" t="s">
        <v>40</v>
      </c>
      <c r="E1680" t="s">
        <v>27</v>
      </c>
      <c r="F1680" t="s">
        <v>28</v>
      </c>
      <c r="G1680" t="s">
        <v>14</v>
      </c>
      <c r="H1680">
        <v>199</v>
      </c>
      <c r="I1680">
        <v>7</v>
      </c>
      <c r="J1680">
        <v>1393</v>
      </c>
    </row>
    <row r="1681" spans="1:10" x14ac:dyDescent="0.3">
      <c r="A1681" s="3" t="s">
        <v>1726</v>
      </c>
      <c r="B1681" s="4">
        <v>43638</v>
      </c>
      <c r="C1681">
        <v>4</v>
      </c>
      <c r="D1681" t="s">
        <v>51</v>
      </c>
      <c r="E1681" t="s">
        <v>17</v>
      </c>
      <c r="F1681" t="s">
        <v>18</v>
      </c>
      <c r="G1681" t="s">
        <v>24</v>
      </c>
      <c r="H1681">
        <v>159</v>
      </c>
      <c r="I1681">
        <v>5</v>
      </c>
      <c r="J1681">
        <v>795</v>
      </c>
    </row>
    <row r="1682" spans="1:10" x14ac:dyDescent="0.3">
      <c r="A1682" s="3" t="s">
        <v>1727</v>
      </c>
      <c r="B1682" s="4">
        <v>43638</v>
      </c>
      <c r="C1682">
        <v>6</v>
      </c>
      <c r="D1682" t="s">
        <v>48</v>
      </c>
      <c r="E1682" t="s">
        <v>46</v>
      </c>
      <c r="F1682" t="s">
        <v>23</v>
      </c>
      <c r="G1682" t="s">
        <v>31</v>
      </c>
      <c r="H1682">
        <v>69</v>
      </c>
      <c r="I1682">
        <v>5</v>
      </c>
      <c r="J1682">
        <v>345</v>
      </c>
    </row>
    <row r="1683" spans="1:10" x14ac:dyDescent="0.3">
      <c r="A1683" s="3" t="s">
        <v>1728</v>
      </c>
      <c r="B1683" s="4">
        <v>43638</v>
      </c>
      <c r="C1683">
        <v>3</v>
      </c>
      <c r="D1683" t="s">
        <v>43</v>
      </c>
      <c r="E1683" t="s">
        <v>68</v>
      </c>
      <c r="F1683" t="s">
        <v>18</v>
      </c>
      <c r="G1683" t="s">
        <v>14</v>
      </c>
      <c r="H1683">
        <v>199</v>
      </c>
      <c r="I1683">
        <v>5</v>
      </c>
      <c r="J1683">
        <v>995</v>
      </c>
    </row>
    <row r="1684" spans="1:10" x14ac:dyDescent="0.3">
      <c r="A1684" s="3" t="s">
        <v>1729</v>
      </c>
      <c r="B1684" s="4">
        <v>43638</v>
      </c>
      <c r="C1684">
        <v>9</v>
      </c>
      <c r="D1684" t="s">
        <v>21</v>
      </c>
      <c r="E1684" t="s">
        <v>46</v>
      </c>
      <c r="F1684" t="s">
        <v>23</v>
      </c>
      <c r="G1684" t="s">
        <v>24</v>
      </c>
      <c r="H1684">
        <v>159</v>
      </c>
      <c r="I1684">
        <v>4</v>
      </c>
      <c r="J1684">
        <v>636</v>
      </c>
    </row>
    <row r="1685" spans="1:10" x14ac:dyDescent="0.3">
      <c r="A1685" s="3" t="s">
        <v>1730</v>
      </c>
      <c r="B1685" s="4">
        <v>43638</v>
      </c>
      <c r="C1685">
        <v>12</v>
      </c>
      <c r="D1685" t="s">
        <v>66</v>
      </c>
      <c r="E1685" t="s">
        <v>63</v>
      </c>
      <c r="F1685" t="s">
        <v>13</v>
      </c>
      <c r="G1685" t="s">
        <v>24</v>
      </c>
      <c r="H1685">
        <v>159</v>
      </c>
      <c r="I1685">
        <v>2</v>
      </c>
      <c r="J1685">
        <v>318</v>
      </c>
    </row>
    <row r="1686" spans="1:10" x14ac:dyDescent="0.3">
      <c r="A1686" s="3" t="s">
        <v>1731</v>
      </c>
      <c r="B1686" s="4">
        <v>43638</v>
      </c>
      <c r="C1686">
        <v>3</v>
      </c>
      <c r="D1686" t="s">
        <v>43</v>
      </c>
      <c r="E1686" t="s">
        <v>17</v>
      </c>
      <c r="F1686" t="s">
        <v>18</v>
      </c>
      <c r="G1686" t="s">
        <v>24</v>
      </c>
      <c r="H1686">
        <v>159</v>
      </c>
      <c r="I1686">
        <v>8</v>
      </c>
      <c r="J1686">
        <v>1272</v>
      </c>
    </row>
    <row r="1687" spans="1:10" x14ac:dyDescent="0.3">
      <c r="A1687" s="3" t="s">
        <v>1732</v>
      </c>
      <c r="B1687" s="4">
        <v>43639</v>
      </c>
      <c r="C1687">
        <v>15</v>
      </c>
      <c r="D1687" t="s">
        <v>118</v>
      </c>
      <c r="E1687" t="s">
        <v>12</v>
      </c>
      <c r="F1687" t="s">
        <v>13</v>
      </c>
      <c r="G1687" t="s">
        <v>24</v>
      </c>
      <c r="H1687">
        <v>159</v>
      </c>
      <c r="I1687">
        <v>4</v>
      </c>
      <c r="J1687">
        <v>636</v>
      </c>
    </row>
    <row r="1688" spans="1:10" x14ac:dyDescent="0.3">
      <c r="A1688" s="3" t="s">
        <v>1733</v>
      </c>
      <c r="B1688" s="4">
        <v>43639</v>
      </c>
      <c r="C1688">
        <v>9</v>
      </c>
      <c r="D1688" t="s">
        <v>21</v>
      </c>
      <c r="E1688" t="s">
        <v>22</v>
      </c>
      <c r="F1688" t="s">
        <v>23</v>
      </c>
      <c r="G1688" t="s">
        <v>24</v>
      </c>
      <c r="H1688">
        <v>159</v>
      </c>
      <c r="I1688">
        <v>8</v>
      </c>
      <c r="J1688">
        <v>1272</v>
      </c>
    </row>
    <row r="1689" spans="1:10" x14ac:dyDescent="0.3">
      <c r="A1689" s="3" t="s">
        <v>1734</v>
      </c>
      <c r="B1689" s="4">
        <v>43640</v>
      </c>
      <c r="C1689">
        <v>13</v>
      </c>
      <c r="D1689" t="s">
        <v>33</v>
      </c>
      <c r="E1689" t="s">
        <v>12</v>
      </c>
      <c r="F1689" t="s">
        <v>13</v>
      </c>
      <c r="G1689" t="s">
        <v>41</v>
      </c>
      <c r="H1689">
        <v>399</v>
      </c>
      <c r="I1689">
        <v>5</v>
      </c>
      <c r="J1689">
        <v>1995</v>
      </c>
    </row>
    <row r="1690" spans="1:10" x14ac:dyDescent="0.3">
      <c r="A1690" s="3" t="s">
        <v>1735</v>
      </c>
      <c r="B1690" s="4">
        <v>43641</v>
      </c>
      <c r="C1690">
        <v>16</v>
      </c>
      <c r="D1690" t="s">
        <v>30</v>
      </c>
      <c r="E1690" t="s">
        <v>36</v>
      </c>
      <c r="F1690" t="s">
        <v>28</v>
      </c>
      <c r="G1690" t="s">
        <v>41</v>
      </c>
      <c r="H1690">
        <v>399</v>
      </c>
      <c r="I1690">
        <v>6</v>
      </c>
      <c r="J1690">
        <v>2394</v>
      </c>
    </row>
    <row r="1691" spans="1:10" x14ac:dyDescent="0.3">
      <c r="A1691" s="3" t="s">
        <v>1736</v>
      </c>
      <c r="B1691" s="4">
        <v>43642</v>
      </c>
      <c r="C1691">
        <v>7</v>
      </c>
      <c r="D1691" t="s">
        <v>88</v>
      </c>
      <c r="E1691" t="s">
        <v>46</v>
      </c>
      <c r="F1691" t="s">
        <v>23</v>
      </c>
      <c r="G1691" t="s">
        <v>41</v>
      </c>
      <c r="H1691">
        <v>399</v>
      </c>
      <c r="I1691">
        <v>4</v>
      </c>
      <c r="J1691">
        <v>1596</v>
      </c>
    </row>
    <row r="1692" spans="1:10" x14ac:dyDescent="0.3">
      <c r="A1692" s="3" t="s">
        <v>1737</v>
      </c>
      <c r="B1692" s="4">
        <v>43642</v>
      </c>
      <c r="C1692">
        <v>2</v>
      </c>
      <c r="D1692" t="s">
        <v>106</v>
      </c>
      <c r="E1692" t="s">
        <v>68</v>
      </c>
      <c r="F1692" t="s">
        <v>18</v>
      </c>
      <c r="G1692" t="s">
        <v>19</v>
      </c>
      <c r="H1692">
        <v>289</v>
      </c>
      <c r="I1692">
        <v>7</v>
      </c>
      <c r="J1692">
        <v>2023</v>
      </c>
    </row>
    <row r="1693" spans="1:10" x14ac:dyDescent="0.3">
      <c r="A1693" s="3" t="s">
        <v>1738</v>
      </c>
      <c r="B1693" s="4">
        <v>43643</v>
      </c>
      <c r="C1693">
        <v>9</v>
      </c>
      <c r="D1693" t="s">
        <v>21</v>
      </c>
      <c r="E1693" t="s">
        <v>22</v>
      </c>
      <c r="F1693" t="s">
        <v>23</v>
      </c>
      <c r="G1693" t="s">
        <v>31</v>
      </c>
      <c r="H1693">
        <v>69</v>
      </c>
      <c r="I1693">
        <v>3</v>
      </c>
      <c r="J1693">
        <v>207</v>
      </c>
    </row>
    <row r="1694" spans="1:10" x14ac:dyDescent="0.3">
      <c r="A1694" s="3" t="s">
        <v>1739</v>
      </c>
      <c r="B1694" s="4">
        <v>43644</v>
      </c>
      <c r="C1694">
        <v>20</v>
      </c>
      <c r="D1694" t="s">
        <v>40</v>
      </c>
      <c r="E1694" t="s">
        <v>36</v>
      </c>
      <c r="F1694" t="s">
        <v>28</v>
      </c>
      <c r="G1694" t="s">
        <v>19</v>
      </c>
      <c r="H1694">
        <v>289</v>
      </c>
      <c r="I1694">
        <v>8</v>
      </c>
      <c r="J1694">
        <v>2312</v>
      </c>
    </row>
    <row r="1695" spans="1:10" x14ac:dyDescent="0.3">
      <c r="A1695" s="3" t="s">
        <v>1740</v>
      </c>
      <c r="B1695" s="4">
        <v>43645</v>
      </c>
      <c r="C1695">
        <v>9</v>
      </c>
      <c r="D1695" t="s">
        <v>21</v>
      </c>
      <c r="E1695" t="s">
        <v>22</v>
      </c>
      <c r="F1695" t="s">
        <v>23</v>
      </c>
      <c r="G1695" t="s">
        <v>41</v>
      </c>
      <c r="H1695">
        <v>399</v>
      </c>
      <c r="I1695">
        <v>5</v>
      </c>
      <c r="J1695">
        <v>1995</v>
      </c>
    </row>
    <row r="1696" spans="1:10" x14ac:dyDescent="0.3">
      <c r="A1696" s="3" t="s">
        <v>1741</v>
      </c>
      <c r="B1696" s="4">
        <v>43645</v>
      </c>
      <c r="C1696">
        <v>8</v>
      </c>
      <c r="D1696" t="s">
        <v>45</v>
      </c>
      <c r="E1696" t="s">
        <v>46</v>
      </c>
      <c r="F1696" t="s">
        <v>23</v>
      </c>
      <c r="G1696" t="s">
        <v>14</v>
      </c>
      <c r="H1696">
        <v>199</v>
      </c>
      <c r="I1696">
        <v>3</v>
      </c>
      <c r="J1696">
        <v>597</v>
      </c>
    </row>
    <row r="1697" spans="1:10" x14ac:dyDescent="0.3">
      <c r="A1697" s="3" t="s">
        <v>1742</v>
      </c>
      <c r="B1697" s="4">
        <v>43646</v>
      </c>
      <c r="C1697">
        <v>9</v>
      </c>
      <c r="D1697" t="s">
        <v>21</v>
      </c>
      <c r="E1697" t="s">
        <v>22</v>
      </c>
      <c r="F1697" t="s">
        <v>23</v>
      </c>
      <c r="G1697" t="s">
        <v>24</v>
      </c>
      <c r="H1697">
        <v>159</v>
      </c>
      <c r="I1697">
        <v>7</v>
      </c>
      <c r="J1697">
        <v>1113</v>
      </c>
    </row>
    <row r="1698" spans="1:10" x14ac:dyDescent="0.3">
      <c r="A1698" s="3" t="s">
        <v>1743</v>
      </c>
      <c r="B1698" s="4">
        <v>43647</v>
      </c>
      <c r="C1698">
        <v>14</v>
      </c>
      <c r="D1698" t="s">
        <v>38</v>
      </c>
      <c r="E1698" t="s">
        <v>12</v>
      </c>
      <c r="F1698" t="s">
        <v>13</v>
      </c>
      <c r="G1698" t="s">
        <v>31</v>
      </c>
      <c r="H1698">
        <v>69</v>
      </c>
      <c r="I1698">
        <v>8</v>
      </c>
      <c r="J1698">
        <v>552</v>
      </c>
    </row>
    <row r="1699" spans="1:10" x14ac:dyDescent="0.3">
      <c r="A1699" s="3" t="s">
        <v>1744</v>
      </c>
      <c r="B1699" s="4">
        <v>43648</v>
      </c>
      <c r="C1699">
        <v>8</v>
      </c>
      <c r="D1699" t="s">
        <v>45</v>
      </c>
      <c r="E1699" t="s">
        <v>46</v>
      </c>
      <c r="F1699" t="s">
        <v>23</v>
      </c>
      <c r="G1699" t="s">
        <v>14</v>
      </c>
      <c r="H1699">
        <v>199</v>
      </c>
      <c r="I1699">
        <v>3</v>
      </c>
      <c r="J1699">
        <v>597</v>
      </c>
    </row>
    <row r="1700" spans="1:10" x14ac:dyDescent="0.3">
      <c r="A1700" s="3" t="s">
        <v>1745</v>
      </c>
      <c r="B1700" s="4">
        <v>43648</v>
      </c>
      <c r="C1700">
        <v>11</v>
      </c>
      <c r="D1700" t="s">
        <v>11</v>
      </c>
      <c r="E1700" t="s">
        <v>12</v>
      </c>
      <c r="F1700" t="s">
        <v>13</v>
      </c>
      <c r="G1700" t="s">
        <v>24</v>
      </c>
      <c r="H1700">
        <v>159</v>
      </c>
      <c r="I1700">
        <v>0</v>
      </c>
      <c r="J1700">
        <v>0</v>
      </c>
    </row>
    <row r="1701" spans="1:10" x14ac:dyDescent="0.3">
      <c r="A1701" s="3" t="s">
        <v>1746</v>
      </c>
      <c r="B1701" s="4">
        <v>43649</v>
      </c>
      <c r="C1701">
        <v>12</v>
      </c>
      <c r="D1701" t="s">
        <v>66</v>
      </c>
      <c r="E1701" t="s">
        <v>12</v>
      </c>
      <c r="F1701" t="s">
        <v>13</v>
      </c>
      <c r="G1701" t="s">
        <v>19</v>
      </c>
      <c r="H1701">
        <v>289</v>
      </c>
      <c r="I1701">
        <v>5</v>
      </c>
      <c r="J1701">
        <v>1445</v>
      </c>
    </row>
    <row r="1702" spans="1:10" x14ac:dyDescent="0.3">
      <c r="A1702" s="3" t="s">
        <v>1747</v>
      </c>
      <c r="B1702" s="4">
        <v>43650</v>
      </c>
      <c r="C1702">
        <v>16</v>
      </c>
      <c r="D1702" t="s">
        <v>30</v>
      </c>
      <c r="E1702" t="s">
        <v>36</v>
      </c>
      <c r="F1702" t="s">
        <v>28</v>
      </c>
      <c r="G1702" t="s">
        <v>41</v>
      </c>
      <c r="H1702">
        <v>399</v>
      </c>
      <c r="I1702">
        <v>4</v>
      </c>
      <c r="J1702">
        <v>1596</v>
      </c>
    </row>
    <row r="1703" spans="1:10" x14ac:dyDescent="0.3">
      <c r="A1703" s="3" t="s">
        <v>1748</v>
      </c>
      <c r="B1703" s="4">
        <v>43651</v>
      </c>
      <c r="C1703">
        <v>8</v>
      </c>
      <c r="D1703" t="s">
        <v>45</v>
      </c>
      <c r="E1703" t="s">
        <v>22</v>
      </c>
      <c r="F1703" t="s">
        <v>23</v>
      </c>
      <c r="G1703" t="s">
        <v>14</v>
      </c>
      <c r="H1703">
        <v>199</v>
      </c>
      <c r="I1703">
        <v>5</v>
      </c>
      <c r="J1703">
        <v>995</v>
      </c>
    </row>
    <row r="1704" spans="1:10" x14ac:dyDescent="0.3">
      <c r="A1704" s="3" t="s">
        <v>1749</v>
      </c>
      <c r="B1704" s="4">
        <v>43651</v>
      </c>
      <c r="C1704">
        <v>5</v>
      </c>
      <c r="D1704" t="s">
        <v>60</v>
      </c>
      <c r="E1704" t="s">
        <v>17</v>
      </c>
      <c r="F1704" t="s">
        <v>18</v>
      </c>
      <c r="G1704" t="s">
        <v>41</v>
      </c>
      <c r="H1704">
        <v>399</v>
      </c>
      <c r="I1704">
        <v>7</v>
      </c>
      <c r="J1704">
        <v>2793</v>
      </c>
    </row>
    <row r="1705" spans="1:10" x14ac:dyDescent="0.3">
      <c r="A1705" s="3" t="s">
        <v>1750</v>
      </c>
      <c r="B1705" s="4">
        <v>43652</v>
      </c>
      <c r="C1705">
        <v>18</v>
      </c>
      <c r="D1705" t="s">
        <v>26</v>
      </c>
      <c r="E1705" t="s">
        <v>36</v>
      </c>
      <c r="F1705" t="s">
        <v>28</v>
      </c>
      <c r="G1705" t="s">
        <v>24</v>
      </c>
      <c r="H1705">
        <v>159</v>
      </c>
      <c r="I1705">
        <v>0</v>
      </c>
      <c r="J1705">
        <v>0</v>
      </c>
    </row>
    <row r="1706" spans="1:10" x14ac:dyDescent="0.3">
      <c r="A1706" s="3" t="s">
        <v>1751</v>
      </c>
      <c r="B1706" s="4">
        <v>43653</v>
      </c>
      <c r="C1706">
        <v>9</v>
      </c>
      <c r="D1706" t="s">
        <v>21</v>
      </c>
      <c r="E1706" t="s">
        <v>22</v>
      </c>
      <c r="F1706" t="s">
        <v>23</v>
      </c>
      <c r="G1706" t="s">
        <v>14</v>
      </c>
      <c r="H1706">
        <v>199</v>
      </c>
      <c r="I1706">
        <v>2</v>
      </c>
      <c r="J1706">
        <v>398</v>
      </c>
    </row>
    <row r="1707" spans="1:10" x14ac:dyDescent="0.3">
      <c r="A1707" s="3" t="s">
        <v>1752</v>
      </c>
      <c r="B1707" s="4">
        <v>43654</v>
      </c>
      <c r="C1707">
        <v>7</v>
      </c>
      <c r="D1707" t="s">
        <v>88</v>
      </c>
      <c r="E1707" t="s">
        <v>46</v>
      </c>
      <c r="F1707" t="s">
        <v>23</v>
      </c>
      <c r="G1707" t="s">
        <v>31</v>
      </c>
      <c r="H1707">
        <v>69</v>
      </c>
      <c r="I1707">
        <v>3</v>
      </c>
      <c r="J1707">
        <v>207</v>
      </c>
    </row>
    <row r="1708" spans="1:10" x14ac:dyDescent="0.3">
      <c r="A1708" s="3" t="s">
        <v>1753</v>
      </c>
      <c r="B1708" s="4">
        <v>43655</v>
      </c>
      <c r="C1708">
        <v>19</v>
      </c>
      <c r="D1708" t="s">
        <v>56</v>
      </c>
      <c r="E1708" t="s">
        <v>36</v>
      </c>
      <c r="F1708" t="s">
        <v>28</v>
      </c>
      <c r="G1708" t="s">
        <v>24</v>
      </c>
      <c r="H1708">
        <v>159</v>
      </c>
      <c r="I1708">
        <v>0</v>
      </c>
      <c r="J1708">
        <v>0</v>
      </c>
    </row>
    <row r="1709" spans="1:10" x14ac:dyDescent="0.3">
      <c r="A1709" s="3" t="s">
        <v>1754</v>
      </c>
      <c r="B1709" s="4">
        <v>43656</v>
      </c>
      <c r="C1709">
        <v>5</v>
      </c>
      <c r="D1709" t="s">
        <v>60</v>
      </c>
      <c r="E1709" t="s">
        <v>17</v>
      </c>
      <c r="F1709" t="s">
        <v>18</v>
      </c>
      <c r="G1709" t="s">
        <v>14</v>
      </c>
      <c r="H1709">
        <v>199</v>
      </c>
      <c r="I1709">
        <v>3</v>
      </c>
      <c r="J1709">
        <v>597</v>
      </c>
    </row>
    <row r="1710" spans="1:10" x14ac:dyDescent="0.3">
      <c r="A1710" s="3" t="s">
        <v>1755</v>
      </c>
      <c r="B1710" s="4">
        <v>43656</v>
      </c>
      <c r="C1710">
        <v>8</v>
      </c>
      <c r="D1710" t="s">
        <v>45</v>
      </c>
      <c r="E1710" t="s">
        <v>46</v>
      </c>
      <c r="F1710" t="s">
        <v>23</v>
      </c>
      <c r="G1710" t="s">
        <v>14</v>
      </c>
      <c r="H1710">
        <v>199</v>
      </c>
      <c r="I1710">
        <v>6</v>
      </c>
      <c r="J1710">
        <v>1194</v>
      </c>
    </row>
    <row r="1711" spans="1:10" x14ac:dyDescent="0.3">
      <c r="A1711" s="3" t="s">
        <v>1756</v>
      </c>
      <c r="B1711" s="4">
        <v>43656</v>
      </c>
      <c r="C1711">
        <v>14</v>
      </c>
      <c r="D1711" t="s">
        <v>38</v>
      </c>
      <c r="E1711" t="s">
        <v>12</v>
      </c>
      <c r="F1711" t="s">
        <v>13</v>
      </c>
      <c r="G1711" t="s">
        <v>41</v>
      </c>
      <c r="H1711">
        <v>399</v>
      </c>
      <c r="I1711">
        <v>0</v>
      </c>
      <c r="J1711">
        <v>0</v>
      </c>
    </row>
    <row r="1712" spans="1:10" x14ac:dyDescent="0.3">
      <c r="A1712" s="3" t="s">
        <v>1757</v>
      </c>
      <c r="B1712" s="4">
        <v>43656</v>
      </c>
      <c r="C1712">
        <v>13</v>
      </c>
      <c r="D1712" t="s">
        <v>33</v>
      </c>
      <c r="E1712" t="s">
        <v>63</v>
      </c>
      <c r="F1712" t="s">
        <v>13</v>
      </c>
      <c r="G1712" t="s">
        <v>31</v>
      </c>
      <c r="H1712">
        <v>69</v>
      </c>
      <c r="I1712">
        <v>2</v>
      </c>
      <c r="J1712">
        <v>138</v>
      </c>
    </row>
    <row r="1713" spans="1:10" x14ac:dyDescent="0.3">
      <c r="A1713" s="3" t="s">
        <v>1758</v>
      </c>
      <c r="B1713" s="4">
        <v>43657</v>
      </c>
      <c r="C1713">
        <v>5</v>
      </c>
      <c r="D1713" t="s">
        <v>60</v>
      </c>
      <c r="E1713" t="s">
        <v>17</v>
      </c>
      <c r="F1713" t="s">
        <v>18</v>
      </c>
      <c r="G1713" t="s">
        <v>24</v>
      </c>
      <c r="H1713">
        <v>159</v>
      </c>
      <c r="I1713">
        <v>7</v>
      </c>
      <c r="J1713">
        <v>1113</v>
      </c>
    </row>
    <row r="1714" spans="1:10" x14ac:dyDescent="0.3">
      <c r="A1714" s="3" t="s">
        <v>1759</v>
      </c>
      <c r="B1714" s="4">
        <v>43657</v>
      </c>
      <c r="C1714">
        <v>19</v>
      </c>
      <c r="D1714" t="s">
        <v>56</v>
      </c>
      <c r="E1714" t="s">
        <v>27</v>
      </c>
      <c r="F1714" t="s">
        <v>28</v>
      </c>
      <c r="G1714" t="s">
        <v>41</v>
      </c>
      <c r="H1714">
        <v>399</v>
      </c>
      <c r="I1714">
        <v>9</v>
      </c>
      <c r="J1714">
        <v>3591</v>
      </c>
    </row>
    <row r="1715" spans="1:10" x14ac:dyDescent="0.3">
      <c r="A1715" s="3" t="s">
        <v>1760</v>
      </c>
      <c r="B1715" s="4">
        <v>43658</v>
      </c>
      <c r="C1715">
        <v>13</v>
      </c>
      <c r="D1715" t="s">
        <v>33</v>
      </c>
      <c r="E1715" t="s">
        <v>12</v>
      </c>
      <c r="F1715" t="s">
        <v>13</v>
      </c>
      <c r="G1715" t="s">
        <v>14</v>
      </c>
      <c r="H1715">
        <v>199</v>
      </c>
      <c r="I1715">
        <v>3</v>
      </c>
      <c r="J1715">
        <v>597</v>
      </c>
    </row>
    <row r="1716" spans="1:10" x14ac:dyDescent="0.3">
      <c r="A1716" s="3" t="s">
        <v>1761</v>
      </c>
      <c r="B1716" s="4">
        <v>43658</v>
      </c>
      <c r="C1716">
        <v>5</v>
      </c>
      <c r="D1716" t="s">
        <v>60</v>
      </c>
      <c r="E1716" t="s">
        <v>68</v>
      </c>
      <c r="F1716" t="s">
        <v>18</v>
      </c>
      <c r="G1716" t="s">
        <v>31</v>
      </c>
      <c r="H1716">
        <v>69</v>
      </c>
      <c r="I1716">
        <v>3</v>
      </c>
      <c r="J1716">
        <v>207</v>
      </c>
    </row>
    <row r="1717" spans="1:10" x14ac:dyDescent="0.3">
      <c r="A1717" s="3" t="s">
        <v>1762</v>
      </c>
      <c r="B1717" s="4">
        <v>43658</v>
      </c>
      <c r="C1717">
        <v>14</v>
      </c>
      <c r="D1717" t="s">
        <v>38</v>
      </c>
      <c r="E1717" t="s">
        <v>12</v>
      </c>
      <c r="F1717" t="s">
        <v>13</v>
      </c>
      <c r="G1717" t="s">
        <v>41</v>
      </c>
      <c r="H1717">
        <v>399</v>
      </c>
      <c r="I1717">
        <v>1</v>
      </c>
      <c r="J1717">
        <v>399</v>
      </c>
    </row>
    <row r="1718" spans="1:10" x14ac:dyDescent="0.3">
      <c r="A1718" s="3" t="s">
        <v>1763</v>
      </c>
      <c r="B1718" s="4">
        <v>43658</v>
      </c>
      <c r="C1718">
        <v>11</v>
      </c>
      <c r="D1718" t="s">
        <v>11</v>
      </c>
      <c r="E1718" t="s">
        <v>12</v>
      </c>
      <c r="F1718" t="s">
        <v>13</v>
      </c>
      <c r="G1718" t="s">
        <v>31</v>
      </c>
      <c r="H1718">
        <v>69</v>
      </c>
      <c r="I1718">
        <v>1</v>
      </c>
      <c r="J1718">
        <v>69</v>
      </c>
    </row>
    <row r="1719" spans="1:10" x14ac:dyDescent="0.3">
      <c r="A1719" s="3" t="s">
        <v>1764</v>
      </c>
      <c r="B1719" s="4">
        <v>43658</v>
      </c>
      <c r="C1719">
        <v>7</v>
      </c>
      <c r="D1719" t="s">
        <v>88</v>
      </c>
      <c r="E1719" t="s">
        <v>22</v>
      </c>
      <c r="F1719" t="s">
        <v>23</v>
      </c>
      <c r="G1719" t="s">
        <v>24</v>
      </c>
      <c r="H1719">
        <v>159</v>
      </c>
      <c r="I1719">
        <v>8</v>
      </c>
      <c r="J1719">
        <v>1272</v>
      </c>
    </row>
    <row r="1720" spans="1:10" x14ac:dyDescent="0.3">
      <c r="A1720" s="3" t="s">
        <v>1765</v>
      </c>
      <c r="B1720" s="4">
        <v>43658</v>
      </c>
      <c r="C1720">
        <v>5</v>
      </c>
      <c r="D1720" t="s">
        <v>60</v>
      </c>
      <c r="E1720" t="s">
        <v>68</v>
      </c>
      <c r="F1720" t="s">
        <v>18</v>
      </c>
      <c r="G1720" t="s">
        <v>19</v>
      </c>
      <c r="H1720">
        <v>289</v>
      </c>
      <c r="I1720">
        <v>0</v>
      </c>
      <c r="J1720">
        <v>0</v>
      </c>
    </row>
    <row r="1721" spans="1:10" x14ac:dyDescent="0.3">
      <c r="A1721" s="3" t="s">
        <v>1766</v>
      </c>
      <c r="B1721" s="4">
        <v>43658</v>
      </c>
      <c r="C1721">
        <v>1</v>
      </c>
      <c r="D1721" t="s">
        <v>16</v>
      </c>
      <c r="E1721" t="s">
        <v>68</v>
      </c>
      <c r="F1721" t="s">
        <v>18</v>
      </c>
      <c r="G1721" t="s">
        <v>19</v>
      </c>
      <c r="H1721">
        <v>289</v>
      </c>
      <c r="I1721">
        <v>3</v>
      </c>
      <c r="J1721">
        <v>867</v>
      </c>
    </row>
    <row r="1722" spans="1:10" x14ac:dyDescent="0.3">
      <c r="A1722" s="3" t="s">
        <v>1767</v>
      </c>
      <c r="B1722" s="4">
        <v>43659</v>
      </c>
      <c r="C1722">
        <v>6</v>
      </c>
      <c r="D1722" t="s">
        <v>48</v>
      </c>
      <c r="E1722" t="s">
        <v>46</v>
      </c>
      <c r="F1722" t="s">
        <v>23</v>
      </c>
      <c r="G1722" t="s">
        <v>14</v>
      </c>
      <c r="H1722">
        <v>199</v>
      </c>
      <c r="I1722">
        <v>1</v>
      </c>
      <c r="J1722">
        <v>199</v>
      </c>
    </row>
    <row r="1723" spans="1:10" x14ac:dyDescent="0.3">
      <c r="A1723" s="3" t="s">
        <v>1768</v>
      </c>
      <c r="B1723" s="4">
        <v>43660</v>
      </c>
      <c r="C1723">
        <v>16</v>
      </c>
      <c r="D1723" t="s">
        <v>30</v>
      </c>
      <c r="E1723" t="s">
        <v>36</v>
      </c>
      <c r="F1723" t="s">
        <v>28</v>
      </c>
      <c r="G1723" t="s">
        <v>14</v>
      </c>
      <c r="H1723">
        <v>199</v>
      </c>
      <c r="I1723">
        <v>8</v>
      </c>
      <c r="J1723">
        <v>1592</v>
      </c>
    </row>
    <row r="1724" spans="1:10" x14ac:dyDescent="0.3">
      <c r="A1724" s="3" t="s">
        <v>1769</v>
      </c>
      <c r="B1724" s="4">
        <v>43660</v>
      </c>
      <c r="C1724">
        <v>10</v>
      </c>
      <c r="D1724" t="s">
        <v>58</v>
      </c>
      <c r="E1724" t="s">
        <v>46</v>
      </c>
      <c r="F1724" t="s">
        <v>23</v>
      </c>
      <c r="G1724" t="s">
        <v>14</v>
      </c>
      <c r="H1724">
        <v>199</v>
      </c>
      <c r="I1724">
        <v>2</v>
      </c>
      <c r="J1724">
        <v>398</v>
      </c>
    </row>
    <row r="1725" spans="1:10" x14ac:dyDescent="0.3">
      <c r="A1725" s="3" t="s">
        <v>1770</v>
      </c>
      <c r="B1725" s="4">
        <v>43660</v>
      </c>
      <c r="C1725">
        <v>20</v>
      </c>
      <c r="D1725" t="s">
        <v>40</v>
      </c>
      <c r="E1725" t="s">
        <v>27</v>
      </c>
      <c r="F1725" t="s">
        <v>28</v>
      </c>
      <c r="G1725" t="s">
        <v>24</v>
      </c>
      <c r="H1725">
        <v>159</v>
      </c>
      <c r="I1725">
        <v>1</v>
      </c>
      <c r="J1725">
        <v>159</v>
      </c>
    </row>
    <row r="1726" spans="1:10" x14ac:dyDescent="0.3">
      <c r="A1726" s="3" t="s">
        <v>1771</v>
      </c>
      <c r="B1726" s="4">
        <v>43660</v>
      </c>
      <c r="C1726">
        <v>4</v>
      </c>
      <c r="D1726" t="s">
        <v>51</v>
      </c>
      <c r="E1726" t="s">
        <v>17</v>
      </c>
      <c r="F1726" t="s">
        <v>18</v>
      </c>
      <c r="G1726" t="s">
        <v>19</v>
      </c>
      <c r="H1726">
        <v>289</v>
      </c>
      <c r="I1726">
        <v>8</v>
      </c>
      <c r="J1726">
        <v>2312</v>
      </c>
    </row>
    <row r="1727" spans="1:10" x14ac:dyDescent="0.3">
      <c r="A1727" s="3" t="s">
        <v>1772</v>
      </c>
      <c r="B1727" s="4">
        <v>43660</v>
      </c>
      <c r="C1727">
        <v>10</v>
      </c>
      <c r="D1727" t="s">
        <v>58</v>
      </c>
      <c r="E1727" t="s">
        <v>46</v>
      </c>
      <c r="F1727" t="s">
        <v>23</v>
      </c>
      <c r="G1727" t="s">
        <v>41</v>
      </c>
      <c r="H1727">
        <v>399</v>
      </c>
      <c r="I1727">
        <v>9</v>
      </c>
      <c r="J1727">
        <v>3591</v>
      </c>
    </row>
    <row r="1728" spans="1:10" x14ac:dyDescent="0.3">
      <c r="A1728" s="3" t="s">
        <v>1773</v>
      </c>
      <c r="B1728" s="4">
        <v>43660</v>
      </c>
      <c r="C1728">
        <v>4</v>
      </c>
      <c r="D1728" t="s">
        <v>51</v>
      </c>
      <c r="E1728" t="s">
        <v>17</v>
      </c>
      <c r="F1728" t="s">
        <v>18</v>
      </c>
      <c r="G1728" t="s">
        <v>14</v>
      </c>
      <c r="H1728">
        <v>199</v>
      </c>
      <c r="I1728">
        <v>3</v>
      </c>
      <c r="J1728">
        <v>597</v>
      </c>
    </row>
    <row r="1729" spans="1:10" x14ac:dyDescent="0.3">
      <c r="A1729" s="3" t="s">
        <v>1774</v>
      </c>
      <c r="B1729" s="4">
        <v>43661</v>
      </c>
      <c r="C1729">
        <v>16</v>
      </c>
      <c r="D1729" t="s">
        <v>30</v>
      </c>
      <c r="E1729" t="s">
        <v>27</v>
      </c>
      <c r="F1729" t="s">
        <v>28</v>
      </c>
      <c r="G1729" t="s">
        <v>24</v>
      </c>
      <c r="H1729">
        <v>159</v>
      </c>
      <c r="I1729">
        <v>3</v>
      </c>
      <c r="J1729">
        <v>477</v>
      </c>
    </row>
    <row r="1730" spans="1:10" x14ac:dyDescent="0.3">
      <c r="A1730" s="3" t="s">
        <v>1775</v>
      </c>
      <c r="B1730" s="4">
        <v>43661</v>
      </c>
      <c r="C1730">
        <v>2</v>
      </c>
      <c r="D1730" t="s">
        <v>106</v>
      </c>
      <c r="E1730" t="s">
        <v>17</v>
      </c>
      <c r="F1730" t="s">
        <v>18</v>
      </c>
      <c r="G1730" t="s">
        <v>24</v>
      </c>
      <c r="H1730">
        <v>159</v>
      </c>
      <c r="I1730">
        <v>4</v>
      </c>
      <c r="J1730">
        <v>636</v>
      </c>
    </row>
    <row r="1731" spans="1:10" x14ac:dyDescent="0.3">
      <c r="A1731" s="3" t="s">
        <v>1776</v>
      </c>
      <c r="B1731" s="4">
        <v>43661</v>
      </c>
      <c r="C1731">
        <v>18</v>
      </c>
      <c r="D1731" t="s">
        <v>26</v>
      </c>
      <c r="E1731" t="s">
        <v>36</v>
      </c>
      <c r="F1731" t="s">
        <v>28</v>
      </c>
      <c r="G1731" t="s">
        <v>41</v>
      </c>
      <c r="H1731">
        <v>399</v>
      </c>
      <c r="I1731">
        <v>5</v>
      </c>
      <c r="J1731">
        <v>1995</v>
      </c>
    </row>
    <row r="1732" spans="1:10" x14ac:dyDescent="0.3">
      <c r="A1732" s="3" t="s">
        <v>1777</v>
      </c>
      <c r="B1732" s="4">
        <v>43662</v>
      </c>
      <c r="C1732">
        <v>9</v>
      </c>
      <c r="D1732" t="s">
        <v>21</v>
      </c>
      <c r="E1732" t="s">
        <v>46</v>
      </c>
      <c r="F1732" t="s">
        <v>23</v>
      </c>
      <c r="G1732" t="s">
        <v>41</v>
      </c>
      <c r="H1732">
        <v>399</v>
      </c>
      <c r="I1732">
        <v>0</v>
      </c>
      <c r="J1732">
        <v>0</v>
      </c>
    </row>
    <row r="1733" spans="1:10" x14ac:dyDescent="0.3">
      <c r="A1733" s="3" t="s">
        <v>1778</v>
      </c>
      <c r="B1733" s="4">
        <v>43663</v>
      </c>
      <c r="C1733">
        <v>4</v>
      </c>
      <c r="D1733" t="s">
        <v>51</v>
      </c>
      <c r="E1733" t="s">
        <v>17</v>
      </c>
      <c r="F1733" t="s">
        <v>18</v>
      </c>
      <c r="G1733" t="s">
        <v>41</v>
      </c>
      <c r="H1733">
        <v>399</v>
      </c>
      <c r="I1733">
        <v>8</v>
      </c>
      <c r="J1733">
        <v>3192</v>
      </c>
    </row>
    <row r="1734" spans="1:10" x14ac:dyDescent="0.3">
      <c r="A1734" s="3" t="s">
        <v>1779</v>
      </c>
      <c r="B1734" s="4">
        <v>43663</v>
      </c>
      <c r="C1734">
        <v>5</v>
      </c>
      <c r="D1734" t="s">
        <v>60</v>
      </c>
      <c r="E1734" t="s">
        <v>17</v>
      </c>
      <c r="F1734" t="s">
        <v>18</v>
      </c>
      <c r="G1734" t="s">
        <v>24</v>
      </c>
      <c r="H1734">
        <v>159</v>
      </c>
      <c r="I1734">
        <v>9</v>
      </c>
      <c r="J1734">
        <v>1431</v>
      </c>
    </row>
    <row r="1735" spans="1:10" x14ac:dyDescent="0.3">
      <c r="A1735" s="3" t="s">
        <v>1780</v>
      </c>
      <c r="B1735" s="4">
        <v>43664</v>
      </c>
      <c r="C1735">
        <v>5</v>
      </c>
      <c r="D1735" t="s">
        <v>60</v>
      </c>
      <c r="E1735" t="s">
        <v>17</v>
      </c>
      <c r="F1735" t="s">
        <v>18</v>
      </c>
      <c r="G1735" t="s">
        <v>41</v>
      </c>
      <c r="H1735">
        <v>399</v>
      </c>
      <c r="I1735">
        <v>2</v>
      </c>
      <c r="J1735">
        <v>798</v>
      </c>
    </row>
    <row r="1736" spans="1:10" x14ac:dyDescent="0.3">
      <c r="A1736" s="3" t="s">
        <v>1781</v>
      </c>
      <c r="B1736" s="4">
        <v>43664</v>
      </c>
      <c r="C1736">
        <v>12</v>
      </c>
      <c r="D1736" t="s">
        <v>66</v>
      </c>
      <c r="E1736" t="s">
        <v>63</v>
      </c>
      <c r="F1736" t="s">
        <v>13</v>
      </c>
      <c r="G1736" t="s">
        <v>41</v>
      </c>
      <c r="H1736">
        <v>399</v>
      </c>
      <c r="I1736">
        <v>7</v>
      </c>
      <c r="J1736">
        <v>2793</v>
      </c>
    </row>
    <row r="1737" spans="1:10" x14ac:dyDescent="0.3">
      <c r="A1737" s="3" t="s">
        <v>1782</v>
      </c>
      <c r="B1737" s="4">
        <v>43664</v>
      </c>
      <c r="C1737">
        <v>7</v>
      </c>
      <c r="D1737" t="s">
        <v>88</v>
      </c>
      <c r="E1737" t="s">
        <v>46</v>
      </c>
      <c r="F1737" t="s">
        <v>23</v>
      </c>
      <c r="G1737" t="s">
        <v>19</v>
      </c>
      <c r="H1737">
        <v>289</v>
      </c>
      <c r="I1737">
        <v>7</v>
      </c>
      <c r="J1737">
        <v>2023</v>
      </c>
    </row>
    <row r="1738" spans="1:10" x14ac:dyDescent="0.3">
      <c r="A1738" s="3" t="s">
        <v>1783</v>
      </c>
      <c r="B1738" s="4">
        <v>43664</v>
      </c>
      <c r="C1738">
        <v>1</v>
      </c>
      <c r="D1738" t="s">
        <v>16</v>
      </c>
      <c r="E1738" t="s">
        <v>68</v>
      </c>
      <c r="F1738" t="s">
        <v>18</v>
      </c>
      <c r="G1738" t="s">
        <v>31</v>
      </c>
      <c r="H1738">
        <v>69</v>
      </c>
      <c r="I1738">
        <v>3</v>
      </c>
      <c r="J1738">
        <v>207</v>
      </c>
    </row>
    <row r="1739" spans="1:10" x14ac:dyDescent="0.3">
      <c r="A1739" s="3" t="s">
        <v>1784</v>
      </c>
      <c r="B1739" s="4">
        <v>43665</v>
      </c>
      <c r="C1739">
        <v>18</v>
      </c>
      <c r="D1739" t="s">
        <v>26</v>
      </c>
      <c r="E1739" t="s">
        <v>36</v>
      </c>
      <c r="F1739" t="s">
        <v>28</v>
      </c>
      <c r="G1739" t="s">
        <v>24</v>
      </c>
      <c r="H1739">
        <v>159</v>
      </c>
      <c r="I1739">
        <v>6</v>
      </c>
      <c r="J1739">
        <v>954</v>
      </c>
    </row>
    <row r="1740" spans="1:10" x14ac:dyDescent="0.3">
      <c r="A1740" s="3" t="s">
        <v>1785</v>
      </c>
      <c r="B1740" s="4">
        <v>43666</v>
      </c>
      <c r="C1740">
        <v>3</v>
      </c>
      <c r="D1740" t="s">
        <v>43</v>
      </c>
      <c r="E1740" t="s">
        <v>68</v>
      </c>
      <c r="F1740" t="s">
        <v>18</v>
      </c>
      <c r="G1740" t="s">
        <v>31</v>
      </c>
      <c r="H1740">
        <v>69</v>
      </c>
      <c r="I1740">
        <v>3</v>
      </c>
      <c r="J1740">
        <v>207</v>
      </c>
    </row>
    <row r="1741" spans="1:10" x14ac:dyDescent="0.3">
      <c r="A1741" s="3" t="s">
        <v>1786</v>
      </c>
      <c r="B1741" s="4">
        <v>43666</v>
      </c>
      <c r="C1741">
        <v>2</v>
      </c>
      <c r="D1741" t="s">
        <v>106</v>
      </c>
      <c r="E1741" t="s">
        <v>17</v>
      </c>
      <c r="F1741" t="s">
        <v>18</v>
      </c>
      <c r="G1741" t="s">
        <v>14</v>
      </c>
      <c r="H1741">
        <v>199</v>
      </c>
      <c r="I1741">
        <v>4</v>
      </c>
      <c r="J1741">
        <v>796</v>
      </c>
    </row>
    <row r="1742" spans="1:10" x14ac:dyDescent="0.3">
      <c r="A1742" s="3" t="s">
        <v>1787</v>
      </c>
      <c r="B1742" s="4">
        <v>43666</v>
      </c>
      <c r="C1742">
        <v>17</v>
      </c>
      <c r="D1742" t="s">
        <v>35</v>
      </c>
      <c r="E1742" t="s">
        <v>27</v>
      </c>
      <c r="F1742" t="s">
        <v>28</v>
      </c>
      <c r="G1742" t="s">
        <v>19</v>
      </c>
      <c r="H1742">
        <v>289</v>
      </c>
      <c r="I1742">
        <v>2</v>
      </c>
      <c r="J1742">
        <v>578</v>
      </c>
    </row>
    <row r="1743" spans="1:10" x14ac:dyDescent="0.3">
      <c r="A1743" s="3" t="s">
        <v>1788</v>
      </c>
      <c r="B1743" s="4">
        <v>43667</v>
      </c>
      <c r="C1743">
        <v>14</v>
      </c>
      <c r="D1743" t="s">
        <v>38</v>
      </c>
      <c r="E1743" t="s">
        <v>63</v>
      </c>
      <c r="F1743" t="s">
        <v>13</v>
      </c>
      <c r="G1743" t="s">
        <v>19</v>
      </c>
      <c r="H1743">
        <v>289</v>
      </c>
      <c r="I1743">
        <v>9</v>
      </c>
      <c r="J1743">
        <v>2601</v>
      </c>
    </row>
    <row r="1744" spans="1:10" x14ac:dyDescent="0.3">
      <c r="A1744" s="3" t="s">
        <v>1789</v>
      </c>
      <c r="B1744" s="4">
        <v>43667</v>
      </c>
      <c r="C1744">
        <v>19</v>
      </c>
      <c r="D1744" t="s">
        <v>56</v>
      </c>
      <c r="E1744" t="s">
        <v>36</v>
      </c>
      <c r="F1744" t="s">
        <v>28</v>
      </c>
      <c r="G1744" t="s">
        <v>31</v>
      </c>
      <c r="H1744">
        <v>69</v>
      </c>
      <c r="I1744">
        <v>2</v>
      </c>
      <c r="J1744">
        <v>138</v>
      </c>
    </row>
    <row r="1745" spans="1:10" x14ac:dyDescent="0.3">
      <c r="A1745" s="3" t="s">
        <v>1790</v>
      </c>
      <c r="B1745" s="4">
        <v>43667</v>
      </c>
      <c r="C1745">
        <v>9</v>
      </c>
      <c r="D1745" t="s">
        <v>21</v>
      </c>
      <c r="E1745" t="s">
        <v>22</v>
      </c>
      <c r="F1745" t="s">
        <v>23</v>
      </c>
      <c r="G1745" t="s">
        <v>31</v>
      </c>
      <c r="H1745">
        <v>69</v>
      </c>
      <c r="I1745">
        <v>4</v>
      </c>
      <c r="J1745">
        <v>276</v>
      </c>
    </row>
    <row r="1746" spans="1:10" x14ac:dyDescent="0.3">
      <c r="A1746" s="3" t="s">
        <v>1791</v>
      </c>
      <c r="B1746" s="4">
        <v>43667</v>
      </c>
      <c r="C1746">
        <v>9</v>
      </c>
      <c r="D1746" t="s">
        <v>21</v>
      </c>
      <c r="E1746" t="s">
        <v>46</v>
      </c>
      <c r="F1746" t="s">
        <v>23</v>
      </c>
      <c r="G1746" t="s">
        <v>14</v>
      </c>
      <c r="H1746">
        <v>199</v>
      </c>
      <c r="I1746">
        <v>5</v>
      </c>
      <c r="J1746">
        <v>995</v>
      </c>
    </row>
    <row r="1747" spans="1:10" x14ac:dyDescent="0.3">
      <c r="A1747" s="3" t="s">
        <v>1792</v>
      </c>
      <c r="B1747" s="4">
        <v>43668</v>
      </c>
      <c r="C1747">
        <v>9</v>
      </c>
      <c r="D1747" t="s">
        <v>21</v>
      </c>
      <c r="E1747" t="s">
        <v>46</v>
      </c>
      <c r="F1747" t="s">
        <v>23</v>
      </c>
      <c r="G1747" t="s">
        <v>31</v>
      </c>
      <c r="H1747">
        <v>69</v>
      </c>
      <c r="I1747">
        <v>4</v>
      </c>
      <c r="J1747">
        <v>276</v>
      </c>
    </row>
    <row r="1748" spans="1:10" x14ac:dyDescent="0.3">
      <c r="A1748" s="3" t="s">
        <v>1793</v>
      </c>
      <c r="B1748" s="4">
        <v>43668</v>
      </c>
      <c r="C1748">
        <v>6</v>
      </c>
      <c r="D1748" t="s">
        <v>48</v>
      </c>
      <c r="E1748" t="s">
        <v>46</v>
      </c>
      <c r="F1748" t="s">
        <v>23</v>
      </c>
      <c r="G1748" t="s">
        <v>14</v>
      </c>
      <c r="H1748">
        <v>199</v>
      </c>
      <c r="I1748">
        <v>0</v>
      </c>
      <c r="J1748">
        <v>0</v>
      </c>
    </row>
    <row r="1749" spans="1:10" x14ac:dyDescent="0.3">
      <c r="A1749" s="3" t="s">
        <v>1794</v>
      </c>
      <c r="B1749" s="4">
        <v>43668</v>
      </c>
      <c r="C1749">
        <v>11</v>
      </c>
      <c r="D1749" t="s">
        <v>11</v>
      </c>
      <c r="E1749" t="s">
        <v>63</v>
      </c>
      <c r="F1749" t="s">
        <v>13</v>
      </c>
      <c r="G1749" t="s">
        <v>31</v>
      </c>
      <c r="H1749">
        <v>69</v>
      </c>
      <c r="I1749">
        <v>0</v>
      </c>
      <c r="J1749">
        <v>0</v>
      </c>
    </row>
    <row r="1750" spans="1:10" x14ac:dyDescent="0.3">
      <c r="A1750" s="3" t="s">
        <v>1795</v>
      </c>
      <c r="B1750" s="4">
        <v>43669</v>
      </c>
      <c r="C1750">
        <v>2</v>
      </c>
      <c r="D1750" t="s">
        <v>106</v>
      </c>
      <c r="E1750" t="s">
        <v>68</v>
      </c>
      <c r="F1750" t="s">
        <v>18</v>
      </c>
      <c r="G1750" t="s">
        <v>41</v>
      </c>
      <c r="H1750">
        <v>399</v>
      </c>
      <c r="I1750">
        <v>9</v>
      </c>
      <c r="J1750">
        <v>3591</v>
      </c>
    </row>
    <row r="1751" spans="1:10" x14ac:dyDescent="0.3">
      <c r="A1751" s="3" t="s">
        <v>1796</v>
      </c>
      <c r="B1751" s="4">
        <v>43670</v>
      </c>
      <c r="C1751">
        <v>19</v>
      </c>
      <c r="D1751" t="s">
        <v>56</v>
      </c>
      <c r="E1751" t="s">
        <v>36</v>
      </c>
      <c r="F1751" t="s">
        <v>28</v>
      </c>
      <c r="G1751" t="s">
        <v>31</v>
      </c>
      <c r="H1751">
        <v>69</v>
      </c>
      <c r="I1751">
        <v>1</v>
      </c>
      <c r="J1751">
        <v>69</v>
      </c>
    </row>
    <row r="1752" spans="1:10" x14ac:dyDescent="0.3">
      <c r="A1752" s="3" t="s">
        <v>1797</v>
      </c>
      <c r="B1752" s="4">
        <v>43671</v>
      </c>
      <c r="C1752">
        <v>15</v>
      </c>
      <c r="D1752" t="s">
        <v>118</v>
      </c>
      <c r="E1752" t="s">
        <v>12</v>
      </c>
      <c r="F1752" t="s">
        <v>13</v>
      </c>
      <c r="G1752" t="s">
        <v>31</v>
      </c>
      <c r="H1752">
        <v>69</v>
      </c>
      <c r="I1752">
        <v>4</v>
      </c>
      <c r="J1752">
        <v>276</v>
      </c>
    </row>
    <row r="1753" spans="1:10" x14ac:dyDescent="0.3">
      <c r="A1753" s="3" t="s">
        <v>1798</v>
      </c>
      <c r="B1753" s="4">
        <v>43671</v>
      </c>
      <c r="C1753">
        <v>6</v>
      </c>
      <c r="D1753" t="s">
        <v>48</v>
      </c>
      <c r="E1753" t="s">
        <v>22</v>
      </c>
      <c r="F1753" t="s">
        <v>23</v>
      </c>
      <c r="G1753" t="s">
        <v>19</v>
      </c>
      <c r="H1753">
        <v>289</v>
      </c>
      <c r="I1753">
        <v>7</v>
      </c>
      <c r="J1753">
        <v>2023</v>
      </c>
    </row>
    <row r="1754" spans="1:10" x14ac:dyDescent="0.3">
      <c r="A1754" s="3" t="s">
        <v>1799</v>
      </c>
      <c r="B1754" s="4">
        <v>43671</v>
      </c>
      <c r="C1754">
        <v>12</v>
      </c>
      <c r="D1754" t="s">
        <v>66</v>
      </c>
      <c r="E1754" t="s">
        <v>63</v>
      </c>
      <c r="F1754" t="s">
        <v>13</v>
      </c>
      <c r="G1754" t="s">
        <v>31</v>
      </c>
      <c r="H1754">
        <v>69</v>
      </c>
      <c r="I1754">
        <v>8</v>
      </c>
      <c r="J1754">
        <v>552</v>
      </c>
    </row>
    <row r="1755" spans="1:10" x14ac:dyDescent="0.3">
      <c r="A1755" s="3" t="s">
        <v>1800</v>
      </c>
      <c r="B1755" s="4">
        <v>43671</v>
      </c>
      <c r="C1755">
        <v>2</v>
      </c>
      <c r="D1755" t="s">
        <v>106</v>
      </c>
      <c r="E1755" t="s">
        <v>68</v>
      </c>
      <c r="F1755" t="s">
        <v>18</v>
      </c>
      <c r="G1755" t="s">
        <v>31</v>
      </c>
      <c r="H1755">
        <v>69</v>
      </c>
      <c r="I1755">
        <v>9</v>
      </c>
      <c r="J1755">
        <v>621</v>
      </c>
    </row>
    <row r="1756" spans="1:10" x14ac:dyDescent="0.3">
      <c r="A1756" s="3" t="s">
        <v>1801</v>
      </c>
      <c r="B1756" s="4">
        <v>43671</v>
      </c>
      <c r="C1756">
        <v>15</v>
      </c>
      <c r="D1756" t="s">
        <v>118</v>
      </c>
      <c r="E1756" t="s">
        <v>63</v>
      </c>
      <c r="F1756" t="s">
        <v>13</v>
      </c>
      <c r="G1756" t="s">
        <v>19</v>
      </c>
      <c r="H1756">
        <v>289</v>
      </c>
      <c r="I1756">
        <v>4</v>
      </c>
      <c r="J1756">
        <v>1156</v>
      </c>
    </row>
    <row r="1757" spans="1:10" x14ac:dyDescent="0.3">
      <c r="A1757" s="3" t="s">
        <v>1802</v>
      </c>
      <c r="B1757" s="4">
        <v>43671</v>
      </c>
      <c r="C1757">
        <v>2</v>
      </c>
      <c r="D1757" t="s">
        <v>106</v>
      </c>
      <c r="E1757" t="s">
        <v>17</v>
      </c>
      <c r="F1757" t="s">
        <v>18</v>
      </c>
      <c r="G1757" t="s">
        <v>41</v>
      </c>
      <c r="H1757">
        <v>399</v>
      </c>
      <c r="I1757">
        <v>9</v>
      </c>
      <c r="J1757">
        <v>3591</v>
      </c>
    </row>
    <row r="1758" spans="1:10" x14ac:dyDescent="0.3">
      <c r="A1758" s="3" t="s">
        <v>1803</v>
      </c>
      <c r="B1758" s="4">
        <v>43671</v>
      </c>
      <c r="C1758">
        <v>4</v>
      </c>
      <c r="D1758" t="s">
        <v>51</v>
      </c>
      <c r="E1758" t="s">
        <v>17</v>
      </c>
      <c r="F1758" t="s">
        <v>18</v>
      </c>
      <c r="G1758" t="s">
        <v>19</v>
      </c>
      <c r="H1758">
        <v>289</v>
      </c>
      <c r="I1758">
        <v>2</v>
      </c>
      <c r="J1758">
        <v>578</v>
      </c>
    </row>
    <row r="1759" spans="1:10" x14ac:dyDescent="0.3">
      <c r="A1759" s="3" t="s">
        <v>1804</v>
      </c>
      <c r="B1759" s="4">
        <v>43671</v>
      </c>
      <c r="C1759">
        <v>5</v>
      </c>
      <c r="D1759" t="s">
        <v>60</v>
      </c>
      <c r="E1759" t="s">
        <v>68</v>
      </c>
      <c r="F1759" t="s">
        <v>18</v>
      </c>
      <c r="G1759" t="s">
        <v>31</v>
      </c>
      <c r="H1759">
        <v>69</v>
      </c>
      <c r="I1759">
        <v>9</v>
      </c>
      <c r="J1759">
        <v>621</v>
      </c>
    </row>
    <row r="1760" spans="1:10" x14ac:dyDescent="0.3">
      <c r="A1760" s="3" t="s">
        <v>1805</v>
      </c>
      <c r="B1760" s="4">
        <v>43672</v>
      </c>
      <c r="C1760">
        <v>18</v>
      </c>
      <c r="D1760" t="s">
        <v>26</v>
      </c>
      <c r="E1760" t="s">
        <v>36</v>
      </c>
      <c r="F1760" t="s">
        <v>28</v>
      </c>
      <c r="G1760" t="s">
        <v>24</v>
      </c>
      <c r="H1760">
        <v>159</v>
      </c>
      <c r="I1760">
        <v>5</v>
      </c>
      <c r="J1760">
        <v>795</v>
      </c>
    </row>
    <row r="1761" spans="1:10" x14ac:dyDescent="0.3">
      <c r="A1761" s="3" t="s">
        <v>1806</v>
      </c>
      <c r="B1761" s="4">
        <v>43673</v>
      </c>
      <c r="C1761">
        <v>18</v>
      </c>
      <c r="D1761" t="s">
        <v>26</v>
      </c>
      <c r="E1761" t="s">
        <v>27</v>
      </c>
      <c r="F1761" t="s">
        <v>28</v>
      </c>
      <c r="G1761" t="s">
        <v>14</v>
      </c>
      <c r="H1761">
        <v>199</v>
      </c>
      <c r="I1761">
        <v>0</v>
      </c>
      <c r="J1761">
        <v>0</v>
      </c>
    </row>
    <row r="1762" spans="1:10" x14ac:dyDescent="0.3">
      <c r="A1762" s="3" t="s">
        <v>1807</v>
      </c>
      <c r="B1762" s="4">
        <v>43674</v>
      </c>
      <c r="C1762">
        <v>11</v>
      </c>
      <c r="D1762" t="s">
        <v>11</v>
      </c>
      <c r="E1762" t="s">
        <v>12</v>
      </c>
      <c r="F1762" t="s">
        <v>13</v>
      </c>
      <c r="G1762" t="s">
        <v>14</v>
      </c>
      <c r="H1762">
        <v>199</v>
      </c>
      <c r="I1762">
        <v>4</v>
      </c>
      <c r="J1762">
        <v>796</v>
      </c>
    </row>
    <row r="1763" spans="1:10" x14ac:dyDescent="0.3">
      <c r="A1763" s="3" t="s">
        <v>1808</v>
      </c>
      <c r="B1763" s="4">
        <v>43674</v>
      </c>
      <c r="C1763">
        <v>19</v>
      </c>
      <c r="D1763" t="s">
        <v>56</v>
      </c>
      <c r="E1763" t="s">
        <v>27</v>
      </c>
      <c r="F1763" t="s">
        <v>28</v>
      </c>
      <c r="G1763" t="s">
        <v>31</v>
      </c>
      <c r="H1763">
        <v>69</v>
      </c>
      <c r="I1763">
        <v>8</v>
      </c>
      <c r="J1763">
        <v>552</v>
      </c>
    </row>
    <row r="1764" spans="1:10" x14ac:dyDescent="0.3">
      <c r="A1764" s="3" t="s">
        <v>1809</v>
      </c>
      <c r="B1764" s="4">
        <v>43675</v>
      </c>
      <c r="C1764">
        <v>2</v>
      </c>
      <c r="D1764" t="s">
        <v>106</v>
      </c>
      <c r="E1764" t="s">
        <v>17</v>
      </c>
      <c r="F1764" t="s">
        <v>18</v>
      </c>
      <c r="G1764" t="s">
        <v>14</v>
      </c>
      <c r="H1764">
        <v>199</v>
      </c>
      <c r="I1764">
        <v>7</v>
      </c>
      <c r="J1764">
        <v>1393</v>
      </c>
    </row>
    <row r="1765" spans="1:10" x14ac:dyDescent="0.3">
      <c r="A1765" s="3" t="s">
        <v>1810</v>
      </c>
      <c r="B1765" s="4">
        <v>43675</v>
      </c>
      <c r="C1765">
        <v>9</v>
      </c>
      <c r="D1765" t="s">
        <v>21</v>
      </c>
      <c r="E1765" t="s">
        <v>22</v>
      </c>
      <c r="F1765" t="s">
        <v>23</v>
      </c>
      <c r="G1765" t="s">
        <v>31</v>
      </c>
      <c r="H1765">
        <v>69</v>
      </c>
      <c r="I1765">
        <v>2</v>
      </c>
      <c r="J1765">
        <v>138</v>
      </c>
    </row>
    <row r="1766" spans="1:10" x14ac:dyDescent="0.3">
      <c r="A1766" s="3" t="s">
        <v>1811</v>
      </c>
      <c r="B1766" s="4">
        <v>43676</v>
      </c>
      <c r="C1766">
        <v>9</v>
      </c>
      <c r="D1766" t="s">
        <v>21</v>
      </c>
      <c r="E1766" t="s">
        <v>46</v>
      </c>
      <c r="F1766" t="s">
        <v>23</v>
      </c>
      <c r="G1766" t="s">
        <v>14</v>
      </c>
      <c r="H1766">
        <v>199</v>
      </c>
      <c r="I1766">
        <v>3</v>
      </c>
      <c r="J1766">
        <v>597</v>
      </c>
    </row>
    <row r="1767" spans="1:10" x14ac:dyDescent="0.3">
      <c r="A1767" s="3" t="s">
        <v>1812</v>
      </c>
      <c r="B1767" s="4">
        <v>43677</v>
      </c>
      <c r="C1767">
        <v>13</v>
      </c>
      <c r="D1767" t="s">
        <v>33</v>
      </c>
      <c r="E1767" t="s">
        <v>12</v>
      </c>
      <c r="F1767" t="s">
        <v>13</v>
      </c>
      <c r="G1767" t="s">
        <v>41</v>
      </c>
      <c r="H1767">
        <v>399</v>
      </c>
      <c r="I1767">
        <v>8</v>
      </c>
      <c r="J1767">
        <v>3192</v>
      </c>
    </row>
    <row r="1768" spans="1:10" x14ac:dyDescent="0.3">
      <c r="A1768" s="3" t="s">
        <v>1813</v>
      </c>
      <c r="B1768" s="4">
        <v>43677</v>
      </c>
      <c r="C1768">
        <v>6</v>
      </c>
      <c r="D1768" t="s">
        <v>48</v>
      </c>
      <c r="E1768" t="s">
        <v>22</v>
      </c>
      <c r="F1768" t="s">
        <v>23</v>
      </c>
      <c r="G1768" t="s">
        <v>41</v>
      </c>
      <c r="H1768">
        <v>399</v>
      </c>
      <c r="I1768">
        <v>9</v>
      </c>
      <c r="J1768">
        <v>3591</v>
      </c>
    </row>
    <row r="1769" spans="1:10" x14ac:dyDescent="0.3">
      <c r="A1769" s="3" t="s">
        <v>1814</v>
      </c>
      <c r="B1769" s="4">
        <v>43678</v>
      </c>
      <c r="C1769">
        <v>15</v>
      </c>
      <c r="D1769" t="s">
        <v>118</v>
      </c>
      <c r="E1769" t="s">
        <v>63</v>
      </c>
      <c r="F1769" t="s">
        <v>13</v>
      </c>
      <c r="G1769" t="s">
        <v>24</v>
      </c>
      <c r="H1769">
        <v>159</v>
      </c>
      <c r="I1769">
        <v>1</v>
      </c>
      <c r="J1769">
        <v>159</v>
      </c>
    </row>
    <row r="1770" spans="1:10" x14ac:dyDescent="0.3">
      <c r="A1770" s="3" t="s">
        <v>1815</v>
      </c>
      <c r="B1770" s="4">
        <v>43679</v>
      </c>
      <c r="C1770">
        <v>6</v>
      </c>
      <c r="D1770" t="s">
        <v>48</v>
      </c>
      <c r="E1770" t="s">
        <v>46</v>
      </c>
      <c r="F1770" t="s">
        <v>23</v>
      </c>
      <c r="G1770" t="s">
        <v>41</v>
      </c>
      <c r="H1770">
        <v>399</v>
      </c>
      <c r="I1770">
        <v>2</v>
      </c>
      <c r="J1770">
        <v>798</v>
      </c>
    </row>
    <row r="1771" spans="1:10" x14ac:dyDescent="0.3">
      <c r="A1771" s="3" t="s">
        <v>1816</v>
      </c>
      <c r="B1771" s="4">
        <v>43680</v>
      </c>
      <c r="C1771">
        <v>1</v>
      </c>
      <c r="D1771" t="s">
        <v>16</v>
      </c>
      <c r="E1771" t="s">
        <v>68</v>
      </c>
      <c r="F1771" t="s">
        <v>18</v>
      </c>
      <c r="G1771" t="s">
        <v>24</v>
      </c>
      <c r="H1771">
        <v>159</v>
      </c>
      <c r="I1771">
        <v>8</v>
      </c>
      <c r="J1771">
        <v>1272</v>
      </c>
    </row>
    <row r="1772" spans="1:10" x14ac:dyDescent="0.3">
      <c r="A1772" s="3" t="s">
        <v>1817</v>
      </c>
      <c r="B1772" s="4">
        <v>43680</v>
      </c>
      <c r="C1772">
        <v>4</v>
      </c>
      <c r="D1772" t="s">
        <v>51</v>
      </c>
      <c r="E1772" t="s">
        <v>17</v>
      </c>
      <c r="F1772" t="s">
        <v>18</v>
      </c>
      <c r="G1772" t="s">
        <v>14</v>
      </c>
      <c r="H1772">
        <v>199</v>
      </c>
      <c r="I1772">
        <v>7</v>
      </c>
      <c r="J1772">
        <v>1393</v>
      </c>
    </row>
    <row r="1773" spans="1:10" x14ac:dyDescent="0.3">
      <c r="A1773" s="3" t="s">
        <v>1818</v>
      </c>
      <c r="B1773" s="4">
        <v>43681</v>
      </c>
      <c r="C1773">
        <v>18</v>
      </c>
      <c r="D1773" t="s">
        <v>26</v>
      </c>
      <c r="E1773" t="s">
        <v>36</v>
      </c>
      <c r="F1773" t="s">
        <v>28</v>
      </c>
      <c r="G1773" t="s">
        <v>14</v>
      </c>
      <c r="H1773">
        <v>199</v>
      </c>
      <c r="I1773">
        <v>8</v>
      </c>
      <c r="J1773">
        <v>1592</v>
      </c>
    </row>
    <row r="1774" spans="1:10" x14ac:dyDescent="0.3">
      <c r="A1774" s="3" t="s">
        <v>1819</v>
      </c>
      <c r="B1774" s="4">
        <v>43681</v>
      </c>
      <c r="C1774">
        <v>5</v>
      </c>
      <c r="D1774" t="s">
        <v>60</v>
      </c>
      <c r="E1774" t="s">
        <v>17</v>
      </c>
      <c r="F1774" t="s">
        <v>18</v>
      </c>
      <c r="G1774" t="s">
        <v>14</v>
      </c>
      <c r="H1774">
        <v>199</v>
      </c>
      <c r="I1774">
        <v>2</v>
      </c>
      <c r="J1774">
        <v>398</v>
      </c>
    </row>
    <row r="1775" spans="1:10" x14ac:dyDescent="0.3">
      <c r="A1775" s="3" t="s">
        <v>1820</v>
      </c>
      <c r="B1775" s="4">
        <v>43681</v>
      </c>
      <c r="C1775">
        <v>8</v>
      </c>
      <c r="D1775" t="s">
        <v>45</v>
      </c>
      <c r="E1775" t="s">
        <v>46</v>
      </c>
      <c r="F1775" t="s">
        <v>23</v>
      </c>
      <c r="G1775" t="s">
        <v>14</v>
      </c>
      <c r="H1775">
        <v>199</v>
      </c>
      <c r="I1775">
        <v>1</v>
      </c>
      <c r="J1775">
        <v>199</v>
      </c>
    </row>
    <row r="1776" spans="1:10" x14ac:dyDescent="0.3">
      <c r="A1776" s="3" t="s">
        <v>1821</v>
      </c>
      <c r="B1776" s="4">
        <v>43681</v>
      </c>
      <c r="C1776">
        <v>7</v>
      </c>
      <c r="D1776" t="s">
        <v>88</v>
      </c>
      <c r="E1776" t="s">
        <v>46</v>
      </c>
      <c r="F1776" t="s">
        <v>23</v>
      </c>
      <c r="G1776" t="s">
        <v>31</v>
      </c>
      <c r="H1776">
        <v>69</v>
      </c>
      <c r="I1776">
        <v>9</v>
      </c>
      <c r="J1776">
        <v>621</v>
      </c>
    </row>
    <row r="1777" spans="1:10" x14ac:dyDescent="0.3">
      <c r="A1777" s="3" t="s">
        <v>1822</v>
      </c>
      <c r="B1777" s="4">
        <v>43682</v>
      </c>
      <c r="C1777">
        <v>2</v>
      </c>
      <c r="D1777" t="s">
        <v>106</v>
      </c>
      <c r="E1777" t="s">
        <v>17</v>
      </c>
      <c r="F1777" t="s">
        <v>18</v>
      </c>
      <c r="G1777" t="s">
        <v>19</v>
      </c>
      <c r="H1777">
        <v>289</v>
      </c>
      <c r="I1777">
        <v>8</v>
      </c>
      <c r="J1777">
        <v>2312</v>
      </c>
    </row>
    <row r="1778" spans="1:10" x14ac:dyDescent="0.3">
      <c r="A1778" s="3" t="s">
        <v>1823</v>
      </c>
      <c r="B1778" s="4">
        <v>43683</v>
      </c>
      <c r="C1778">
        <v>7</v>
      </c>
      <c r="D1778" t="s">
        <v>88</v>
      </c>
      <c r="E1778" t="s">
        <v>22</v>
      </c>
      <c r="F1778" t="s">
        <v>23</v>
      </c>
      <c r="G1778" t="s">
        <v>41</v>
      </c>
      <c r="H1778">
        <v>399</v>
      </c>
      <c r="I1778">
        <v>6</v>
      </c>
      <c r="J1778">
        <v>2394</v>
      </c>
    </row>
    <row r="1779" spans="1:10" x14ac:dyDescent="0.3">
      <c r="A1779" s="3" t="s">
        <v>1824</v>
      </c>
      <c r="B1779" s="4">
        <v>43684</v>
      </c>
      <c r="C1779">
        <v>2</v>
      </c>
      <c r="D1779" t="s">
        <v>106</v>
      </c>
      <c r="E1779" t="s">
        <v>17</v>
      </c>
      <c r="F1779" t="s">
        <v>18</v>
      </c>
      <c r="G1779" t="s">
        <v>24</v>
      </c>
      <c r="H1779">
        <v>159</v>
      </c>
      <c r="I1779">
        <v>6</v>
      </c>
      <c r="J1779">
        <v>954</v>
      </c>
    </row>
    <row r="1780" spans="1:10" x14ac:dyDescent="0.3">
      <c r="A1780" s="3" t="s">
        <v>1825</v>
      </c>
      <c r="B1780" s="4">
        <v>43684</v>
      </c>
      <c r="C1780">
        <v>10</v>
      </c>
      <c r="D1780" t="s">
        <v>58</v>
      </c>
      <c r="E1780" t="s">
        <v>22</v>
      </c>
      <c r="F1780" t="s">
        <v>23</v>
      </c>
      <c r="G1780" t="s">
        <v>24</v>
      </c>
      <c r="H1780">
        <v>159</v>
      </c>
      <c r="I1780">
        <v>3</v>
      </c>
      <c r="J1780">
        <v>477</v>
      </c>
    </row>
    <row r="1781" spans="1:10" x14ac:dyDescent="0.3">
      <c r="A1781" s="3" t="s">
        <v>1826</v>
      </c>
      <c r="B1781" s="4">
        <v>43684</v>
      </c>
      <c r="C1781">
        <v>18</v>
      </c>
      <c r="D1781" t="s">
        <v>26</v>
      </c>
      <c r="E1781" t="s">
        <v>36</v>
      </c>
      <c r="F1781" t="s">
        <v>28</v>
      </c>
      <c r="G1781" t="s">
        <v>19</v>
      </c>
      <c r="H1781">
        <v>289</v>
      </c>
      <c r="I1781">
        <v>0</v>
      </c>
      <c r="J1781">
        <v>0</v>
      </c>
    </row>
    <row r="1782" spans="1:10" x14ac:dyDescent="0.3">
      <c r="A1782" s="3" t="s">
        <v>1827</v>
      </c>
      <c r="B1782" s="4">
        <v>43684</v>
      </c>
      <c r="C1782">
        <v>19</v>
      </c>
      <c r="D1782" t="s">
        <v>56</v>
      </c>
      <c r="E1782" t="s">
        <v>27</v>
      </c>
      <c r="F1782" t="s">
        <v>28</v>
      </c>
      <c r="G1782" t="s">
        <v>19</v>
      </c>
      <c r="H1782">
        <v>289</v>
      </c>
      <c r="I1782">
        <v>8</v>
      </c>
      <c r="J1782">
        <v>2312</v>
      </c>
    </row>
    <row r="1783" spans="1:10" x14ac:dyDescent="0.3">
      <c r="A1783" s="3" t="s">
        <v>1828</v>
      </c>
      <c r="B1783" s="4">
        <v>43685</v>
      </c>
      <c r="C1783">
        <v>13</v>
      </c>
      <c r="D1783" t="s">
        <v>33</v>
      </c>
      <c r="E1783" t="s">
        <v>12</v>
      </c>
      <c r="F1783" t="s">
        <v>13</v>
      </c>
      <c r="G1783" t="s">
        <v>14</v>
      </c>
      <c r="H1783">
        <v>199</v>
      </c>
      <c r="I1783">
        <v>3</v>
      </c>
      <c r="J1783">
        <v>597</v>
      </c>
    </row>
    <row r="1784" spans="1:10" x14ac:dyDescent="0.3">
      <c r="A1784" s="3" t="s">
        <v>1829</v>
      </c>
      <c r="B1784" s="4">
        <v>43685</v>
      </c>
      <c r="C1784">
        <v>5</v>
      </c>
      <c r="D1784" t="s">
        <v>60</v>
      </c>
      <c r="E1784" t="s">
        <v>17</v>
      </c>
      <c r="F1784" t="s">
        <v>18</v>
      </c>
      <c r="G1784" t="s">
        <v>41</v>
      </c>
      <c r="H1784">
        <v>399</v>
      </c>
      <c r="I1784">
        <v>1</v>
      </c>
      <c r="J1784">
        <v>399</v>
      </c>
    </row>
    <row r="1785" spans="1:10" x14ac:dyDescent="0.3">
      <c r="A1785" s="3" t="s">
        <v>1830</v>
      </c>
      <c r="B1785" s="4">
        <v>43685</v>
      </c>
      <c r="C1785">
        <v>14</v>
      </c>
      <c r="D1785" t="s">
        <v>38</v>
      </c>
      <c r="E1785" t="s">
        <v>12</v>
      </c>
      <c r="F1785" t="s">
        <v>13</v>
      </c>
      <c r="G1785" t="s">
        <v>24</v>
      </c>
      <c r="H1785">
        <v>159</v>
      </c>
      <c r="I1785">
        <v>1</v>
      </c>
      <c r="J1785">
        <v>159</v>
      </c>
    </row>
    <row r="1786" spans="1:10" x14ac:dyDescent="0.3">
      <c r="A1786" s="3" t="s">
        <v>1831</v>
      </c>
      <c r="B1786" s="4">
        <v>43685</v>
      </c>
      <c r="C1786">
        <v>9</v>
      </c>
      <c r="D1786" t="s">
        <v>21</v>
      </c>
      <c r="E1786" t="s">
        <v>46</v>
      </c>
      <c r="F1786" t="s">
        <v>23</v>
      </c>
      <c r="G1786" t="s">
        <v>31</v>
      </c>
      <c r="H1786">
        <v>69</v>
      </c>
      <c r="I1786">
        <v>0</v>
      </c>
      <c r="J1786">
        <v>0</v>
      </c>
    </row>
    <row r="1787" spans="1:10" x14ac:dyDescent="0.3">
      <c r="A1787" s="3" t="s">
        <v>1832</v>
      </c>
      <c r="B1787" s="4">
        <v>43685</v>
      </c>
      <c r="C1787">
        <v>15</v>
      </c>
      <c r="D1787" t="s">
        <v>118</v>
      </c>
      <c r="E1787" t="s">
        <v>12</v>
      </c>
      <c r="F1787" t="s">
        <v>13</v>
      </c>
      <c r="G1787" t="s">
        <v>41</v>
      </c>
      <c r="H1787">
        <v>399</v>
      </c>
      <c r="I1787">
        <v>2</v>
      </c>
      <c r="J1787">
        <v>798</v>
      </c>
    </row>
    <row r="1788" spans="1:10" x14ac:dyDescent="0.3">
      <c r="A1788" s="3" t="s">
        <v>1833</v>
      </c>
      <c r="B1788" s="4">
        <v>43686</v>
      </c>
      <c r="C1788">
        <v>15</v>
      </c>
      <c r="D1788" t="s">
        <v>118</v>
      </c>
      <c r="E1788" t="s">
        <v>63</v>
      </c>
      <c r="F1788" t="s">
        <v>13</v>
      </c>
      <c r="G1788" t="s">
        <v>19</v>
      </c>
      <c r="H1788">
        <v>289</v>
      </c>
      <c r="I1788">
        <v>8</v>
      </c>
      <c r="J1788">
        <v>2312</v>
      </c>
    </row>
    <row r="1789" spans="1:10" x14ac:dyDescent="0.3">
      <c r="A1789" s="3" t="s">
        <v>1834</v>
      </c>
      <c r="B1789" s="4">
        <v>43686</v>
      </c>
      <c r="C1789">
        <v>11</v>
      </c>
      <c r="D1789" t="s">
        <v>11</v>
      </c>
      <c r="E1789" t="s">
        <v>63</v>
      </c>
      <c r="F1789" t="s">
        <v>13</v>
      </c>
      <c r="G1789" t="s">
        <v>41</v>
      </c>
      <c r="H1789">
        <v>399</v>
      </c>
      <c r="I1789">
        <v>5</v>
      </c>
      <c r="J1789">
        <v>1995</v>
      </c>
    </row>
    <row r="1790" spans="1:10" x14ac:dyDescent="0.3">
      <c r="A1790" s="3" t="s">
        <v>1835</v>
      </c>
      <c r="B1790" s="4">
        <v>43687</v>
      </c>
      <c r="C1790">
        <v>4</v>
      </c>
      <c r="D1790" t="s">
        <v>51</v>
      </c>
      <c r="E1790" t="s">
        <v>68</v>
      </c>
      <c r="F1790" t="s">
        <v>18</v>
      </c>
      <c r="G1790" t="s">
        <v>14</v>
      </c>
      <c r="H1790">
        <v>199</v>
      </c>
      <c r="I1790">
        <v>9</v>
      </c>
      <c r="J1790">
        <v>1791</v>
      </c>
    </row>
    <row r="1791" spans="1:10" x14ac:dyDescent="0.3">
      <c r="A1791" s="3" t="s">
        <v>1836</v>
      </c>
      <c r="B1791" s="4">
        <v>43687</v>
      </c>
      <c r="C1791">
        <v>14</v>
      </c>
      <c r="D1791" t="s">
        <v>38</v>
      </c>
      <c r="E1791" t="s">
        <v>63</v>
      </c>
      <c r="F1791" t="s">
        <v>13</v>
      </c>
      <c r="G1791" t="s">
        <v>24</v>
      </c>
      <c r="H1791">
        <v>159</v>
      </c>
      <c r="I1791">
        <v>8</v>
      </c>
      <c r="J1791">
        <v>1272</v>
      </c>
    </row>
    <row r="1792" spans="1:10" x14ac:dyDescent="0.3">
      <c r="A1792" s="3" t="s">
        <v>1837</v>
      </c>
      <c r="B1792" s="4">
        <v>43688</v>
      </c>
      <c r="C1792">
        <v>17</v>
      </c>
      <c r="D1792" t="s">
        <v>35</v>
      </c>
      <c r="E1792" t="s">
        <v>27</v>
      </c>
      <c r="F1792" t="s">
        <v>28</v>
      </c>
      <c r="G1792" t="s">
        <v>41</v>
      </c>
      <c r="H1792">
        <v>399</v>
      </c>
      <c r="I1792">
        <v>8</v>
      </c>
      <c r="J1792">
        <v>3192</v>
      </c>
    </row>
    <row r="1793" spans="1:10" x14ac:dyDescent="0.3">
      <c r="A1793" s="3" t="s">
        <v>1838</v>
      </c>
      <c r="B1793" s="4">
        <v>43688</v>
      </c>
      <c r="C1793">
        <v>3</v>
      </c>
      <c r="D1793" t="s">
        <v>43</v>
      </c>
      <c r="E1793" t="s">
        <v>17</v>
      </c>
      <c r="F1793" t="s">
        <v>18</v>
      </c>
      <c r="G1793" t="s">
        <v>41</v>
      </c>
      <c r="H1793">
        <v>399</v>
      </c>
      <c r="I1793">
        <v>2</v>
      </c>
      <c r="J1793">
        <v>798</v>
      </c>
    </row>
    <row r="1794" spans="1:10" x14ac:dyDescent="0.3">
      <c r="A1794" s="3" t="s">
        <v>1839</v>
      </c>
      <c r="B1794" s="4">
        <v>43688</v>
      </c>
      <c r="C1794">
        <v>17</v>
      </c>
      <c r="D1794" t="s">
        <v>35</v>
      </c>
      <c r="E1794" t="s">
        <v>36</v>
      </c>
      <c r="F1794" t="s">
        <v>28</v>
      </c>
      <c r="G1794" t="s">
        <v>31</v>
      </c>
      <c r="H1794">
        <v>69</v>
      </c>
      <c r="I1794">
        <v>0</v>
      </c>
      <c r="J1794">
        <v>0</v>
      </c>
    </row>
    <row r="1795" spans="1:10" x14ac:dyDescent="0.3">
      <c r="A1795" s="3" t="s">
        <v>1840</v>
      </c>
      <c r="B1795" s="4">
        <v>43688</v>
      </c>
      <c r="C1795">
        <v>2</v>
      </c>
      <c r="D1795" t="s">
        <v>106</v>
      </c>
      <c r="E1795" t="s">
        <v>68</v>
      </c>
      <c r="F1795" t="s">
        <v>18</v>
      </c>
      <c r="G1795" t="s">
        <v>31</v>
      </c>
      <c r="H1795">
        <v>69</v>
      </c>
      <c r="I1795">
        <v>9</v>
      </c>
      <c r="J1795">
        <v>621</v>
      </c>
    </row>
    <row r="1796" spans="1:10" x14ac:dyDescent="0.3">
      <c r="A1796" s="3" t="s">
        <v>1841</v>
      </c>
      <c r="B1796" s="4">
        <v>43688</v>
      </c>
      <c r="C1796">
        <v>7</v>
      </c>
      <c r="D1796" t="s">
        <v>88</v>
      </c>
      <c r="E1796" t="s">
        <v>46</v>
      </c>
      <c r="F1796" t="s">
        <v>23</v>
      </c>
      <c r="G1796" t="s">
        <v>31</v>
      </c>
      <c r="H1796">
        <v>69</v>
      </c>
      <c r="I1796">
        <v>5</v>
      </c>
      <c r="J1796">
        <v>345</v>
      </c>
    </row>
    <row r="1797" spans="1:10" x14ac:dyDescent="0.3">
      <c r="A1797" s="3" t="s">
        <v>1842</v>
      </c>
      <c r="B1797" s="4">
        <v>43689</v>
      </c>
      <c r="C1797">
        <v>2</v>
      </c>
      <c r="D1797" t="s">
        <v>106</v>
      </c>
      <c r="E1797" t="s">
        <v>68</v>
      </c>
      <c r="F1797" t="s">
        <v>18</v>
      </c>
      <c r="G1797" t="s">
        <v>19</v>
      </c>
      <c r="H1797">
        <v>289</v>
      </c>
      <c r="I1797">
        <v>5</v>
      </c>
      <c r="J1797">
        <v>1445</v>
      </c>
    </row>
    <row r="1798" spans="1:10" x14ac:dyDescent="0.3">
      <c r="A1798" s="3" t="s">
        <v>1843</v>
      </c>
      <c r="B1798" s="4">
        <v>43689</v>
      </c>
      <c r="C1798">
        <v>10</v>
      </c>
      <c r="D1798" t="s">
        <v>58</v>
      </c>
      <c r="E1798" t="s">
        <v>22</v>
      </c>
      <c r="F1798" t="s">
        <v>23</v>
      </c>
      <c r="G1798" t="s">
        <v>14</v>
      </c>
      <c r="H1798">
        <v>199</v>
      </c>
      <c r="I1798">
        <v>2</v>
      </c>
      <c r="J1798">
        <v>398</v>
      </c>
    </row>
    <row r="1799" spans="1:10" x14ac:dyDescent="0.3">
      <c r="A1799" s="3" t="s">
        <v>1844</v>
      </c>
      <c r="B1799" s="4">
        <v>43689</v>
      </c>
      <c r="C1799">
        <v>13</v>
      </c>
      <c r="D1799" t="s">
        <v>33</v>
      </c>
      <c r="E1799" t="s">
        <v>63</v>
      </c>
      <c r="F1799" t="s">
        <v>13</v>
      </c>
      <c r="G1799" t="s">
        <v>19</v>
      </c>
      <c r="H1799">
        <v>289</v>
      </c>
      <c r="I1799">
        <v>4</v>
      </c>
      <c r="J1799">
        <v>1156</v>
      </c>
    </row>
    <row r="1800" spans="1:10" x14ac:dyDescent="0.3">
      <c r="A1800" s="3" t="s">
        <v>1845</v>
      </c>
      <c r="B1800" s="4">
        <v>43689</v>
      </c>
      <c r="C1800">
        <v>15</v>
      </c>
      <c r="D1800" t="s">
        <v>118</v>
      </c>
      <c r="E1800" t="s">
        <v>12</v>
      </c>
      <c r="F1800" t="s">
        <v>13</v>
      </c>
      <c r="G1800" t="s">
        <v>41</v>
      </c>
      <c r="H1800">
        <v>399</v>
      </c>
      <c r="I1800">
        <v>4</v>
      </c>
      <c r="J1800">
        <v>1596</v>
      </c>
    </row>
    <row r="1801" spans="1:10" x14ac:dyDescent="0.3">
      <c r="A1801" s="3" t="s">
        <v>1846</v>
      </c>
      <c r="B1801" s="4">
        <v>43689</v>
      </c>
      <c r="C1801">
        <v>9</v>
      </c>
      <c r="D1801" t="s">
        <v>21</v>
      </c>
      <c r="E1801" t="s">
        <v>22</v>
      </c>
      <c r="F1801" t="s">
        <v>23</v>
      </c>
      <c r="G1801" t="s">
        <v>14</v>
      </c>
      <c r="H1801">
        <v>199</v>
      </c>
      <c r="I1801">
        <v>8</v>
      </c>
      <c r="J1801">
        <v>1592</v>
      </c>
    </row>
    <row r="1802" spans="1:10" x14ac:dyDescent="0.3">
      <c r="A1802" s="3" t="s">
        <v>1847</v>
      </c>
      <c r="B1802" s="4">
        <v>43689</v>
      </c>
      <c r="C1802">
        <v>17</v>
      </c>
      <c r="D1802" t="s">
        <v>35</v>
      </c>
      <c r="E1802" t="s">
        <v>36</v>
      </c>
      <c r="F1802" t="s">
        <v>28</v>
      </c>
      <c r="G1802" t="s">
        <v>41</v>
      </c>
      <c r="H1802">
        <v>399</v>
      </c>
      <c r="I1802">
        <v>1</v>
      </c>
      <c r="J1802">
        <v>399</v>
      </c>
    </row>
    <row r="1803" spans="1:10" x14ac:dyDescent="0.3">
      <c r="A1803" s="3" t="s">
        <v>1848</v>
      </c>
      <c r="B1803" s="4">
        <v>43689</v>
      </c>
      <c r="C1803">
        <v>6</v>
      </c>
      <c r="D1803" t="s">
        <v>48</v>
      </c>
      <c r="E1803" t="s">
        <v>46</v>
      </c>
      <c r="F1803" t="s">
        <v>23</v>
      </c>
      <c r="G1803" t="s">
        <v>14</v>
      </c>
      <c r="H1803">
        <v>199</v>
      </c>
      <c r="I1803">
        <v>6</v>
      </c>
      <c r="J1803">
        <v>1194</v>
      </c>
    </row>
    <row r="1804" spans="1:10" x14ac:dyDescent="0.3">
      <c r="A1804" s="3" t="s">
        <v>1849</v>
      </c>
      <c r="B1804" s="4">
        <v>43689</v>
      </c>
      <c r="C1804">
        <v>18</v>
      </c>
      <c r="D1804" t="s">
        <v>26</v>
      </c>
      <c r="E1804" t="s">
        <v>27</v>
      </c>
      <c r="F1804" t="s">
        <v>28</v>
      </c>
      <c r="G1804" t="s">
        <v>41</v>
      </c>
      <c r="H1804">
        <v>399</v>
      </c>
      <c r="I1804">
        <v>5</v>
      </c>
      <c r="J1804">
        <v>1995</v>
      </c>
    </row>
    <row r="1805" spans="1:10" x14ac:dyDescent="0.3">
      <c r="A1805" s="3" t="s">
        <v>1850</v>
      </c>
      <c r="B1805" s="4">
        <v>43689</v>
      </c>
      <c r="C1805">
        <v>8</v>
      </c>
      <c r="D1805" t="s">
        <v>45</v>
      </c>
      <c r="E1805" t="s">
        <v>46</v>
      </c>
      <c r="F1805" t="s">
        <v>23</v>
      </c>
      <c r="G1805" t="s">
        <v>14</v>
      </c>
      <c r="H1805">
        <v>199</v>
      </c>
      <c r="I1805">
        <v>6</v>
      </c>
      <c r="J1805">
        <v>1194</v>
      </c>
    </row>
    <row r="1806" spans="1:10" x14ac:dyDescent="0.3">
      <c r="A1806" s="3" t="s">
        <v>1851</v>
      </c>
      <c r="B1806" s="4">
        <v>43689</v>
      </c>
      <c r="C1806">
        <v>13</v>
      </c>
      <c r="D1806" t="s">
        <v>33</v>
      </c>
      <c r="E1806" t="s">
        <v>63</v>
      </c>
      <c r="F1806" t="s">
        <v>13</v>
      </c>
      <c r="G1806" t="s">
        <v>24</v>
      </c>
      <c r="H1806">
        <v>159</v>
      </c>
      <c r="I1806">
        <v>3</v>
      </c>
      <c r="J1806">
        <v>477</v>
      </c>
    </row>
    <row r="1807" spans="1:10" x14ac:dyDescent="0.3">
      <c r="A1807" s="3" t="s">
        <v>1852</v>
      </c>
      <c r="B1807" s="4">
        <v>43689</v>
      </c>
      <c r="C1807">
        <v>17</v>
      </c>
      <c r="D1807" t="s">
        <v>35</v>
      </c>
      <c r="E1807" t="s">
        <v>36</v>
      </c>
      <c r="F1807" t="s">
        <v>28</v>
      </c>
      <c r="G1807" t="s">
        <v>31</v>
      </c>
      <c r="H1807">
        <v>69</v>
      </c>
      <c r="I1807">
        <v>7</v>
      </c>
      <c r="J1807">
        <v>483</v>
      </c>
    </row>
    <row r="1808" spans="1:10" x14ac:dyDescent="0.3">
      <c r="A1808" s="3" t="s">
        <v>1853</v>
      </c>
      <c r="B1808" s="4">
        <v>43689</v>
      </c>
      <c r="C1808">
        <v>4</v>
      </c>
      <c r="D1808" t="s">
        <v>51</v>
      </c>
      <c r="E1808" t="s">
        <v>68</v>
      </c>
      <c r="F1808" t="s">
        <v>18</v>
      </c>
      <c r="G1808" t="s">
        <v>31</v>
      </c>
      <c r="H1808">
        <v>69</v>
      </c>
      <c r="I1808">
        <v>3</v>
      </c>
      <c r="J1808">
        <v>207</v>
      </c>
    </row>
    <row r="1809" spans="1:10" x14ac:dyDescent="0.3">
      <c r="A1809" s="3" t="s">
        <v>1854</v>
      </c>
      <c r="B1809" s="4">
        <v>43690</v>
      </c>
      <c r="C1809">
        <v>9</v>
      </c>
      <c r="D1809" t="s">
        <v>21</v>
      </c>
      <c r="E1809" t="s">
        <v>46</v>
      </c>
      <c r="F1809" t="s">
        <v>23</v>
      </c>
      <c r="G1809" t="s">
        <v>14</v>
      </c>
      <c r="H1809">
        <v>199</v>
      </c>
      <c r="I1809">
        <v>3</v>
      </c>
      <c r="J1809">
        <v>597</v>
      </c>
    </row>
    <row r="1810" spans="1:10" x14ac:dyDescent="0.3">
      <c r="A1810" s="3" t="s">
        <v>1855</v>
      </c>
      <c r="B1810" s="4">
        <v>43691</v>
      </c>
      <c r="C1810">
        <v>8</v>
      </c>
      <c r="D1810" t="s">
        <v>45</v>
      </c>
      <c r="E1810" t="s">
        <v>22</v>
      </c>
      <c r="F1810" t="s">
        <v>23</v>
      </c>
      <c r="G1810" t="s">
        <v>31</v>
      </c>
      <c r="H1810">
        <v>69</v>
      </c>
      <c r="I1810">
        <v>5</v>
      </c>
      <c r="J1810">
        <v>345</v>
      </c>
    </row>
    <row r="1811" spans="1:10" x14ac:dyDescent="0.3">
      <c r="A1811" s="3" t="s">
        <v>1856</v>
      </c>
      <c r="B1811" s="4">
        <v>43691</v>
      </c>
      <c r="C1811">
        <v>3</v>
      </c>
      <c r="D1811" t="s">
        <v>43</v>
      </c>
      <c r="E1811" t="s">
        <v>68</v>
      </c>
      <c r="F1811" t="s">
        <v>18</v>
      </c>
      <c r="G1811" t="s">
        <v>19</v>
      </c>
      <c r="H1811">
        <v>289</v>
      </c>
      <c r="I1811">
        <v>3</v>
      </c>
      <c r="J1811">
        <v>867</v>
      </c>
    </row>
    <row r="1812" spans="1:10" x14ac:dyDescent="0.3">
      <c r="A1812" s="3" t="s">
        <v>1857</v>
      </c>
      <c r="B1812" s="4">
        <v>43692</v>
      </c>
      <c r="C1812">
        <v>15</v>
      </c>
      <c r="D1812" t="s">
        <v>118</v>
      </c>
      <c r="E1812" t="s">
        <v>63</v>
      </c>
      <c r="F1812" t="s">
        <v>13</v>
      </c>
      <c r="G1812" t="s">
        <v>31</v>
      </c>
      <c r="H1812">
        <v>69</v>
      </c>
      <c r="I1812">
        <v>4</v>
      </c>
      <c r="J1812">
        <v>276</v>
      </c>
    </row>
    <row r="1813" spans="1:10" x14ac:dyDescent="0.3">
      <c r="A1813" s="3" t="s">
        <v>1858</v>
      </c>
      <c r="B1813" s="4">
        <v>43692</v>
      </c>
      <c r="C1813">
        <v>11</v>
      </c>
      <c r="D1813" t="s">
        <v>11</v>
      </c>
      <c r="E1813" t="s">
        <v>63</v>
      </c>
      <c r="F1813" t="s">
        <v>13</v>
      </c>
      <c r="G1813" t="s">
        <v>31</v>
      </c>
      <c r="H1813">
        <v>69</v>
      </c>
      <c r="I1813">
        <v>8</v>
      </c>
      <c r="J1813">
        <v>552</v>
      </c>
    </row>
    <row r="1814" spans="1:10" x14ac:dyDescent="0.3">
      <c r="A1814" s="3" t="s">
        <v>1859</v>
      </c>
      <c r="B1814" s="4">
        <v>43692</v>
      </c>
      <c r="C1814">
        <v>6</v>
      </c>
      <c r="D1814" t="s">
        <v>48</v>
      </c>
      <c r="E1814" t="s">
        <v>22</v>
      </c>
      <c r="F1814" t="s">
        <v>23</v>
      </c>
      <c r="G1814" t="s">
        <v>24</v>
      </c>
      <c r="H1814">
        <v>159</v>
      </c>
      <c r="I1814">
        <v>6</v>
      </c>
      <c r="J1814">
        <v>954</v>
      </c>
    </row>
    <row r="1815" spans="1:10" x14ac:dyDescent="0.3">
      <c r="A1815" s="3" t="s">
        <v>1860</v>
      </c>
      <c r="B1815" s="4">
        <v>43692</v>
      </c>
      <c r="C1815">
        <v>9</v>
      </c>
      <c r="D1815" t="s">
        <v>21</v>
      </c>
      <c r="E1815" t="s">
        <v>22</v>
      </c>
      <c r="F1815" t="s">
        <v>23</v>
      </c>
      <c r="G1815" t="s">
        <v>24</v>
      </c>
      <c r="H1815">
        <v>159</v>
      </c>
      <c r="I1815">
        <v>6</v>
      </c>
      <c r="J1815">
        <v>954</v>
      </c>
    </row>
    <row r="1816" spans="1:10" x14ac:dyDescent="0.3">
      <c r="A1816" s="3" t="s">
        <v>1861</v>
      </c>
      <c r="B1816" s="4">
        <v>43693</v>
      </c>
      <c r="C1816">
        <v>5</v>
      </c>
      <c r="D1816" t="s">
        <v>60</v>
      </c>
      <c r="E1816" t="s">
        <v>68</v>
      </c>
      <c r="F1816" t="s">
        <v>18</v>
      </c>
      <c r="G1816" t="s">
        <v>14</v>
      </c>
      <c r="H1816">
        <v>199</v>
      </c>
      <c r="I1816">
        <v>2</v>
      </c>
      <c r="J1816">
        <v>398</v>
      </c>
    </row>
    <row r="1817" spans="1:10" x14ac:dyDescent="0.3">
      <c r="A1817" s="3" t="s">
        <v>1862</v>
      </c>
      <c r="B1817" s="4">
        <v>43694</v>
      </c>
      <c r="C1817">
        <v>10</v>
      </c>
      <c r="D1817" t="s">
        <v>58</v>
      </c>
      <c r="E1817" t="s">
        <v>22</v>
      </c>
      <c r="F1817" t="s">
        <v>23</v>
      </c>
      <c r="G1817" t="s">
        <v>24</v>
      </c>
      <c r="H1817">
        <v>159</v>
      </c>
      <c r="I1817">
        <v>9</v>
      </c>
      <c r="J1817">
        <v>1431</v>
      </c>
    </row>
    <row r="1818" spans="1:10" x14ac:dyDescent="0.3">
      <c r="A1818" s="3" t="s">
        <v>1863</v>
      </c>
      <c r="B1818" s="4">
        <v>43694</v>
      </c>
      <c r="C1818">
        <v>8</v>
      </c>
      <c r="D1818" t="s">
        <v>45</v>
      </c>
      <c r="E1818" t="s">
        <v>46</v>
      </c>
      <c r="F1818" t="s">
        <v>23</v>
      </c>
      <c r="G1818" t="s">
        <v>31</v>
      </c>
      <c r="H1818">
        <v>69</v>
      </c>
      <c r="I1818">
        <v>8</v>
      </c>
      <c r="J1818">
        <v>552</v>
      </c>
    </row>
    <row r="1819" spans="1:10" x14ac:dyDescent="0.3">
      <c r="A1819" s="3" t="s">
        <v>1864</v>
      </c>
      <c r="B1819" s="4">
        <v>43694</v>
      </c>
      <c r="C1819">
        <v>5</v>
      </c>
      <c r="D1819" t="s">
        <v>60</v>
      </c>
      <c r="E1819" t="s">
        <v>17</v>
      </c>
      <c r="F1819" t="s">
        <v>18</v>
      </c>
      <c r="G1819" t="s">
        <v>14</v>
      </c>
      <c r="H1819">
        <v>199</v>
      </c>
      <c r="I1819">
        <v>4</v>
      </c>
      <c r="J1819">
        <v>796</v>
      </c>
    </row>
    <row r="1820" spans="1:10" x14ac:dyDescent="0.3">
      <c r="A1820" s="3" t="s">
        <v>1865</v>
      </c>
      <c r="B1820" s="4">
        <v>43694</v>
      </c>
      <c r="C1820">
        <v>9</v>
      </c>
      <c r="D1820" t="s">
        <v>21</v>
      </c>
      <c r="E1820" t="s">
        <v>22</v>
      </c>
      <c r="F1820" t="s">
        <v>23</v>
      </c>
      <c r="G1820" t="s">
        <v>14</v>
      </c>
      <c r="H1820">
        <v>199</v>
      </c>
      <c r="I1820">
        <v>9</v>
      </c>
      <c r="J1820">
        <v>1791</v>
      </c>
    </row>
    <row r="1821" spans="1:10" x14ac:dyDescent="0.3">
      <c r="A1821" s="3" t="s">
        <v>1866</v>
      </c>
      <c r="B1821" s="4">
        <v>43694</v>
      </c>
      <c r="C1821">
        <v>2</v>
      </c>
      <c r="D1821" t="s">
        <v>106</v>
      </c>
      <c r="E1821" t="s">
        <v>17</v>
      </c>
      <c r="F1821" t="s">
        <v>18</v>
      </c>
      <c r="G1821" t="s">
        <v>31</v>
      </c>
      <c r="H1821">
        <v>69</v>
      </c>
      <c r="I1821">
        <v>9</v>
      </c>
      <c r="J1821">
        <v>621</v>
      </c>
    </row>
    <row r="1822" spans="1:10" x14ac:dyDescent="0.3">
      <c r="A1822" s="3" t="s">
        <v>1867</v>
      </c>
      <c r="B1822" s="4">
        <v>43694</v>
      </c>
      <c r="C1822">
        <v>7</v>
      </c>
      <c r="D1822" t="s">
        <v>88</v>
      </c>
      <c r="E1822" t="s">
        <v>46</v>
      </c>
      <c r="F1822" t="s">
        <v>23</v>
      </c>
      <c r="G1822" t="s">
        <v>14</v>
      </c>
      <c r="H1822">
        <v>199</v>
      </c>
      <c r="I1822">
        <v>6</v>
      </c>
      <c r="J1822">
        <v>1194</v>
      </c>
    </row>
    <row r="1823" spans="1:10" x14ac:dyDescent="0.3">
      <c r="A1823" s="3" t="s">
        <v>1868</v>
      </c>
      <c r="B1823" s="4">
        <v>43695</v>
      </c>
      <c r="C1823">
        <v>17</v>
      </c>
      <c r="D1823" t="s">
        <v>35</v>
      </c>
      <c r="E1823" t="s">
        <v>27</v>
      </c>
      <c r="F1823" t="s">
        <v>28</v>
      </c>
      <c r="G1823" t="s">
        <v>19</v>
      </c>
      <c r="H1823">
        <v>289</v>
      </c>
      <c r="I1823">
        <v>7</v>
      </c>
      <c r="J1823">
        <v>2023</v>
      </c>
    </row>
    <row r="1824" spans="1:10" x14ac:dyDescent="0.3">
      <c r="A1824" s="3" t="s">
        <v>1869</v>
      </c>
      <c r="B1824" s="4">
        <v>43695</v>
      </c>
      <c r="C1824">
        <v>9</v>
      </c>
      <c r="D1824" t="s">
        <v>21</v>
      </c>
      <c r="E1824" t="s">
        <v>22</v>
      </c>
      <c r="F1824" t="s">
        <v>23</v>
      </c>
      <c r="G1824" t="s">
        <v>14</v>
      </c>
      <c r="H1824">
        <v>199</v>
      </c>
      <c r="I1824">
        <v>3</v>
      </c>
      <c r="J1824">
        <v>597</v>
      </c>
    </row>
    <row r="1825" spans="1:10" x14ac:dyDescent="0.3">
      <c r="A1825" s="3" t="s">
        <v>1870</v>
      </c>
      <c r="B1825" s="4">
        <v>43695</v>
      </c>
      <c r="C1825">
        <v>15</v>
      </c>
      <c r="D1825" t="s">
        <v>118</v>
      </c>
      <c r="E1825" t="s">
        <v>12</v>
      </c>
      <c r="F1825" t="s">
        <v>13</v>
      </c>
      <c r="G1825" t="s">
        <v>24</v>
      </c>
      <c r="H1825">
        <v>159</v>
      </c>
      <c r="I1825">
        <v>3</v>
      </c>
      <c r="J1825">
        <v>477</v>
      </c>
    </row>
    <row r="1826" spans="1:10" x14ac:dyDescent="0.3">
      <c r="A1826" s="3" t="s">
        <v>1871</v>
      </c>
      <c r="B1826" s="4">
        <v>43696</v>
      </c>
      <c r="C1826">
        <v>11</v>
      </c>
      <c r="D1826" t="s">
        <v>11</v>
      </c>
      <c r="E1826" t="s">
        <v>12</v>
      </c>
      <c r="F1826" t="s">
        <v>13</v>
      </c>
      <c r="G1826" t="s">
        <v>14</v>
      </c>
      <c r="H1826">
        <v>199</v>
      </c>
      <c r="I1826">
        <v>5</v>
      </c>
      <c r="J1826">
        <v>995</v>
      </c>
    </row>
    <row r="1827" spans="1:10" x14ac:dyDescent="0.3">
      <c r="A1827" s="3" t="s">
        <v>1872</v>
      </c>
      <c r="B1827" s="4">
        <v>43696</v>
      </c>
      <c r="C1827">
        <v>18</v>
      </c>
      <c r="D1827" t="s">
        <v>26</v>
      </c>
      <c r="E1827" t="s">
        <v>36</v>
      </c>
      <c r="F1827" t="s">
        <v>28</v>
      </c>
      <c r="G1827" t="s">
        <v>19</v>
      </c>
      <c r="H1827">
        <v>289</v>
      </c>
      <c r="I1827">
        <v>4</v>
      </c>
      <c r="J1827">
        <v>1156</v>
      </c>
    </row>
    <row r="1828" spans="1:10" x14ac:dyDescent="0.3">
      <c r="A1828" s="3" t="s">
        <v>1873</v>
      </c>
      <c r="B1828" s="4">
        <v>43696</v>
      </c>
      <c r="C1828">
        <v>2</v>
      </c>
      <c r="D1828" t="s">
        <v>106</v>
      </c>
      <c r="E1828" t="s">
        <v>17</v>
      </c>
      <c r="F1828" t="s">
        <v>18</v>
      </c>
      <c r="G1828" t="s">
        <v>19</v>
      </c>
      <c r="H1828">
        <v>289</v>
      </c>
      <c r="I1828">
        <v>2</v>
      </c>
      <c r="J1828">
        <v>578</v>
      </c>
    </row>
    <row r="1829" spans="1:10" x14ac:dyDescent="0.3">
      <c r="A1829" s="3" t="s">
        <v>1874</v>
      </c>
      <c r="B1829" s="4">
        <v>43696</v>
      </c>
      <c r="C1829">
        <v>18</v>
      </c>
      <c r="D1829" t="s">
        <v>26</v>
      </c>
      <c r="E1829" t="s">
        <v>36</v>
      </c>
      <c r="F1829" t="s">
        <v>28</v>
      </c>
      <c r="G1829" t="s">
        <v>31</v>
      </c>
      <c r="H1829">
        <v>69</v>
      </c>
      <c r="I1829">
        <v>6</v>
      </c>
      <c r="J1829">
        <v>414</v>
      </c>
    </row>
    <row r="1830" spans="1:10" x14ac:dyDescent="0.3">
      <c r="A1830" s="3" t="s">
        <v>1875</v>
      </c>
      <c r="B1830" s="4">
        <v>43696</v>
      </c>
      <c r="C1830">
        <v>13</v>
      </c>
      <c r="D1830" t="s">
        <v>33</v>
      </c>
      <c r="E1830" t="s">
        <v>63</v>
      </c>
      <c r="F1830" t="s">
        <v>13</v>
      </c>
      <c r="G1830" t="s">
        <v>31</v>
      </c>
      <c r="H1830">
        <v>69</v>
      </c>
      <c r="I1830">
        <v>4</v>
      </c>
      <c r="J1830">
        <v>276</v>
      </c>
    </row>
    <row r="1831" spans="1:10" x14ac:dyDescent="0.3">
      <c r="A1831" s="3" t="s">
        <v>1876</v>
      </c>
      <c r="B1831" s="4">
        <v>43697</v>
      </c>
      <c r="C1831">
        <v>5</v>
      </c>
      <c r="D1831" t="s">
        <v>60</v>
      </c>
      <c r="E1831" t="s">
        <v>17</v>
      </c>
      <c r="F1831" t="s">
        <v>18</v>
      </c>
      <c r="G1831" t="s">
        <v>19</v>
      </c>
      <c r="H1831">
        <v>289</v>
      </c>
      <c r="I1831">
        <v>2</v>
      </c>
      <c r="J1831">
        <v>578</v>
      </c>
    </row>
    <row r="1832" spans="1:10" x14ac:dyDescent="0.3">
      <c r="A1832" s="3" t="s">
        <v>1877</v>
      </c>
      <c r="B1832" s="4">
        <v>43698</v>
      </c>
      <c r="C1832">
        <v>8</v>
      </c>
      <c r="D1832" t="s">
        <v>45</v>
      </c>
      <c r="E1832" t="s">
        <v>22</v>
      </c>
      <c r="F1832" t="s">
        <v>23</v>
      </c>
      <c r="G1832" t="s">
        <v>14</v>
      </c>
      <c r="H1832">
        <v>199</v>
      </c>
      <c r="I1832">
        <v>3</v>
      </c>
      <c r="J1832">
        <v>597</v>
      </c>
    </row>
    <row r="1833" spans="1:10" x14ac:dyDescent="0.3">
      <c r="A1833" s="3" t="s">
        <v>1878</v>
      </c>
      <c r="B1833" s="4">
        <v>43698</v>
      </c>
      <c r="C1833">
        <v>14</v>
      </c>
      <c r="D1833" t="s">
        <v>38</v>
      </c>
      <c r="E1833" t="s">
        <v>63</v>
      </c>
      <c r="F1833" t="s">
        <v>13</v>
      </c>
      <c r="G1833" t="s">
        <v>24</v>
      </c>
      <c r="H1833">
        <v>159</v>
      </c>
      <c r="I1833">
        <v>1</v>
      </c>
      <c r="J1833">
        <v>159</v>
      </c>
    </row>
    <row r="1834" spans="1:10" x14ac:dyDescent="0.3">
      <c r="A1834" s="3" t="s">
        <v>1879</v>
      </c>
      <c r="B1834" s="4">
        <v>43698</v>
      </c>
      <c r="C1834">
        <v>8</v>
      </c>
      <c r="D1834" t="s">
        <v>45</v>
      </c>
      <c r="E1834" t="s">
        <v>46</v>
      </c>
      <c r="F1834" t="s">
        <v>23</v>
      </c>
      <c r="G1834" t="s">
        <v>31</v>
      </c>
      <c r="H1834">
        <v>69</v>
      </c>
      <c r="I1834">
        <v>5</v>
      </c>
      <c r="J1834">
        <v>345</v>
      </c>
    </row>
    <row r="1835" spans="1:10" x14ac:dyDescent="0.3">
      <c r="A1835" s="3" t="s">
        <v>1880</v>
      </c>
      <c r="B1835" s="4">
        <v>43698</v>
      </c>
      <c r="C1835">
        <v>5</v>
      </c>
      <c r="D1835" t="s">
        <v>60</v>
      </c>
      <c r="E1835" t="s">
        <v>68</v>
      </c>
      <c r="F1835" t="s">
        <v>18</v>
      </c>
      <c r="G1835" t="s">
        <v>14</v>
      </c>
      <c r="H1835">
        <v>199</v>
      </c>
      <c r="I1835">
        <v>7</v>
      </c>
      <c r="J1835">
        <v>1393</v>
      </c>
    </row>
    <row r="1836" spans="1:10" x14ac:dyDescent="0.3">
      <c r="A1836" s="3" t="s">
        <v>1881</v>
      </c>
      <c r="B1836" s="4">
        <v>43698</v>
      </c>
      <c r="C1836">
        <v>5</v>
      </c>
      <c r="D1836" t="s">
        <v>60</v>
      </c>
      <c r="E1836" t="s">
        <v>68</v>
      </c>
      <c r="F1836" t="s">
        <v>18</v>
      </c>
      <c r="G1836" t="s">
        <v>19</v>
      </c>
      <c r="H1836">
        <v>289</v>
      </c>
      <c r="I1836">
        <v>3</v>
      </c>
      <c r="J1836">
        <v>867</v>
      </c>
    </row>
    <row r="1837" spans="1:10" x14ac:dyDescent="0.3">
      <c r="A1837" s="3" t="s">
        <v>1882</v>
      </c>
      <c r="B1837" s="4">
        <v>43698</v>
      </c>
      <c r="C1837">
        <v>9</v>
      </c>
      <c r="D1837" t="s">
        <v>21</v>
      </c>
      <c r="E1837" t="s">
        <v>46</v>
      </c>
      <c r="F1837" t="s">
        <v>23</v>
      </c>
      <c r="G1837" t="s">
        <v>14</v>
      </c>
      <c r="H1837">
        <v>199</v>
      </c>
      <c r="I1837">
        <v>5</v>
      </c>
      <c r="J1837">
        <v>995</v>
      </c>
    </row>
    <row r="1838" spans="1:10" x14ac:dyDescent="0.3">
      <c r="A1838" s="3" t="s">
        <v>1883</v>
      </c>
      <c r="B1838" s="4">
        <v>43699</v>
      </c>
      <c r="C1838">
        <v>6</v>
      </c>
      <c r="D1838" t="s">
        <v>48</v>
      </c>
      <c r="E1838" t="s">
        <v>22</v>
      </c>
      <c r="F1838" t="s">
        <v>23</v>
      </c>
      <c r="G1838" t="s">
        <v>31</v>
      </c>
      <c r="H1838">
        <v>69</v>
      </c>
      <c r="I1838">
        <v>3</v>
      </c>
      <c r="J1838">
        <v>207</v>
      </c>
    </row>
    <row r="1839" spans="1:10" x14ac:dyDescent="0.3">
      <c r="A1839" s="3" t="s">
        <v>1884</v>
      </c>
      <c r="B1839" s="4">
        <v>43699</v>
      </c>
      <c r="C1839">
        <v>20</v>
      </c>
      <c r="D1839" t="s">
        <v>40</v>
      </c>
      <c r="E1839" t="s">
        <v>36</v>
      </c>
      <c r="F1839" t="s">
        <v>28</v>
      </c>
      <c r="G1839" t="s">
        <v>41</v>
      </c>
      <c r="H1839">
        <v>399</v>
      </c>
      <c r="I1839">
        <v>9</v>
      </c>
      <c r="J1839">
        <v>3591</v>
      </c>
    </row>
    <row r="1840" spans="1:10" x14ac:dyDescent="0.3">
      <c r="A1840" s="3" t="s">
        <v>1885</v>
      </c>
      <c r="B1840" s="4">
        <v>43699</v>
      </c>
      <c r="C1840">
        <v>19</v>
      </c>
      <c r="D1840" t="s">
        <v>56</v>
      </c>
      <c r="E1840" t="s">
        <v>27</v>
      </c>
      <c r="F1840" t="s">
        <v>28</v>
      </c>
      <c r="G1840" t="s">
        <v>19</v>
      </c>
      <c r="H1840">
        <v>289</v>
      </c>
      <c r="I1840">
        <v>5</v>
      </c>
      <c r="J1840">
        <v>1445</v>
      </c>
    </row>
    <row r="1841" spans="1:10" x14ac:dyDescent="0.3">
      <c r="A1841" s="3" t="s">
        <v>1886</v>
      </c>
      <c r="B1841" s="4">
        <v>43699</v>
      </c>
      <c r="C1841">
        <v>17</v>
      </c>
      <c r="D1841" t="s">
        <v>35</v>
      </c>
      <c r="E1841" t="s">
        <v>36</v>
      </c>
      <c r="F1841" t="s">
        <v>28</v>
      </c>
      <c r="G1841" t="s">
        <v>14</v>
      </c>
      <c r="H1841">
        <v>199</v>
      </c>
      <c r="I1841">
        <v>5</v>
      </c>
      <c r="J1841">
        <v>995</v>
      </c>
    </row>
    <row r="1842" spans="1:10" x14ac:dyDescent="0.3">
      <c r="A1842" s="3" t="s">
        <v>1887</v>
      </c>
      <c r="B1842" s="4">
        <v>43699</v>
      </c>
      <c r="C1842">
        <v>3</v>
      </c>
      <c r="D1842" t="s">
        <v>43</v>
      </c>
      <c r="E1842" t="s">
        <v>68</v>
      </c>
      <c r="F1842" t="s">
        <v>18</v>
      </c>
      <c r="G1842" t="s">
        <v>14</v>
      </c>
      <c r="H1842">
        <v>199</v>
      </c>
      <c r="I1842">
        <v>4</v>
      </c>
      <c r="J1842">
        <v>796</v>
      </c>
    </row>
    <row r="1843" spans="1:10" x14ac:dyDescent="0.3">
      <c r="A1843" s="3" t="s">
        <v>1888</v>
      </c>
      <c r="B1843" s="4">
        <v>43699</v>
      </c>
      <c r="C1843">
        <v>2</v>
      </c>
      <c r="D1843" t="s">
        <v>106</v>
      </c>
      <c r="E1843" t="s">
        <v>17</v>
      </c>
      <c r="F1843" t="s">
        <v>18</v>
      </c>
      <c r="G1843" t="s">
        <v>24</v>
      </c>
      <c r="H1843">
        <v>159</v>
      </c>
      <c r="I1843">
        <v>3</v>
      </c>
      <c r="J1843">
        <v>477</v>
      </c>
    </row>
    <row r="1844" spans="1:10" x14ac:dyDescent="0.3">
      <c r="A1844" s="3" t="s">
        <v>1889</v>
      </c>
      <c r="B1844" s="4">
        <v>43699</v>
      </c>
      <c r="C1844">
        <v>20</v>
      </c>
      <c r="D1844" t="s">
        <v>40</v>
      </c>
      <c r="E1844" t="s">
        <v>27</v>
      </c>
      <c r="F1844" t="s">
        <v>28</v>
      </c>
      <c r="G1844" t="s">
        <v>14</v>
      </c>
      <c r="H1844">
        <v>199</v>
      </c>
      <c r="I1844">
        <v>1</v>
      </c>
      <c r="J1844">
        <v>199</v>
      </c>
    </row>
    <row r="1845" spans="1:10" x14ac:dyDescent="0.3">
      <c r="A1845" s="3" t="s">
        <v>1890</v>
      </c>
      <c r="B1845" s="4">
        <v>43699</v>
      </c>
      <c r="C1845">
        <v>5</v>
      </c>
      <c r="D1845" t="s">
        <v>60</v>
      </c>
      <c r="E1845" t="s">
        <v>17</v>
      </c>
      <c r="F1845" t="s">
        <v>18</v>
      </c>
      <c r="G1845" t="s">
        <v>14</v>
      </c>
      <c r="H1845">
        <v>199</v>
      </c>
      <c r="I1845">
        <v>4</v>
      </c>
      <c r="J1845">
        <v>796</v>
      </c>
    </row>
    <row r="1846" spans="1:10" x14ac:dyDescent="0.3">
      <c r="A1846" s="3" t="s">
        <v>1891</v>
      </c>
      <c r="B1846" s="4">
        <v>43699</v>
      </c>
      <c r="C1846">
        <v>5</v>
      </c>
      <c r="D1846" t="s">
        <v>60</v>
      </c>
      <c r="E1846" t="s">
        <v>68</v>
      </c>
      <c r="F1846" t="s">
        <v>18</v>
      </c>
      <c r="G1846" t="s">
        <v>24</v>
      </c>
      <c r="H1846">
        <v>159</v>
      </c>
      <c r="I1846">
        <v>2</v>
      </c>
      <c r="J1846">
        <v>318</v>
      </c>
    </row>
    <row r="1847" spans="1:10" x14ac:dyDescent="0.3">
      <c r="A1847" s="3" t="s">
        <v>1892</v>
      </c>
      <c r="B1847" s="4">
        <v>43700</v>
      </c>
      <c r="C1847">
        <v>7</v>
      </c>
      <c r="D1847" t="s">
        <v>88</v>
      </c>
      <c r="E1847" t="s">
        <v>22</v>
      </c>
      <c r="F1847" t="s">
        <v>23</v>
      </c>
      <c r="G1847" t="s">
        <v>24</v>
      </c>
      <c r="H1847">
        <v>159</v>
      </c>
      <c r="I1847">
        <v>1</v>
      </c>
      <c r="J1847">
        <v>159</v>
      </c>
    </row>
    <row r="1848" spans="1:10" x14ac:dyDescent="0.3">
      <c r="A1848" s="3" t="s">
        <v>1893</v>
      </c>
      <c r="B1848" s="4">
        <v>43700</v>
      </c>
      <c r="C1848">
        <v>2</v>
      </c>
      <c r="D1848" t="s">
        <v>106</v>
      </c>
      <c r="E1848" t="s">
        <v>17</v>
      </c>
      <c r="F1848" t="s">
        <v>18</v>
      </c>
      <c r="G1848" t="s">
        <v>24</v>
      </c>
      <c r="H1848">
        <v>159</v>
      </c>
      <c r="I1848">
        <v>6</v>
      </c>
      <c r="J1848">
        <v>954</v>
      </c>
    </row>
    <row r="1849" spans="1:10" x14ac:dyDescent="0.3">
      <c r="A1849" s="3" t="s">
        <v>1894</v>
      </c>
      <c r="B1849" s="4">
        <v>43701</v>
      </c>
      <c r="C1849">
        <v>1</v>
      </c>
      <c r="D1849" t="s">
        <v>16</v>
      </c>
      <c r="E1849" t="s">
        <v>68</v>
      </c>
      <c r="F1849" t="s">
        <v>18</v>
      </c>
      <c r="G1849" t="s">
        <v>31</v>
      </c>
      <c r="H1849">
        <v>69</v>
      </c>
      <c r="I1849">
        <v>5</v>
      </c>
      <c r="J1849">
        <v>345</v>
      </c>
    </row>
    <row r="1850" spans="1:10" x14ac:dyDescent="0.3">
      <c r="A1850" s="3" t="s">
        <v>1895</v>
      </c>
      <c r="B1850" s="4">
        <v>43701</v>
      </c>
      <c r="C1850">
        <v>4</v>
      </c>
      <c r="D1850" t="s">
        <v>51</v>
      </c>
      <c r="E1850" t="s">
        <v>17</v>
      </c>
      <c r="F1850" t="s">
        <v>18</v>
      </c>
      <c r="G1850" t="s">
        <v>41</v>
      </c>
      <c r="H1850">
        <v>399</v>
      </c>
      <c r="I1850">
        <v>7</v>
      </c>
      <c r="J1850">
        <v>2793</v>
      </c>
    </row>
    <row r="1851" spans="1:10" x14ac:dyDescent="0.3">
      <c r="A1851" s="3" t="s">
        <v>1896</v>
      </c>
      <c r="B1851" s="4">
        <v>43702</v>
      </c>
      <c r="C1851">
        <v>4</v>
      </c>
      <c r="D1851" t="s">
        <v>51</v>
      </c>
      <c r="E1851" t="s">
        <v>68</v>
      </c>
      <c r="F1851" t="s">
        <v>18</v>
      </c>
      <c r="G1851" t="s">
        <v>24</v>
      </c>
      <c r="H1851">
        <v>159</v>
      </c>
      <c r="I1851">
        <v>1</v>
      </c>
      <c r="J1851">
        <v>159</v>
      </c>
    </row>
    <row r="1852" spans="1:10" x14ac:dyDescent="0.3">
      <c r="A1852" s="3" t="s">
        <v>1897</v>
      </c>
      <c r="B1852" s="4">
        <v>43703</v>
      </c>
      <c r="C1852">
        <v>14</v>
      </c>
      <c r="D1852" t="s">
        <v>38</v>
      </c>
      <c r="E1852" t="s">
        <v>63</v>
      </c>
      <c r="F1852" t="s">
        <v>13</v>
      </c>
      <c r="G1852" t="s">
        <v>31</v>
      </c>
      <c r="H1852">
        <v>69</v>
      </c>
      <c r="I1852">
        <v>2</v>
      </c>
      <c r="J1852">
        <v>138</v>
      </c>
    </row>
    <row r="1853" spans="1:10" x14ac:dyDescent="0.3">
      <c r="A1853" s="3" t="s">
        <v>1898</v>
      </c>
      <c r="B1853" s="4">
        <v>43704</v>
      </c>
      <c r="C1853">
        <v>11</v>
      </c>
      <c r="D1853" t="s">
        <v>11</v>
      </c>
      <c r="E1853" t="s">
        <v>12</v>
      </c>
      <c r="F1853" t="s">
        <v>13</v>
      </c>
      <c r="G1853" t="s">
        <v>31</v>
      </c>
      <c r="H1853">
        <v>69</v>
      </c>
      <c r="I1853">
        <v>9</v>
      </c>
      <c r="J1853">
        <v>621</v>
      </c>
    </row>
    <row r="1854" spans="1:10" x14ac:dyDescent="0.3">
      <c r="A1854" s="3" t="s">
        <v>1899</v>
      </c>
      <c r="B1854" s="4">
        <v>43705</v>
      </c>
      <c r="C1854">
        <v>16</v>
      </c>
      <c r="D1854" t="s">
        <v>30</v>
      </c>
      <c r="E1854" t="s">
        <v>36</v>
      </c>
      <c r="F1854" t="s">
        <v>28</v>
      </c>
      <c r="G1854" t="s">
        <v>31</v>
      </c>
      <c r="H1854">
        <v>69</v>
      </c>
      <c r="I1854">
        <v>2</v>
      </c>
      <c r="J1854">
        <v>138</v>
      </c>
    </row>
    <row r="1855" spans="1:10" x14ac:dyDescent="0.3">
      <c r="A1855" s="3" t="s">
        <v>1900</v>
      </c>
      <c r="B1855" s="4">
        <v>43706</v>
      </c>
      <c r="C1855">
        <v>16</v>
      </c>
      <c r="D1855" t="s">
        <v>30</v>
      </c>
      <c r="E1855" t="s">
        <v>27</v>
      </c>
      <c r="F1855" t="s">
        <v>28</v>
      </c>
      <c r="G1855" t="s">
        <v>24</v>
      </c>
      <c r="H1855">
        <v>159</v>
      </c>
      <c r="I1855">
        <v>8</v>
      </c>
      <c r="J1855">
        <v>1272</v>
      </c>
    </row>
    <row r="1856" spans="1:10" x14ac:dyDescent="0.3">
      <c r="A1856" s="3" t="s">
        <v>1901</v>
      </c>
      <c r="B1856" s="4">
        <v>43706</v>
      </c>
      <c r="C1856">
        <v>4</v>
      </c>
      <c r="D1856" t="s">
        <v>51</v>
      </c>
      <c r="E1856" t="s">
        <v>68</v>
      </c>
      <c r="F1856" t="s">
        <v>18</v>
      </c>
      <c r="G1856" t="s">
        <v>24</v>
      </c>
      <c r="H1856">
        <v>159</v>
      </c>
      <c r="I1856">
        <v>0</v>
      </c>
      <c r="J1856">
        <v>0</v>
      </c>
    </row>
    <row r="1857" spans="1:10" x14ac:dyDescent="0.3">
      <c r="A1857" s="3" t="s">
        <v>1902</v>
      </c>
      <c r="B1857" s="4">
        <v>43707</v>
      </c>
      <c r="C1857">
        <v>19</v>
      </c>
      <c r="D1857" t="s">
        <v>56</v>
      </c>
      <c r="E1857" t="s">
        <v>36</v>
      </c>
      <c r="F1857" t="s">
        <v>28</v>
      </c>
      <c r="G1857" t="s">
        <v>24</v>
      </c>
      <c r="H1857">
        <v>159</v>
      </c>
      <c r="I1857">
        <v>7</v>
      </c>
      <c r="J1857">
        <v>1113</v>
      </c>
    </row>
    <row r="1858" spans="1:10" x14ac:dyDescent="0.3">
      <c r="A1858" s="3" t="s">
        <v>1903</v>
      </c>
      <c r="B1858" s="4">
        <v>43707</v>
      </c>
      <c r="C1858">
        <v>7</v>
      </c>
      <c r="D1858" t="s">
        <v>88</v>
      </c>
      <c r="E1858" t="s">
        <v>46</v>
      </c>
      <c r="F1858" t="s">
        <v>23</v>
      </c>
      <c r="G1858" t="s">
        <v>14</v>
      </c>
      <c r="H1858">
        <v>199</v>
      </c>
      <c r="I1858">
        <v>1</v>
      </c>
      <c r="J1858">
        <v>199</v>
      </c>
    </row>
    <row r="1859" spans="1:10" x14ac:dyDescent="0.3">
      <c r="A1859" s="3" t="s">
        <v>1904</v>
      </c>
      <c r="B1859" s="4">
        <v>43707</v>
      </c>
      <c r="C1859">
        <v>17</v>
      </c>
      <c r="D1859" t="s">
        <v>35</v>
      </c>
      <c r="E1859" t="s">
        <v>36</v>
      </c>
      <c r="F1859" t="s">
        <v>28</v>
      </c>
      <c r="G1859" t="s">
        <v>41</v>
      </c>
      <c r="H1859">
        <v>399</v>
      </c>
      <c r="I1859">
        <v>1</v>
      </c>
      <c r="J1859">
        <v>399</v>
      </c>
    </row>
    <row r="1860" spans="1:10" x14ac:dyDescent="0.3">
      <c r="A1860" s="3" t="s">
        <v>1905</v>
      </c>
      <c r="B1860" s="4">
        <v>43707</v>
      </c>
      <c r="C1860">
        <v>6</v>
      </c>
      <c r="D1860" t="s">
        <v>48</v>
      </c>
      <c r="E1860" t="s">
        <v>22</v>
      </c>
      <c r="F1860" t="s">
        <v>23</v>
      </c>
      <c r="G1860" t="s">
        <v>31</v>
      </c>
      <c r="H1860">
        <v>69</v>
      </c>
      <c r="I1860">
        <v>0</v>
      </c>
      <c r="J1860">
        <v>0</v>
      </c>
    </row>
    <row r="1861" spans="1:10" x14ac:dyDescent="0.3">
      <c r="A1861" s="3" t="s">
        <v>1906</v>
      </c>
      <c r="B1861" s="4">
        <v>43707</v>
      </c>
      <c r="C1861">
        <v>14</v>
      </c>
      <c r="D1861" t="s">
        <v>38</v>
      </c>
      <c r="E1861" t="s">
        <v>63</v>
      </c>
      <c r="F1861" t="s">
        <v>13</v>
      </c>
      <c r="G1861" t="s">
        <v>41</v>
      </c>
      <c r="H1861">
        <v>399</v>
      </c>
      <c r="I1861">
        <v>4</v>
      </c>
      <c r="J1861">
        <v>1596</v>
      </c>
    </row>
    <row r="1862" spans="1:10" x14ac:dyDescent="0.3">
      <c r="A1862" s="3" t="s">
        <v>1907</v>
      </c>
      <c r="B1862" s="4">
        <v>43707</v>
      </c>
      <c r="C1862">
        <v>20</v>
      </c>
      <c r="D1862" t="s">
        <v>40</v>
      </c>
      <c r="E1862" t="s">
        <v>27</v>
      </c>
      <c r="F1862" t="s">
        <v>28</v>
      </c>
      <c r="G1862" t="s">
        <v>41</v>
      </c>
      <c r="H1862">
        <v>399</v>
      </c>
      <c r="I1862">
        <v>8</v>
      </c>
      <c r="J1862">
        <v>3192</v>
      </c>
    </row>
    <row r="1863" spans="1:10" x14ac:dyDescent="0.3">
      <c r="A1863" s="3" t="s">
        <v>1908</v>
      </c>
      <c r="B1863" s="4">
        <v>43707</v>
      </c>
      <c r="C1863">
        <v>10</v>
      </c>
      <c r="D1863" t="s">
        <v>58</v>
      </c>
      <c r="E1863" t="s">
        <v>22</v>
      </c>
      <c r="F1863" t="s">
        <v>23</v>
      </c>
      <c r="G1863" t="s">
        <v>19</v>
      </c>
      <c r="H1863">
        <v>289</v>
      </c>
      <c r="I1863">
        <v>3</v>
      </c>
      <c r="J1863">
        <v>867</v>
      </c>
    </row>
    <row r="1864" spans="1:10" x14ac:dyDescent="0.3">
      <c r="A1864" s="3" t="s">
        <v>1909</v>
      </c>
      <c r="B1864" s="4">
        <v>43708</v>
      </c>
      <c r="C1864">
        <v>11</v>
      </c>
      <c r="D1864" t="s">
        <v>11</v>
      </c>
      <c r="E1864" t="s">
        <v>12</v>
      </c>
      <c r="F1864" t="s">
        <v>13</v>
      </c>
      <c r="G1864" t="s">
        <v>41</v>
      </c>
      <c r="H1864">
        <v>399</v>
      </c>
      <c r="I1864">
        <v>5</v>
      </c>
      <c r="J1864">
        <v>1995</v>
      </c>
    </row>
    <row r="1865" spans="1:10" x14ac:dyDescent="0.3">
      <c r="A1865" s="3" t="s">
        <v>1910</v>
      </c>
      <c r="B1865" s="4">
        <v>43709</v>
      </c>
      <c r="C1865">
        <v>16</v>
      </c>
      <c r="D1865" t="s">
        <v>30</v>
      </c>
      <c r="E1865" t="s">
        <v>27</v>
      </c>
      <c r="F1865" t="s">
        <v>28</v>
      </c>
      <c r="G1865" t="s">
        <v>19</v>
      </c>
      <c r="H1865">
        <v>289</v>
      </c>
      <c r="I1865">
        <v>3</v>
      </c>
      <c r="J1865">
        <v>867</v>
      </c>
    </row>
    <row r="1866" spans="1:10" x14ac:dyDescent="0.3">
      <c r="A1866" s="3" t="s">
        <v>1911</v>
      </c>
      <c r="B1866" s="4">
        <v>43709</v>
      </c>
      <c r="C1866">
        <v>11</v>
      </c>
      <c r="D1866" t="s">
        <v>11</v>
      </c>
      <c r="E1866" t="s">
        <v>63</v>
      </c>
      <c r="F1866" t="s">
        <v>13</v>
      </c>
      <c r="G1866" t="s">
        <v>41</v>
      </c>
      <c r="H1866">
        <v>399</v>
      </c>
      <c r="I1866">
        <v>4</v>
      </c>
      <c r="J1866">
        <v>1596</v>
      </c>
    </row>
    <row r="1867" spans="1:10" x14ac:dyDescent="0.3">
      <c r="A1867" s="3" t="s">
        <v>1912</v>
      </c>
      <c r="B1867" s="4">
        <v>43709</v>
      </c>
      <c r="C1867">
        <v>7</v>
      </c>
      <c r="D1867" t="s">
        <v>88</v>
      </c>
      <c r="E1867" t="s">
        <v>46</v>
      </c>
      <c r="F1867" t="s">
        <v>23</v>
      </c>
      <c r="G1867" t="s">
        <v>31</v>
      </c>
      <c r="H1867">
        <v>69</v>
      </c>
      <c r="I1867">
        <v>6</v>
      </c>
      <c r="J1867">
        <v>414</v>
      </c>
    </row>
    <row r="1868" spans="1:10" x14ac:dyDescent="0.3">
      <c r="A1868" s="3" t="s">
        <v>1913</v>
      </c>
      <c r="B1868" s="4">
        <v>43710</v>
      </c>
      <c r="C1868">
        <v>3</v>
      </c>
      <c r="D1868" t="s">
        <v>43</v>
      </c>
      <c r="E1868" t="s">
        <v>17</v>
      </c>
      <c r="F1868" t="s">
        <v>18</v>
      </c>
      <c r="G1868" t="s">
        <v>19</v>
      </c>
      <c r="H1868">
        <v>289</v>
      </c>
      <c r="I1868">
        <v>6</v>
      </c>
      <c r="J1868">
        <v>1734</v>
      </c>
    </row>
    <row r="1869" spans="1:10" x14ac:dyDescent="0.3">
      <c r="A1869" s="3" t="s">
        <v>1914</v>
      </c>
      <c r="B1869" s="4">
        <v>43710</v>
      </c>
      <c r="C1869">
        <v>15</v>
      </c>
      <c r="D1869" t="s">
        <v>118</v>
      </c>
      <c r="E1869" t="s">
        <v>12</v>
      </c>
      <c r="F1869" t="s">
        <v>13</v>
      </c>
      <c r="G1869" t="s">
        <v>14</v>
      </c>
      <c r="H1869">
        <v>199</v>
      </c>
      <c r="I1869">
        <v>5</v>
      </c>
      <c r="J1869">
        <v>995</v>
      </c>
    </row>
    <row r="1870" spans="1:10" x14ac:dyDescent="0.3">
      <c r="A1870" s="3" t="s">
        <v>1915</v>
      </c>
      <c r="B1870" s="4">
        <v>43711</v>
      </c>
      <c r="C1870">
        <v>7</v>
      </c>
      <c r="D1870" t="s">
        <v>88</v>
      </c>
      <c r="E1870" t="s">
        <v>22</v>
      </c>
      <c r="F1870" t="s">
        <v>23</v>
      </c>
      <c r="G1870" t="s">
        <v>41</v>
      </c>
      <c r="H1870">
        <v>399</v>
      </c>
      <c r="I1870">
        <v>1</v>
      </c>
      <c r="J1870">
        <v>399</v>
      </c>
    </row>
    <row r="1871" spans="1:10" x14ac:dyDescent="0.3">
      <c r="A1871" s="3" t="s">
        <v>1916</v>
      </c>
      <c r="B1871" s="4">
        <v>43712</v>
      </c>
      <c r="C1871">
        <v>19</v>
      </c>
      <c r="D1871" t="s">
        <v>56</v>
      </c>
      <c r="E1871" t="s">
        <v>36</v>
      </c>
      <c r="F1871" t="s">
        <v>28</v>
      </c>
      <c r="G1871" t="s">
        <v>41</v>
      </c>
      <c r="H1871">
        <v>399</v>
      </c>
      <c r="I1871">
        <v>9</v>
      </c>
      <c r="J1871">
        <v>3591</v>
      </c>
    </row>
    <row r="1872" spans="1:10" x14ac:dyDescent="0.3">
      <c r="A1872" s="3" t="s">
        <v>1917</v>
      </c>
      <c r="B1872" s="4">
        <v>43712</v>
      </c>
      <c r="C1872">
        <v>20</v>
      </c>
      <c r="D1872" t="s">
        <v>40</v>
      </c>
      <c r="E1872" t="s">
        <v>27</v>
      </c>
      <c r="F1872" t="s">
        <v>28</v>
      </c>
      <c r="G1872" t="s">
        <v>24</v>
      </c>
      <c r="H1872">
        <v>159</v>
      </c>
      <c r="I1872">
        <v>4</v>
      </c>
      <c r="J1872">
        <v>636</v>
      </c>
    </row>
    <row r="1873" spans="1:10" x14ac:dyDescent="0.3">
      <c r="A1873" s="3" t="s">
        <v>1918</v>
      </c>
      <c r="B1873" s="4">
        <v>43713</v>
      </c>
      <c r="C1873">
        <v>10</v>
      </c>
      <c r="D1873" t="s">
        <v>58</v>
      </c>
      <c r="E1873" t="s">
        <v>46</v>
      </c>
      <c r="F1873" t="s">
        <v>23</v>
      </c>
      <c r="G1873" t="s">
        <v>31</v>
      </c>
      <c r="H1873">
        <v>69</v>
      </c>
      <c r="I1873">
        <v>7</v>
      </c>
      <c r="J1873">
        <v>483</v>
      </c>
    </row>
    <row r="1874" spans="1:10" x14ac:dyDescent="0.3">
      <c r="A1874" s="3" t="s">
        <v>1919</v>
      </c>
      <c r="B1874" s="4">
        <v>43713</v>
      </c>
      <c r="C1874">
        <v>8</v>
      </c>
      <c r="D1874" t="s">
        <v>45</v>
      </c>
      <c r="E1874" t="s">
        <v>46</v>
      </c>
      <c r="F1874" t="s">
        <v>23</v>
      </c>
      <c r="G1874" t="s">
        <v>14</v>
      </c>
      <c r="H1874">
        <v>199</v>
      </c>
      <c r="I1874">
        <v>6</v>
      </c>
      <c r="J1874">
        <v>1194</v>
      </c>
    </row>
    <row r="1875" spans="1:10" x14ac:dyDescent="0.3">
      <c r="A1875" s="3" t="s">
        <v>1920</v>
      </c>
      <c r="B1875" s="4">
        <v>43714</v>
      </c>
      <c r="C1875">
        <v>9</v>
      </c>
      <c r="D1875" t="s">
        <v>21</v>
      </c>
      <c r="E1875" t="s">
        <v>22</v>
      </c>
      <c r="F1875" t="s">
        <v>23</v>
      </c>
      <c r="G1875" t="s">
        <v>19</v>
      </c>
      <c r="H1875">
        <v>289</v>
      </c>
      <c r="I1875">
        <v>2</v>
      </c>
      <c r="J1875">
        <v>578</v>
      </c>
    </row>
    <row r="1876" spans="1:10" x14ac:dyDescent="0.3">
      <c r="A1876" s="3" t="s">
        <v>1921</v>
      </c>
      <c r="B1876" s="4">
        <v>43714</v>
      </c>
      <c r="C1876">
        <v>3</v>
      </c>
      <c r="D1876" t="s">
        <v>43</v>
      </c>
      <c r="E1876" t="s">
        <v>68</v>
      </c>
      <c r="F1876" t="s">
        <v>18</v>
      </c>
      <c r="G1876" t="s">
        <v>24</v>
      </c>
      <c r="H1876">
        <v>159</v>
      </c>
      <c r="I1876">
        <v>9</v>
      </c>
      <c r="J1876">
        <v>1431</v>
      </c>
    </row>
    <row r="1877" spans="1:10" x14ac:dyDescent="0.3">
      <c r="A1877" s="3" t="s">
        <v>1922</v>
      </c>
      <c r="B1877" s="4">
        <v>43714</v>
      </c>
      <c r="C1877">
        <v>16</v>
      </c>
      <c r="D1877" t="s">
        <v>30</v>
      </c>
      <c r="E1877" t="s">
        <v>27</v>
      </c>
      <c r="F1877" t="s">
        <v>28</v>
      </c>
      <c r="G1877" t="s">
        <v>14</v>
      </c>
      <c r="H1877">
        <v>199</v>
      </c>
      <c r="I1877">
        <v>8</v>
      </c>
      <c r="J1877">
        <v>1592</v>
      </c>
    </row>
    <row r="1878" spans="1:10" x14ac:dyDescent="0.3">
      <c r="A1878" s="3" t="s">
        <v>1923</v>
      </c>
      <c r="B1878" s="4">
        <v>43714</v>
      </c>
      <c r="C1878">
        <v>1</v>
      </c>
      <c r="D1878" t="s">
        <v>16</v>
      </c>
      <c r="E1878" t="s">
        <v>17</v>
      </c>
      <c r="F1878" t="s">
        <v>18</v>
      </c>
      <c r="G1878" t="s">
        <v>41</v>
      </c>
      <c r="H1878">
        <v>399</v>
      </c>
      <c r="I1878">
        <v>3</v>
      </c>
      <c r="J1878">
        <v>1197</v>
      </c>
    </row>
    <row r="1879" spans="1:10" x14ac:dyDescent="0.3">
      <c r="A1879" s="3" t="s">
        <v>1924</v>
      </c>
      <c r="B1879" s="4">
        <v>43714</v>
      </c>
      <c r="C1879">
        <v>9</v>
      </c>
      <c r="D1879" t="s">
        <v>21</v>
      </c>
      <c r="E1879" t="s">
        <v>22</v>
      </c>
      <c r="F1879" t="s">
        <v>23</v>
      </c>
      <c r="G1879" t="s">
        <v>31</v>
      </c>
      <c r="H1879">
        <v>69</v>
      </c>
      <c r="I1879">
        <v>1</v>
      </c>
      <c r="J1879">
        <v>69</v>
      </c>
    </row>
    <row r="1880" spans="1:10" x14ac:dyDescent="0.3">
      <c r="A1880" s="3" t="s">
        <v>1925</v>
      </c>
      <c r="B1880" s="4">
        <v>43714</v>
      </c>
      <c r="C1880">
        <v>4</v>
      </c>
      <c r="D1880" t="s">
        <v>51</v>
      </c>
      <c r="E1880" t="s">
        <v>68</v>
      </c>
      <c r="F1880" t="s">
        <v>18</v>
      </c>
      <c r="G1880" t="s">
        <v>41</v>
      </c>
      <c r="H1880">
        <v>399</v>
      </c>
      <c r="I1880">
        <v>4</v>
      </c>
      <c r="J1880">
        <v>1596</v>
      </c>
    </row>
    <row r="1881" spans="1:10" x14ac:dyDescent="0.3">
      <c r="A1881" s="3" t="s">
        <v>1926</v>
      </c>
      <c r="B1881" s="4">
        <v>43714</v>
      </c>
      <c r="C1881">
        <v>11</v>
      </c>
      <c r="D1881" t="s">
        <v>11</v>
      </c>
      <c r="E1881" t="s">
        <v>12</v>
      </c>
      <c r="F1881" t="s">
        <v>13</v>
      </c>
      <c r="G1881" t="s">
        <v>24</v>
      </c>
      <c r="H1881">
        <v>159</v>
      </c>
      <c r="I1881">
        <v>3</v>
      </c>
      <c r="J1881">
        <v>477</v>
      </c>
    </row>
    <row r="1882" spans="1:10" x14ac:dyDescent="0.3">
      <c r="A1882" s="3" t="s">
        <v>1927</v>
      </c>
      <c r="B1882" s="4">
        <v>43715</v>
      </c>
      <c r="C1882">
        <v>9</v>
      </c>
      <c r="D1882" t="s">
        <v>21</v>
      </c>
      <c r="E1882" t="s">
        <v>22</v>
      </c>
      <c r="F1882" t="s">
        <v>23</v>
      </c>
      <c r="G1882" t="s">
        <v>31</v>
      </c>
      <c r="H1882">
        <v>69</v>
      </c>
      <c r="I1882">
        <v>8</v>
      </c>
      <c r="J1882">
        <v>552</v>
      </c>
    </row>
    <row r="1883" spans="1:10" x14ac:dyDescent="0.3">
      <c r="A1883" s="3" t="s">
        <v>1928</v>
      </c>
      <c r="B1883" s="4">
        <v>43715</v>
      </c>
      <c r="C1883">
        <v>2</v>
      </c>
      <c r="D1883" t="s">
        <v>106</v>
      </c>
      <c r="E1883" t="s">
        <v>17</v>
      </c>
      <c r="F1883" t="s">
        <v>18</v>
      </c>
      <c r="G1883" t="s">
        <v>14</v>
      </c>
      <c r="H1883">
        <v>199</v>
      </c>
      <c r="I1883">
        <v>1</v>
      </c>
      <c r="J1883">
        <v>199</v>
      </c>
    </row>
    <row r="1884" spans="1:10" x14ac:dyDescent="0.3">
      <c r="A1884" s="3" t="s">
        <v>1929</v>
      </c>
      <c r="B1884" s="4">
        <v>43716</v>
      </c>
      <c r="C1884">
        <v>8</v>
      </c>
      <c r="D1884" t="s">
        <v>45</v>
      </c>
      <c r="E1884" t="s">
        <v>46</v>
      </c>
      <c r="F1884" t="s">
        <v>23</v>
      </c>
      <c r="G1884" t="s">
        <v>31</v>
      </c>
      <c r="H1884">
        <v>69</v>
      </c>
      <c r="I1884">
        <v>4</v>
      </c>
      <c r="J1884">
        <v>276</v>
      </c>
    </row>
    <row r="1885" spans="1:10" x14ac:dyDescent="0.3">
      <c r="A1885" s="3" t="s">
        <v>1930</v>
      </c>
      <c r="B1885" s="4">
        <v>43716</v>
      </c>
      <c r="C1885">
        <v>13</v>
      </c>
      <c r="D1885" t="s">
        <v>33</v>
      </c>
      <c r="E1885" t="s">
        <v>12</v>
      </c>
      <c r="F1885" t="s">
        <v>13</v>
      </c>
      <c r="G1885" t="s">
        <v>41</v>
      </c>
      <c r="H1885">
        <v>399</v>
      </c>
      <c r="I1885">
        <v>4</v>
      </c>
      <c r="J1885">
        <v>1596</v>
      </c>
    </row>
    <row r="1886" spans="1:10" x14ac:dyDescent="0.3">
      <c r="A1886" s="3" t="s">
        <v>1931</v>
      </c>
      <c r="B1886" s="4">
        <v>43716</v>
      </c>
      <c r="C1886">
        <v>14</v>
      </c>
      <c r="D1886" t="s">
        <v>38</v>
      </c>
      <c r="E1886" t="s">
        <v>63</v>
      </c>
      <c r="F1886" t="s">
        <v>13</v>
      </c>
      <c r="G1886" t="s">
        <v>14</v>
      </c>
      <c r="H1886">
        <v>199</v>
      </c>
      <c r="I1886">
        <v>3</v>
      </c>
      <c r="J1886">
        <v>597</v>
      </c>
    </row>
    <row r="1887" spans="1:10" x14ac:dyDescent="0.3">
      <c r="A1887" s="3" t="s">
        <v>1932</v>
      </c>
      <c r="B1887" s="4">
        <v>43716</v>
      </c>
      <c r="C1887">
        <v>10</v>
      </c>
      <c r="D1887" t="s">
        <v>58</v>
      </c>
      <c r="E1887" t="s">
        <v>46</v>
      </c>
      <c r="F1887" t="s">
        <v>23</v>
      </c>
      <c r="G1887" t="s">
        <v>19</v>
      </c>
      <c r="H1887">
        <v>289</v>
      </c>
      <c r="I1887">
        <v>2</v>
      </c>
      <c r="J1887">
        <v>578</v>
      </c>
    </row>
    <row r="1888" spans="1:10" x14ac:dyDescent="0.3">
      <c r="A1888" s="3" t="s">
        <v>1933</v>
      </c>
      <c r="B1888" s="4">
        <v>43716</v>
      </c>
      <c r="C1888">
        <v>8</v>
      </c>
      <c r="D1888" t="s">
        <v>45</v>
      </c>
      <c r="E1888" t="s">
        <v>46</v>
      </c>
      <c r="F1888" t="s">
        <v>23</v>
      </c>
      <c r="G1888" t="s">
        <v>41</v>
      </c>
      <c r="H1888">
        <v>399</v>
      </c>
      <c r="I1888">
        <v>1</v>
      </c>
      <c r="J1888">
        <v>399</v>
      </c>
    </row>
    <row r="1889" spans="1:10" x14ac:dyDescent="0.3">
      <c r="A1889" s="3" t="s">
        <v>1934</v>
      </c>
      <c r="B1889" s="4">
        <v>43716</v>
      </c>
      <c r="C1889">
        <v>3</v>
      </c>
      <c r="D1889" t="s">
        <v>43</v>
      </c>
      <c r="E1889" t="s">
        <v>17</v>
      </c>
      <c r="F1889" t="s">
        <v>18</v>
      </c>
      <c r="G1889" t="s">
        <v>31</v>
      </c>
      <c r="H1889">
        <v>69</v>
      </c>
      <c r="I1889">
        <v>7</v>
      </c>
      <c r="J1889">
        <v>483</v>
      </c>
    </row>
    <row r="1890" spans="1:10" x14ac:dyDescent="0.3">
      <c r="A1890" s="3" t="s">
        <v>1935</v>
      </c>
      <c r="B1890" s="4">
        <v>43717</v>
      </c>
      <c r="C1890">
        <v>18</v>
      </c>
      <c r="D1890" t="s">
        <v>26</v>
      </c>
      <c r="E1890" t="s">
        <v>27</v>
      </c>
      <c r="F1890" t="s">
        <v>28</v>
      </c>
      <c r="G1890" t="s">
        <v>31</v>
      </c>
      <c r="H1890">
        <v>69</v>
      </c>
      <c r="I1890">
        <v>3</v>
      </c>
      <c r="J1890">
        <v>207</v>
      </c>
    </row>
    <row r="1891" spans="1:10" x14ac:dyDescent="0.3">
      <c r="A1891" s="3" t="s">
        <v>1936</v>
      </c>
      <c r="B1891" s="4">
        <v>43718</v>
      </c>
      <c r="C1891">
        <v>10</v>
      </c>
      <c r="D1891" t="s">
        <v>58</v>
      </c>
      <c r="E1891" t="s">
        <v>46</v>
      </c>
      <c r="F1891" t="s">
        <v>23</v>
      </c>
      <c r="G1891" t="s">
        <v>14</v>
      </c>
      <c r="H1891">
        <v>199</v>
      </c>
      <c r="I1891">
        <v>5</v>
      </c>
      <c r="J1891">
        <v>995</v>
      </c>
    </row>
    <row r="1892" spans="1:10" x14ac:dyDescent="0.3">
      <c r="A1892" s="3" t="s">
        <v>1937</v>
      </c>
      <c r="B1892" s="4">
        <v>43718</v>
      </c>
      <c r="C1892">
        <v>17</v>
      </c>
      <c r="D1892" t="s">
        <v>35</v>
      </c>
      <c r="E1892" t="s">
        <v>36</v>
      </c>
      <c r="F1892" t="s">
        <v>28</v>
      </c>
      <c r="G1892" t="s">
        <v>24</v>
      </c>
      <c r="H1892">
        <v>159</v>
      </c>
      <c r="I1892">
        <v>7</v>
      </c>
      <c r="J1892">
        <v>1113</v>
      </c>
    </row>
    <row r="1893" spans="1:10" x14ac:dyDescent="0.3">
      <c r="A1893" s="3" t="s">
        <v>1938</v>
      </c>
      <c r="B1893" s="4">
        <v>43719</v>
      </c>
      <c r="C1893">
        <v>5</v>
      </c>
      <c r="D1893" t="s">
        <v>60</v>
      </c>
      <c r="E1893" t="s">
        <v>17</v>
      </c>
      <c r="F1893" t="s">
        <v>18</v>
      </c>
      <c r="G1893" t="s">
        <v>41</v>
      </c>
      <c r="H1893">
        <v>399</v>
      </c>
      <c r="I1893">
        <v>9</v>
      </c>
      <c r="J1893">
        <v>3591</v>
      </c>
    </row>
    <row r="1894" spans="1:10" x14ac:dyDescent="0.3">
      <c r="A1894" s="3" t="s">
        <v>1939</v>
      </c>
      <c r="B1894" s="4">
        <v>43719</v>
      </c>
      <c r="C1894">
        <v>15</v>
      </c>
      <c r="D1894" t="s">
        <v>118</v>
      </c>
      <c r="E1894" t="s">
        <v>63</v>
      </c>
      <c r="F1894" t="s">
        <v>13</v>
      </c>
      <c r="G1894" t="s">
        <v>14</v>
      </c>
      <c r="H1894">
        <v>199</v>
      </c>
      <c r="I1894">
        <v>1</v>
      </c>
      <c r="J1894">
        <v>199</v>
      </c>
    </row>
    <row r="1895" spans="1:10" x14ac:dyDescent="0.3">
      <c r="A1895" s="3" t="s">
        <v>1940</v>
      </c>
      <c r="B1895" s="4">
        <v>43720</v>
      </c>
      <c r="C1895">
        <v>8</v>
      </c>
      <c r="D1895" t="s">
        <v>45</v>
      </c>
      <c r="E1895" t="s">
        <v>46</v>
      </c>
      <c r="F1895" t="s">
        <v>23</v>
      </c>
      <c r="G1895" t="s">
        <v>24</v>
      </c>
      <c r="H1895">
        <v>159</v>
      </c>
      <c r="I1895">
        <v>0</v>
      </c>
      <c r="J1895">
        <v>0</v>
      </c>
    </row>
    <row r="1896" spans="1:10" x14ac:dyDescent="0.3">
      <c r="A1896" s="3" t="s">
        <v>1941</v>
      </c>
      <c r="B1896" s="4">
        <v>43720</v>
      </c>
      <c r="C1896">
        <v>15</v>
      </c>
      <c r="D1896" t="s">
        <v>118</v>
      </c>
      <c r="E1896" t="s">
        <v>63</v>
      </c>
      <c r="F1896" t="s">
        <v>13</v>
      </c>
      <c r="G1896" t="s">
        <v>41</v>
      </c>
      <c r="H1896">
        <v>399</v>
      </c>
      <c r="I1896">
        <v>1</v>
      </c>
      <c r="J1896">
        <v>399</v>
      </c>
    </row>
    <row r="1897" spans="1:10" x14ac:dyDescent="0.3">
      <c r="A1897" s="3" t="s">
        <v>1942</v>
      </c>
      <c r="B1897" s="4">
        <v>43720</v>
      </c>
      <c r="C1897">
        <v>20</v>
      </c>
      <c r="D1897" t="s">
        <v>40</v>
      </c>
      <c r="E1897" t="s">
        <v>36</v>
      </c>
      <c r="F1897" t="s">
        <v>28</v>
      </c>
      <c r="G1897" t="s">
        <v>19</v>
      </c>
      <c r="H1897">
        <v>289</v>
      </c>
      <c r="I1897">
        <v>0</v>
      </c>
      <c r="J1897">
        <v>0</v>
      </c>
    </row>
    <row r="1898" spans="1:10" x14ac:dyDescent="0.3">
      <c r="A1898" s="3" t="s">
        <v>1943</v>
      </c>
      <c r="B1898" s="4">
        <v>43720</v>
      </c>
      <c r="C1898">
        <v>1</v>
      </c>
      <c r="D1898" t="s">
        <v>16</v>
      </c>
      <c r="E1898" t="s">
        <v>17</v>
      </c>
      <c r="F1898" t="s">
        <v>18</v>
      </c>
      <c r="G1898" t="s">
        <v>24</v>
      </c>
      <c r="H1898">
        <v>159</v>
      </c>
      <c r="I1898">
        <v>3</v>
      </c>
      <c r="J1898">
        <v>477</v>
      </c>
    </row>
    <row r="1899" spans="1:10" x14ac:dyDescent="0.3">
      <c r="A1899" s="3" t="s">
        <v>1944</v>
      </c>
      <c r="B1899" s="4">
        <v>43721</v>
      </c>
      <c r="C1899">
        <v>3</v>
      </c>
      <c r="D1899" t="s">
        <v>43</v>
      </c>
      <c r="E1899" t="s">
        <v>68</v>
      </c>
      <c r="F1899" t="s">
        <v>18</v>
      </c>
      <c r="G1899" t="s">
        <v>14</v>
      </c>
      <c r="H1899">
        <v>199</v>
      </c>
      <c r="I1899">
        <v>1</v>
      </c>
      <c r="J1899">
        <v>199</v>
      </c>
    </row>
    <row r="1900" spans="1:10" x14ac:dyDescent="0.3">
      <c r="A1900" s="3" t="s">
        <v>1945</v>
      </c>
      <c r="B1900" s="4">
        <v>43722</v>
      </c>
      <c r="C1900">
        <v>9</v>
      </c>
      <c r="D1900" t="s">
        <v>21</v>
      </c>
      <c r="E1900" t="s">
        <v>46</v>
      </c>
      <c r="F1900" t="s">
        <v>23</v>
      </c>
      <c r="G1900" t="s">
        <v>14</v>
      </c>
      <c r="H1900">
        <v>199</v>
      </c>
      <c r="I1900">
        <v>0</v>
      </c>
      <c r="J1900">
        <v>0</v>
      </c>
    </row>
    <row r="1901" spans="1:10" x14ac:dyDescent="0.3">
      <c r="A1901" s="3" t="s">
        <v>1946</v>
      </c>
      <c r="B1901" s="4">
        <v>43723</v>
      </c>
      <c r="C1901">
        <v>2</v>
      </c>
      <c r="D1901" t="s">
        <v>106</v>
      </c>
      <c r="E1901" t="s">
        <v>17</v>
      </c>
      <c r="F1901" t="s">
        <v>18</v>
      </c>
      <c r="G1901" t="s">
        <v>14</v>
      </c>
      <c r="H1901">
        <v>199</v>
      </c>
      <c r="I1901">
        <v>6</v>
      </c>
      <c r="J1901">
        <v>1194</v>
      </c>
    </row>
    <row r="1902" spans="1:10" x14ac:dyDescent="0.3">
      <c r="A1902" s="3" t="s">
        <v>1947</v>
      </c>
      <c r="B1902" s="4">
        <v>43724</v>
      </c>
      <c r="C1902">
        <v>18</v>
      </c>
      <c r="D1902" t="s">
        <v>26</v>
      </c>
      <c r="E1902" t="s">
        <v>36</v>
      </c>
      <c r="F1902" t="s">
        <v>28</v>
      </c>
      <c r="G1902" t="s">
        <v>41</v>
      </c>
      <c r="H1902">
        <v>399</v>
      </c>
      <c r="I1902">
        <v>3</v>
      </c>
      <c r="J1902">
        <v>1197</v>
      </c>
    </row>
    <row r="1903" spans="1:10" x14ac:dyDescent="0.3">
      <c r="A1903" s="3" t="s">
        <v>1948</v>
      </c>
      <c r="B1903" s="4">
        <v>43724</v>
      </c>
      <c r="C1903">
        <v>14</v>
      </c>
      <c r="D1903" t="s">
        <v>38</v>
      </c>
      <c r="E1903" t="s">
        <v>12</v>
      </c>
      <c r="F1903" t="s">
        <v>13</v>
      </c>
      <c r="G1903" t="s">
        <v>41</v>
      </c>
      <c r="H1903">
        <v>399</v>
      </c>
      <c r="I1903">
        <v>8</v>
      </c>
      <c r="J1903">
        <v>3192</v>
      </c>
    </row>
    <row r="1904" spans="1:10" x14ac:dyDescent="0.3">
      <c r="A1904" s="3" t="s">
        <v>1949</v>
      </c>
      <c r="B1904" s="4">
        <v>43724</v>
      </c>
      <c r="C1904">
        <v>15</v>
      </c>
      <c r="D1904" t="s">
        <v>118</v>
      </c>
      <c r="E1904" t="s">
        <v>63</v>
      </c>
      <c r="F1904" t="s">
        <v>13</v>
      </c>
      <c r="G1904" t="s">
        <v>41</v>
      </c>
      <c r="H1904">
        <v>399</v>
      </c>
      <c r="I1904">
        <v>0</v>
      </c>
      <c r="J1904">
        <v>0</v>
      </c>
    </row>
    <row r="1905" spans="1:10" x14ac:dyDescent="0.3">
      <c r="A1905" s="3" t="s">
        <v>1950</v>
      </c>
      <c r="B1905" s="4">
        <v>43725</v>
      </c>
      <c r="C1905">
        <v>15</v>
      </c>
      <c r="D1905" t="s">
        <v>118</v>
      </c>
      <c r="E1905" t="s">
        <v>63</v>
      </c>
      <c r="F1905" t="s">
        <v>13</v>
      </c>
      <c r="G1905" t="s">
        <v>41</v>
      </c>
      <c r="H1905">
        <v>399</v>
      </c>
      <c r="I1905">
        <v>2</v>
      </c>
      <c r="J1905">
        <v>798</v>
      </c>
    </row>
    <row r="1906" spans="1:10" x14ac:dyDescent="0.3">
      <c r="A1906" s="3" t="s">
        <v>1951</v>
      </c>
      <c r="B1906" s="4">
        <v>43725</v>
      </c>
      <c r="C1906">
        <v>14</v>
      </c>
      <c r="D1906" t="s">
        <v>38</v>
      </c>
      <c r="E1906" t="s">
        <v>63</v>
      </c>
      <c r="F1906" t="s">
        <v>13</v>
      </c>
      <c r="G1906" t="s">
        <v>31</v>
      </c>
      <c r="H1906">
        <v>69</v>
      </c>
      <c r="I1906">
        <v>5</v>
      </c>
      <c r="J1906">
        <v>345</v>
      </c>
    </row>
    <row r="1907" spans="1:10" x14ac:dyDescent="0.3">
      <c r="A1907" s="3" t="s">
        <v>1952</v>
      </c>
      <c r="B1907" s="4">
        <v>43725</v>
      </c>
      <c r="C1907">
        <v>16</v>
      </c>
      <c r="D1907" t="s">
        <v>30</v>
      </c>
      <c r="E1907" t="s">
        <v>36</v>
      </c>
      <c r="F1907" t="s">
        <v>28</v>
      </c>
      <c r="G1907" t="s">
        <v>31</v>
      </c>
      <c r="H1907">
        <v>69</v>
      </c>
      <c r="I1907">
        <v>8</v>
      </c>
      <c r="J1907">
        <v>552</v>
      </c>
    </row>
    <row r="1908" spans="1:10" x14ac:dyDescent="0.3">
      <c r="A1908" s="3" t="s">
        <v>1953</v>
      </c>
      <c r="B1908" s="4">
        <v>43725</v>
      </c>
      <c r="C1908">
        <v>1</v>
      </c>
      <c r="D1908" t="s">
        <v>16</v>
      </c>
      <c r="E1908" t="s">
        <v>17</v>
      </c>
      <c r="F1908" t="s">
        <v>18</v>
      </c>
      <c r="G1908" t="s">
        <v>31</v>
      </c>
      <c r="H1908">
        <v>69</v>
      </c>
      <c r="I1908">
        <v>2</v>
      </c>
      <c r="J1908">
        <v>138</v>
      </c>
    </row>
    <row r="1909" spans="1:10" x14ac:dyDescent="0.3">
      <c r="A1909" s="3" t="s">
        <v>1954</v>
      </c>
      <c r="B1909" s="4">
        <v>43726</v>
      </c>
      <c r="C1909">
        <v>20</v>
      </c>
      <c r="D1909" t="s">
        <v>40</v>
      </c>
      <c r="E1909" t="s">
        <v>36</v>
      </c>
      <c r="F1909" t="s">
        <v>28</v>
      </c>
      <c r="G1909" t="s">
        <v>14</v>
      </c>
      <c r="H1909">
        <v>199</v>
      </c>
      <c r="I1909">
        <v>7</v>
      </c>
      <c r="J1909">
        <v>1393</v>
      </c>
    </row>
    <row r="1910" spans="1:10" x14ac:dyDescent="0.3">
      <c r="A1910" s="3" t="s">
        <v>1955</v>
      </c>
      <c r="B1910" s="4">
        <v>43726</v>
      </c>
      <c r="C1910">
        <v>15</v>
      </c>
      <c r="D1910" t="s">
        <v>118</v>
      </c>
      <c r="E1910" t="s">
        <v>63</v>
      </c>
      <c r="F1910" t="s">
        <v>13</v>
      </c>
      <c r="G1910" t="s">
        <v>31</v>
      </c>
      <c r="H1910">
        <v>69</v>
      </c>
      <c r="I1910">
        <v>8</v>
      </c>
      <c r="J1910">
        <v>552</v>
      </c>
    </row>
    <row r="1911" spans="1:10" x14ac:dyDescent="0.3">
      <c r="A1911" s="3" t="s">
        <v>1956</v>
      </c>
      <c r="B1911" s="4">
        <v>43726</v>
      </c>
      <c r="C1911">
        <v>14</v>
      </c>
      <c r="D1911" t="s">
        <v>38</v>
      </c>
      <c r="E1911" t="s">
        <v>12</v>
      </c>
      <c r="F1911" t="s">
        <v>13</v>
      </c>
      <c r="G1911" t="s">
        <v>24</v>
      </c>
      <c r="H1911">
        <v>159</v>
      </c>
      <c r="I1911">
        <v>7</v>
      </c>
      <c r="J1911">
        <v>1113</v>
      </c>
    </row>
    <row r="1912" spans="1:10" x14ac:dyDescent="0.3">
      <c r="A1912" s="3" t="s">
        <v>1957</v>
      </c>
      <c r="B1912" s="4">
        <v>43726</v>
      </c>
      <c r="C1912">
        <v>1</v>
      </c>
      <c r="D1912" t="s">
        <v>16</v>
      </c>
      <c r="E1912" t="s">
        <v>68</v>
      </c>
      <c r="F1912" t="s">
        <v>18</v>
      </c>
      <c r="G1912" t="s">
        <v>41</v>
      </c>
      <c r="H1912">
        <v>399</v>
      </c>
      <c r="I1912">
        <v>6</v>
      </c>
      <c r="J1912">
        <v>2394</v>
      </c>
    </row>
    <row r="1913" spans="1:10" x14ac:dyDescent="0.3">
      <c r="A1913" s="3" t="s">
        <v>1958</v>
      </c>
      <c r="B1913" s="4">
        <v>43727</v>
      </c>
      <c r="C1913">
        <v>6</v>
      </c>
      <c r="D1913" t="s">
        <v>48</v>
      </c>
      <c r="E1913" t="s">
        <v>22</v>
      </c>
      <c r="F1913" t="s">
        <v>23</v>
      </c>
      <c r="G1913" t="s">
        <v>19</v>
      </c>
      <c r="H1913">
        <v>289</v>
      </c>
      <c r="I1913">
        <v>7</v>
      </c>
      <c r="J1913">
        <v>2023</v>
      </c>
    </row>
    <row r="1914" spans="1:10" x14ac:dyDescent="0.3">
      <c r="A1914" s="3" t="s">
        <v>1959</v>
      </c>
      <c r="B1914" s="4">
        <v>43727</v>
      </c>
      <c r="C1914">
        <v>16</v>
      </c>
      <c r="D1914" t="s">
        <v>30</v>
      </c>
      <c r="E1914" t="s">
        <v>27</v>
      </c>
      <c r="F1914" t="s">
        <v>28</v>
      </c>
      <c r="G1914" t="s">
        <v>31</v>
      </c>
      <c r="H1914">
        <v>69</v>
      </c>
      <c r="I1914">
        <v>5</v>
      </c>
      <c r="J1914">
        <v>345</v>
      </c>
    </row>
    <row r="1915" spans="1:10" x14ac:dyDescent="0.3">
      <c r="A1915" s="3" t="s">
        <v>1960</v>
      </c>
      <c r="B1915" s="4">
        <v>43727</v>
      </c>
      <c r="C1915">
        <v>9</v>
      </c>
      <c r="D1915" t="s">
        <v>21</v>
      </c>
      <c r="E1915" t="s">
        <v>46</v>
      </c>
      <c r="F1915" t="s">
        <v>23</v>
      </c>
      <c r="G1915" t="s">
        <v>31</v>
      </c>
      <c r="H1915">
        <v>69</v>
      </c>
      <c r="I1915">
        <v>0</v>
      </c>
      <c r="J1915">
        <v>0</v>
      </c>
    </row>
    <row r="1916" spans="1:10" x14ac:dyDescent="0.3">
      <c r="A1916" s="3" t="s">
        <v>1961</v>
      </c>
      <c r="B1916" s="4">
        <v>43727</v>
      </c>
      <c r="C1916">
        <v>11</v>
      </c>
      <c r="D1916" t="s">
        <v>11</v>
      </c>
      <c r="E1916" t="s">
        <v>12</v>
      </c>
      <c r="F1916" t="s">
        <v>13</v>
      </c>
      <c r="G1916" t="s">
        <v>14</v>
      </c>
      <c r="H1916">
        <v>199</v>
      </c>
      <c r="I1916">
        <v>9</v>
      </c>
      <c r="J1916">
        <v>1791</v>
      </c>
    </row>
    <row r="1917" spans="1:10" x14ac:dyDescent="0.3">
      <c r="A1917" s="3" t="s">
        <v>1962</v>
      </c>
      <c r="B1917" s="4">
        <v>43728</v>
      </c>
      <c r="C1917">
        <v>5</v>
      </c>
      <c r="D1917" t="s">
        <v>60</v>
      </c>
      <c r="E1917" t="s">
        <v>17</v>
      </c>
      <c r="F1917" t="s">
        <v>18</v>
      </c>
      <c r="G1917" t="s">
        <v>41</v>
      </c>
      <c r="H1917">
        <v>399</v>
      </c>
      <c r="I1917">
        <v>4</v>
      </c>
      <c r="J1917">
        <v>1596</v>
      </c>
    </row>
    <row r="1918" spans="1:10" x14ac:dyDescent="0.3">
      <c r="A1918" s="3" t="s">
        <v>1963</v>
      </c>
      <c r="B1918" s="4">
        <v>43728</v>
      </c>
      <c r="C1918">
        <v>4</v>
      </c>
      <c r="D1918" t="s">
        <v>51</v>
      </c>
      <c r="E1918" t="s">
        <v>17</v>
      </c>
      <c r="F1918" t="s">
        <v>18</v>
      </c>
      <c r="G1918" t="s">
        <v>19</v>
      </c>
      <c r="H1918">
        <v>289</v>
      </c>
      <c r="I1918">
        <v>8</v>
      </c>
      <c r="J1918">
        <v>2312</v>
      </c>
    </row>
    <row r="1919" spans="1:10" x14ac:dyDescent="0.3">
      <c r="A1919" s="3" t="s">
        <v>1964</v>
      </c>
      <c r="B1919" s="4">
        <v>43728</v>
      </c>
      <c r="C1919">
        <v>1</v>
      </c>
      <c r="D1919" t="s">
        <v>16</v>
      </c>
      <c r="E1919" t="s">
        <v>17</v>
      </c>
      <c r="F1919" t="s">
        <v>18</v>
      </c>
      <c r="G1919" t="s">
        <v>41</v>
      </c>
      <c r="H1919">
        <v>399</v>
      </c>
      <c r="I1919">
        <v>1</v>
      </c>
      <c r="J1919">
        <v>399</v>
      </c>
    </row>
    <row r="1920" spans="1:10" x14ac:dyDescent="0.3">
      <c r="A1920" s="3" t="s">
        <v>1965</v>
      </c>
      <c r="B1920" s="4">
        <v>43728</v>
      </c>
      <c r="C1920">
        <v>11</v>
      </c>
      <c r="D1920" t="s">
        <v>11</v>
      </c>
      <c r="E1920" t="s">
        <v>63</v>
      </c>
      <c r="F1920" t="s">
        <v>13</v>
      </c>
      <c r="G1920" t="s">
        <v>14</v>
      </c>
      <c r="H1920">
        <v>199</v>
      </c>
      <c r="I1920">
        <v>4</v>
      </c>
      <c r="J1920">
        <v>796</v>
      </c>
    </row>
    <row r="1921" spans="1:10" x14ac:dyDescent="0.3">
      <c r="A1921" s="3" t="s">
        <v>1966</v>
      </c>
      <c r="B1921" s="4">
        <v>43728</v>
      </c>
      <c r="C1921">
        <v>10</v>
      </c>
      <c r="D1921" t="s">
        <v>58</v>
      </c>
      <c r="E1921" t="s">
        <v>46</v>
      </c>
      <c r="F1921" t="s">
        <v>23</v>
      </c>
      <c r="G1921" t="s">
        <v>24</v>
      </c>
      <c r="H1921">
        <v>159</v>
      </c>
      <c r="I1921">
        <v>9</v>
      </c>
      <c r="J1921">
        <v>1431</v>
      </c>
    </row>
    <row r="1922" spans="1:10" x14ac:dyDescent="0.3">
      <c r="A1922" s="3" t="s">
        <v>1967</v>
      </c>
      <c r="B1922" s="4">
        <v>43728</v>
      </c>
      <c r="C1922">
        <v>17</v>
      </c>
      <c r="D1922" t="s">
        <v>35</v>
      </c>
      <c r="E1922" t="s">
        <v>27</v>
      </c>
      <c r="F1922" t="s">
        <v>28</v>
      </c>
      <c r="G1922" t="s">
        <v>41</v>
      </c>
      <c r="H1922">
        <v>399</v>
      </c>
      <c r="I1922">
        <v>1</v>
      </c>
      <c r="J1922">
        <v>399</v>
      </c>
    </row>
    <row r="1923" spans="1:10" x14ac:dyDescent="0.3">
      <c r="A1923" s="3" t="s">
        <v>1968</v>
      </c>
      <c r="B1923" s="4">
        <v>43728</v>
      </c>
      <c r="C1923">
        <v>8</v>
      </c>
      <c r="D1923" t="s">
        <v>45</v>
      </c>
      <c r="E1923" t="s">
        <v>22</v>
      </c>
      <c r="F1923" t="s">
        <v>23</v>
      </c>
      <c r="G1923" t="s">
        <v>41</v>
      </c>
      <c r="H1923">
        <v>399</v>
      </c>
      <c r="I1923">
        <v>3</v>
      </c>
      <c r="J1923">
        <v>1197</v>
      </c>
    </row>
    <row r="1924" spans="1:10" x14ac:dyDescent="0.3">
      <c r="A1924" s="3" t="s">
        <v>1969</v>
      </c>
      <c r="B1924" s="4">
        <v>43728</v>
      </c>
      <c r="C1924">
        <v>12</v>
      </c>
      <c r="D1924" t="s">
        <v>66</v>
      </c>
      <c r="E1924" t="s">
        <v>63</v>
      </c>
      <c r="F1924" t="s">
        <v>13</v>
      </c>
      <c r="G1924" t="s">
        <v>24</v>
      </c>
      <c r="H1924">
        <v>159</v>
      </c>
      <c r="I1924">
        <v>8</v>
      </c>
      <c r="J1924">
        <v>1272</v>
      </c>
    </row>
    <row r="1925" spans="1:10" x14ac:dyDescent="0.3">
      <c r="A1925" s="3" t="s">
        <v>1970</v>
      </c>
      <c r="B1925" s="4">
        <v>43728</v>
      </c>
      <c r="C1925">
        <v>6</v>
      </c>
      <c r="D1925" t="s">
        <v>48</v>
      </c>
      <c r="E1925" t="s">
        <v>22</v>
      </c>
      <c r="F1925" t="s">
        <v>23</v>
      </c>
      <c r="G1925" t="s">
        <v>14</v>
      </c>
      <c r="H1925">
        <v>199</v>
      </c>
      <c r="I1925">
        <v>0</v>
      </c>
      <c r="J1925">
        <v>0</v>
      </c>
    </row>
    <row r="1926" spans="1:10" x14ac:dyDescent="0.3">
      <c r="A1926" s="3" t="s">
        <v>1971</v>
      </c>
      <c r="B1926" s="4">
        <v>43729</v>
      </c>
      <c r="C1926">
        <v>19</v>
      </c>
      <c r="D1926" t="s">
        <v>56</v>
      </c>
      <c r="E1926" t="s">
        <v>27</v>
      </c>
      <c r="F1926" t="s">
        <v>28</v>
      </c>
      <c r="G1926" t="s">
        <v>19</v>
      </c>
      <c r="H1926">
        <v>289</v>
      </c>
      <c r="I1926">
        <v>1</v>
      </c>
      <c r="J1926">
        <v>289</v>
      </c>
    </row>
    <row r="1927" spans="1:10" x14ac:dyDescent="0.3">
      <c r="A1927" s="3" t="s">
        <v>1972</v>
      </c>
      <c r="B1927" s="4">
        <v>43730</v>
      </c>
      <c r="C1927">
        <v>1</v>
      </c>
      <c r="D1927" t="s">
        <v>16</v>
      </c>
      <c r="E1927" t="s">
        <v>17</v>
      </c>
      <c r="F1927" t="s">
        <v>18</v>
      </c>
      <c r="G1927" t="s">
        <v>14</v>
      </c>
      <c r="H1927">
        <v>199</v>
      </c>
      <c r="I1927">
        <v>3</v>
      </c>
      <c r="J1927">
        <v>597</v>
      </c>
    </row>
    <row r="1928" spans="1:10" x14ac:dyDescent="0.3">
      <c r="A1928" s="3" t="s">
        <v>1973</v>
      </c>
      <c r="B1928" s="4">
        <v>43730</v>
      </c>
      <c r="C1928">
        <v>6</v>
      </c>
      <c r="D1928" t="s">
        <v>48</v>
      </c>
      <c r="E1928" t="s">
        <v>46</v>
      </c>
      <c r="F1928" t="s">
        <v>23</v>
      </c>
      <c r="G1928" t="s">
        <v>19</v>
      </c>
      <c r="H1928">
        <v>289</v>
      </c>
      <c r="I1928">
        <v>2</v>
      </c>
      <c r="J1928">
        <v>578</v>
      </c>
    </row>
    <row r="1929" spans="1:10" x14ac:dyDescent="0.3">
      <c r="A1929" s="3" t="s">
        <v>1974</v>
      </c>
      <c r="B1929" s="4">
        <v>43730</v>
      </c>
      <c r="C1929">
        <v>13</v>
      </c>
      <c r="D1929" t="s">
        <v>33</v>
      </c>
      <c r="E1929" t="s">
        <v>63</v>
      </c>
      <c r="F1929" t="s">
        <v>13</v>
      </c>
      <c r="G1929" t="s">
        <v>41</v>
      </c>
      <c r="H1929">
        <v>399</v>
      </c>
      <c r="I1929">
        <v>6</v>
      </c>
      <c r="J1929">
        <v>2394</v>
      </c>
    </row>
    <row r="1930" spans="1:10" x14ac:dyDescent="0.3">
      <c r="A1930" s="3" t="s">
        <v>1975</v>
      </c>
      <c r="B1930" s="4">
        <v>43730</v>
      </c>
      <c r="C1930">
        <v>9</v>
      </c>
      <c r="D1930" t="s">
        <v>21</v>
      </c>
      <c r="E1930" t="s">
        <v>46</v>
      </c>
      <c r="F1930" t="s">
        <v>23</v>
      </c>
      <c r="G1930" t="s">
        <v>14</v>
      </c>
      <c r="H1930">
        <v>199</v>
      </c>
      <c r="I1930">
        <v>3</v>
      </c>
      <c r="J1930">
        <v>597</v>
      </c>
    </row>
    <row r="1931" spans="1:10" x14ac:dyDescent="0.3">
      <c r="A1931" s="3" t="s">
        <v>1976</v>
      </c>
      <c r="B1931" s="4">
        <v>43731</v>
      </c>
      <c r="C1931">
        <v>4</v>
      </c>
      <c r="D1931" t="s">
        <v>51</v>
      </c>
      <c r="E1931" t="s">
        <v>17</v>
      </c>
      <c r="F1931" t="s">
        <v>18</v>
      </c>
      <c r="G1931" t="s">
        <v>41</v>
      </c>
      <c r="H1931">
        <v>399</v>
      </c>
      <c r="I1931">
        <v>7</v>
      </c>
      <c r="J1931">
        <v>2793</v>
      </c>
    </row>
    <row r="1932" spans="1:10" x14ac:dyDescent="0.3">
      <c r="A1932" s="3" t="s">
        <v>1977</v>
      </c>
      <c r="B1932" s="4">
        <v>43731</v>
      </c>
      <c r="C1932">
        <v>2</v>
      </c>
      <c r="D1932" t="s">
        <v>106</v>
      </c>
      <c r="E1932" t="s">
        <v>17</v>
      </c>
      <c r="F1932" t="s">
        <v>18</v>
      </c>
      <c r="G1932" t="s">
        <v>41</v>
      </c>
      <c r="H1932">
        <v>399</v>
      </c>
      <c r="I1932">
        <v>0</v>
      </c>
      <c r="J1932">
        <v>0</v>
      </c>
    </row>
    <row r="1933" spans="1:10" x14ac:dyDescent="0.3">
      <c r="A1933" s="3" t="s">
        <v>1978</v>
      </c>
      <c r="B1933" s="4">
        <v>43732</v>
      </c>
      <c r="C1933">
        <v>7</v>
      </c>
      <c r="D1933" t="s">
        <v>88</v>
      </c>
      <c r="E1933" t="s">
        <v>22</v>
      </c>
      <c r="F1933" t="s">
        <v>23</v>
      </c>
      <c r="G1933" t="s">
        <v>24</v>
      </c>
      <c r="H1933">
        <v>159</v>
      </c>
      <c r="I1933">
        <v>5</v>
      </c>
      <c r="J1933">
        <v>795</v>
      </c>
    </row>
    <row r="1934" spans="1:10" x14ac:dyDescent="0.3">
      <c r="A1934" s="3" t="s">
        <v>1979</v>
      </c>
      <c r="B1934" s="4">
        <v>43732</v>
      </c>
      <c r="C1934">
        <v>2</v>
      </c>
      <c r="D1934" t="s">
        <v>106</v>
      </c>
      <c r="E1934" t="s">
        <v>68</v>
      </c>
      <c r="F1934" t="s">
        <v>18</v>
      </c>
      <c r="G1934" t="s">
        <v>24</v>
      </c>
      <c r="H1934">
        <v>159</v>
      </c>
      <c r="I1934">
        <v>7</v>
      </c>
      <c r="J1934">
        <v>1113</v>
      </c>
    </row>
    <row r="1935" spans="1:10" x14ac:dyDescent="0.3">
      <c r="A1935" s="3" t="s">
        <v>1980</v>
      </c>
      <c r="B1935" s="4">
        <v>43733</v>
      </c>
      <c r="C1935">
        <v>6</v>
      </c>
      <c r="D1935" t="s">
        <v>48</v>
      </c>
      <c r="E1935" t="s">
        <v>46</v>
      </c>
      <c r="F1935" t="s">
        <v>23</v>
      </c>
      <c r="G1935" t="s">
        <v>19</v>
      </c>
      <c r="H1935">
        <v>289</v>
      </c>
      <c r="I1935">
        <v>8</v>
      </c>
      <c r="J1935">
        <v>2312</v>
      </c>
    </row>
    <row r="1936" spans="1:10" x14ac:dyDescent="0.3">
      <c r="A1936" s="3" t="s">
        <v>1981</v>
      </c>
      <c r="B1936" s="4">
        <v>43733</v>
      </c>
      <c r="C1936">
        <v>12</v>
      </c>
      <c r="D1936" t="s">
        <v>66</v>
      </c>
      <c r="E1936" t="s">
        <v>12</v>
      </c>
      <c r="F1936" t="s">
        <v>13</v>
      </c>
      <c r="G1936" t="s">
        <v>19</v>
      </c>
      <c r="H1936">
        <v>289</v>
      </c>
      <c r="I1936">
        <v>5</v>
      </c>
      <c r="J1936">
        <v>1445</v>
      </c>
    </row>
    <row r="1937" spans="1:10" x14ac:dyDescent="0.3">
      <c r="A1937" s="3" t="s">
        <v>1982</v>
      </c>
      <c r="B1937" s="4">
        <v>43734</v>
      </c>
      <c r="C1937">
        <v>17</v>
      </c>
      <c r="D1937" t="s">
        <v>35</v>
      </c>
      <c r="E1937" t="s">
        <v>36</v>
      </c>
      <c r="F1937" t="s">
        <v>28</v>
      </c>
      <c r="G1937" t="s">
        <v>19</v>
      </c>
      <c r="H1937">
        <v>289</v>
      </c>
      <c r="I1937">
        <v>6</v>
      </c>
      <c r="J1937">
        <v>1734</v>
      </c>
    </row>
    <row r="1938" spans="1:10" x14ac:dyDescent="0.3">
      <c r="A1938" s="3" t="s">
        <v>1983</v>
      </c>
      <c r="B1938" s="4">
        <v>43735</v>
      </c>
      <c r="C1938">
        <v>15</v>
      </c>
      <c r="D1938" t="s">
        <v>118</v>
      </c>
      <c r="E1938" t="s">
        <v>12</v>
      </c>
      <c r="F1938" t="s">
        <v>13</v>
      </c>
      <c r="G1938" t="s">
        <v>19</v>
      </c>
      <c r="H1938">
        <v>289</v>
      </c>
      <c r="I1938">
        <v>2</v>
      </c>
      <c r="J1938">
        <v>578</v>
      </c>
    </row>
    <row r="1939" spans="1:10" x14ac:dyDescent="0.3">
      <c r="A1939" s="3" t="s">
        <v>1984</v>
      </c>
      <c r="B1939" s="4">
        <v>43735</v>
      </c>
      <c r="C1939">
        <v>13</v>
      </c>
      <c r="D1939" t="s">
        <v>33</v>
      </c>
      <c r="E1939" t="s">
        <v>63</v>
      </c>
      <c r="F1939" t="s">
        <v>13</v>
      </c>
      <c r="G1939" t="s">
        <v>19</v>
      </c>
      <c r="H1939">
        <v>289</v>
      </c>
      <c r="I1939">
        <v>5</v>
      </c>
      <c r="J1939">
        <v>1445</v>
      </c>
    </row>
    <row r="1940" spans="1:10" x14ac:dyDescent="0.3">
      <c r="A1940" s="3" t="s">
        <v>1985</v>
      </c>
      <c r="B1940" s="4">
        <v>43735</v>
      </c>
      <c r="C1940">
        <v>13</v>
      </c>
      <c r="D1940" t="s">
        <v>33</v>
      </c>
      <c r="E1940" t="s">
        <v>63</v>
      </c>
      <c r="F1940" t="s">
        <v>13</v>
      </c>
      <c r="G1940" t="s">
        <v>41</v>
      </c>
      <c r="H1940">
        <v>399</v>
      </c>
      <c r="I1940">
        <v>6</v>
      </c>
      <c r="J1940">
        <v>2394</v>
      </c>
    </row>
    <row r="1941" spans="1:10" x14ac:dyDescent="0.3">
      <c r="A1941" s="3" t="s">
        <v>1986</v>
      </c>
      <c r="B1941" s="4">
        <v>43736</v>
      </c>
      <c r="C1941">
        <v>12</v>
      </c>
      <c r="D1941" t="s">
        <v>66</v>
      </c>
      <c r="E1941" t="s">
        <v>12</v>
      </c>
      <c r="F1941" t="s">
        <v>13</v>
      </c>
      <c r="G1941" t="s">
        <v>24</v>
      </c>
      <c r="H1941">
        <v>159</v>
      </c>
      <c r="I1941">
        <v>1</v>
      </c>
      <c r="J1941">
        <v>159</v>
      </c>
    </row>
    <row r="1942" spans="1:10" x14ac:dyDescent="0.3">
      <c r="A1942" s="3" t="s">
        <v>1987</v>
      </c>
      <c r="B1942" s="4">
        <v>43736</v>
      </c>
      <c r="C1942">
        <v>11</v>
      </c>
      <c r="D1942" t="s">
        <v>11</v>
      </c>
      <c r="E1942" t="s">
        <v>63</v>
      </c>
      <c r="F1942" t="s">
        <v>13</v>
      </c>
      <c r="G1942" t="s">
        <v>31</v>
      </c>
      <c r="H1942">
        <v>69</v>
      </c>
      <c r="I1942">
        <v>3</v>
      </c>
      <c r="J1942">
        <v>207</v>
      </c>
    </row>
    <row r="1943" spans="1:10" x14ac:dyDescent="0.3">
      <c r="A1943" s="3" t="s">
        <v>1988</v>
      </c>
      <c r="B1943" s="4">
        <v>43736</v>
      </c>
      <c r="C1943">
        <v>4</v>
      </c>
      <c r="D1943" t="s">
        <v>51</v>
      </c>
      <c r="E1943" t="s">
        <v>17</v>
      </c>
      <c r="F1943" t="s">
        <v>18</v>
      </c>
      <c r="G1943" t="s">
        <v>14</v>
      </c>
      <c r="H1943">
        <v>199</v>
      </c>
      <c r="I1943">
        <v>0</v>
      </c>
      <c r="J1943">
        <v>0</v>
      </c>
    </row>
    <row r="1944" spans="1:10" x14ac:dyDescent="0.3">
      <c r="A1944" s="3" t="s">
        <v>1989</v>
      </c>
      <c r="B1944" s="4">
        <v>43737</v>
      </c>
      <c r="C1944">
        <v>18</v>
      </c>
      <c r="D1944" t="s">
        <v>26</v>
      </c>
      <c r="E1944" t="s">
        <v>27</v>
      </c>
      <c r="F1944" t="s">
        <v>28</v>
      </c>
      <c r="G1944" t="s">
        <v>31</v>
      </c>
      <c r="H1944">
        <v>69</v>
      </c>
      <c r="I1944">
        <v>3</v>
      </c>
      <c r="J1944">
        <v>207</v>
      </c>
    </row>
    <row r="1945" spans="1:10" x14ac:dyDescent="0.3">
      <c r="A1945" s="3" t="s">
        <v>1990</v>
      </c>
      <c r="B1945" s="4">
        <v>43737</v>
      </c>
      <c r="C1945">
        <v>12</v>
      </c>
      <c r="D1945" t="s">
        <v>66</v>
      </c>
      <c r="E1945" t="s">
        <v>63</v>
      </c>
      <c r="F1945" t="s">
        <v>13</v>
      </c>
      <c r="G1945" t="s">
        <v>14</v>
      </c>
      <c r="H1945">
        <v>199</v>
      </c>
      <c r="I1945">
        <v>2</v>
      </c>
      <c r="J1945">
        <v>398</v>
      </c>
    </row>
    <row r="1946" spans="1:10" x14ac:dyDescent="0.3">
      <c r="A1946" s="3" t="s">
        <v>1991</v>
      </c>
      <c r="B1946" s="4">
        <v>43737</v>
      </c>
      <c r="C1946">
        <v>19</v>
      </c>
      <c r="D1946" t="s">
        <v>56</v>
      </c>
      <c r="E1946" t="s">
        <v>27</v>
      </c>
      <c r="F1946" t="s">
        <v>28</v>
      </c>
      <c r="G1946" t="s">
        <v>19</v>
      </c>
      <c r="H1946">
        <v>289</v>
      </c>
      <c r="I1946">
        <v>0</v>
      </c>
      <c r="J1946">
        <v>0</v>
      </c>
    </row>
    <row r="1947" spans="1:10" x14ac:dyDescent="0.3">
      <c r="A1947" s="3" t="s">
        <v>1992</v>
      </c>
      <c r="B1947" s="4">
        <v>43737</v>
      </c>
      <c r="C1947">
        <v>16</v>
      </c>
      <c r="D1947" t="s">
        <v>30</v>
      </c>
      <c r="E1947" t="s">
        <v>36</v>
      </c>
      <c r="F1947" t="s">
        <v>28</v>
      </c>
      <c r="G1947" t="s">
        <v>14</v>
      </c>
      <c r="H1947">
        <v>199</v>
      </c>
      <c r="I1947">
        <v>4</v>
      </c>
      <c r="J1947">
        <v>796</v>
      </c>
    </row>
    <row r="1948" spans="1:10" x14ac:dyDescent="0.3">
      <c r="A1948" s="3" t="s">
        <v>1993</v>
      </c>
      <c r="B1948" s="4">
        <v>43737</v>
      </c>
      <c r="C1948">
        <v>19</v>
      </c>
      <c r="D1948" t="s">
        <v>56</v>
      </c>
      <c r="E1948" t="s">
        <v>36</v>
      </c>
      <c r="F1948" t="s">
        <v>28</v>
      </c>
      <c r="G1948" t="s">
        <v>14</v>
      </c>
      <c r="H1948">
        <v>199</v>
      </c>
      <c r="I1948">
        <v>2</v>
      </c>
      <c r="J1948">
        <v>398</v>
      </c>
    </row>
    <row r="1949" spans="1:10" x14ac:dyDescent="0.3">
      <c r="A1949" s="3" t="s">
        <v>1994</v>
      </c>
      <c r="B1949" s="4">
        <v>43737</v>
      </c>
      <c r="C1949">
        <v>1</v>
      </c>
      <c r="D1949" t="s">
        <v>16</v>
      </c>
      <c r="E1949" t="s">
        <v>17</v>
      </c>
      <c r="F1949" t="s">
        <v>18</v>
      </c>
      <c r="G1949" t="s">
        <v>19</v>
      </c>
      <c r="H1949">
        <v>289</v>
      </c>
      <c r="I1949">
        <v>8</v>
      </c>
      <c r="J1949">
        <v>2312</v>
      </c>
    </row>
    <row r="1950" spans="1:10" x14ac:dyDescent="0.3">
      <c r="A1950" s="3" t="s">
        <v>1995</v>
      </c>
      <c r="B1950" s="4">
        <v>43737</v>
      </c>
      <c r="C1950">
        <v>9</v>
      </c>
      <c r="D1950" t="s">
        <v>21</v>
      </c>
      <c r="E1950" t="s">
        <v>22</v>
      </c>
      <c r="F1950" t="s">
        <v>23</v>
      </c>
      <c r="G1950" t="s">
        <v>41</v>
      </c>
      <c r="H1950">
        <v>399</v>
      </c>
      <c r="I1950">
        <v>4</v>
      </c>
      <c r="J1950">
        <v>1596</v>
      </c>
    </row>
    <row r="1951" spans="1:10" x14ac:dyDescent="0.3">
      <c r="A1951" s="3" t="s">
        <v>1996</v>
      </c>
      <c r="B1951" s="4">
        <v>43738</v>
      </c>
      <c r="C1951">
        <v>9</v>
      </c>
      <c r="D1951" t="s">
        <v>21</v>
      </c>
      <c r="E1951" t="s">
        <v>46</v>
      </c>
      <c r="F1951" t="s">
        <v>23</v>
      </c>
      <c r="G1951" t="s">
        <v>31</v>
      </c>
      <c r="H1951">
        <v>69</v>
      </c>
      <c r="I1951">
        <v>7</v>
      </c>
      <c r="J1951">
        <v>483</v>
      </c>
    </row>
    <row r="1952" spans="1:10" x14ac:dyDescent="0.3">
      <c r="A1952" s="3" t="s">
        <v>1997</v>
      </c>
      <c r="B1952" s="4">
        <v>43739</v>
      </c>
      <c r="C1952">
        <v>20</v>
      </c>
      <c r="D1952" t="s">
        <v>40</v>
      </c>
      <c r="E1952" t="s">
        <v>27</v>
      </c>
      <c r="F1952" t="s">
        <v>28</v>
      </c>
      <c r="G1952" t="s">
        <v>24</v>
      </c>
      <c r="H1952">
        <v>159</v>
      </c>
      <c r="I1952">
        <v>1</v>
      </c>
      <c r="J1952">
        <v>159</v>
      </c>
    </row>
    <row r="1953" spans="1:10" x14ac:dyDescent="0.3">
      <c r="A1953" s="3" t="s">
        <v>1998</v>
      </c>
      <c r="B1953" s="4">
        <v>43739</v>
      </c>
      <c r="C1953">
        <v>8</v>
      </c>
      <c r="D1953" t="s">
        <v>45</v>
      </c>
      <c r="E1953" t="s">
        <v>22</v>
      </c>
      <c r="F1953" t="s">
        <v>23</v>
      </c>
      <c r="G1953" t="s">
        <v>19</v>
      </c>
      <c r="H1953">
        <v>289</v>
      </c>
      <c r="I1953">
        <v>5</v>
      </c>
      <c r="J1953">
        <v>1445</v>
      </c>
    </row>
    <row r="1954" spans="1:10" x14ac:dyDescent="0.3">
      <c r="A1954" s="3" t="s">
        <v>1999</v>
      </c>
      <c r="B1954" s="4">
        <v>43739</v>
      </c>
      <c r="C1954">
        <v>18</v>
      </c>
      <c r="D1954" t="s">
        <v>26</v>
      </c>
      <c r="E1954" t="s">
        <v>36</v>
      </c>
      <c r="F1954" t="s">
        <v>28</v>
      </c>
      <c r="G1954" t="s">
        <v>31</v>
      </c>
      <c r="H1954">
        <v>69</v>
      </c>
      <c r="I1954">
        <v>0</v>
      </c>
      <c r="J1954">
        <v>0</v>
      </c>
    </row>
    <row r="1955" spans="1:10" x14ac:dyDescent="0.3">
      <c r="A1955" s="3" t="s">
        <v>2000</v>
      </c>
      <c r="B1955" s="4">
        <v>43739</v>
      </c>
      <c r="C1955">
        <v>2</v>
      </c>
      <c r="D1955" t="s">
        <v>106</v>
      </c>
      <c r="E1955" t="s">
        <v>17</v>
      </c>
      <c r="F1955" t="s">
        <v>18</v>
      </c>
      <c r="G1955" t="s">
        <v>41</v>
      </c>
      <c r="H1955">
        <v>399</v>
      </c>
      <c r="I1955">
        <v>2</v>
      </c>
      <c r="J1955">
        <v>798</v>
      </c>
    </row>
    <row r="1956" spans="1:10" x14ac:dyDescent="0.3">
      <c r="A1956" s="3" t="s">
        <v>2001</v>
      </c>
      <c r="B1956" s="4">
        <v>43740</v>
      </c>
      <c r="C1956">
        <v>10</v>
      </c>
      <c r="D1956" t="s">
        <v>58</v>
      </c>
      <c r="E1956" t="s">
        <v>22</v>
      </c>
      <c r="F1956" t="s">
        <v>23</v>
      </c>
      <c r="G1956" t="s">
        <v>14</v>
      </c>
      <c r="H1956">
        <v>199</v>
      </c>
      <c r="I1956">
        <v>7</v>
      </c>
      <c r="J1956">
        <v>1393</v>
      </c>
    </row>
    <row r="1957" spans="1:10" x14ac:dyDescent="0.3">
      <c r="A1957" s="3" t="s">
        <v>2002</v>
      </c>
      <c r="B1957" s="4">
        <v>43740</v>
      </c>
      <c r="C1957">
        <v>13</v>
      </c>
      <c r="D1957" t="s">
        <v>33</v>
      </c>
      <c r="E1957" t="s">
        <v>63</v>
      </c>
      <c r="F1957" t="s">
        <v>13</v>
      </c>
      <c r="G1957" t="s">
        <v>24</v>
      </c>
      <c r="H1957">
        <v>159</v>
      </c>
      <c r="I1957">
        <v>5</v>
      </c>
      <c r="J1957">
        <v>795</v>
      </c>
    </row>
    <row r="1958" spans="1:10" x14ac:dyDescent="0.3">
      <c r="A1958" s="3" t="s">
        <v>2003</v>
      </c>
      <c r="B1958" s="4">
        <v>43740</v>
      </c>
      <c r="C1958">
        <v>17</v>
      </c>
      <c r="D1958" t="s">
        <v>35</v>
      </c>
      <c r="E1958" t="s">
        <v>27</v>
      </c>
      <c r="F1958" t="s">
        <v>28</v>
      </c>
      <c r="G1958" t="s">
        <v>19</v>
      </c>
      <c r="H1958">
        <v>289</v>
      </c>
      <c r="I1958">
        <v>6</v>
      </c>
      <c r="J1958">
        <v>1734</v>
      </c>
    </row>
    <row r="1959" spans="1:10" x14ac:dyDescent="0.3">
      <c r="A1959" s="3" t="s">
        <v>2004</v>
      </c>
      <c r="B1959" s="4">
        <v>43741</v>
      </c>
      <c r="C1959">
        <v>8</v>
      </c>
      <c r="D1959" t="s">
        <v>45</v>
      </c>
      <c r="E1959" t="s">
        <v>46</v>
      </c>
      <c r="F1959" t="s">
        <v>23</v>
      </c>
      <c r="G1959" t="s">
        <v>41</v>
      </c>
      <c r="H1959">
        <v>399</v>
      </c>
      <c r="I1959">
        <v>3</v>
      </c>
      <c r="J1959">
        <v>1197</v>
      </c>
    </row>
    <row r="1960" spans="1:10" x14ac:dyDescent="0.3">
      <c r="A1960" s="3" t="s">
        <v>2005</v>
      </c>
      <c r="B1960" s="4">
        <v>43741</v>
      </c>
      <c r="C1960">
        <v>12</v>
      </c>
      <c r="D1960" t="s">
        <v>66</v>
      </c>
      <c r="E1960" t="s">
        <v>12</v>
      </c>
      <c r="F1960" t="s">
        <v>13</v>
      </c>
      <c r="G1960" t="s">
        <v>31</v>
      </c>
      <c r="H1960">
        <v>69</v>
      </c>
      <c r="I1960">
        <v>7</v>
      </c>
      <c r="J1960">
        <v>483</v>
      </c>
    </row>
    <row r="1961" spans="1:10" x14ac:dyDescent="0.3">
      <c r="A1961" s="3" t="s">
        <v>2006</v>
      </c>
      <c r="B1961" s="4">
        <v>43742</v>
      </c>
      <c r="C1961">
        <v>19</v>
      </c>
      <c r="D1961" t="s">
        <v>56</v>
      </c>
      <c r="E1961" t="s">
        <v>36</v>
      </c>
      <c r="F1961" t="s">
        <v>28</v>
      </c>
      <c r="G1961" t="s">
        <v>24</v>
      </c>
      <c r="H1961">
        <v>159</v>
      </c>
      <c r="I1961">
        <v>3</v>
      </c>
      <c r="J1961">
        <v>477</v>
      </c>
    </row>
    <row r="1962" spans="1:10" x14ac:dyDescent="0.3">
      <c r="A1962" s="3" t="s">
        <v>2007</v>
      </c>
      <c r="B1962" s="4">
        <v>43742</v>
      </c>
      <c r="C1962">
        <v>9</v>
      </c>
      <c r="D1962" t="s">
        <v>21</v>
      </c>
      <c r="E1962" t="s">
        <v>22</v>
      </c>
      <c r="F1962" t="s">
        <v>23</v>
      </c>
      <c r="G1962" t="s">
        <v>19</v>
      </c>
      <c r="H1962">
        <v>289</v>
      </c>
      <c r="I1962">
        <v>8</v>
      </c>
      <c r="J1962">
        <v>2312</v>
      </c>
    </row>
    <row r="1963" spans="1:10" x14ac:dyDescent="0.3">
      <c r="A1963" s="3" t="s">
        <v>2008</v>
      </c>
      <c r="B1963" s="4">
        <v>43742</v>
      </c>
      <c r="C1963">
        <v>20</v>
      </c>
      <c r="D1963" t="s">
        <v>40</v>
      </c>
      <c r="E1963" t="s">
        <v>27</v>
      </c>
      <c r="F1963" t="s">
        <v>28</v>
      </c>
      <c r="G1963" t="s">
        <v>41</v>
      </c>
      <c r="H1963">
        <v>399</v>
      </c>
      <c r="I1963">
        <v>3</v>
      </c>
      <c r="J1963">
        <v>1197</v>
      </c>
    </row>
    <row r="1964" spans="1:10" x14ac:dyDescent="0.3">
      <c r="A1964" s="3" t="s">
        <v>2009</v>
      </c>
      <c r="B1964" s="4">
        <v>43743</v>
      </c>
      <c r="C1964">
        <v>20</v>
      </c>
      <c r="D1964" t="s">
        <v>40</v>
      </c>
      <c r="E1964" t="s">
        <v>36</v>
      </c>
      <c r="F1964" t="s">
        <v>28</v>
      </c>
      <c r="G1964" t="s">
        <v>19</v>
      </c>
      <c r="H1964">
        <v>289</v>
      </c>
      <c r="I1964">
        <v>1</v>
      </c>
      <c r="J1964">
        <v>289</v>
      </c>
    </row>
    <row r="1965" spans="1:10" x14ac:dyDescent="0.3">
      <c r="A1965" s="3" t="s">
        <v>2010</v>
      </c>
      <c r="B1965" s="4">
        <v>43743</v>
      </c>
      <c r="C1965">
        <v>4</v>
      </c>
      <c r="D1965" t="s">
        <v>51</v>
      </c>
      <c r="E1965" t="s">
        <v>17</v>
      </c>
      <c r="F1965" t="s">
        <v>18</v>
      </c>
      <c r="G1965" t="s">
        <v>19</v>
      </c>
      <c r="H1965">
        <v>289</v>
      </c>
      <c r="I1965">
        <v>3</v>
      </c>
      <c r="J1965">
        <v>867</v>
      </c>
    </row>
    <row r="1966" spans="1:10" x14ac:dyDescent="0.3">
      <c r="A1966" s="3" t="s">
        <v>2011</v>
      </c>
      <c r="B1966" s="4">
        <v>43743</v>
      </c>
      <c r="C1966">
        <v>4</v>
      </c>
      <c r="D1966" t="s">
        <v>51</v>
      </c>
      <c r="E1966" t="s">
        <v>68</v>
      </c>
      <c r="F1966" t="s">
        <v>18</v>
      </c>
      <c r="G1966" t="s">
        <v>14</v>
      </c>
      <c r="H1966">
        <v>199</v>
      </c>
      <c r="I1966">
        <v>2</v>
      </c>
      <c r="J1966">
        <v>398</v>
      </c>
    </row>
    <row r="1967" spans="1:10" x14ac:dyDescent="0.3">
      <c r="A1967" s="3" t="s">
        <v>2012</v>
      </c>
      <c r="B1967" s="4">
        <v>43743</v>
      </c>
      <c r="C1967">
        <v>15</v>
      </c>
      <c r="D1967" t="s">
        <v>118</v>
      </c>
      <c r="E1967" t="s">
        <v>12</v>
      </c>
      <c r="F1967" t="s">
        <v>13</v>
      </c>
      <c r="G1967" t="s">
        <v>41</v>
      </c>
      <c r="H1967">
        <v>399</v>
      </c>
      <c r="I1967">
        <v>0</v>
      </c>
      <c r="J1967">
        <v>0</v>
      </c>
    </row>
    <row r="1968" spans="1:10" x14ac:dyDescent="0.3">
      <c r="A1968" s="3" t="s">
        <v>2013</v>
      </c>
      <c r="B1968" s="4">
        <v>43743</v>
      </c>
      <c r="C1968">
        <v>20</v>
      </c>
      <c r="D1968" t="s">
        <v>40</v>
      </c>
      <c r="E1968" t="s">
        <v>36</v>
      </c>
      <c r="F1968" t="s">
        <v>28</v>
      </c>
      <c r="G1968" t="s">
        <v>41</v>
      </c>
      <c r="H1968">
        <v>399</v>
      </c>
      <c r="I1968">
        <v>9</v>
      </c>
      <c r="J1968">
        <v>3591</v>
      </c>
    </row>
    <row r="1969" spans="1:10" x14ac:dyDescent="0.3">
      <c r="A1969" s="3" t="s">
        <v>2014</v>
      </c>
      <c r="B1969" s="4">
        <v>43743</v>
      </c>
      <c r="C1969">
        <v>1</v>
      </c>
      <c r="D1969" t="s">
        <v>16</v>
      </c>
      <c r="E1969" t="s">
        <v>68</v>
      </c>
      <c r="F1969" t="s">
        <v>18</v>
      </c>
      <c r="G1969" t="s">
        <v>31</v>
      </c>
      <c r="H1969">
        <v>69</v>
      </c>
      <c r="I1969">
        <v>2</v>
      </c>
      <c r="J1969">
        <v>138</v>
      </c>
    </row>
    <row r="1970" spans="1:10" x14ac:dyDescent="0.3">
      <c r="A1970" s="3" t="s">
        <v>2015</v>
      </c>
      <c r="B1970" s="4">
        <v>43743</v>
      </c>
      <c r="C1970">
        <v>3</v>
      </c>
      <c r="D1970" t="s">
        <v>43</v>
      </c>
      <c r="E1970" t="s">
        <v>68</v>
      </c>
      <c r="F1970" t="s">
        <v>18</v>
      </c>
      <c r="G1970" t="s">
        <v>14</v>
      </c>
      <c r="H1970">
        <v>199</v>
      </c>
      <c r="I1970">
        <v>1</v>
      </c>
      <c r="J1970">
        <v>199</v>
      </c>
    </row>
    <row r="1971" spans="1:10" x14ac:dyDescent="0.3">
      <c r="A1971" s="3" t="s">
        <v>2016</v>
      </c>
      <c r="B1971" s="4">
        <v>43743</v>
      </c>
      <c r="C1971">
        <v>11</v>
      </c>
      <c r="D1971" t="s">
        <v>11</v>
      </c>
      <c r="E1971" t="s">
        <v>63</v>
      </c>
      <c r="F1971" t="s">
        <v>13</v>
      </c>
      <c r="G1971" t="s">
        <v>41</v>
      </c>
      <c r="H1971">
        <v>399</v>
      </c>
      <c r="I1971">
        <v>2</v>
      </c>
      <c r="J1971">
        <v>798</v>
      </c>
    </row>
    <row r="1972" spans="1:10" x14ac:dyDescent="0.3">
      <c r="A1972" s="3" t="s">
        <v>2017</v>
      </c>
      <c r="B1972" s="4">
        <v>43743</v>
      </c>
      <c r="C1972">
        <v>17</v>
      </c>
      <c r="D1972" t="s">
        <v>35</v>
      </c>
      <c r="E1972" t="s">
        <v>27</v>
      </c>
      <c r="F1972" t="s">
        <v>28</v>
      </c>
      <c r="G1972" t="s">
        <v>31</v>
      </c>
      <c r="H1972">
        <v>69</v>
      </c>
      <c r="I1972">
        <v>6</v>
      </c>
      <c r="J1972">
        <v>414</v>
      </c>
    </row>
    <row r="1973" spans="1:10" x14ac:dyDescent="0.3">
      <c r="A1973" s="3" t="s">
        <v>2018</v>
      </c>
      <c r="B1973" s="4">
        <v>43743</v>
      </c>
      <c r="C1973">
        <v>8</v>
      </c>
      <c r="D1973" t="s">
        <v>45</v>
      </c>
      <c r="E1973" t="s">
        <v>22</v>
      </c>
      <c r="F1973" t="s">
        <v>23</v>
      </c>
      <c r="G1973" t="s">
        <v>31</v>
      </c>
      <c r="H1973">
        <v>69</v>
      </c>
      <c r="I1973">
        <v>0</v>
      </c>
      <c r="J1973">
        <v>0</v>
      </c>
    </row>
    <row r="1974" spans="1:10" x14ac:dyDescent="0.3">
      <c r="A1974" s="3" t="s">
        <v>2019</v>
      </c>
      <c r="B1974" s="4">
        <v>43743</v>
      </c>
      <c r="C1974">
        <v>12</v>
      </c>
      <c r="D1974" t="s">
        <v>66</v>
      </c>
      <c r="E1974" t="s">
        <v>12</v>
      </c>
      <c r="F1974" t="s">
        <v>13</v>
      </c>
      <c r="G1974" t="s">
        <v>41</v>
      </c>
      <c r="H1974">
        <v>399</v>
      </c>
      <c r="I1974">
        <v>6</v>
      </c>
      <c r="J1974">
        <v>2394</v>
      </c>
    </row>
    <row r="1975" spans="1:10" x14ac:dyDescent="0.3">
      <c r="A1975" s="3" t="s">
        <v>2020</v>
      </c>
      <c r="B1975" s="4">
        <v>43744</v>
      </c>
      <c r="C1975">
        <v>19</v>
      </c>
      <c r="D1975" t="s">
        <v>56</v>
      </c>
      <c r="E1975" t="s">
        <v>27</v>
      </c>
      <c r="F1975" t="s">
        <v>28</v>
      </c>
      <c r="G1975" t="s">
        <v>19</v>
      </c>
      <c r="H1975">
        <v>289</v>
      </c>
      <c r="I1975">
        <v>1</v>
      </c>
      <c r="J1975">
        <v>289</v>
      </c>
    </row>
    <row r="1976" spans="1:10" x14ac:dyDescent="0.3">
      <c r="A1976" s="3" t="s">
        <v>2021</v>
      </c>
      <c r="B1976" s="4">
        <v>43745</v>
      </c>
      <c r="C1976">
        <v>6</v>
      </c>
      <c r="D1976" t="s">
        <v>48</v>
      </c>
      <c r="E1976" t="s">
        <v>22</v>
      </c>
      <c r="F1976" t="s">
        <v>23</v>
      </c>
      <c r="G1976" t="s">
        <v>24</v>
      </c>
      <c r="H1976">
        <v>159</v>
      </c>
      <c r="I1976">
        <v>4</v>
      </c>
      <c r="J1976">
        <v>636</v>
      </c>
    </row>
    <row r="1977" spans="1:10" x14ac:dyDescent="0.3">
      <c r="A1977" s="3" t="s">
        <v>2022</v>
      </c>
      <c r="B1977" s="4">
        <v>43745</v>
      </c>
      <c r="C1977">
        <v>15</v>
      </c>
      <c r="D1977" t="s">
        <v>118</v>
      </c>
      <c r="E1977" t="s">
        <v>12</v>
      </c>
      <c r="F1977" t="s">
        <v>13</v>
      </c>
      <c r="G1977" t="s">
        <v>24</v>
      </c>
      <c r="H1977">
        <v>159</v>
      </c>
      <c r="I1977">
        <v>1</v>
      </c>
      <c r="J1977">
        <v>159</v>
      </c>
    </row>
    <row r="1978" spans="1:10" x14ac:dyDescent="0.3">
      <c r="A1978" s="3" t="s">
        <v>2023</v>
      </c>
      <c r="B1978" s="4">
        <v>43746</v>
      </c>
      <c r="C1978">
        <v>10</v>
      </c>
      <c r="D1978" t="s">
        <v>58</v>
      </c>
      <c r="E1978" t="s">
        <v>22</v>
      </c>
      <c r="F1978" t="s">
        <v>23</v>
      </c>
      <c r="G1978" t="s">
        <v>24</v>
      </c>
      <c r="H1978">
        <v>159</v>
      </c>
      <c r="I1978">
        <v>6</v>
      </c>
      <c r="J1978">
        <v>954</v>
      </c>
    </row>
    <row r="1979" spans="1:10" x14ac:dyDescent="0.3">
      <c r="A1979" s="3" t="s">
        <v>2024</v>
      </c>
      <c r="B1979" s="4">
        <v>43746</v>
      </c>
      <c r="C1979">
        <v>14</v>
      </c>
      <c r="D1979" t="s">
        <v>38</v>
      </c>
      <c r="E1979" t="s">
        <v>63</v>
      </c>
      <c r="F1979" t="s">
        <v>13</v>
      </c>
      <c r="G1979" t="s">
        <v>14</v>
      </c>
      <c r="H1979">
        <v>199</v>
      </c>
      <c r="I1979">
        <v>0</v>
      </c>
      <c r="J1979">
        <v>0</v>
      </c>
    </row>
    <row r="1980" spans="1:10" x14ac:dyDescent="0.3">
      <c r="A1980" s="3" t="s">
        <v>2025</v>
      </c>
      <c r="B1980" s="4">
        <v>43747</v>
      </c>
      <c r="C1980">
        <v>11</v>
      </c>
      <c r="D1980" t="s">
        <v>11</v>
      </c>
      <c r="E1980" t="s">
        <v>63</v>
      </c>
      <c r="F1980" t="s">
        <v>13</v>
      </c>
      <c r="G1980" t="s">
        <v>24</v>
      </c>
      <c r="H1980">
        <v>159</v>
      </c>
      <c r="I1980">
        <v>0</v>
      </c>
      <c r="J1980">
        <v>0</v>
      </c>
    </row>
    <row r="1981" spans="1:10" x14ac:dyDescent="0.3">
      <c r="A1981" s="3" t="s">
        <v>2026</v>
      </c>
      <c r="B1981" s="4">
        <v>43747</v>
      </c>
      <c r="C1981">
        <v>17</v>
      </c>
      <c r="D1981" t="s">
        <v>35</v>
      </c>
      <c r="E1981" t="s">
        <v>27</v>
      </c>
      <c r="F1981" t="s">
        <v>28</v>
      </c>
      <c r="G1981" t="s">
        <v>31</v>
      </c>
      <c r="H1981">
        <v>69</v>
      </c>
      <c r="I1981">
        <v>4</v>
      </c>
      <c r="J1981">
        <v>276</v>
      </c>
    </row>
    <row r="1982" spans="1:10" x14ac:dyDescent="0.3">
      <c r="A1982" s="3" t="s">
        <v>2027</v>
      </c>
      <c r="B1982" s="4">
        <v>43747</v>
      </c>
      <c r="C1982">
        <v>12</v>
      </c>
      <c r="D1982" t="s">
        <v>66</v>
      </c>
      <c r="E1982" t="s">
        <v>12</v>
      </c>
      <c r="F1982" t="s">
        <v>13</v>
      </c>
      <c r="G1982" t="s">
        <v>19</v>
      </c>
      <c r="H1982">
        <v>289</v>
      </c>
      <c r="I1982">
        <v>0</v>
      </c>
      <c r="J1982">
        <v>0</v>
      </c>
    </row>
    <row r="1983" spans="1:10" x14ac:dyDescent="0.3">
      <c r="A1983" s="3" t="s">
        <v>2028</v>
      </c>
      <c r="B1983" s="4">
        <v>43747</v>
      </c>
      <c r="C1983">
        <v>15</v>
      </c>
      <c r="D1983" t="s">
        <v>118</v>
      </c>
      <c r="E1983" t="s">
        <v>63</v>
      </c>
      <c r="F1983" t="s">
        <v>13</v>
      </c>
      <c r="G1983" t="s">
        <v>31</v>
      </c>
      <c r="H1983">
        <v>69</v>
      </c>
      <c r="I1983">
        <v>1</v>
      </c>
      <c r="J1983">
        <v>69</v>
      </c>
    </row>
    <row r="1984" spans="1:10" x14ac:dyDescent="0.3">
      <c r="A1984" s="3" t="s">
        <v>2029</v>
      </c>
      <c r="B1984" s="4">
        <v>43748</v>
      </c>
      <c r="C1984">
        <v>3</v>
      </c>
      <c r="D1984" t="s">
        <v>43</v>
      </c>
      <c r="E1984" t="s">
        <v>68</v>
      </c>
      <c r="F1984" t="s">
        <v>18</v>
      </c>
      <c r="G1984" t="s">
        <v>41</v>
      </c>
      <c r="H1984">
        <v>399</v>
      </c>
      <c r="I1984">
        <v>1</v>
      </c>
      <c r="J1984">
        <v>399</v>
      </c>
    </row>
    <row r="1985" spans="1:10" x14ac:dyDescent="0.3">
      <c r="A1985" s="3" t="s">
        <v>2030</v>
      </c>
      <c r="B1985" s="4">
        <v>43749</v>
      </c>
      <c r="C1985">
        <v>20</v>
      </c>
      <c r="D1985" t="s">
        <v>40</v>
      </c>
      <c r="E1985" t="s">
        <v>27</v>
      </c>
      <c r="F1985" t="s">
        <v>28</v>
      </c>
      <c r="G1985" t="s">
        <v>14</v>
      </c>
      <c r="H1985">
        <v>199</v>
      </c>
      <c r="I1985">
        <v>1</v>
      </c>
      <c r="J1985">
        <v>199</v>
      </c>
    </row>
    <row r="1986" spans="1:10" x14ac:dyDescent="0.3">
      <c r="A1986" s="3" t="s">
        <v>2031</v>
      </c>
      <c r="B1986" s="4">
        <v>43750</v>
      </c>
      <c r="C1986">
        <v>13</v>
      </c>
      <c r="D1986" t="s">
        <v>33</v>
      </c>
      <c r="E1986" t="s">
        <v>12</v>
      </c>
      <c r="F1986" t="s">
        <v>13</v>
      </c>
      <c r="G1986" t="s">
        <v>41</v>
      </c>
      <c r="H1986">
        <v>399</v>
      </c>
      <c r="I1986">
        <v>3</v>
      </c>
      <c r="J1986">
        <v>1197</v>
      </c>
    </row>
    <row r="1987" spans="1:10" x14ac:dyDescent="0.3">
      <c r="A1987" s="3" t="s">
        <v>2032</v>
      </c>
      <c r="B1987" s="4">
        <v>43750</v>
      </c>
      <c r="C1987">
        <v>1</v>
      </c>
      <c r="D1987" t="s">
        <v>16</v>
      </c>
      <c r="E1987" t="s">
        <v>17</v>
      </c>
      <c r="F1987" t="s">
        <v>18</v>
      </c>
      <c r="G1987" t="s">
        <v>31</v>
      </c>
      <c r="H1987">
        <v>69</v>
      </c>
      <c r="I1987">
        <v>8</v>
      </c>
      <c r="J1987">
        <v>552</v>
      </c>
    </row>
    <row r="1988" spans="1:10" x14ac:dyDescent="0.3">
      <c r="A1988" s="3" t="s">
        <v>2033</v>
      </c>
      <c r="B1988" s="4">
        <v>43751</v>
      </c>
      <c r="C1988">
        <v>9</v>
      </c>
      <c r="D1988" t="s">
        <v>21</v>
      </c>
      <c r="E1988" t="s">
        <v>22</v>
      </c>
      <c r="F1988" t="s">
        <v>23</v>
      </c>
      <c r="G1988" t="s">
        <v>19</v>
      </c>
      <c r="H1988">
        <v>289</v>
      </c>
      <c r="I1988">
        <v>0</v>
      </c>
      <c r="J1988">
        <v>0</v>
      </c>
    </row>
    <row r="1989" spans="1:10" x14ac:dyDescent="0.3">
      <c r="A1989" s="3" t="s">
        <v>2034</v>
      </c>
      <c r="B1989" s="4">
        <v>43751</v>
      </c>
      <c r="C1989">
        <v>2</v>
      </c>
      <c r="D1989" t="s">
        <v>106</v>
      </c>
      <c r="E1989" t="s">
        <v>68</v>
      </c>
      <c r="F1989" t="s">
        <v>18</v>
      </c>
      <c r="G1989" t="s">
        <v>14</v>
      </c>
      <c r="H1989">
        <v>199</v>
      </c>
      <c r="I1989">
        <v>5</v>
      </c>
      <c r="J1989">
        <v>995</v>
      </c>
    </row>
    <row r="1990" spans="1:10" x14ac:dyDescent="0.3">
      <c r="A1990" s="3" t="s">
        <v>2035</v>
      </c>
      <c r="B1990" s="4">
        <v>43751</v>
      </c>
      <c r="C1990">
        <v>12</v>
      </c>
      <c r="D1990" t="s">
        <v>66</v>
      </c>
      <c r="E1990" t="s">
        <v>63</v>
      </c>
      <c r="F1990" t="s">
        <v>13</v>
      </c>
      <c r="G1990" t="s">
        <v>19</v>
      </c>
      <c r="H1990">
        <v>289</v>
      </c>
      <c r="I1990">
        <v>3</v>
      </c>
      <c r="J1990">
        <v>867</v>
      </c>
    </row>
    <row r="1991" spans="1:10" x14ac:dyDescent="0.3">
      <c r="A1991" s="3" t="s">
        <v>2036</v>
      </c>
      <c r="B1991" s="4">
        <v>43751</v>
      </c>
      <c r="C1991">
        <v>11</v>
      </c>
      <c r="D1991" t="s">
        <v>11</v>
      </c>
      <c r="E1991" t="s">
        <v>12</v>
      </c>
      <c r="F1991" t="s">
        <v>13</v>
      </c>
      <c r="G1991" t="s">
        <v>14</v>
      </c>
      <c r="H1991">
        <v>199</v>
      </c>
      <c r="I1991">
        <v>4</v>
      </c>
      <c r="J1991">
        <v>796</v>
      </c>
    </row>
    <row r="1992" spans="1:10" x14ac:dyDescent="0.3">
      <c r="A1992" s="3" t="s">
        <v>2037</v>
      </c>
      <c r="B1992" s="4">
        <v>43752</v>
      </c>
      <c r="C1992">
        <v>3</v>
      </c>
      <c r="D1992" t="s">
        <v>43</v>
      </c>
      <c r="E1992" t="s">
        <v>17</v>
      </c>
      <c r="F1992" t="s">
        <v>18</v>
      </c>
      <c r="G1992" t="s">
        <v>14</v>
      </c>
      <c r="H1992">
        <v>199</v>
      </c>
      <c r="I1992">
        <v>7</v>
      </c>
      <c r="J1992">
        <v>1393</v>
      </c>
    </row>
    <row r="1993" spans="1:10" x14ac:dyDescent="0.3">
      <c r="A1993" s="3" t="s">
        <v>2038</v>
      </c>
      <c r="B1993" s="4">
        <v>43753</v>
      </c>
      <c r="C1993">
        <v>5</v>
      </c>
      <c r="D1993" t="s">
        <v>60</v>
      </c>
      <c r="E1993" t="s">
        <v>17</v>
      </c>
      <c r="F1993" t="s">
        <v>18</v>
      </c>
      <c r="G1993" t="s">
        <v>24</v>
      </c>
      <c r="H1993">
        <v>159</v>
      </c>
      <c r="I1993">
        <v>7</v>
      </c>
      <c r="J1993">
        <v>1113</v>
      </c>
    </row>
    <row r="1994" spans="1:10" x14ac:dyDescent="0.3">
      <c r="A1994" s="3" t="s">
        <v>2039</v>
      </c>
      <c r="B1994" s="4">
        <v>43754</v>
      </c>
      <c r="C1994">
        <v>15</v>
      </c>
      <c r="D1994" t="s">
        <v>118</v>
      </c>
      <c r="E1994" t="s">
        <v>63</v>
      </c>
      <c r="F1994" t="s">
        <v>13</v>
      </c>
      <c r="G1994" t="s">
        <v>14</v>
      </c>
      <c r="H1994">
        <v>199</v>
      </c>
      <c r="I1994">
        <v>1</v>
      </c>
      <c r="J1994">
        <v>199</v>
      </c>
    </row>
    <row r="1995" spans="1:10" x14ac:dyDescent="0.3">
      <c r="A1995" s="3" t="s">
        <v>2040</v>
      </c>
      <c r="B1995" s="4">
        <v>43754</v>
      </c>
      <c r="C1995">
        <v>3</v>
      </c>
      <c r="D1995" t="s">
        <v>43</v>
      </c>
      <c r="E1995" t="s">
        <v>17</v>
      </c>
      <c r="F1995" t="s">
        <v>18</v>
      </c>
      <c r="G1995" t="s">
        <v>31</v>
      </c>
      <c r="H1995">
        <v>69</v>
      </c>
      <c r="I1995">
        <v>3</v>
      </c>
      <c r="J1995">
        <v>207</v>
      </c>
    </row>
    <row r="1996" spans="1:10" x14ac:dyDescent="0.3">
      <c r="A1996" s="3" t="s">
        <v>2041</v>
      </c>
      <c r="B1996" s="4">
        <v>43754</v>
      </c>
      <c r="C1996">
        <v>1</v>
      </c>
      <c r="D1996" t="s">
        <v>16</v>
      </c>
      <c r="E1996" t="s">
        <v>17</v>
      </c>
      <c r="F1996" t="s">
        <v>18</v>
      </c>
      <c r="G1996" t="s">
        <v>14</v>
      </c>
      <c r="H1996">
        <v>199</v>
      </c>
      <c r="I1996">
        <v>8</v>
      </c>
      <c r="J1996">
        <v>1592</v>
      </c>
    </row>
    <row r="1997" spans="1:10" x14ac:dyDescent="0.3">
      <c r="A1997" s="3" t="s">
        <v>2042</v>
      </c>
      <c r="B1997" s="4">
        <v>43754</v>
      </c>
      <c r="C1997">
        <v>9</v>
      </c>
      <c r="D1997" t="s">
        <v>21</v>
      </c>
      <c r="E1997" t="s">
        <v>46</v>
      </c>
      <c r="F1997" t="s">
        <v>23</v>
      </c>
      <c r="G1997" t="s">
        <v>31</v>
      </c>
      <c r="H1997">
        <v>69</v>
      </c>
      <c r="I1997">
        <v>8</v>
      </c>
      <c r="J1997">
        <v>552</v>
      </c>
    </row>
    <row r="1998" spans="1:10" x14ac:dyDescent="0.3">
      <c r="A1998" s="3" t="s">
        <v>2043</v>
      </c>
      <c r="B1998" s="4">
        <v>43754</v>
      </c>
      <c r="C1998">
        <v>5</v>
      </c>
      <c r="D1998" t="s">
        <v>60</v>
      </c>
      <c r="E1998" t="s">
        <v>68</v>
      </c>
      <c r="F1998" t="s">
        <v>18</v>
      </c>
      <c r="G1998" t="s">
        <v>31</v>
      </c>
      <c r="H1998">
        <v>69</v>
      </c>
      <c r="I1998">
        <v>6</v>
      </c>
      <c r="J1998">
        <v>414</v>
      </c>
    </row>
    <row r="1999" spans="1:10" x14ac:dyDescent="0.3">
      <c r="A1999" s="3" t="s">
        <v>2044</v>
      </c>
      <c r="B1999" s="4">
        <v>43754</v>
      </c>
      <c r="C1999">
        <v>3</v>
      </c>
      <c r="D1999" t="s">
        <v>43</v>
      </c>
      <c r="E1999" t="s">
        <v>68</v>
      </c>
      <c r="F1999" t="s">
        <v>18</v>
      </c>
      <c r="G1999" t="s">
        <v>41</v>
      </c>
      <c r="H1999">
        <v>399</v>
      </c>
      <c r="I1999">
        <v>6</v>
      </c>
      <c r="J1999">
        <v>2394</v>
      </c>
    </row>
    <row r="2000" spans="1:10" x14ac:dyDescent="0.3">
      <c r="A2000" s="3" t="s">
        <v>2045</v>
      </c>
      <c r="B2000" s="4">
        <v>43754</v>
      </c>
      <c r="C2000">
        <v>6</v>
      </c>
      <c r="D2000" t="s">
        <v>48</v>
      </c>
      <c r="E2000" t="s">
        <v>46</v>
      </c>
      <c r="F2000" t="s">
        <v>23</v>
      </c>
      <c r="G2000" t="s">
        <v>19</v>
      </c>
      <c r="H2000">
        <v>289</v>
      </c>
      <c r="I2000">
        <v>1</v>
      </c>
      <c r="J2000">
        <v>289</v>
      </c>
    </row>
    <row r="2001" spans="1:10" x14ac:dyDescent="0.3">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Sheet4</vt:lpstr>
      <vt:lpstr>Sheet5</vt:lpstr>
      <vt:lpstr>Sheet6</vt:lpstr>
      <vt:lpstr>Sheet7</vt:lpstr>
      <vt:lpstr>Sheet8</vt:lpstr>
      <vt:lpstr>Sheet2</vt:lpstr>
      <vt:lpstr>Sales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nagdeblina77@gmail.com</cp:lastModifiedBy>
  <dcterms:created xsi:type="dcterms:W3CDTF">2018-08-24T06:50:59Z</dcterms:created>
  <dcterms:modified xsi:type="dcterms:W3CDTF">2021-06-22T12:45:29Z</dcterms:modified>
  <cp:category/>
</cp:coreProperties>
</file>