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kashlevy/OneDrive - Levylab/Documents/Research/NEM-Relay-CAD/comsol/"/>
    </mc:Choice>
  </mc:AlternateContent>
  <xr:revisionPtr revIDLastSave="0" documentId="13_ncr:1_{834427EB-4F8D-934F-B360-A44BC0C20B9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 1 - Contact Forces" sheetId="1" r:id="rId1"/>
  </sheets>
  <definedNames>
    <definedName name="_xlchart.v1.0" hidden="1">'Sheet 1 - Contact Forces'!$C$3:$R$3</definedName>
    <definedName name="_xlchart.v1.1" hidden="1">'Sheet 1 - Contact Forces'!$B$3:$Q$3</definedName>
    <definedName name="_xlchart.v1.10" hidden="1">'Sheet 1 - Contact Forces'!$B$4:$Q$4</definedName>
    <definedName name="_xlchart.v1.11" hidden="1">'Sheet 1 - Contact Forces'!$B$3:$Q$3</definedName>
    <definedName name="_xlchart.v1.12" hidden="1">'Sheet 1 - Contact Forces'!$B$7:$Q$7</definedName>
    <definedName name="_xlchart.v1.2" hidden="1">'Sheet 1 - Contact Forces'!$B$3:$Q$3</definedName>
    <definedName name="_xlchart.v1.3" hidden="1">'Sheet 1 - Contact Forces'!$B$7:$Q$7</definedName>
    <definedName name="_xlchart.v1.4" hidden="1">'Sheet 1 - Contact Forces'!$C$3:$R$3</definedName>
    <definedName name="_xlchart.v1.5" hidden="1">'Sheet 1 - Contact Forces'!$C$3:$R$3</definedName>
    <definedName name="_xlchart.v1.6" hidden="1">'Sheet 1 - Contact Forces'!$B$7:$Q$7</definedName>
    <definedName name="_xlchart.v1.7" hidden="1">'Sheet 1 - Contact Forces'!$B$4:$Q$4</definedName>
    <definedName name="_xlchart.v1.8" hidden="1">'Sheet 1 - Contact Forces'!$B$6:$Q$6</definedName>
    <definedName name="_xlchart.v1.9" hidden="1">'Sheet 1 - Contact Forces'!$B$3:$Q$3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6" i="1"/>
</calcChain>
</file>

<file path=xl/sharedStrings.xml><?xml version="1.0" encoding="utf-8"?>
<sst xmlns="http://schemas.openxmlformats.org/spreadsheetml/2006/main" count="39" uniqueCount="36">
  <si>
    <t>Ambient Fluid</t>
  </si>
  <si>
    <t>Contact 1 Force (N)</t>
  </si>
  <si>
    <t>Contact 2 Force (N)</t>
  </si>
  <si>
    <t>Contact 3 Force (N)</t>
  </si>
  <si>
    <t>Contact 4 Force (N)</t>
  </si>
  <si>
    <t>Contact 5 Force (N)</t>
  </si>
  <si>
    <t>Contact 6 Force (N)</t>
  </si>
  <si>
    <t>Contact 7 Force (N)</t>
  </si>
  <si>
    <t>Contact 8 Force (N)</t>
  </si>
  <si>
    <t>Contact 9 Force (N)</t>
  </si>
  <si>
    <t>Contact 10 Force (N)</t>
  </si>
  <si>
    <t>Contact 11 Force (N)</t>
  </si>
  <si>
    <t>Contact 12 Force (N)</t>
  </si>
  <si>
    <t>Contact 13 Force (N)</t>
  </si>
  <si>
    <t>Contact 14 Force (N)</t>
  </si>
  <si>
    <t>Contact 15 Force (N)</t>
  </si>
  <si>
    <t>Contact 16 Force (N)</t>
  </si>
  <si>
    <t>Air</t>
  </si>
  <si>
    <t>Castor Oil</t>
  </si>
  <si>
    <t>Contact 1 Resistance (ohm)</t>
  </si>
  <si>
    <t>Contact 2 Resistance (ohm)</t>
  </si>
  <si>
    <t>Contact 3 Resistance (ohm)</t>
  </si>
  <si>
    <t>Contact 4 Resistance (ohm)</t>
  </si>
  <si>
    <t>Contact 5 Resistance (ohm)</t>
  </si>
  <si>
    <t>Contact 6 Resistance (ohm)</t>
  </si>
  <si>
    <t>Contact 7 Resistance (ohm)</t>
  </si>
  <si>
    <t>Contact 8 Resistance (ohm)</t>
  </si>
  <si>
    <t>Contact 9 Resistance (ohm)</t>
  </si>
  <si>
    <t>Contact 10 Resistance (ohm)</t>
  </si>
  <si>
    <t>Contact 11 Resistance (ohm)</t>
  </si>
  <si>
    <t>Contact 12 Resistance (ohm)</t>
  </si>
  <si>
    <t>Contact 13 Resistance (ohm)</t>
  </si>
  <si>
    <t>Contact 14 Resistance (ohm)</t>
  </si>
  <si>
    <t>Contact 15 Resistance (ohm)</t>
  </si>
  <si>
    <t>Contact 16 Resistance (ohm)</t>
  </si>
  <si>
    <t>Contact Forces and Resistances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</si>
</sst>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000E+00"/>
    <numFmt numFmtId="166" formatCode="0.0000000000000E+00"/>
  </numFmts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165" fontId="0" fillId="0" borderId="3" xfId="0" applyNumberFormat="1" applyFont="1" applyBorder="1" applyAlignment="1">
      <alignment vertical="top"/>
    </xf>
    <xf numFmtId="166" fontId="0" fillId="0" borderId="3" xfId="0" applyNumberFormat="1" applyFon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165" fontId="0" fillId="0" borderId="5" xfId="0" applyNumberFormat="1" applyFont="1" applyBorder="1" applyAlignment="1">
      <alignment vertical="top"/>
    </xf>
    <xf numFmtId="166" fontId="0" fillId="0" borderId="5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Contact Force Distribution (Air Ambient)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Contact Force Distribution (Air Ambient)</a:t>
          </a:r>
        </a:p>
      </cx:txPr>
    </cx:title>
    <cx:plotArea>
      <cx:plotAreaRegion>
        <cx:series layoutId="clusteredColumn" uniqueId="{5719A915-696D-6049-B418-E2D81857E147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tle>
          <cx:tx>
            <cx:txData>
              <cx:v>Contact Force (N)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  <a:ea typeface="Helvetica Neue"/>
                  <a:cs typeface="Helvetica Neue"/>
                </a:rPr>
                <a:t>Contact Force (N)</a:t>
              </a:r>
            </a:p>
          </cx:txPr>
        </cx:title>
        <cx:tickLabels/>
        <cx:numFmt formatCode="0.0E+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  <a:ea typeface="Helvetica Neue"/>
                  <a:cs typeface="Helvetica Neue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</cx:f>
      </cx:numDim>
    </cx:data>
  </cx:chartData>
  <cx:chart>
    <cx:title pos="t" align="ctr" overlay="0">
      <cx:tx>
        <cx:txData>
          <cx:v>Contact Force Distribution (Castor Oil Ambient)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Contact Force Distribution (Castor Oil Ambient)</a:t>
          </a:r>
        </a:p>
      </cx:txPr>
    </cx:title>
    <cx:plotArea>
      <cx:plotAreaRegion>
        <cx:series layoutId="clusteredColumn" uniqueId="{74464E1A-ABD0-C245-9371-1EBABCC8655A}">
          <cx:dataId val="0"/>
          <cx:layoutPr>
            <cx:binning intervalClosed="r" underflow="1.0000000000000005e-07">
              <cx:binCount val="7"/>
            </cx:binning>
          </cx:layoutPr>
        </cx:series>
      </cx:plotAreaRegion>
      <cx:axis id="0">
        <cx:catScaling gapWidth="0"/>
        <cx:title>
          <cx:tx>
            <cx:txData>
              <cx:v>Contact Force (N)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  <a:ea typeface="Helvetica Neue"/>
                  <a:cs typeface="Helvetica Neue"/>
                </a:rPr>
                <a:t>Contact Force (N)</a:t>
              </a:r>
            </a:p>
          </cx:txPr>
        </cx:title>
        <cx:tickLabels/>
        <cx:numFmt formatCode="0.0E+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  <a:ea typeface="Helvetica Neue"/>
                  <a:cs typeface="Helvetica Neue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Contact Resistance Distribution (Air Ambient)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Contact Resistance Distribution (Air Ambient)</a:t>
          </a:r>
        </a:p>
      </cx:txPr>
    </cx:title>
    <cx:plotArea>
      <cx:plotAreaRegion>
        <cx:series layoutId="clusteredColumn" uniqueId="{0A1A6DD0-11A3-614F-9CEB-F5E723BAB34E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tle>
          <cx:tx>
            <cx:txData>
              <cx:v>Contact Force (N)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  <a:ea typeface="Helvetica Neue"/>
                  <a:cs typeface="Helvetica Neue"/>
                </a:rPr>
                <a:t>Contact Force (N)</a:t>
              </a:r>
            </a:p>
          </cx:txPr>
        </cx:title>
        <cx:tickLabels/>
        <cx:numFmt formatCode="0.0E+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  <a:ea typeface="Helvetica Neue"/>
                  <a:cs typeface="Helvetica Neue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</cx:chartData>
  <cx:chart>
    <cx:title pos="t" align="ctr" overlay="0">
      <cx:tx>
        <cx:txData>
          <cx:v>Contact Resistance Distribution (Castor Oil Ambient)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Contact Resistance Distribution (Castor Oil Ambient)</a:t>
          </a:r>
        </a:p>
      </cx:txPr>
    </cx:title>
    <cx:plotArea>
      <cx:plotAreaRegion>
        <cx:series layoutId="clusteredColumn" uniqueId="{E11B3897-13A3-7D41-9E21-02C859D90CA4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tle>
          <cx:tx>
            <cx:txData>
              <cx:v>Contact Force (N)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  <a:ea typeface="Helvetica Neue"/>
                  <a:cs typeface="Helvetica Neue"/>
                </a:rPr>
                <a:t>Contact Force (N)</a:t>
              </a:r>
            </a:p>
          </cx:txPr>
        </cx:title>
        <cx:tickLabels/>
        <cx:numFmt formatCode="0.0E+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  <a:ea typeface="Helvetica Neue"/>
                  <a:cs typeface="Helvetica Neue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463550</xdr:colOff>
      <xdr:row>10</xdr:row>
      <xdr:rowOff>171450</xdr:rowOff>
    </xdr:from>
    <xdr:to>
      <xdr:col>13</xdr:col>
      <xdr:colOff>349250</xdr:colOff>
      <xdr:row>21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71B0C0-0AFB-3642-A8A0-C045B40606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51350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514350</xdr:colOff>
      <xdr:row>10</xdr:row>
      <xdr:rowOff>171450</xdr:rowOff>
    </xdr:from>
    <xdr:to>
      <xdr:col>10</xdr:col>
      <xdr:colOff>400050</xdr:colOff>
      <xdr:row>21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7F15E83-3F69-5A40-9315-2491A072F9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5850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501650</xdr:colOff>
      <xdr:row>21</xdr:row>
      <xdr:rowOff>171450</xdr:rowOff>
    </xdr:from>
    <xdr:to>
      <xdr:col>13</xdr:col>
      <xdr:colOff>387350</xdr:colOff>
      <xdr:row>32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651BD78-A564-D24E-9E83-75DCD07179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34050" y="5594350"/>
              <a:ext cx="5600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552450</xdr:colOff>
      <xdr:row>21</xdr:row>
      <xdr:rowOff>171450</xdr:rowOff>
    </xdr:from>
    <xdr:to>
      <xdr:col>10</xdr:col>
      <xdr:colOff>438150</xdr:colOff>
      <xdr:row>32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E0F7C72-31D3-374B-9452-B92255B989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8450" y="5594350"/>
              <a:ext cx="5372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"/>
  <sheetViews>
    <sheetView showGridLines="0" tabSelected="1" topLeftCell="G2" workbookViewId="0">
      <selection activeCell="L8" sqref="L8"/>
    </sheetView>
  </sheetViews>
  <sheetFormatPr baseColWidth="10" defaultColWidth="8.33203125" defaultRowHeight="20" customHeight="1" x14ac:dyDescent="0.15"/>
  <cols>
    <col min="1" max="1" width="19.33203125" style="1" customWidth="1"/>
    <col min="2" max="10" width="24" style="1" bestFit="1" customWidth="1"/>
    <col min="11" max="17" width="25" style="1" bestFit="1" customWidth="1"/>
    <col min="18" max="18" width="8.33203125" style="1" customWidth="1"/>
    <col min="19" max="16384" width="8.33203125" style="1"/>
  </cols>
  <sheetData>
    <row r="1" spans="1:17" ht="27.75" customHeight="1" x14ac:dyDescent="0.15">
      <c r="A1" s="9" t="s">
        <v>35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20.2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1:17" ht="20.25" customHeight="1" x14ac:dyDescent="0.15">
      <c r="A3" s="3" t="s">
        <v>17</v>
      </c>
      <c r="B3" s="4">
        <v>8.4243094477067305E-8</v>
      </c>
      <c r="C3" s="4">
        <v>7.1723794459931897E-8</v>
      </c>
      <c r="D3" s="4">
        <v>1.19016376846425E-6</v>
      </c>
      <c r="E3" s="5">
        <v>1.0481638699218E-6</v>
      </c>
      <c r="F3" s="4">
        <v>5.84855212405545E-8</v>
      </c>
      <c r="G3" s="4">
        <v>5.6373296243263303E-8</v>
      </c>
      <c r="H3" s="4">
        <v>1.1461993269817701E-6</v>
      </c>
      <c r="I3" s="4">
        <v>9.3937429923966099E-7</v>
      </c>
      <c r="J3" s="4">
        <v>4.4898910001625703E-8</v>
      </c>
      <c r="K3" s="5">
        <v>5.1144344563274999E-8</v>
      </c>
      <c r="L3" s="4">
        <v>1.20929265164743E-6</v>
      </c>
      <c r="M3" s="4">
        <v>1.17458191620253E-6</v>
      </c>
      <c r="N3" s="4">
        <v>6.0548116801893706E-8</v>
      </c>
      <c r="O3" s="4">
        <v>5.4970312366360698E-8</v>
      </c>
      <c r="P3" s="4">
        <v>1.18448769196044E-6</v>
      </c>
      <c r="Q3" s="4">
        <v>1.1575036949765199E-6</v>
      </c>
    </row>
    <row r="4" spans="1:17" ht="20" customHeight="1" x14ac:dyDescent="0.15">
      <c r="A4" s="6" t="s">
        <v>18</v>
      </c>
      <c r="B4" s="7">
        <v>2.61085929371954E-7</v>
      </c>
      <c r="C4" s="7">
        <v>4.1500826889403203E-7</v>
      </c>
      <c r="D4" s="7">
        <v>1.81160527372226E-6</v>
      </c>
      <c r="E4" s="8">
        <v>1.3996826803305999E-6</v>
      </c>
      <c r="F4" s="7">
        <v>1.9663072996887599E-7</v>
      </c>
      <c r="G4" s="7">
        <v>3.3390729435130102E-7</v>
      </c>
      <c r="H4" s="7">
        <v>1.7445018056741699E-6</v>
      </c>
      <c r="I4" s="7">
        <v>1.3347170886024101E-6</v>
      </c>
      <c r="J4" s="7">
        <v>2.02687647561997E-7</v>
      </c>
      <c r="K4" s="7">
        <v>4.0495160090618599E-7</v>
      </c>
      <c r="L4" s="7">
        <v>1.8738651689397901E-6</v>
      </c>
      <c r="M4" s="7">
        <v>1.4931746588383099E-6</v>
      </c>
      <c r="N4" s="7">
        <v>1.95123584852453E-7</v>
      </c>
      <c r="O4" s="7">
        <v>3.17458030343779E-7</v>
      </c>
      <c r="P4" s="7">
        <v>1.7555952639238599E-6</v>
      </c>
      <c r="Q4" s="7">
        <v>1.4583189993953099E-6</v>
      </c>
    </row>
    <row r="5" spans="1:17" ht="20.25" customHeight="1" x14ac:dyDescent="0.15">
      <c r="A5" s="2" t="s">
        <v>0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  <c r="L5" s="2" t="s">
        <v>29</v>
      </c>
      <c r="M5" s="2" t="s">
        <v>30</v>
      </c>
      <c r="N5" s="2" t="s">
        <v>31</v>
      </c>
      <c r="O5" s="2" t="s">
        <v>32</v>
      </c>
      <c r="P5" s="2" t="s">
        <v>33</v>
      </c>
      <c r="Q5" s="2" t="s">
        <v>34</v>
      </c>
    </row>
    <row r="6" spans="1:17" ht="20.25" customHeight="1" x14ac:dyDescent="0.15">
      <c r="A6" s="3" t="s">
        <v>17</v>
      </c>
      <c r="B6" s="4">
        <f>4*0.000000055*0.000000033/(3*B3/(0.3*1100000000))</f>
        <v>9.4797087518834591</v>
      </c>
      <c r="C6" s="4">
        <f t="shared" ref="C6:Q7" si="0">4*0.000000055*0.000000033/(3*C3/(0.3*1100000000))</f>
        <v>11.134380243172071</v>
      </c>
      <c r="D6" s="4">
        <f t="shared" si="0"/>
        <v>0.67100009356736556</v>
      </c>
      <c r="E6" s="4">
        <f t="shared" si="0"/>
        <v>0.76190376611586608</v>
      </c>
      <c r="F6" s="4">
        <f t="shared" si="0"/>
        <v>13.654661582228355</v>
      </c>
      <c r="G6" s="4">
        <f t="shared" si="0"/>
        <v>14.166281789765558</v>
      </c>
      <c r="H6" s="4">
        <f t="shared" si="0"/>
        <v>0.69673745325162062</v>
      </c>
      <c r="I6" s="4">
        <f t="shared" si="0"/>
        <v>0.85014035475144989</v>
      </c>
      <c r="J6" s="4">
        <f t="shared" si="0"/>
        <v>17.78662332718287</v>
      </c>
      <c r="K6" s="4">
        <f t="shared" si="0"/>
        <v>15.614629668623175</v>
      </c>
      <c r="L6" s="4">
        <f t="shared" si="0"/>
        <v>0.66038605205452972</v>
      </c>
      <c r="M6" s="4">
        <f t="shared" si="0"/>
        <v>0.67990149429671587</v>
      </c>
      <c r="N6" s="4">
        <f t="shared" si="0"/>
        <v>13.189510131469902</v>
      </c>
      <c r="O6" s="4">
        <f t="shared" si="0"/>
        <v>14.527841768072369</v>
      </c>
      <c r="P6" s="4">
        <f t="shared" si="0"/>
        <v>0.67421553252127164</v>
      </c>
      <c r="Q6" s="4">
        <f t="shared" si="0"/>
        <v>0.68993300277646186</v>
      </c>
    </row>
    <row r="7" spans="1:17" ht="20" customHeight="1" x14ac:dyDescent="0.15">
      <c r="A7" s="6" t="s">
        <v>18</v>
      </c>
      <c r="B7" s="4">
        <f>4*0.000000055*0.000000033/(3*B4/(0.3*1100000000))</f>
        <v>3.0587630743680596</v>
      </c>
      <c r="C7" s="4">
        <f t="shared" si="0"/>
        <v>1.9242990076516142</v>
      </c>
      <c r="D7" s="4">
        <f t="shared" si="0"/>
        <v>0.44082450607970275</v>
      </c>
      <c r="E7" s="4">
        <f t="shared" si="0"/>
        <v>0.5705578923155451</v>
      </c>
      <c r="F7" s="4">
        <f t="shared" si="0"/>
        <v>4.0614201052216394</v>
      </c>
      <c r="G7" s="4">
        <f t="shared" si="0"/>
        <v>2.391681803631998</v>
      </c>
      <c r="H7" s="4">
        <f t="shared" si="0"/>
        <v>0.45778112547804323</v>
      </c>
      <c r="I7" s="4">
        <f t="shared" si="0"/>
        <v>0.59832904427425793</v>
      </c>
      <c r="J7" s="4">
        <f t="shared" si="0"/>
        <v>3.9400526356976369</v>
      </c>
      <c r="K7" s="4">
        <f t="shared" si="0"/>
        <v>1.9720875240718201</v>
      </c>
      <c r="L7" s="4">
        <f t="shared" si="0"/>
        <v>0.42617794131465608</v>
      </c>
      <c r="M7" s="4">
        <f t="shared" si="0"/>
        <v>0.53483361458954237</v>
      </c>
      <c r="N7" s="4">
        <f t="shared" si="0"/>
        <v>4.0927907336464679</v>
      </c>
      <c r="O7" s="4">
        <f t="shared" si="0"/>
        <v>2.5156081234901726</v>
      </c>
      <c r="P7" s="4">
        <f t="shared" si="0"/>
        <v>0.45488844519612198</v>
      </c>
      <c r="Q7" s="4">
        <f t="shared" si="0"/>
        <v>0.54761681108943816</v>
      </c>
    </row>
  </sheetData>
  <mergeCells count="1">
    <mergeCell ref="A1:Q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Contact 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Levy</cp:lastModifiedBy>
  <dcterms:modified xsi:type="dcterms:W3CDTF">2020-05-15T22:31:23Z</dcterms:modified>
</cp:coreProperties>
</file>