
<file path=[Content_Types].xml><?xml version="1.0" encoding="utf-8"?>
<Types xmlns="http://schemas.openxmlformats.org/package/2006/content-types">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comments3.xml" ContentType="application/vnd.openxmlformats-officedocument.spreadsheetml.comments+xml"/>
  <Override PartName="/xl/calcChain.xml" ContentType="application/vnd.openxmlformats-officedocument.spreadsheetml.calcChain+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28640" windowHeight="16100"/>
  </bookViews>
  <sheets>
    <sheet name="Visual transects" sheetId="2" r:id="rId1"/>
    <sheet name="DOVS" sheetId="10" r:id="rId2"/>
    <sheet name="Metadata" sheetId="4" r:id="rId3"/>
    <sheet name="Species" sheetId="7" r:id="rId4"/>
    <sheet name="Sites code" sheetId="5" r:id="rId5"/>
    <sheet name="Site list" sheetId="11" r:id="rId6"/>
  </sheets>
  <externalReferences>
    <externalReference r:id="rId7"/>
  </externalReferences>
  <definedNames>
    <definedName name="_xlnm._FilterDatabase" localSheetId="0" hidden="1">'Visual transects'!$A$1:$BA$899</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V384" i="11"/>
  <c r="V383"/>
  <c r="V382"/>
  <c r="V381"/>
  <c r="V380"/>
  <c r="V379"/>
  <c r="V378"/>
  <c r="V377"/>
  <c r="V376"/>
  <c r="V375"/>
  <c r="V374"/>
  <c r="V373"/>
  <c r="V372"/>
  <c r="V371"/>
  <c r="V370"/>
  <c r="V369"/>
  <c r="V368"/>
  <c r="V367"/>
  <c r="V366"/>
  <c r="V365"/>
  <c r="V364"/>
  <c r="V363"/>
  <c r="V362"/>
  <c r="V361"/>
  <c r="V360"/>
  <c r="V359"/>
  <c r="V358"/>
  <c r="V357"/>
  <c r="V356"/>
  <c r="V355"/>
  <c r="V354"/>
  <c r="V353"/>
  <c r="V352"/>
  <c r="V351"/>
  <c r="V350"/>
  <c r="V349"/>
  <c r="V348"/>
  <c r="V347"/>
  <c r="V346"/>
  <c r="V345"/>
  <c r="V344"/>
  <c r="V343"/>
  <c r="V342"/>
  <c r="V341"/>
  <c r="V340"/>
  <c r="V339"/>
  <c r="V338"/>
  <c r="V337"/>
  <c r="V336"/>
  <c r="V335"/>
  <c r="V334"/>
  <c r="V333"/>
  <c r="V332"/>
  <c r="V331"/>
  <c r="V330"/>
  <c r="V329"/>
  <c r="V328"/>
  <c r="V327"/>
  <c r="V326"/>
  <c r="V325"/>
  <c r="V324"/>
  <c r="V323"/>
  <c r="V322"/>
  <c r="V321"/>
  <c r="V320"/>
  <c r="V319"/>
  <c r="V318"/>
  <c r="V317"/>
  <c r="V316"/>
  <c r="V315"/>
  <c r="V314"/>
  <c r="V313"/>
  <c r="V312"/>
  <c r="V311"/>
  <c r="V310"/>
  <c r="V309"/>
  <c r="V308"/>
  <c r="V307"/>
  <c r="V306"/>
  <c r="V305"/>
  <c r="V304"/>
  <c r="V303"/>
  <c r="V302"/>
  <c r="V301"/>
  <c r="V300"/>
  <c r="V299"/>
  <c r="V298"/>
  <c r="V297"/>
  <c r="V296"/>
  <c r="V295"/>
  <c r="V294"/>
  <c r="V293"/>
  <c r="V292"/>
  <c r="V291"/>
  <c r="V290"/>
  <c r="V289"/>
  <c r="V288"/>
  <c r="V287"/>
  <c r="V286"/>
  <c r="V285"/>
  <c r="V284"/>
  <c r="V283"/>
  <c r="V282"/>
  <c r="V281"/>
  <c r="V280"/>
  <c r="V279"/>
  <c r="V278"/>
  <c r="V277"/>
  <c r="V276"/>
  <c r="V275"/>
  <c r="V274"/>
  <c r="V273"/>
  <c r="V272"/>
  <c r="V271"/>
  <c r="V270"/>
  <c r="V269"/>
  <c r="V268"/>
  <c r="V267"/>
  <c r="V266"/>
  <c r="V265"/>
  <c r="V264"/>
  <c r="V263"/>
  <c r="V262"/>
  <c r="V261"/>
  <c r="V260"/>
  <c r="V259"/>
  <c r="V258"/>
  <c r="V257"/>
  <c r="V256"/>
  <c r="V255"/>
  <c r="V254"/>
  <c r="V253"/>
  <c r="V252"/>
  <c r="V251"/>
  <c r="V250"/>
  <c r="V249"/>
  <c r="V248"/>
  <c r="V247"/>
  <c r="V246"/>
  <c r="V245"/>
  <c r="V244"/>
  <c r="V243"/>
  <c r="V242"/>
  <c r="V241"/>
  <c r="V240"/>
  <c r="V239"/>
  <c r="V238"/>
  <c r="V237"/>
  <c r="V236"/>
  <c r="V235"/>
  <c r="V234"/>
  <c r="V233"/>
  <c r="V232"/>
  <c r="V231"/>
  <c r="V230"/>
  <c r="V229"/>
  <c r="V228"/>
  <c r="V227"/>
  <c r="V226"/>
  <c r="V225"/>
  <c r="V224"/>
  <c r="V223"/>
  <c r="V222"/>
  <c r="V221"/>
  <c r="V220"/>
  <c r="V219"/>
  <c r="V218"/>
  <c r="V217"/>
  <c r="V216"/>
  <c r="V215"/>
  <c r="V214"/>
  <c r="V213"/>
  <c r="V212"/>
  <c r="V211"/>
  <c r="V210"/>
  <c r="V209"/>
  <c r="V208"/>
  <c r="V207"/>
  <c r="V206"/>
  <c r="V205"/>
  <c r="V204"/>
  <c r="V203"/>
  <c r="V202"/>
  <c r="V201"/>
  <c r="V200"/>
  <c r="V199"/>
  <c r="V198"/>
  <c r="V197"/>
  <c r="V196"/>
  <c r="V195"/>
  <c r="V194"/>
  <c r="V193"/>
  <c r="V192"/>
  <c r="V191"/>
  <c r="V190"/>
  <c r="V189"/>
  <c r="V188"/>
  <c r="V187"/>
  <c r="V186"/>
  <c r="V185"/>
  <c r="V184"/>
  <c r="V183"/>
  <c r="V182"/>
  <c r="V181"/>
  <c r="V180"/>
  <c r="V179"/>
  <c r="V178"/>
  <c r="V177"/>
  <c r="V176"/>
  <c r="V175"/>
  <c r="V174"/>
  <c r="V173"/>
  <c r="V172"/>
  <c r="V171"/>
  <c r="V170"/>
  <c r="V169"/>
  <c r="V168"/>
  <c r="V167"/>
  <c r="V166"/>
  <c r="V165"/>
  <c r="V164"/>
  <c r="V163"/>
  <c r="V162"/>
  <c r="V161"/>
  <c r="V160"/>
  <c r="V159"/>
  <c r="V158"/>
  <c r="V157"/>
  <c r="V156"/>
  <c r="V155"/>
  <c r="V154"/>
  <c r="V153"/>
  <c r="V152"/>
  <c r="V151"/>
  <c r="V150"/>
  <c r="V149"/>
  <c r="V148"/>
  <c r="V147"/>
  <c r="V146"/>
  <c r="V145"/>
  <c r="V144"/>
  <c r="V143"/>
  <c r="V142"/>
  <c r="V141"/>
  <c r="V140"/>
  <c r="V139"/>
  <c r="V138"/>
  <c r="V137"/>
  <c r="V136"/>
  <c r="V135"/>
  <c r="V134"/>
  <c r="V133"/>
  <c r="V132"/>
  <c r="V131"/>
  <c r="V130"/>
  <c r="V129"/>
  <c r="V128"/>
  <c r="V127"/>
  <c r="V126"/>
  <c r="V125"/>
  <c r="V124"/>
  <c r="V123"/>
  <c r="V122"/>
  <c r="V121"/>
  <c r="V120"/>
  <c r="V119"/>
  <c r="V118"/>
  <c r="V117"/>
  <c r="V116"/>
  <c r="V115"/>
  <c r="V114"/>
  <c r="V113"/>
  <c r="V112"/>
  <c r="V111"/>
  <c r="V110"/>
  <c r="V109"/>
  <c r="V108"/>
  <c r="V107"/>
  <c r="V106"/>
  <c r="V105"/>
  <c r="V104"/>
  <c r="V103"/>
  <c r="V102"/>
  <c r="V101"/>
  <c r="V100"/>
  <c r="V99"/>
  <c r="V98"/>
  <c r="V97"/>
  <c r="V96"/>
  <c r="V95"/>
  <c r="V94"/>
  <c r="V93"/>
  <c r="V92"/>
  <c r="V91"/>
  <c r="V90"/>
  <c r="V89"/>
  <c r="V88"/>
  <c r="V87"/>
  <c r="V86"/>
  <c r="V85"/>
  <c r="V84"/>
  <c r="V83"/>
  <c r="V82"/>
  <c r="V81"/>
  <c r="V80"/>
  <c r="V79"/>
  <c r="V78"/>
  <c r="V77"/>
  <c r="V76"/>
  <c r="V75"/>
  <c r="V74"/>
  <c r="V73"/>
  <c r="V72"/>
  <c r="V71"/>
  <c r="V70"/>
  <c r="V69"/>
  <c r="V68"/>
  <c r="V67"/>
  <c r="V66"/>
  <c r="V65"/>
  <c r="V64"/>
  <c r="V63"/>
  <c r="V62"/>
  <c r="V61"/>
  <c r="V60"/>
  <c r="V59"/>
  <c r="V58"/>
  <c r="V57"/>
  <c r="V56"/>
  <c r="V55"/>
  <c r="V54"/>
  <c r="V53"/>
  <c r="V52"/>
  <c r="V51"/>
  <c r="V50"/>
  <c r="V49"/>
  <c r="V48"/>
  <c r="V47"/>
  <c r="V46"/>
  <c r="V45"/>
  <c r="V44"/>
  <c r="V43"/>
  <c r="V42"/>
  <c r="V41"/>
  <c r="V40"/>
  <c r="V39"/>
  <c r="V38"/>
  <c r="V37"/>
  <c r="V36"/>
  <c r="V35"/>
  <c r="V34"/>
  <c r="V33"/>
  <c r="V32"/>
  <c r="V31"/>
  <c r="V30"/>
  <c r="V29"/>
  <c r="V28"/>
  <c r="V27"/>
  <c r="V26"/>
  <c r="V25"/>
  <c r="V24"/>
  <c r="V23"/>
  <c r="V22"/>
  <c r="V21"/>
  <c r="V20"/>
  <c r="V19"/>
  <c r="V18"/>
  <c r="V17"/>
  <c r="V16"/>
  <c r="V15"/>
  <c r="V14"/>
  <c r="V13"/>
  <c r="V12"/>
  <c r="V11"/>
  <c r="V10"/>
  <c r="V9"/>
  <c r="V8"/>
  <c r="V7"/>
  <c r="V6"/>
  <c r="V5"/>
  <c r="V4"/>
  <c r="V3"/>
  <c r="V2"/>
  <c r="AZ943" i="2"/>
  <c r="AZ942"/>
  <c r="AZ941"/>
  <c r="AZ940"/>
  <c r="AZ939"/>
  <c r="AZ938"/>
  <c r="AZ937"/>
  <c r="AZ936"/>
  <c r="AZ935"/>
  <c r="AZ934"/>
  <c r="AZ933"/>
  <c r="AZ932"/>
  <c r="AZ931"/>
  <c r="AZ930"/>
  <c r="AZ929"/>
  <c r="AZ928"/>
  <c r="AZ927"/>
  <c r="AZ926"/>
  <c r="AZ925"/>
  <c r="AZ924"/>
  <c r="AZ923"/>
  <c r="AZ922"/>
  <c r="AZ921"/>
  <c r="AZ920"/>
  <c r="AZ919"/>
  <c r="AZ918"/>
  <c r="AZ917"/>
  <c r="AZ916"/>
  <c r="AZ915"/>
  <c r="AZ914"/>
  <c r="AZ913"/>
  <c r="AZ912"/>
  <c r="AZ911"/>
  <c r="AZ910"/>
  <c r="AZ909"/>
  <c r="AZ908"/>
  <c r="AZ907"/>
  <c r="AZ906"/>
  <c r="AZ905"/>
  <c r="AZ904"/>
  <c r="AZ903"/>
  <c r="AZ902"/>
  <c r="AZ901"/>
  <c r="AZ900"/>
  <c r="AZ899"/>
  <c r="AZ898"/>
  <c r="AZ897"/>
  <c r="AZ896"/>
  <c r="AZ895"/>
  <c r="AZ894"/>
  <c r="AZ893"/>
  <c r="AZ892"/>
  <c r="AZ891"/>
  <c r="AZ890"/>
  <c r="AZ889"/>
  <c r="AZ888"/>
  <c r="AZ887"/>
  <c r="AZ886"/>
  <c r="AZ885"/>
  <c r="AZ884"/>
  <c r="AZ883"/>
  <c r="AZ882"/>
  <c r="AZ881"/>
  <c r="AZ880"/>
  <c r="AZ879"/>
  <c r="AZ878"/>
  <c r="AZ877"/>
  <c r="AZ876"/>
  <c r="AZ875"/>
  <c r="AZ874"/>
  <c r="AZ873"/>
  <c r="AZ872"/>
  <c r="AZ871"/>
  <c r="AZ870"/>
  <c r="AZ869"/>
  <c r="AZ868"/>
  <c r="AZ867"/>
  <c r="AZ866"/>
  <c r="AZ865"/>
  <c r="AZ864"/>
  <c r="AZ863"/>
  <c r="AZ862"/>
  <c r="AZ861"/>
  <c r="AZ860"/>
  <c r="AZ859"/>
  <c r="AZ858"/>
  <c r="AZ857"/>
  <c r="AZ856"/>
  <c r="AZ855"/>
  <c r="AZ854"/>
  <c r="AZ853"/>
  <c r="AZ852"/>
  <c r="AZ851"/>
  <c r="AZ850"/>
  <c r="AZ849"/>
  <c r="AZ848"/>
  <c r="AZ847"/>
  <c r="AZ846"/>
  <c r="AZ845"/>
  <c r="AZ844"/>
  <c r="AZ843"/>
  <c r="AZ842"/>
  <c r="AZ841"/>
  <c r="AZ840"/>
  <c r="AZ839"/>
  <c r="AZ838"/>
  <c r="AZ837"/>
  <c r="AZ836"/>
  <c r="AZ835"/>
  <c r="AZ834"/>
  <c r="AZ833"/>
  <c r="AZ832"/>
  <c r="AZ831"/>
  <c r="AZ830"/>
  <c r="AZ829"/>
  <c r="AZ828"/>
  <c r="AZ827"/>
  <c r="AZ826"/>
  <c r="AZ825"/>
  <c r="AZ824"/>
  <c r="AZ823"/>
  <c r="AZ822"/>
  <c r="AZ821"/>
  <c r="AZ820"/>
  <c r="AZ819"/>
  <c r="AZ818"/>
  <c r="AZ817"/>
  <c r="AZ816"/>
  <c r="AZ815"/>
  <c r="AZ814"/>
  <c r="AZ813"/>
  <c r="AZ812"/>
  <c r="AZ811"/>
  <c r="AZ810"/>
  <c r="AZ809"/>
  <c r="AZ808"/>
  <c r="AZ807"/>
  <c r="AZ806"/>
  <c r="AZ805"/>
  <c r="AZ804"/>
  <c r="AZ803"/>
  <c r="AZ802"/>
  <c r="AZ801"/>
  <c r="AZ800"/>
  <c r="AZ799"/>
  <c r="AZ798"/>
  <c r="AZ797"/>
  <c r="AZ796"/>
  <c r="AZ795"/>
  <c r="AZ794"/>
  <c r="AZ793"/>
  <c r="AZ792"/>
  <c r="AZ791"/>
  <c r="AZ790"/>
  <c r="AZ789"/>
  <c r="AZ788"/>
  <c r="AZ787"/>
  <c r="AZ786"/>
  <c r="AZ785"/>
  <c r="AZ784"/>
  <c r="AZ783"/>
  <c r="AZ782"/>
  <c r="AZ781"/>
  <c r="AZ780"/>
  <c r="AZ779"/>
  <c r="AZ778"/>
  <c r="AZ777"/>
  <c r="AZ776"/>
  <c r="AZ775"/>
  <c r="AZ774"/>
  <c r="AZ773"/>
  <c r="AZ772"/>
  <c r="AZ771"/>
  <c r="AZ770"/>
  <c r="AZ769"/>
  <c r="AZ768"/>
  <c r="AZ767"/>
  <c r="AZ766"/>
  <c r="AZ765"/>
  <c r="AZ764"/>
  <c r="AZ763"/>
  <c r="AZ762"/>
  <c r="AZ761"/>
  <c r="AZ760"/>
  <c r="AZ759"/>
  <c r="AZ758"/>
  <c r="AZ757"/>
  <c r="AZ756"/>
  <c r="AZ755"/>
  <c r="AZ754"/>
  <c r="AZ753"/>
  <c r="AZ752"/>
  <c r="AZ751"/>
  <c r="AZ750"/>
  <c r="AZ749"/>
  <c r="AZ748"/>
  <c r="AZ747"/>
  <c r="AZ746"/>
  <c r="AZ745"/>
  <c r="AZ744"/>
  <c r="AZ743"/>
  <c r="AZ742"/>
  <c r="AZ741"/>
  <c r="AZ740"/>
  <c r="AZ739"/>
  <c r="AZ738"/>
  <c r="AZ737"/>
  <c r="AZ736"/>
  <c r="AZ735"/>
  <c r="AZ734"/>
</calcChain>
</file>

<file path=xl/comments1.xml><?xml version="1.0" encoding="utf-8"?>
<comments xmlns="http://schemas.openxmlformats.org/spreadsheetml/2006/main">
  <authors>
    <author>eccd</author>
  </authors>
  <commentList>
    <comment ref="O1" authorId="0">
      <text>
        <r>
          <rPr>
            <b/>
            <sz val="8"/>
            <color indexed="81"/>
            <rFont val="Tahoma"/>
            <family val="2"/>
          </rPr>
          <t>eccd:</t>
        </r>
        <r>
          <rPr>
            <sz val="8"/>
            <color indexed="81"/>
            <rFont val="Tahoma"/>
            <family val="2"/>
          </rPr>
          <t xml:space="preserve">
0= nada
1= poco
2= fuerte
3= muy fuerte
</t>
        </r>
      </text>
    </comment>
    <comment ref="P1" authorId="0">
      <text>
        <r>
          <rPr>
            <b/>
            <sz val="12"/>
            <color indexed="81"/>
            <rFont val="Tahoma"/>
            <family val="2"/>
          </rPr>
          <t>eccd:</t>
        </r>
        <r>
          <rPr>
            <sz val="12"/>
            <color indexed="81"/>
            <rFont val="Tahoma"/>
            <family val="2"/>
          </rPr>
          <t xml:space="preserve">
F = farenheit; C= celsius</t>
        </r>
      </text>
    </comment>
    <comment ref="Q1" authorId="0">
      <text>
        <r>
          <rPr>
            <b/>
            <sz val="12"/>
            <color indexed="81"/>
            <rFont val="Tahoma"/>
            <family val="2"/>
          </rPr>
          <t>eccd:</t>
        </r>
        <r>
          <rPr>
            <sz val="12"/>
            <color indexed="81"/>
            <rFont val="Tahoma"/>
            <family val="2"/>
          </rPr>
          <t xml:space="preserve">
M = metros; P = pies</t>
        </r>
      </text>
    </comment>
  </commentList>
</comments>
</file>

<file path=xl/comments2.xml><?xml version="1.0" encoding="utf-8"?>
<comments xmlns="http://schemas.openxmlformats.org/spreadsheetml/2006/main">
  <authors>
    <author>eccd</author>
  </authors>
  <commentList>
    <comment ref="N1" authorId="0">
      <text>
        <r>
          <rPr>
            <b/>
            <sz val="8"/>
            <color indexed="81"/>
            <rFont val="Tahoma"/>
            <family val="2"/>
          </rPr>
          <t>eccd:</t>
        </r>
        <r>
          <rPr>
            <sz val="8"/>
            <color indexed="81"/>
            <rFont val="Tahoma"/>
            <family val="2"/>
          </rPr>
          <t xml:space="preserve">
0= nada
1= poco
2= fuerte
3= muy fuerte
</t>
        </r>
      </text>
    </comment>
    <comment ref="O1" authorId="0">
      <text>
        <r>
          <rPr>
            <b/>
            <sz val="12"/>
            <color indexed="81"/>
            <rFont val="Tahoma"/>
            <family val="2"/>
          </rPr>
          <t>eccd:</t>
        </r>
        <r>
          <rPr>
            <sz val="12"/>
            <color indexed="81"/>
            <rFont val="Tahoma"/>
            <family val="2"/>
          </rPr>
          <t xml:space="preserve">
F = farenheit; C= celsius</t>
        </r>
      </text>
    </comment>
    <comment ref="P1" authorId="0">
      <text>
        <r>
          <rPr>
            <b/>
            <sz val="12"/>
            <color indexed="81"/>
            <rFont val="Tahoma"/>
            <family val="2"/>
          </rPr>
          <t>eccd:</t>
        </r>
        <r>
          <rPr>
            <sz val="12"/>
            <color indexed="81"/>
            <rFont val="Tahoma"/>
            <family val="2"/>
          </rPr>
          <t xml:space="preserve">
M = metros; P = pies</t>
        </r>
      </text>
    </comment>
  </commentList>
</comments>
</file>

<file path=xl/comments3.xml><?xml version="1.0" encoding="utf-8"?>
<comments xmlns="http://schemas.openxmlformats.org/spreadsheetml/2006/main">
  <authors>
    <author>eccd</author>
  </authors>
  <commentList>
    <comment ref="Q1" authorId="0">
      <text>
        <r>
          <rPr>
            <b/>
            <sz val="8"/>
            <color indexed="81"/>
            <rFont val="Tahoma"/>
            <family val="2"/>
          </rPr>
          <t>eccd:</t>
        </r>
        <r>
          <rPr>
            <sz val="8"/>
            <color indexed="81"/>
            <rFont val="Tahoma"/>
            <family val="2"/>
          </rPr>
          <t xml:space="preserve">
0= nada
1= poco
2= fuerte
3= muy fuerte
</t>
        </r>
      </text>
    </comment>
    <comment ref="R1" authorId="0">
      <text>
        <r>
          <rPr>
            <b/>
            <sz val="12"/>
            <color indexed="81"/>
            <rFont val="Tahoma"/>
            <family val="2"/>
          </rPr>
          <t>eccd:</t>
        </r>
        <r>
          <rPr>
            <sz val="12"/>
            <color indexed="81"/>
            <rFont val="Tahoma"/>
            <family val="2"/>
          </rPr>
          <t xml:space="preserve">
F = farenheit; C= celsius</t>
        </r>
      </text>
    </comment>
    <comment ref="S1" authorId="0">
      <text>
        <r>
          <rPr>
            <b/>
            <sz val="12"/>
            <color indexed="81"/>
            <rFont val="Tahoma"/>
            <family val="2"/>
          </rPr>
          <t>eccd:</t>
        </r>
        <r>
          <rPr>
            <sz val="12"/>
            <color indexed="81"/>
            <rFont val="Tahoma"/>
            <family val="2"/>
          </rPr>
          <t xml:space="preserve">
M = metros; P = pies</t>
        </r>
      </text>
    </comment>
  </commentList>
</comments>
</file>

<file path=xl/sharedStrings.xml><?xml version="1.0" encoding="utf-8"?>
<sst xmlns="http://schemas.openxmlformats.org/spreadsheetml/2006/main" count="11070" uniqueCount="2239">
  <si>
    <t xml:space="preserve">Longitud total en cms. Si la LT observada no se encuentra especificada en ninguna columna se debe coger la inmediata inferior.
Sexo: m (macho), h (hembra), in (indeterminado). Sólo para aquellas especies donde se puede determinar su sexo visualmente (tiburones, rayas, tortugas, lobos marinos)
</t>
  </si>
  <si>
    <t>Nº entrada de datos (1 por fila)</t>
  </si>
  <si>
    <t>dd-mmm-aaaa</t>
  </si>
  <si>
    <t>2013, 2014,...</t>
  </si>
  <si>
    <t>hh:mm (24h)</t>
  </si>
  <si>
    <t>Nombre sitio (buscar si está ya metido)</t>
  </si>
  <si>
    <t>Santiago</t>
  </si>
  <si>
    <t>Pinzón</t>
  </si>
  <si>
    <t>Rábida</t>
  </si>
  <si>
    <t>Santa Fe</t>
  </si>
  <si>
    <t>Genovesa</t>
  </si>
  <si>
    <t>Pinta</t>
  </si>
  <si>
    <t>Marchena</t>
  </si>
  <si>
    <t>Baltra</t>
  </si>
  <si>
    <t>Current</t>
  </si>
  <si>
    <t>Temperature (unit)</t>
  </si>
  <si>
    <t>Distance (unit)</t>
  </si>
  <si>
    <t>Thermocline depth</t>
  </si>
  <si>
    <t>Transecto visual</t>
  </si>
  <si>
    <t>Sexo</t>
  </si>
  <si>
    <t>Código transecto</t>
  </si>
  <si>
    <t>Code</t>
  </si>
  <si>
    <t>SpanishName</t>
  </si>
  <si>
    <t>GIS Lat</t>
  </si>
  <si>
    <t>GIS Long</t>
  </si>
  <si>
    <t>Provisional zonation</t>
  </si>
  <si>
    <t>DA09</t>
  </si>
  <si>
    <t>Cleaning Station</t>
  </si>
  <si>
    <t>DA10</t>
  </si>
  <si>
    <t>Bus Stop</t>
  </si>
  <si>
    <t>Seymour Norte</t>
  </si>
  <si>
    <t>Daphne Mayor</t>
  </si>
  <si>
    <t>Bartolomé</t>
  </si>
  <si>
    <t>Daphne Menor</t>
  </si>
  <si>
    <t>Cálida (Ene-Jun), Fría (Jul-Dic)</t>
  </si>
  <si>
    <t>Sierra del pacifico</t>
  </si>
  <si>
    <t>Sierra mackerel</t>
  </si>
  <si>
    <t>Chopa Salema</t>
  </si>
  <si>
    <t>Rainbow chub</t>
  </si>
  <si>
    <t>Palometa</t>
  </si>
  <si>
    <t>Almaco Jack</t>
  </si>
  <si>
    <t>DA11</t>
  </si>
  <si>
    <t>Rugosity (0-3)</t>
  </si>
  <si>
    <t>Devil rays</t>
  </si>
  <si>
    <t>Mola mola</t>
  </si>
  <si>
    <t>Pez sol oceánico</t>
  </si>
  <si>
    <t>Ocean sunfish</t>
  </si>
  <si>
    <t>Bacalao</t>
  </si>
  <si>
    <t>Profundidad termoclina</t>
  </si>
  <si>
    <t>Temperatura Agua</t>
  </si>
  <si>
    <t xml:space="preserve">Visibilidad </t>
  </si>
  <si>
    <t>ESPECIE</t>
  </si>
  <si>
    <t>Longitud Total (LT) en cms</t>
  </si>
  <si>
    <t>Arco Darwin</t>
  </si>
  <si>
    <t>Mycteroperca olfax</t>
  </si>
  <si>
    <t>WO16</t>
  </si>
  <si>
    <t>WO17</t>
  </si>
  <si>
    <t>WO18</t>
  </si>
  <si>
    <t>Plazas</t>
  </si>
  <si>
    <t>Punta Núñez</t>
  </si>
  <si>
    <t>Santa Fe</t>
    <phoneticPr fontId="18" type="noConversion"/>
  </si>
  <si>
    <t>Fondeadero</t>
    <phoneticPr fontId="18" type="noConversion"/>
  </si>
  <si>
    <t>Pelayo Salinas</t>
    <phoneticPr fontId="18" type="noConversion"/>
  </si>
  <si>
    <t>C</t>
    <phoneticPr fontId="18" type="noConversion"/>
  </si>
  <si>
    <t>M</t>
    <phoneticPr fontId="18" type="noConversion"/>
  </si>
  <si>
    <t>Lutjanus argentiventris</t>
    <phoneticPr fontId="18" type="noConversion"/>
  </si>
  <si>
    <t>Hoplopagrus guenteri</t>
    <phoneticPr fontId="18" type="noConversion"/>
  </si>
  <si>
    <t>Dasyatis brevis</t>
    <phoneticPr fontId="18" type="noConversion"/>
  </si>
  <si>
    <t>Mycteroperca olfax</t>
    <phoneticPr fontId="18" type="noConversion"/>
  </si>
  <si>
    <t>Chelonia mydas</t>
    <phoneticPr fontId="18" type="noConversion"/>
  </si>
  <si>
    <t>Lutjanus argentiventris</t>
    <phoneticPr fontId="18" type="noConversion"/>
  </si>
  <si>
    <t>Mycteroperca olfax</t>
    <phoneticPr fontId="18" type="noConversion"/>
  </si>
  <si>
    <t>indeterminado</t>
    <phoneticPr fontId="18" type="noConversion"/>
  </si>
  <si>
    <t>hembra</t>
    <phoneticPr fontId="18" type="noConversion"/>
  </si>
  <si>
    <t>Striped sea-chub</t>
  </si>
  <si>
    <t>Kyphosus elegans</t>
  </si>
  <si>
    <t>Chopa de Cortéz</t>
  </si>
  <si>
    <t>Tiburón de punta plateada</t>
  </si>
  <si>
    <t>Tiburón puntas blancas</t>
  </si>
  <si>
    <t>Silvertip shark</t>
  </si>
  <si>
    <t>Sphyrna lewini</t>
  </si>
  <si>
    <t>Lutjanus argentiventris</t>
  </si>
  <si>
    <t>Barrilete negro</t>
  </si>
  <si>
    <t>Black skipjack tuna</t>
  </si>
  <si>
    <t>Hoplopagrus guentherii</t>
  </si>
  <si>
    <t>Pargo Coconaco</t>
  </si>
  <si>
    <t>Pargo de barras</t>
  </si>
  <si>
    <t>Barred pargo</t>
  </si>
  <si>
    <t>Kyphosus analogus</t>
  </si>
  <si>
    <t>Eretmochelys imbricata</t>
  </si>
  <si>
    <t>Tortuga de carey</t>
  </si>
  <si>
    <t>Tortuga carey</t>
  </si>
  <si>
    <t>Leather bass</t>
  </si>
  <si>
    <t>1,2,…: número de réplica</t>
  </si>
  <si>
    <t>Ejemplo: WO16T121013A5</t>
  </si>
  <si>
    <t>ScientificName</t>
  </si>
  <si>
    <t>LocalName</t>
  </si>
  <si>
    <t>EnglishName</t>
  </si>
  <si>
    <t>Acanthocybium solandri</t>
  </si>
  <si>
    <t>EW</t>
  </si>
  <si>
    <t>GIS Lat (corregido)</t>
  </si>
  <si>
    <t>Shark Bay</t>
  </si>
  <si>
    <t>Carcharhinus limbatus</t>
  </si>
  <si>
    <t>Sphyraena idiastes</t>
  </si>
  <si>
    <t>Sarda orientalis</t>
  </si>
  <si>
    <t>Sectator ocyurus</t>
  </si>
  <si>
    <t>Trachinotus stilbe</t>
  </si>
  <si>
    <t>Caranx melampygus</t>
  </si>
  <si>
    <t>Seriola rivoliana</t>
  </si>
  <si>
    <t>Thunnus albacares</t>
  </si>
  <si>
    <t>Carcharhinus falciformis</t>
  </si>
  <si>
    <t>Tursiops truncatus</t>
  </si>
  <si>
    <t>Aetobatus narinari</t>
  </si>
  <si>
    <t>Elefante</t>
  </si>
  <si>
    <t>Caranx caballus</t>
  </si>
  <si>
    <t>Fondeadero</t>
  </si>
  <si>
    <t>Temperatura encima</t>
  </si>
  <si>
    <t>Temperatura abajo</t>
  </si>
  <si>
    <t>Guaho</t>
  </si>
  <si>
    <t>Wahoo</t>
  </si>
  <si>
    <t>Raya águila</t>
  </si>
  <si>
    <t>Eagle ray</t>
  </si>
  <si>
    <t>Alectis ciliaris</t>
  </si>
  <si>
    <t>Pámpano africano</t>
  </si>
  <si>
    <t>Primary Key</t>
  </si>
  <si>
    <t>Unidad de distancia</t>
  </si>
  <si>
    <t>Tiburón martillo</t>
  </si>
  <si>
    <t>Scalloped hammerhead</t>
  </si>
  <si>
    <t>Sartén marmoleado</t>
  </si>
  <si>
    <t>Marbled ray</t>
  </si>
  <si>
    <t>C (celsius), F (farenheit)</t>
  </si>
  <si>
    <t>Taeniura meyeni</t>
  </si>
  <si>
    <t>Visibilidad abajo</t>
  </si>
  <si>
    <t>Isabela</t>
  </si>
  <si>
    <t>Centro-sur</t>
  </si>
  <si>
    <t>Oeste</t>
  </si>
  <si>
    <t>Darwin</t>
  </si>
  <si>
    <t>macho</t>
  </si>
  <si>
    <t>Cortez sea-chub</t>
  </si>
  <si>
    <t>Pargo amarillo</t>
  </si>
  <si>
    <t>Yellow snapper</t>
  </si>
  <si>
    <t>Pargo prieto</t>
  </si>
  <si>
    <t>Pacific dog snapper</t>
  </si>
  <si>
    <t>Manta birostris</t>
  </si>
  <si>
    <t>Manta raya</t>
  </si>
  <si>
    <t>Manta ray</t>
  </si>
  <si>
    <t>Mobula spp</t>
  </si>
  <si>
    <t>Bigeye jack</t>
  </si>
  <si>
    <t>Diabla</t>
  </si>
  <si>
    <t>Milkfish</t>
  </si>
  <si>
    <t>Tortuga verde</t>
  </si>
  <si>
    <t>Myliobatis californica</t>
  </si>
  <si>
    <t>Tecolote</t>
  </si>
  <si>
    <t>Bat eagle ray</t>
  </si>
  <si>
    <t>Orcinus orca</t>
  </si>
  <si>
    <t>Ballena asesina</t>
  </si>
  <si>
    <t>Lutjanus novemfasciatus</t>
  </si>
  <si>
    <t>Carcharhinus galapagensis</t>
  </si>
  <si>
    <t>Caga leche</t>
  </si>
  <si>
    <t>Mycteroperca olfax</t>
    <phoneticPr fontId="18" type="noConversion"/>
  </si>
  <si>
    <t>Mycteroperca olfax</t>
    <phoneticPr fontId="18" type="noConversion"/>
  </si>
  <si>
    <t>Mycteroperca olfax</t>
    <phoneticPr fontId="18" type="noConversion"/>
  </si>
  <si>
    <t>Dasyatis brevis</t>
    <phoneticPr fontId="18" type="noConversion"/>
  </si>
  <si>
    <t>Barracuda</t>
  </si>
  <si>
    <t>Bahía Elizabeth</t>
  </si>
  <si>
    <t>Enero</t>
  </si>
  <si>
    <t>Febrero</t>
  </si>
  <si>
    <t>Marzo</t>
  </si>
  <si>
    <t>Abril</t>
  </si>
  <si>
    <t>Mayo</t>
  </si>
  <si>
    <t>Junio</t>
  </si>
  <si>
    <t>Julio</t>
  </si>
  <si>
    <t>Agosto</t>
  </si>
  <si>
    <t>Septiembre</t>
  </si>
  <si>
    <t>Mycteroperca olfax</t>
    <phoneticPr fontId="18" type="noConversion"/>
  </si>
  <si>
    <t>Pinzon</t>
    <phoneticPr fontId="18" type="noConversion"/>
  </si>
  <si>
    <t>Nº individuos observados fuera del área muestreada (si se quiere especificar LT o sexo indicar en comentarios)</t>
  </si>
  <si>
    <t>Añadir cualquier comentario pertinente (si no se tomaron tallas o sexos, etc)</t>
  </si>
  <si>
    <t>Norte</t>
  </si>
  <si>
    <t>Nombre observador</t>
  </si>
  <si>
    <t>Profundidad del censo</t>
  </si>
  <si>
    <t>Tiempo total del buceo en minutos</t>
  </si>
  <si>
    <t>Dive ID</t>
  </si>
  <si>
    <t>WO16D121013</t>
  </si>
  <si>
    <t xml:space="preserve">Lejano norte </t>
  </si>
  <si>
    <t>Pelayo Salinas</t>
  </si>
  <si>
    <t>Trasect code</t>
  </si>
  <si>
    <t>Date</t>
  </si>
  <si>
    <t>Year</t>
  </si>
  <si>
    <t>Month</t>
  </si>
  <si>
    <t>Time</t>
  </si>
  <si>
    <t>Island</t>
  </si>
  <si>
    <t>Site</t>
  </si>
  <si>
    <t>Bioregion</t>
  </si>
  <si>
    <t>Diver</t>
  </si>
  <si>
    <t>Depth</t>
  </si>
  <si>
    <t>Dive duration</t>
  </si>
  <si>
    <t>Transect length</t>
  </si>
  <si>
    <t>Census duration</t>
  </si>
  <si>
    <t>Total</t>
  </si>
  <si>
    <t>Banana NE</t>
  </si>
  <si>
    <t>WO21</t>
  </si>
  <si>
    <t>Canthidermis maculata</t>
  </si>
  <si>
    <t>Water temperature</t>
  </si>
  <si>
    <t>T (transecto visual); E (estacionario visual); I (instantaneo); P (puntual); F (fijo)</t>
  </si>
  <si>
    <t>Pared Norte</t>
  </si>
  <si>
    <t>Isla carla</t>
  </si>
  <si>
    <t>PSUAS</t>
  </si>
  <si>
    <t>0</t>
  </si>
  <si>
    <t>ES09</t>
  </si>
  <si>
    <t>Turtle isle sw</t>
  </si>
  <si>
    <t>Darwin Stack</t>
  </si>
  <si>
    <t>DA12</t>
  </si>
  <si>
    <t>Over thermocline</t>
  </si>
  <si>
    <t>Below thermocline</t>
  </si>
  <si>
    <t>Visibility</t>
  </si>
  <si>
    <t>SPECIES</t>
  </si>
  <si>
    <t>Sex</t>
  </si>
  <si>
    <t>Total length (cms)</t>
  </si>
  <si>
    <t>S&gt;400</t>
  </si>
  <si>
    <t>Comments</t>
  </si>
  <si>
    <t>Transect code</t>
  </si>
  <si>
    <t>Tmperature (unit)</t>
  </si>
  <si>
    <t>Temperature over T.</t>
  </si>
  <si>
    <t>Temperature below T.</t>
  </si>
  <si>
    <t>Visibility over T.</t>
  </si>
  <si>
    <t>DA13</t>
  </si>
  <si>
    <t>WO01</t>
  </si>
  <si>
    <t>Wolf Corales (1)</t>
  </si>
  <si>
    <t>WO15</t>
  </si>
  <si>
    <t>Number</t>
  </si>
  <si>
    <t>Physical</t>
  </si>
  <si>
    <t>Substrate</t>
  </si>
  <si>
    <t>Minimum depth</t>
  </si>
  <si>
    <t>Maximum depth</t>
  </si>
  <si>
    <t>WO19</t>
  </si>
  <si>
    <t>Pináculo</t>
  </si>
  <si>
    <t>WO20</t>
  </si>
  <si>
    <t>Punta NW</t>
  </si>
  <si>
    <t>WO16: código sitio</t>
  </si>
  <si>
    <t>121013: fecha (ddmmaa)</t>
  </si>
  <si>
    <t>A: profundidad 15m; B: profundidad 30m</t>
  </si>
  <si>
    <t>4 Hermanos</t>
  </si>
  <si>
    <t>Slope (0-3)</t>
  </si>
  <si>
    <t>Zalophus wolebacki</t>
  </si>
  <si>
    <t>Este 7</t>
  </si>
  <si>
    <t>Etienne Rastoin</t>
  </si>
  <si>
    <t>Este 8</t>
  </si>
  <si>
    <t>Este 8</t>
    <phoneticPr fontId="18" type="noConversion"/>
  </si>
  <si>
    <t>Pelayo Salinas</t>
    <phoneticPr fontId="18" type="noConversion"/>
  </si>
  <si>
    <t>C</t>
    <phoneticPr fontId="18" type="noConversion"/>
  </si>
  <si>
    <t>M</t>
    <phoneticPr fontId="18" type="noConversion"/>
  </si>
  <si>
    <t>M</t>
    <phoneticPr fontId="18" type="noConversion"/>
  </si>
  <si>
    <t>Lutjanus argentiventris</t>
    <phoneticPr fontId="18" type="noConversion"/>
  </si>
  <si>
    <t>Mycteroperca olfax</t>
    <phoneticPr fontId="18" type="noConversion"/>
  </si>
  <si>
    <t>S300</t>
  </si>
  <si>
    <t>S350</t>
  </si>
  <si>
    <t>S400</t>
  </si>
  <si>
    <t>Octubre</t>
  </si>
  <si>
    <t>Galápagos</t>
  </si>
  <si>
    <t>Wolf</t>
  </si>
  <si>
    <t>Derrumbe</t>
  </si>
  <si>
    <t>M</t>
  </si>
  <si>
    <t>Habitat type (R, S, M)</t>
  </si>
  <si>
    <t>Chopa rayada</t>
  </si>
  <si>
    <t>Blacktip shark</t>
  </si>
  <si>
    <t>Tiburón sedoso</t>
  </si>
  <si>
    <t>Silky shark</t>
  </si>
  <si>
    <t>Jurel negro</t>
  </si>
  <si>
    <t>Black jack</t>
  </si>
  <si>
    <t>Jurel aleta azul</t>
  </si>
  <si>
    <t>Lejano norte</t>
  </si>
  <si>
    <t>C</t>
  </si>
  <si>
    <t>Jurel verde</t>
  </si>
  <si>
    <t>Green jack</t>
  </si>
  <si>
    <t>Normally sampled 1-2 times per year.</t>
  </si>
  <si>
    <t>DA02</t>
  </si>
  <si>
    <t>Bluefin trevally</t>
  </si>
  <si>
    <t>Jurel oral</t>
  </si>
  <si>
    <t>GE06</t>
  </si>
  <si>
    <t>Hawksbill turtle</t>
  </si>
  <si>
    <t>Euthynnus lineatus</t>
  </si>
  <si>
    <t>Variable, usually calmer in the morning. Occasionally very strong. SSW current (16/03/03).</t>
  </si>
  <si>
    <t>Similar environment to Corona del Diablo.</t>
  </si>
  <si>
    <t>Jurel ojón</t>
  </si>
  <si>
    <t>May be an upwelling site. Cold undercurrent water deflected to 10-15 m thermocline (16/03/03).</t>
  </si>
  <si>
    <t>DA03</t>
  </si>
  <si>
    <t>Green turtle</t>
  </si>
  <si>
    <t>Dasyatis brevis</t>
  </si>
  <si>
    <t>Raya de espina</t>
  </si>
  <si>
    <t>Diamond stingray</t>
  </si>
  <si>
    <t>Dasyatis longus</t>
  </si>
  <si>
    <t>Long-tailed stingray</t>
  </si>
  <si>
    <t>Mero cuero</t>
  </si>
  <si>
    <t>D-FR-07 Arco Darwin</t>
  </si>
  <si>
    <t>ARCODW</t>
  </si>
  <si>
    <t>03</t>
  </si>
  <si>
    <t>2.2</t>
  </si>
  <si>
    <t>SP</t>
  </si>
  <si>
    <t>RocSan</t>
  </si>
  <si>
    <t>High</t>
  </si>
  <si>
    <t>Manzanillo</t>
  </si>
  <si>
    <t>21</t>
  </si>
  <si>
    <t>ES22</t>
  </si>
  <si>
    <t>South Central Coast 2.3 (FR)</t>
  </si>
  <si>
    <t>Darwin arch</t>
  </si>
  <si>
    <t>Group dive (due to currents) - entry on NE edge before shallow platform. Dropping straight down to 40-90ft on vertical wall (schooling hammerheads) , rising to northern lip of shallow (25-15ft) platform to lay 2 50m transects at 30-20ft depending on curre</t>
  </si>
  <si>
    <t>Variably strong offshore currents - open water and strong vertical swell. Sharks.</t>
  </si>
  <si>
    <t>Difficult to monitor - few records todate (16/03/03).</t>
  </si>
  <si>
    <t>DA04</t>
  </si>
  <si>
    <t>hembra</t>
  </si>
  <si>
    <t>indeterminado</t>
  </si>
  <si>
    <t>Visibilidad arriba</t>
  </si>
  <si>
    <t>S&lt;30</t>
  </si>
  <si>
    <r>
      <t xml:space="preserve">S&gt;400 </t>
    </r>
    <r>
      <rPr>
        <sz val="8"/>
        <rFont val="Calibri"/>
        <family val="2"/>
        <scheme val="minor"/>
      </rPr>
      <t>(especificar LT en comentarios)</t>
    </r>
  </si>
  <si>
    <t>Uraspis secunda</t>
  </si>
  <si>
    <t>Caranx sexfasciatus</t>
  </si>
  <si>
    <t>Chanos chanos</t>
  </si>
  <si>
    <t>Bonito</t>
  </si>
  <si>
    <t>Indo-Pacific bonito</t>
  </si>
  <si>
    <t>Scomberomorus sierra</t>
  </si>
  <si>
    <t>Duración del censo en minutos</t>
  </si>
  <si>
    <t>Noviembre</t>
  </si>
  <si>
    <t>Diciembre</t>
  </si>
  <si>
    <t>Santa Cruz</t>
  </si>
  <si>
    <t>San Cristóbal</t>
  </si>
  <si>
    <t>Floreana</t>
  </si>
  <si>
    <t>Fernandina</t>
  </si>
  <si>
    <t>Española</t>
  </si>
  <si>
    <t>Dermatolepis dermatolepis</t>
  </si>
  <si>
    <t>Chelonia mydas</t>
  </si>
  <si>
    <t>Entre arco y fondeadero</t>
  </si>
  <si>
    <t xml:space="preserve"> </t>
  </si>
  <si>
    <t>ARR-AN</t>
  </si>
  <si>
    <t>05</t>
  </si>
  <si>
    <t>DA06</t>
  </si>
  <si>
    <t>Darwin Fondeadero Pared</t>
  </si>
  <si>
    <t>Sphyraena ensis</t>
  </si>
  <si>
    <t>Islote Gardner suroeste/Arrecife de Jimmy</t>
  </si>
  <si>
    <t>Jurel boca algodón</t>
  </si>
  <si>
    <t>Cottonmouth jack</t>
  </si>
  <si>
    <t>Zalophus wollebaeki wollebaeki</t>
  </si>
  <si>
    <t>Estacionario visual 2min</t>
  </si>
  <si>
    <t>D-FR-07 Bahia Gardner Sur</t>
  </si>
  <si>
    <t>CCOL</t>
  </si>
  <si>
    <t>ES05</t>
  </si>
  <si>
    <t>Punta Manzanillo</t>
  </si>
  <si>
    <t>Estacionario visual instantaneo</t>
  </si>
  <si>
    <t>Puntual</t>
  </si>
  <si>
    <t>David Acuña</t>
  </si>
  <si>
    <t>Kyphosus sp</t>
  </si>
  <si>
    <t>Elagatis bipinnulata</t>
  </si>
  <si>
    <t>D-FR-07 Punta Suarez Norte</t>
  </si>
  <si>
    <t>PSUAN</t>
  </si>
  <si>
    <t>Smurfs Punta Espinosa</t>
  </si>
  <si>
    <t>Transecto fijo</t>
  </si>
  <si>
    <t>ES08</t>
  </si>
  <si>
    <t>Bahía Punta Suárez (1)</t>
  </si>
  <si>
    <t>Punta Suárez</t>
  </si>
  <si>
    <t>DI ES-05 Punta Suárez Rev.10/07 D-FR-07 Punta Suarez Faro 1</t>
  </si>
  <si>
    <t>D-FR-07 Punta Espinosa Sur3 2.3</t>
  </si>
  <si>
    <t>PE-S3</t>
  </si>
  <si>
    <t>Check name and position of this site!</t>
  </si>
  <si>
    <t>FE13</t>
  </si>
  <si>
    <t>Punta Espinosa Norte (3)</t>
  </si>
  <si>
    <t>Espinosa norte m2k</t>
  </si>
  <si>
    <t>7</t>
  </si>
  <si>
    <t>PE-N3</t>
  </si>
  <si>
    <t>FE14</t>
  </si>
  <si>
    <t>Cabo Douglas Sur (2)</t>
  </si>
  <si>
    <t>Cabo douglas (2.2)</t>
  </si>
  <si>
    <t>105</t>
  </si>
  <si>
    <t>CDG-S2</t>
  </si>
  <si>
    <t>FE15</t>
  </si>
  <si>
    <t>Cabo Douglas Fondeadero</t>
  </si>
  <si>
    <t>Cabo douglas (fondeadero) 2.2</t>
  </si>
  <si>
    <t>Islote Tortuga Suroeste</t>
  </si>
  <si>
    <t>Caldwell islete</t>
  </si>
  <si>
    <t>Arrecife antiguo</t>
  </si>
  <si>
    <t>Islote tortugua nor-oeste D-FR-07 Islote Tortugua Noroeste</t>
  </si>
  <si>
    <t>ITORTN</t>
  </si>
  <si>
    <t>09</t>
  </si>
  <si>
    <t>BF</t>
  </si>
  <si>
    <t>SanRoc</t>
  </si>
  <si>
    <t>Sheltered</t>
  </si>
  <si>
    <t>Low</t>
  </si>
  <si>
    <t>Low current north and south of islet</t>
  </si>
  <si>
    <t>From the northern tip of the island follow the 6m bathycline to the west (otherwise it shallows sharply between the islet and the shore.</t>
  </si>
  <si>
    <t>ES10</t>
  </si>
  <si>
    <t>Islote Tortuga Este</t>
  </si>
  <si>
    <t>Turtle island east</t>
  </si>
  <si>
    <t>D-FR-07 Islote Tortuga Este</t>
  </si>
  <si>
    <t>Sin medir</t>
  </si>
  <si>
    <t>Total dentro</t>
  </si>
  <si>
    <t>Total fuera</t>
  </si>
  <si>
    <t>TOTAL</t>
  </si>
  <si>
    <t>Comentarios</t>
  </si>
  <si>
    <t>March</t>
  </si>
  <si>
    <t>R</t>
  </si>
  <si>
    <t>S30</t>
  </si>
  <si>
    <t>Rocky reef max depth</t>
  </si>
  <si>
    <t>Bioregión</t>
  </si>
  <si>
    <t>Buzo</t>
  </si>
  <si>
    <t>S35</t>
  </si>
  <si>
    <t>S40</t>
  </si>
  <si>
    <t>S50</t>
  </si>
  <si>
    <t>S60</t>
  </si>
  <si>
    <t>S70</t>
  </si>
  <si>
    <t>S80</t>
  </si>
  <si>
    <t>S90</t>
  </si>
  <si>
    <t>S100</t>
  </si>
  <si>
    <t>S110</t>
  </si>
  <si>
    <t>S125</t>
  </si>
  <si>
    <t>S150</t>
  </si>
  <si>
    <t>S175</t>
  </si>
  <si>
    <t>S200</t>
  </si>
  <si>
    <t>S210</t>
  </si>
  <si>
    <t>S225</t>
  </si>
  <si>
    <t>S250</t>
  </si>
  <si>
    <t>GIS Long (corregido)</t>
  </si>
  <si>
    <t>Waypoint</t>
  </si>
  <si>
    <t>Nearest Island</t>
  </si>
  <si>
    <t>African pompano</t>
  </si>
  <si>
    <t>Tipo de censo</t>
  </si>
  <si>
    <t>Fecha</t>
  </si>
  <si>
    <t>Profundidad</t>
  </si>
  <si>
    <t>Hora</t>
  </si>
  <si>
    <t>Estación</t>
  </si>
  <si>
    <t>Región</t>
  </si>
  <si>
    <t>Isla</t>
  </si>
  <si>
    <t>Sitio</t>
  </si>
  <si>
    <t>Carcharhinus albimarginatus</t>
  </si>
  <si>
    <t>46</t>
  </si>
  <si>
    <t>IS-G-O</t>
  </si>
  <si>
    <t>14</t>
  </si>
  <si>
    <t>ES15</t>
  </si>
  <si>
    <t>Bahía Gardner Norte (3)</t>
  </si>
  <si>
    <t>Follow 45' and 15' bathocline (see photo &amp; co-ordinates). Exact positioning unimportant.</t>
  </si>
  <si>
    <t>Poor vis at times, diadema.</t>
  </si>
  <si>
    <t>May be an upwelling site. Cold undercurrent water deflected to 15 m thermocline (16/03/03).</t>
  </si>
  <si>
    <t>Good cover of coral (approx 10%).</t>
  </si>
  <si>
    <t>Darwin anchorage south</t>
  </si>
  <si>
    <t>D-FR-07 Darwin Fondeadero Sur</t>
  </si>
  <si>
    <t>DFONDS</t>
  </si>
  <si>
    <t>02</t>
  </si>
  <si>
    <t>DI ES-06 Trompo Rev.10/07 D-FR-07 Trompo</t>
  </si>
  <si>
    <t>17</t>
  </si>
  <si>
    <t>ES18</t>
  </si>
  <si>
    <t>Bahía Gardner</t>
  </si>
  <si>
    <t>Bahía Punta Suárez (2)</t>
  </si>
  <si>
    <t>Punta Suarez</t>
  </si>
  <si>
    <t>D-FR-07 Punta Suarez Faro 2</t>
  </si>
  <si>
    <t>19</t>
  </si>
  <si>
    <t>ES20</t>
  </si>
  <si>
    <t>Bahía Punta Suárez (3)</t>
  </si>
  <si>
    <t>Genovesa Fondeadero Norte (2)</t>
  </si>
  <si>
    <t>Noroeste de Bahía Darwin</t>
  </si>
  <si>
    <t>Comparison site for 2.4 microzoning</t>
  </si>
  <si>
    <t>D-FR-07 Punta Suarez Faro 3</t>
  </si>
  <si>
    <t>20</t>
  </si>
  <si>
    <t>ES21</t>
  </si>
  <si>
    <t>D-FR-07 South Central Coast 2.3</t>
  </si>
  <si>
    <t>32</t>
  </si>
  <si>
    <t>FE33</t>
  </si>
  <si>
    <t>Cabo douglas turismo (1)</t>
  </si>
  <si>
    <t>Cape douglas tourism (1)</t>
  </si>
  <si>
    <t>DOUGT1</t>
  </si>
  <si>
    <t>33</t>
  </si>
  <si>
    <t>New fixed site registry, although may be amalgamated with historical sites</t>
  </si>
  <si>
    <t>FE34</t>
  </si>
  <si>
    <t>Cabo douglas tourism (2)</t>
  </si>
  <si>
    <t>Islote Gardner Sur</t>
  </si>
  <si>
    <t>Islote Gardner</t>
  </si>
  <si>
    <t>D-FR-07 Islote Gardner Sur</t>
  </si>
  <si>
    <t>22</t>
  </si>
  <si>
    <t>ES23</t>
  </si>
  <si>
    <t>Punta Cevallos Norte</t>
  </si>
  <si>
    <t>D-FR-07 Punta Cevallos Norte</t>
  </si>
  <si>
    <t>23</t>
  </si>
  <si>
    <t>ES24</t>
  </si>
  <si>
    <t>Punta Suárez Norte (2)</t>
  </si>
  <si>
    <t>Pta Suarez S</t>
  </si>
  <si>
    <t>D-FR-07 Punta Suarez Noreste</t>
  </si>
  <si>
    <t>24</t>
  </si>
  <si>
    <t>ES25</t>
  </si>
  <si>
    <t>Punta Suárez Sur</t>
  </si>
  <si>
    <t>D-FR-07 Punta Suarez Sur</t>
  </si>
  <si>
    <t>25</t>
  </si>
  <si>
    <t>ES26</t>
  </si>
  <si>
    <t>Punta Cevallos (2) (FR)</t>
  </si>
  <si>
    <t>Darwin 1 m2k</t>
  </si>
  <si>
    <t>5</t>
  </si>
  <si>
    <t>D-PARD</t>
  </si>
  <si>
    <t>06</t>
  </si>
  <si>
    <t>DA07</t>
  </si>
  <si>
    <t>Darwin Este</t>
  </si>
  <si>
    <t>Darwin 2 m2k</t>
  </si>
  <si>
    <t>6</t>
  </si>
  <si>
    <t>DARW-E</t>
  </si>
  <si>
    <t>07</t>
  </si>
  <si>
    <t>Arrecife Escondido</t>
  </si>
  <si>
    <t>Darwin oeste</t>
  </si>
  <si>
    <t>D-FR-07 Canal de Darwin</t>
  </si>
  <si>
    <t>Orca</t>
  </si>
  <si>
    <t>Killer whale</t>
  </si>
  <si>
    <t>Rhinoptera steindachneri</t>
  </si>
  <si>
    <t>Raya dorada</t>
  </si>
  <si>
    <t>Golden cow ray</t>
  </si>
  <si>
    <t>Rhincodon typus</t>
  </si>
  <si>
    <t>Tiburón ballena</t>
  </si>
  <si>
    <t>Whale shark</t>
  </si>
  <si>
    <t>26</t>
  </si>
  <si>
    <t>ARR-ES</t>
  </si>
  <si>
    <t>04</t>
  </si>
  <si>
    <t>DA05</t>
  </si>
  <si>
    <t>Caranx lugubris</t>
  </si>
  <si>
    <t>Cazón coralero tompacorta</t>
  </si>
  <si>
    <t>Tintorera</t>
  </si>
  <si>
    <t>White tip reef shark</t>
  </si>
  <si>
    <t>Tursión</t>
  </si>
  <si>
    <t>Delfín nariz de botella</t>
  </si>
  <si>
    <t>Bottlenose dolphin</t>
  </si>
  <si>
    <t>Nº individuos observados dentro del área muestreada que no han podido ser medidos</t>
  </si>
  <si>
    <t>Se calcula automáticamente</t>
  </si>
  <si>
    <t>Lobo marino de Galápagos</t>
  </si>
  <si>
    <t>Lobo marino</t>
  </si>
  <si>
    <t>Galápagos sea lion</t>
  </si>
  <si>
    <t/>
  </si>
  <si>
    <t>DI ES-03/ES01 Islote Gardner suroeste Rev.10/07 D-FR-07 Bajo Gardner, Bajo Gardner 1, Bajo Gardner 2</t>
  </si>
  <si>
    <t>BGARD</t>
  </si>
  <si>
    <t>ES04</t>
  </si>
  <si>
    <t>Bahía Gardner Sur</t>
  </si>
  <si>
    <t>Punta Cevallos</t>
  </si>
  <si>
    <t>D-FR-07 Puerto Priscilla Sur, Punta Priscilla (1)</t>
  </si>
  <si>
    <t>PRISC1</t>
  </si>
  <si>
    <t>FE10</t>
  </si>
  <si>
    <t>Punta Priscila (2)</t>
  </si>
  <si>
    <t>D-FR-07 Puerto Priscilla Norte</t>
  </si>
  <si>
    <t>PRISC2</t>
  </si>
  <si>
    <t>FE11</t>
  </si>
  <si>
    <t>PCORMT</t>
  </si>
  <si>
    <t>DI ES-04 Punta Cevallos Rev.10/07 D-FR-07 Punta Cevallos 1</t>
  </si>
  <si>
    <t>PCEV</t>
  </si>
  <si>
    <t>ES07</t>
  </si>
  <si>
    <t>Punta Suárez Norte (1)</t>
  </si>
  <si>
    <t>D-FR-07 Punta Espinosa Bahia S 2.2</t>
  </si>
  <si>
    <t>PE-SMF</t>
  </si>
  <si>
    <t>FE12</t>
  </si>
  <si>
    <t>Roca Redonda Ventos</t>
  </si>
  <si>
    <t>Roca redonda vents</t>
  </si>
  <si>
    <t>D-FR-07 Roca Redonda Sur</t>
  </si>
  <si>
    <t>RR-VTS</t>
  </si>
  <si>
    <t>IS11</t>
  </si>
  <si>
    <t>Roca Redonda Norte</t>
  </si>
  <si>
    <t>Punta Espinosa Sur (3)</t>
  </si>
  <si>
    <t>FL15</t>
  </si>
  <si>
    <t>Islote Caldwell</t>
  </si>
  <si>
    <t>DI FL-06 Islote Caldwell Rev.10/07 D-FR-07 Islote Cadwell</t>
  </si>
  <si>
    <t>ISCALD</t>
  </si>
  <si>
    <t>2.4</t>
  </si>
  <si>
    <t>FL16</t>
  </si>
  <si>
    <t>Gardner islete</t>
  </si>
  <si>
    <t>DI FL-08 Islote Gardner Rev.10/07 D-FR-07 Islote Gardner</t>
  </si>
  <si>
    <t>FLGARD</t>
  </si>
  <si>
    <t>FL17</t>
  </si>
  <si>
    <t>D-FR-07 Cabo Douglas 2.2</t>
  </si>
  <si>
    <t>107</t>
  </si>
  <si>
    <t>CDG-FD</t>
  </si>
  <si>
    <t>FE16</t>
  </si>
  <si>
    <t>Cabo Douglas Sur (1)</t>
  </si>
  <si>
    <t>Cabo douglas s (2.1)</t>
  </si>
  <si>
    <t>104</t>
  </si>
  <si>
    <t>CDG-S1</t>
  </si>
  <si>
    <t>FE17</t>
  </si>
  <si>
    <t>Cabo Hammond</t>
  </si>
  <si>
    <t>Cabo hammond</t>
  </si>
  <si>
    <t>On eastern edge of islet there is a small protected cove with a large distinctive rock formation on the shoreward edge. Transect starts at the base of this rock and extends to the right hand side across the bay and along the northern face of the island.</t>
  </si>
  <si>
    <t>Notes</t>
  </si>
  <si>
    <t>D-FR-07 Cabo Hammond Norte  2.1</t>
  </si>
  <si>
    <t>Tiempo de inmersión</t>
  </si>
  <si>
    <t>ITORTE</t>
  </si>
  <si>
    <t>10</t>
  </si>
  <si>
    <t>Visibility below T.</t>
  </si>
  <si>
    <t>Record date</t>
  </si>
  <si>
    <t>Remote</t>
  </si>
  <si>
    <t>OldName 1</t>
  </si>
  <si>
    <t>OldName 2</t>
  </si>
  <si>
    <t>OldCode 1</t>
  </si>
  <si>
    <t>OldCode 2</t>
  </si>
  <si>
    <t>Latitude</t>
  </si>
  <si>
    <t>NS</t>
  </si>
  <si>
    <t>Longitude</t>
  </si>
  <si>
    <t>Wave exposure</t>
  </si>
  <si>
    <t>Current regime</t>
  </si>
  <si>
    <t>Upwelling</t>
  </si>
  <si>
    <t>Current notes</t>
  </si>
  <si>
    <t>Transects marked?</t>
  </si>
  <si>
    <t>Darwin Fondeadero Norte</t>
  </si>
  <si>
    <t>Darwin anchorage north</t>
  </si>
  <si>
    <t>D-FR-07 Darwin Fondeadero Norte</t>
  </si>
  <si>
    <t>DFONDN</t>
  </si>
  <si>
    <t>DA</t>
  </si>
  <si>
    <t>01</t>
  </si>
  <si>
    <t>2.3</t>
  </si>
  <si>
    <t>SL</t>
  </si>
  <si>
    <t>BouLar</t>
  </si>
  <si>
    <t>Exposed</t>
  </si>
  <si>
    <t>Medium</t>
  </si>
  <si>
    <t>Tiburón de Galápagos</t>
  </si>
  <si>
    <t>Galápagos shark</t>
  </si>
  <si>
    <t>Tiburón volador</t>
  </si>
  <si>
    <t>Tiburón de punta negra</t>
  </si>
  <si>
    <t>D-FR-07 Punta Bahia Gardner Oeste</t>
  </si>
  <si>
    <t>48</t>
  </si>
  <si>
    <t>BGARN3</t>
  </si>
  <si>
    <t>15</t>
  </si>
  <si>
    <t>ES16</t>
  </si>
  <si>
    <t>Darwin Fondeadero Sur</t>
  </si>
  <si>
    <t>FE30</t>
  </si>
  <si>
    <t>Costa Noroeste de Saliente 2.1 (FR)</t>
  </si>
  <si>
    <t>D-FR-07 Central West South 5K Rock 2.1, Costa Noroeste De Saliente 2.1</t>
  </si>
  <si>
    <t>30</t>
  </si>
  <si>
    <t>FE31</t>
  </si>
  <si>
    <t>GEN-PO</t>
  </si>
  <si>
    <t>GE05</t>
  </si>
  <si>
    <t>Genovesa Fondeadero Norte (1)</t>
  </si>
  <si>
    <t>Bahia Gardner</t>
  </si>
  <si>
    <t>D-FR-07 Bahia Gardner</t>
  </si>
  <si>
    <t>18</t>
  </si>
  <si>
    <t>ES19</t>
  </si>
  <si>
    <t>Punta Espinosa Noreste 2.2 (FR)</t>
  </si>
  <si>
    <t>D-FR-07 Punta Espinosa Noreste 2.2</t>
  </si>
  <si>
    <t>31</t>
  </si>
  <si>
    <t>FE32</t>
  </si>
  <si>
    <t>D-FR-07 Fondeadero Norte (N)</t>
  </si>
  <si>
    <t>FONDN1</t>
  </si>
  <si>
    <t>Site for 2.4 evaluation of Puerto Villamil semillero. Sites chosen following advice from fishermen.</t>
  </si>
  <si>
    <t>IS17</t>
  </si>
  <si>
    <t>DI GE-04 Noroeste de Bahía Darwin Rev.10/07 D-FR-07 Fondeadero Norte (S)</t>
  </si>
  <si>
    <t>FONDN2</t>
  </si>
  <si>
    <t>GE07</t>
  </si>
  <si>
    <t>Genovesa Protección Este (2)</t>
  </si>
  <si>
    <t>Genovesa (e horn: e) 2.1</t>
  </si>
  <si>
    <t>D-FR-07 Afuera de Bahia Darwin</t>
  </si>
  <si>
    <t>66</t>
  </si>
  <si>
    <t>G-PTE2</t>
  </si>
  <si>
    <t>GE08</t>
  </si>
  <si>
    <t>Cabo douglas turismo (2)</t>
  </si>
  <si>
    <t>DOUGT2</t>
  </si>
  <si>
    <t>34</t>
  </si>
  <si>
    <t>FE35</t>
  </si>
  <si>
    <t>Cabo douglas prot (1)</t>
  </si>
  <si>
    <t>DOUGP1</t>
  </si>
  <si>
    <t>35</t>
  </si>
  <si>
    <t>FE36</t>
  </si>
  <si>
    <t>Cabo douglas prot(2)</t>
  </si>
  <si>
    <t>DOUGP2</t>
  </si>
  <si>
    <t>36</t>
  </si>
  <si>
    <t>FL01</t>
  </si>
  <si>
    <t>Champion</t>
  </si>
  <si>
    <t>ES27</t>
  </si>
  <si>
    <t>Punta Manzanillo (2)</t>
  </si>
  <si>
    <t>D-FR-07 Manzanillo 1</t>
  </si>
  <si>
    <t>27</t>
  </si>
  <si>
    <t>ES28</t>
  </si>
  <si>
    <t>D-FR-07 Punta Cevallos 2</t>
  </si>
  <si>
    <t>Punta Manzanillo (3)</t>
  </si>
  <si>
    <t>D-FR-07 Manzanillo 2</t>
  </si>
  <si>
    <t>28</t>
  </si>
  <si>
    <t>ES29</t>
  </si>
  <si>
    <t>Punta Manzanillo (4)</t>
  </si>
  <si>
    <t>D-FR-07 Manzanillo Este</t>
  </si>
  <si>
    <t>29</t>
  </si>
  <si>
    <t>ES30</t>
  </si>
  <si>
    <t>Punta Manzanillo (1)</t>
  </si>
  <si>
    <t>Yellowfin tuna</t>
  </si>
  <si>
    <t>Torpedo peruana</t>
  </si>
  <si>
    <t>DA08</t>
  </si>
  <si>
    <t>Darwin Sitio Desconocido (Di)</t>
  </si>
  <si>
    <t>DI DA-01 Darwin Rev.10/07 D-FR-07 Darwin</t>
  </si>
  <si>
    <t>Arrecife Antiguo</t>
  </si>
  <si>
    <t>D-FR-07 Punta Manzanillo</t>
  </si>
  <si>
    <t>08</t>
  </si>
  <si>
    <t>Visibilidad bajo termoclina en horizontal</t>
  </si>
  <si>
    <t>Nombre científico de la especie</t>
  </si>
  <si>
    <t>Triaenodon obesus</t>
  </si>
  <si>
    <t>Bahía Gardner Norte (1)</t>
  </si>
  <si>
    <t>D-FR-07 Cabo Douglas (1), Cabo Duglas 2.3</t>
  </si>
  <si>
    <t>D-FR-07 Bahia Gardner Norte 1</t>
  </si>
  <si>
    <t>BGARN</t>
  </si>
  <si>
    <t>ES</t>
  </si>
  <si>
    <t>ES02</t>
  </si>
  <si>
    <t>Cerro Colorado</t>
  </si>
  <si>
    <t>D-FR-07 Cerro Colorado, Cerro Colorado Sur</t>
  </si>
  <si>
    <t>BGARS</t>
  </si>
  <si>
    <t>2.1</t>
  </si>
  <si>
    <t>ES03</t>
  </si>
  <si>
    <t>Bajo Gardner</t>
  </si>
  <si>
    <t>Punta Espinosa Sur (2)</t>
  </si>
  <si>
    <t>PESPS2</t>
  </si>
  <si>
    <t>FE07</t>
  </si>
  <si>
    <t>Manza/manta/Costa Norte de Española</t>
  </si>
  <si>
    <t xml:space="preserve">DI ES-02 Costa Norte de Española Rev.10/07 </t>
  </si>
  <si>
    <t>MANTA</t>
  </si>
  <si>
    <t>ES06</t>
  </si>
  <si>
    <t>Control, Este de Pta. Cormorant</t>
  </si>
  <si>
    <t>DI FL-01 Control, Este de Pta. Cormorant Rev.10/07 D-FR-07 Punta Cormorant</t>
  </si>
  <si>
    <t>CTAGP2</t>
  </si>
  <si>
    <t>Originally was under protection 2.1 before the final demarcation march 2005</t>
  </si>
  <si>
    <t>IS31</t>
  </si>
  <si>
    <t>FL14</t>
  </si>
  <si>
    <t>Tres Cuevitas</t>
  </si>
  <si>
    <t>D-FR-07 Tres Cuevitas</t>
  </si>
  <si>
    <t>TRESC</t>
  </si>
  <si>
    <t>1</t>
  </si>
  <si>
    <t>IS08</t>
  </si>
  <si>
    <t>Caseta Png Norte (2)</t>
  </si>
  <si>
    <t>Tagus turismo (1)</t>
  </si>
  <si>
    <t>CPNGN2</t>
  </si>
  <si>
    <t>IS09</t>
  </si>
  <si>
    <t>Tagus Turismo (2)</t>
  </si>
  <si>
    <t>TAG-T2</t>
  </si>
  <si>
    <t>Punta Vicente Roca Turismo (2)</t>
  </si>
  <si>
    <t>Pta. Vicente Roca</t>
  </si>
  <si>
    <t>DI IS-11 Pta. Vicente Roca Rev.10/07 D-FR-07 Punta Vicente Roca 2.1</t>
  </si>
  <si>
    <t>D-FR-07 Roca Redonda Norte</t>
  </si>
  <si>
    <t>RR-N</t>
  </si>
  <si>
    <t>I-COWC</t>
  </si>
  <si>
    <t>Check sight name and coordinates - these need revising!!!</t>
  </si>
  <si>
    <t>IS12</t>
  </si>
  <si>
    <t>Tagus Pesca (3)</t>
  </si>
  <si>
    <t>D-FR-07 Tagus Pesca 3 2.3</t>
  </si>
  <si>
    <t>TAG-P3</t>
  </si>
  <si>
    <t>IS13</t>
  </si>
  <si>
    <t>Islote Cowley (Cráter)</t>
  </si>
  <si>
    <t>Punta Luz de Día Oeste</t>
  </si>
  <si>
    <t>D-FR-07 Punta Luz del Dia Oeste</t>
  </si>
  <si>
    <t>PLUZ-O</t>
  </si>
  <si>
    <t>FL18</t>
  </si>
  <si>
    <t>Punta Ayora Sur</t>
  </si>
  <si>
    <t>Las cuevas 2.3</t>
  </si>
  <si>
    <t xml:space="preserve">Las cuevas pesca </t>
  </si>
  <si>
    <t>FL-AYS</t>
  </si>
  <si>
    <t>FL19</t>
  </si>
  <si>
    <t>Floreana Suroeste 1 (Di)</t>
  </si>
  <si>
    <t>Noroeste de Floreana</t>
  </si>
  <si>
    <t>Cabo Douglas Este</t>
  </si>
  <si>
    <t>Cabo douglas west</t>
  </si>
  <si>
    <t>120</t>
  </si>
  <si>
    <t>CDG-E</t>
  </si>
  <si>
    <t>FE18</t>
  </si>
  <si>
    <t>DI IS-02 Cabo Hammond Rev.10/07 D-FR-07 Cabo Hammond 2.2</t>
  </si>
  <si>
    <t>122</t>
  </si>
  <si>
    <t>C-HAMM</t>
  </si>
  <si>
    <t>FE19</t>
  </si>
  <si>
    <t>Fernandina Suroeste</t>
  </si>
  <si>
    <t>Cabo hamond este</t>
  </si>
  <si>
    <t>123</t>
  </si>
  <si>
    <t>FER-SO</t>
  </si>
  <si>
    <t>Duración del censo</t>
  </si>
  <si>
    <t>Corriente (fuerza)</t>
  </si>
  <si>
    <t>Unidad de temperatura</t>
  </si>
  <si>
    <t>Picture2</t>
  </si>
  <si>
    <t>Caption1</t>
  </si>
  <si>
    <t>Caption2</t>
  </si>
  <si>
    <t>Arctocephalus galapagoensis</t>
  </si>
  <si>
    <t>Lobo fino de Galápagos</t>
  </si>
  <si>
    <t>Lobo peletero</t>
  </si>
  <si>
    <t>Galápagos fur seal</t>
  </si>
  <si>
    <t>BouMed</t>
  </si>
  <si>
    <t>DA01</t>
  </si>
  <si>
    <t>Temperature logger time series in this site</t>
  </si>
  <si>
    <t>ES13</t>
  </si>
  <si>
    <t>Cerro Colorado Norte</t>
  </si>
  <si>
    <t>Cerro colorado n</t>
  </si>
  <si>
    <t>D-FR-07 Cerro Colorado Norte</t>
  </si>
  <si>
    <t>45</t>
  </si>
  <si>
    <t>CCOL-N</t>
  </si>
  <si>
    <t>13</t>
  </si>
  <si>
    <t>ES14</t>
  </si>
  <si>
    <t>Islote Gardner Este</t>
  </si>
  <si>
    <t>Islote gardner (s. rock) 2.2</t>
  </si>
  <si>
    <t>D-FR-07 Islote Gardner Este</t>
  </si>
  <si>
    <t>Islote Costa Oeste</t>
  </si>
  <si>
    <t>Pta bahia gardner w</t>
  </si>
  <si>
    <t>off islet n W coast</t>
  </si>
  <si>
    <t>FE27</t>
  </si>
  <si>
    <t>Punta Cevallos Sur</t>
  </si>
  <si>
    <t>Pta cevallos (s) 2.3</t>
  </si>
  <si>
    <t>D-FR-07 Punta Cevallos Sur</t>
  </si>
  <si>
    <t>42</t>
  </si>
  <si>
    <t>PCEV-S</t>
  </si>
  <si>
    <t>16</t>
  </si>
  <si>
    <t>ES17</t>
  </si>
  <si>
    <t>El Trompo - Punta Albatros (Di)</t>
  </si>
  <si>
    <t>Trompo</t>
  </si>
  <si>
    <t>IS50</t>
  </si>
  <si>
    <t>Caleta Iguana Este</t>
  </si>
  <si>
    <t>Este caleta iguana</t>
  </si>
  <si>
    <t>D-FR-07 Caleta Iguana Este</t>
  </si>
  <si>
    <t>129</t>
  </si>
  <si>
    <t>IGUA-E</t>
  </si>
  <si>
    <t>50</t>
  </si>
  <si>
    <t>IS51</t>
  </si>
  <si>
    <t>Isla Tortuga</t>
  </si>
  <si>
    <t>Immersion point is in the sheltered region between the light beacon (faro) and the offshore bajos on the eastern side of the bay just to the south of the anchorage site.</t>
  </si>
  <si>
    <t>ALB-SE</t>
  </si>
  <si>
    <t>52</t>
  </si>
  <si>
    <t>Visbility very bad.</t>
  </si>
  <si>
    <t>Pta abemarle (n) 2.3</t>
  </si>
  <si>
    <t>D-FR-07 Punta Albemarle Norte</t>
  </si>
  <si>
    <t>76</t>
  </si>
  <si>
    <t>P-ALB</t>
  </si>
  <si>
    <t>53</t>
  </si>
  <si>
    <t>IS54</t>
  </si>
  <si>
    <t>Puerto Villamil Semillero (4)</t>
  </si>
  <si>
    <t>Puerto villamil 2.4 site 4</t>
  </si>
  <si>
    <t>D-FR-07 Puerto Villamil Semillero 4</t>
  </si>
  <si>
    <t>PV-S4</t>
  </si>
  <si>
    <t>IS18</t>
  </si>
  <si>
    <t xml:space="preserve">DI GE-02 Genovesa oeste Rev.10/07 </t>
  </si>
  <si>
    <t>GE10</t>
  </si>
  <si>
    <t>Genovesa Noreste (Di)</t>
  </si>
  <si>
    <t>Noreste de Bahía Darwin</t>
  </si>
  <si>
    <t>Genovesa Norte</t>
  </si>
  <si>
    <t>Genovesa nw (n) 2.3</t>
  </si>
  <si>
    <t>65</t>
  </si>
  <si>
    <t>GENV-N</t>
  </si>
  <si>
    <t>GE09</t>
  </si>
  <si>
    <t>Genovesa Oeste (Di)</t>
  </si>
  <si>
    <t>Genovesa oeste</t>
  </si>
  <si>
    <t>CHAMP</t>
  </si>
  <si>
    <t>FL</t>
  </si>
  <si>
    <t>FL02</t>
  </si>
  <si>
    <t>Corona del Diablo Norte</t>
  </si>
  <si>
    <t>DI FL-03 Corona del Diablo Norte Rev.10/07 D-FR-07 Corona del Diablo Norte</t>
  </si>
  <si>
    <t>COR-N</t>
  </si>
  <si>
    <t>FL03</t>
  </si>
  <si>
    <t>Enderby</t>
  </si>
  <si>
    <t>Islote Enderby</t>
  </si>
  <si>
    <t>DI FL-07 Islote Enderby Rev.10/07 D-FR-07 Enderby</t>
  </si>
  <si>
    <t>ENDER</t>
  </si>
  <si>
    <t>FL04</t>
  </si>
  <si>
    <t>La Botella Chica</t>
  </si>
  <si>
    <t>D-FR-07 Botella Chica</t>
  </si>
  <si>
    <t>FSW</t>
  </si>
  <si>
    <t>FL05</t>
  </si>
  <si>
    <t>La Botella</t>
  </si>
  <si>
    <t>M (metros), P (pies)</t>
  </si>
  <si>
    <t>Visibilidad sobre termoclina en horizontal</t>
  </si>
  <si>
    <t>Raya torpedo peruano</t>
  </si>
  <si>
    <t>Peruvian torpedo ray</t>
  </si>
  <si>
    <t>Torpedo tremens</t>
  </si>
  <si>
    <t>Torpedo eléctrico</t>
  </si>
  <si>
    <t>Torpedo electric ray</t>
  </si>
  <si>
    <t>Pámpano acerado</t>
  </si>
  <si>
    <t>Steel pompano</t>
  </si>
  <si>
    <t>ES01</t>
  </si>
  <si>
    <t>DI FE-02 Punta Espinosa Rev.10/07 D-FR-07 Punta Espinosa Norte (1)</t>
  </si>
  <si>
    <t>PESPN1</t>
  </si>
  <si>
    <t>FE04</t>
  </si>
  <si>
    <t>Punta Espinosa Norte (2)</t>
  </si>
  <si>
    <t>D-FR-07 Punta Espinosa Norte (2)</t>
  </si>
  <si>
    <t>PESPN2</t>
  </si>
  <si>
    <t>FE05</t>
  </si>
  <si>
    <t>Punta Espinosa Sur (1)</t>
  </si>
  <si>
    <t>D-FR-07 Punta Espinosa1 2.3</t>
  </si>
  <si>
    <t>PESPS1</t>
  </si>
  <si>
    <t>FE06</t>
  </si>
  <si>
    <t>Punta Mangle (N)</t>
  </si>
  <si>
    <t>D-FR-07 Punta Espinosa Sur2 2.3</t>
  </si>
  <si>
    <t>FE08</t>
  </si>
  <si>
    <t>Punta Mangle (S)</t>
  </si>
  <si>
    <t>D-FR-07 Punta Mangle Sur 2.2</t>
  </si>
  <si>
    <t>PMANGS</t>
  </si>
  <si>
    <t>FE09</t>
  </si>
  <si>
    <t>Punta Priscila (1)</t>
  </si>
  <si>
    <t>COR-S</t>
  </si>
  <si>
    <t>FL13</t>
  </si>
  <si>
    <t>Punta Cormorán</t>
  </si>
  <si>
    <t>Cormorant point</t>
  </si>
  <si>
    <t>IS68</t>
  </si>
  <si>
    <t>Bahía Cartago Sur (1)</t>
  </si>
  <si>
    <t>Cartago 2</t>
  </si>
  <si>
    <t>D-FR-07 Bahia Cartago</t>
  </si>
  <si>
    <t>68</t>
  </si>
  <si>
    <t>IS69</t>
  </si>
  <si>
    <t>Bahía Cartago Sur (2)</t>
  </si>
  <si>
    <t>Cartago Sur</t>
  </si>
  <si>
    <t>69</t>
  </si>
  <si>
    <t>IS70</t>
  </si>
  <si>
    <t>Punta Vicente Roca Prot (2)</t>
  </si>
  <si>
    <t>D-FR-07 Punta Vicente Roca Proteccion 2</t>
  </si>
  <si>
    <t>PVRPT2</t>
  </si>
  <si>
    <t>IS32</t>
  </si>
  <si>
    <t>Punta Vicente Roca Turismo (1)</t>
  </si>
  <si>
    <t>IS10</t>
  </si>
  <si>
    <t>72</t>
  </si>
  <si>
    <t>IS73</t>
  </si>
  <si>
    <t>D-FR-07 Punta Vicente Roca 2.2</t>
  </si>
  <si>
    <t>PVR-T1</t>
  </si>
  <si>
    <t>IS33</t>
  </si>
  <si>
    <t>Cabo Marshall Bahía (3)</t>
  </si>
  <si>
    <t>Cabo Marshall</t>
  </si>
  <si>
    <t>PVR-T2</t>
  </si>
  <si>
    <t>IS34</t>
  </si>
  <si>
    <t>Caseta PNG (1)</t>
  </si>
  <si>
    <t>Cowley island</t>
  </si>
  <si>
    <t>D-FR-07 Islote Cowley (Crater)</t>
  </si>
  <si>
    <t>Very low - protected bay in lava cone that openson the south-eastern side</t>
  </si>
  <si>
    <t>Caleta Tagus Turismo (2)</t>
  </si>
  <si>
    <t xml:space="preserve">DI FL-09 Noroeste de Floreana Rev.10/07 </t>
  </si>
  <si>
    <t>coordenadas asumidas cerca de la costa, originalmente nombrado como Noreste de Floreana</t>
  </si>
  <si>
    <t>FL20</t>
  </si>
  <si>
    <t>Floreana Suroeste 2 (Di)</t>
  </si>
  <si>
    <t>Suroeste de Floreana</t>
  </si>
  <si>
    <t xml:space="preserve">DI FL-11 Suroeste de Floreana Rev.10/07 </t>
  </si>
  <si>
    <t>coordenadas asumidas cerca de la costa</t>
  </si>
  <si>
    <t>FL21</t>
  </si>
  <si>
    <t>Champion Lobos</t>
  </si>
  <si>
    <t>FL22</t>
  </si>
  <si>
    <t>Corona Corazón</t>
  </si>
  <si>
    <t>Corona del diablo</t>
  </si>
  <si>
    <t>FL23</t>
  </si>
  <si>
    <t>Frente Champion (1)</t>
  </si>
  <si>
    <t>Frente Champion</t>
  </si>
  <si>
    <t>FL24</t>
  </si>
  <si>
    <t>Frente Champion (2)</t>
  </si>
  <si>
    <t>FL25</t>
  </si>
  <si>
    <t>121</t>
  </si>
  <si>
    <t>CHAM-N</t>
  </si>
  <si>
    <t>Tourists</t>
  </si>
  <si>
    <t>ES11</t>
  </si>
  <si>
    <t>Bahía Gardner Norte (2)</t>
  </si>
  <si>
    <t>Año</t>
  </si>
  <si>
    <t>Mes</t>
  </si>
  <si>
    <t>FE20</t>
  </si>
  <si>
    <t>Cabo Hammond Norte</t>
  </si>
  <si>
    <t>Cabo hamond norte</t>
  </si>
  <si>
    <t>D-FR-07 Bahia Gardner Norte 2, Punta Bahia Gardner Este</t>
  </si>
  <si>
    <t>BGARN2</t>
  </si>
  <si>
    <t>11</t>
  </si>
  <si>
    <t>Moderatly Exposed</t>
  </si>
  <si>
    <t>ES12</t>
  </si>
  <si>
    <t>Isla Gardner</t>
  </si>
  <si>
    <t>Gardner island</t>
  </si>
  <si>
    <t>Directions</t>
  </si>
  <si>
    <t>Nav-div hazards</t>
  </si>
  <si>
    <t>Associated studies</t>
  </si>
  <si>
    <t>Picture1</t>
  </si>
  <si>
    <t>Site where deep water endemic kelp Eisenia galapagensis was rediscovered Jan 2007 with range from 10-70m+</t>
  </si>
  <si>
    <t>FE24</t>
  </si>
  <si>
    <t>Cabo Douglas Sur (3)</t>
  </si>
  <si>
    <t>FE25</t>
  </si>
  <si>
    <t>Cabo Douglas Sur (4)</t>
  </si>
  <si>
    <t>D-FR-07 Cabo Douglas 2.1</t>
  </si>
  <si>
    <t>FE26</t>
  </si>
  <si>
    <t>D-FR-07 Punta Mangle Norte 2.3</t>
  </si>
  <si>
    <t>FE28</t>
  </si>
  <si>
    <t>FE29</t>
  </si>
  <si>
    <t>Punta Espinosa Fond (1)</t>
  </si>
  <si>
    <t>Pta. Espinosa Fondedero 2.2</t>
  </si>
  <si>
    <t>D-FR-07 Punta Espinosa Bahia 2.2</t>
  </si>
  <si>
    <t>El radar</t>
  </si>
  <si>
    <t>D-FR-07 Punta Cristobal, Radar</t>
  </si>
  <si>
    <t>126</t>
  </si>
  <si>
    <t>RADARN</t>
  </si>
  <si>
    <t>49</t>
  </si>
  <si>
    <t>Punta Calle Oeste</t>
  </si>
  <si>
    <t>D-FR-07 Punta Calle Oeste</t>
  </si>
  <si>
    <t>PCALLO</t>
  </si>
  <si>
    <t>MA04</t>
  </si>
  <si>
    <t>Punta Calle Este</t>
  </si>
  <si>
    <t>Punta Calle</t>
  </si>
  <si>
    <t>Isla tortuga 2.2</t>
  </si>
  <si>
    <t>D-FR-07 Isla Tortuga 1</t>
  </si>
  <si>
    <t>62</t>
  </si>
  <si>
    <t>IS-TOR</t>
  </si>
  <si>
    <t>51</t>
  </si>
  <si>
    <t>IS52</t>
  </si>
  <si>
    <t>Punta Albermarle Sureste</t>
  </si>
  <si>
    <t>Ne albermarle (s)</t>
  </si>
  <si>
    <t>D-FR-07 Punta Albemarle Sur</t>
  </si>
  <si>
    <t>77</t>
  </si>
  <si>
    <t>Puerto Vélez (Di)</t>
  </si>
  <si>
    <t>IS53</t>
  </si>
  <si>
    <t>Punta Albermarle</t>
  </si>
  <si>
    <t>Puerto Velez (Marchena Norte)</t>
  </si>
  <si>
    <t>In front of mangroves in anchorage site</t>
  </si>
  <si>
    <t>Bad visibility</t>
  </si>
  <si>
    <t>2.4 microzone evaluation</t>
  </si>
  <si>
    <t>Punta Moreno Pesca (1)</t>
  </si>
  <si>
    <t>D-FR-07 Punta Moreno Pesca 1</t>
  </si>
  <si>
    <t>PM-P1</t>
  </si>
  <si>
    <t>127</t>
  </si>
  <si>
    <t>P-FRAG</t>
  </si>
  <si>
    <t>55</t>
  </si>
  <si>
    <t>DI GE-03 Noreste de Bahía Darwin Rev.10/07 D-FR-07 Noroeste 1</t>
  </si>
  <si>
    <t>Nuevo sitio old site name, asumiendo coordenadas por</t>
  </si>
  <si>
    <t>GE11</t>
  </si>
  <si>
    <t>Caída Bahía Darwin Oeste</t>
  </si>
  <si>
    <t>W bay dropoff D-FR-07 Bahia Darwin 1</t>
  </si>
  <si>
    <t>GE12</t>
  </si>
  <si>
    <t>Bahía Darwin Entrada Este</t>
  </si>
  <si>
    <t>Entrada este</t>
  </si>
  <si>
    <t>D-FR-07 Punta Blanca Cerca de B. Darwin Este</t>
  </si>
  <si>
    <t>GE13</t>
  </si>
  <si>
    <t>Bahía Darwin Entrada Oeste</t>
  </si>
  <si>
    <t>Bay North 3</t>
  </si>
  <si>
    <t>D-FR-07 Bahia Darwin Noroeste, Punta Blanca Cerca de B. Darwin Oeste</t>
  </si>
  <si>
    <t>D-FR-07 Cuevas Norte</t>
  </si>
  <si>
    <t>CUEVN</t>
  </si>
  <si>
    <t>FL07</t>
  </si>
  <si>
    <t>FE01</t>
  </si>
  <si>
    <t>Cabo Douglas Piedra Blanca</t>
  </si>
  <si>
    <t>Cabo Douglas</t>
  </si>
  <si>
    <t>D-FR-07 Cuevas Sur</t>
  </si>
  <si>
    <t>CUEVS</t>
  </si>
  <si>
    <t>FL08</t>
  </si>
  <si>
    <t>Control Graciela</t>
  </si>
  <si>
    <t>D-FR-07 La Botella</t>
  </si>
  <si>
    <t>LBOT</t>
  </si>
  <si>
    <t>FL06</t>
  </si>
  <si>
    <t>Las Cuevas Norte</t>
  </si>
  <si>
    <t>Atún de aleta amarilla</t>
  </si>
  <si>
    <t>Albacora</t>
  </si>
  <si>
    <t>DI FE-01 Cabo Douglas Rev.10/07 D-FR-07 Cabo Douglas</t>
  </si>
  <si>
    <t>CDOUG1</t>
  </si>
  <si>
    <t>FE</t>
  </si>
  <si>
    <t>FE02</t>
  </si>
  <si>
    <t>Cabo Douglas (2)</t>
  </si>
  <si>
    <t>Cabo douglas (1)</t>
  </si>
  <si>
    <t>Asumiendo coordenadas de la isla Darwin</t>
  </si>
  <si>
    <t>D-FR-07 Punta Luz del Dia</t>
  </si>
  <si>
    <t>PLUZ</t>
  </si>
  <si>
    <t>FL10</t>
  </si>
  <si>
    <t>Los Barrancos</t>
  </si>
  <si>
    <t>The cliffs</t>
  </si>
  <si>
    <t>D-FR-07 Los Barrancos</t>
  </si>
  <si>
    <t>LBARR</t>
  </si>
  <si>
    <t>LF</t>
  </si>
  <si>
    <t>Western swell can be very strong at times</t>
  </si>
  <si>
    <t>FL11</t>
  </si>
  <si>
    <t>Roca KK</t>
  </si>
  <si>
    <t>Caca rock</t>
  </si>
  <si>
    <t>D-FR-07 Punta Mangle Norte 2.2</t>
  </si>
  <si>
    <t>PMANGN</t>
  </si>
  <si>
    <t>Devils crown south</t>
  </si>
  <si>
    <t>Corona del Diablo Sur/ Corona del Diablo</t>
  </si>
  <si>
    <t>DI FL-04/ FL02 Corona del Diablo Sur Rev.10/07 D-FR-07 Corona del Diablo Sur</t>
  </si>
  <si>
    <t>D-FR-07 Bahia Cartago Norte</t>
  </si>
  <si>
    <t>67</t>
  </si>
  <si>
    <t>DI PI-04 Pinta Sureste Rev.10/07 D-FR-07 Sureste Pinta</t>
  </si>
  <si>
    <t>PI08</t>
  </si>
  <si>
    <t>Bahia Elizabeth</t>
  </si>
  <si>
    <t>70</t>
  </si>
  <si>
    <t>IS71</t>
  </si>
  <si>
    <t>Bahía Urbina (2)</t>
  </si>
  <si>
    <t>Bahia Urbina</t>
  </si>
  <si>
    <t>D-FR-07 Bahia Urbina Sur 2.3</t>
  </si>
  <si>
    <t>71</t>
  </si>
  <si>
    <t>IS72</t>
  </si>
  <si>
    <t>Cabo Marshall Bahía (2)</t>
  </si>
  <si>
    <t>Cabo Marshall 2</t>
  </si>
  <si>
    <t>Bahía Sullivan</t>
  </si>
  <si>
    <t>D-FR-07 Este Pinta Norte</t>
  </si>
  <si>
    <t>PI13</t>
  </si>
  <si>
    <t>Pinta Norte</t>
  </si>
  <si>
    <t>D-FR-07 Cabo Marshall Bahia</t>
  </si>
  <si>
    <t>73</t>
  </si>
  <si>
    <t>IS74</t>
  </si>
  <si>
    <t>D-FR-07 Tagus Caseta Norte 1 2.2</t>
  </si>
  <si>
    <t>CPNG-1</t>
  </si>
  <si>
    <t>IS35</t>
  </si>
  <si>
    <t>Caseta PNG (2)</t>
  </si>
  <si>
    <t>D-FR-07 Caseta Png 2</t>
  </si>
  <si>
    <t>CPNG-2</t>
  </si>
  <si>
    <t>IS36</t>
  </si>
  <si>
    <t>It would be very interesting to examine the differences between the sheltered inside of the crater and the southern and northern slopes outside of the island.</t>
  </si>
  <si>
    <t>Transect taken on the north-eastern side of the crater bay</t>
  </si>
  <si>
    <t>Overly playful sealions</t>
  </si>
  <si>
    <t>IS14</t>
  </si>
  <si>
    <t>Puerto Villamil Semillero (1)</t>
  </si>
  <si>
    <t>Puerto villamil 2.4 site 1</t>
  </si>
  <si>
    <t>Estero</t>
  </si>
  <si>
    <t>D-FR-07 Puerto Villamil Semillero 1</t>
  </si>
  <si>
    <t>PV-S1</t>
  </si>
  <si>
    <t>Low current, strong swell</t>
  </si>
  <si>
    <t>Punta Ayora</t>
  </si>
  <si>
    <t>La Montura (1)</t>
  </si>
  <si>
    <t>La Montura</t>
  </si>
  <si>
    <t>FL26</t>
  </si>
  <si>
    <t>La Montura (2)</t>
  </si>
  <si>
    <t>FL27</t>
  </si>
  <si>
    <t>FE21</t>
  </si>
  <si>
    <t>Costa Centro Oeste</t>
  </si>
  <si>
    <t>Costa centro oeste</t>
  </si>
  <si>
    <t>Punta Cormorant</t>
  </si>
  <si>
    <t>FL30</t>
  </si>
  <si>
    <t>Punta Cormorán Norte (2)</t>
  </si>
  <si>
    <t>FL31</t>
  </si>
  <si>
    <t>At western extend of the 2.4 semillero zone</t>
  </si>
  <si>
    <t>Gardner bay north 2</t>
  </si>
  <si>
    <t>D-FR-07 Central West Coast 2.1</t>
  </si>
  <si>
    <t>119</t>
  </si>
  <si>
    <t>FER-CO</t>
  </si>
  <si>
    <t>FE22</t>
  </si>
  <si>
    <t>D-FR-07 Isla Gardner</t>
  </si>
  <si>
    <t>ISGARD</t>
  </si>
  <si>
    <t>12</t>
  </si>
  <si>
    <t>Fernandina Sureste</t>
  </si>
  <si>
    <t>Oeste punta mangle</t>
  </si>
  <si>
    <t>FE23</t>
  </si>
  <si>
    <t>Paraíso de Pedro</t>
  </si>
  <si>
    <t>PEDRO</t>
  </si>
  <si>
    <t>Bahía Darwin Pared Norte</t>
  </si>
  <si>
    <t>Bahia darwin north wall</t>
  </si>
  <si>
    <t>Bahía Darwin</t>
  </si>
  <si>
    <t>DI GE-01 Bahía Darwin Rev.10/07 D-FR-07 Bahia Darwin</t>
  </si>
  <si>
    <t>BDARPA</t>
  </si>
  <si>
    <t>GE</t>
  </si>
  <si>
    <t>GE02</t>
  </si>
  <si>
    <t>Bahía Darwin Pared Este</t>
  </si>
  <si>
    <t>Darwin bay east wall</t>
  </si>
  <si>
    <t>Punta Mangle Norte</t>
  </si>
  <si>
    <t>Punta Mangle</t>
  </si>
  <si>
    <t>Genovesa Protección Oeste</t>
  </si>
  <si>
    <t>Punta Espinosa Fond (2)</t>
  </si>
  <si>
    <t>Rábida Norte</t>
  </si>
  <si>
    <t>Costa Este</t>
  </si>
  <si>
    <t>D-FR-07 Rabida Norte</t>
  </si>
  <si>
    <t>SA01</t>
  </si>
  <si>
    <t>Roca Don Ferdi</t>
  </si>
  <si>
    <t>D-FR-07 Roca Don Ferdi</t>
  </si>
  <si>
    <t>D-FR-07 Genovesa Proteccion Oeste</t>
  </si>
  <si>
    <t>MA03</t>
  </si>
  <si>
    <t>Moderate currents in the southwest - stronger on the exposed eastern side</t>
  </si>
  <si>
    <t>DI MA-04 Punta Calle Rev.10/07 D-FR-07 Punta Calle</t>
  </si>
  <si>
    <t>PCALLE</t>
  </si>
  <si>
    <t>MA05</t>
  </si>
  <si>
    <t>Roca Espejo Norte</t>
  </si>
  <si>
    <t>Roca Espejo 1</t>
  </si>
  <si>
    <t>MA06</t>
  </si>
  <si>
    <t>Marchena Norte (Di)</t>
  </si>
  <si>
    <t>Marchena Norte</t>
  </si>
  <si>
    <t xml:space="preserve">DI MA-02 Marchena Norte Rev.10/07 </t>
  </si>
  <si>
    <t>MA07</t>
  </si>
  <si>
    <t xml:space="preserve">DI MA-03 Puerto Velez (Marchena Norte) Rev.10/07 </t>
  </si>
  <si>
    <t>MA08</t>
  </si>
  <si>
    <t>Punta Montalvo 2 (Di)</t>
  </si>
  <si>
    <t>Punta Montalvo</t>
  </si>
  <si>
    <t>Punta Moreno Este</t>
  </si>
  <si>
    <t>Pta. moreno e (2.3)</t>
  </si>
  <si>
    <t>D-FR-07 Punta Moreno Este 2.3</t>
  </si>
  <si>
    <t>90</t>
  </si>
  <si>
    <t>IS56</t>
  </si>
  <si>
    <t>Caseta PNG Norte</t>
  </si>
  <si>
    <t>S tagus cove (2.3)</t>
  </si>
  <si>
    <t>To the right hand side of the immersion point for the Penguin project temperature loggers, in the hook between coast and outcropped rock (second from the anchorage site further north)</t>
  </si>
  <si>
    <t>IS19</t>
  </si>
  <si>
    <t>Punta Moreno Pesca (2)</t>
  </si>
  <si>
    <t>D-FR-07 Punta Moreno Oeste 2.3</t>
  </si>
  <si>
    <t>PM-P2</t>
  </si>
  <si>
    <t>Punta moreno pesca 1 and 2 are repetitions for the fiheries 2.3 grouping in the Punta Moreno cluster of zoning evaluation sites.</t>
  </si>
  <si>
    <t>GE14</t>
  </si>
  <si>
    <t>100m south of "Punta moreno pesca 1" (right hand side), running to south in front of coast.</t>
  </si>
  <si>
    <t>Las Cuevas Sur</t>
  </si>
  <si>
    <t>D-FR-07 Bahia Darwin Norte</t>
  </si>
  <si>
    <t>IS01</t>
  </si>
  <si>
    <t>D-FR-07 Cabo Marshall Norte 2</t>
  </si>
  <si>
    <t>CMARS1</t>
  </si>
  <si>
    <t>Sitio de Control/ Costa Noreste de Floreana</t>
  </si>
  <si>
    <t>Bahía Darwin Pared (1)</t>
  </si>
  <si>
    <t>GE15</t>
  </si>
  <si>
    <t>Control graciela</t>
  </si>
  <si>
    <t>CDOUG2</t>
  </si>
  <si>
    <t>FE03</t>
  </si>
  <si>
    <t>Punta Espinosa Norte (1)</t>
  </si>
  <si>
    <t>Punta Espinosa</t>
  </si>
  <si>
    <t>Punta Luz de Día</t>
  </si>
  <si>
    <t>Daylight point</t>
  </si>
  <si>
    <t>Playa Negra (1)</t>
  </si>
  <si>
    <t>D-FR-07 Inicio Playa Negra</t>
  </si>
  <si>
    <t>PNEGR1</t>
  </si>
  <si>
    <t>IS04</t>
  </si>
  <si>
    <t>Playa Negra (2)</t>
  </si>
  <si>
    <t>D-FR-07 Mitad Playa Negra</t>
  </si>
  <si>
    <t>PNEGR2</t>
  </si>
  <si>
    <t>IS05</t>
  </si>
  <si>
    <t>Playa Negra (3)</t>
  </si>
  <si>
    <t>D-FR-07 Final Playa Negra</t>
  </si>
  <si>
    <t>PNEGR3</t>
  </si>
  <si>
    <t>IS06</t>
  </si>
  <si>
    <t>Tagus Pesca (1)</t>
  </si>
  <si>
    <t>D-FR-07 Roca Kk</t>
  </si>
  <si>
    <t>RCKK</t>
  </si>
  <si>
    <t>FL12</t>
  </si>
  <si>
    <t>Punta Nerus Oeste (2)</t>
  </si>
  <si>
    <t>Pta nerus w (2.2)/Norte de Pinta</t>
  </si>
  <si>
    <t>Corona del Diablo Sur</t>
  </si>
  <si>
    <t>IS65</t>
  </si>
  <si>
    <t>Punta Alfaro (Di)</t>
  </si>
  <si>
    <t>Punta Alfaro</t>
  </si>
  <si>
    <t>DI IS-12 Punta Alfaro Rev.10/07 D-FR-07 Punta Alfaro</t>
  </si>
  <si>
    <t>IS66</t>
  </si>
  <si>
    <t>Roca Blanca (Di)</t>
  </si>
  <si>
    <t>NER-O2</t>
  </si>
  <si>
    <t>PI06</t>
  </si>
  <si>
    <t>Pinta Este (1)</t>
  </si>
  <si>
    <t>Pta. nor-este (s)</t>
  </si>
  <si>
    <t xml:space="preserve">Noreste de punta nerus s </t>
  </si>
  <si>
    <t>PIN-E1</t>
  </si>
  <si>
    <t>PI07</t>
  </si>
  <si>
    <t>Punta Pitt (Di)</t>
  </si>
  <si>
    <t>Este de Punta Pitt</t>
  </si>
  <si>
    <t>Cabo Chalmers (Di)</t>
  </si>
  <si>
    <t>Pinta suroeste</t>
  </si>
  <si>
    <t xml:space="preserve">DI PI-05 Pinta suroeste Rev.10/07 </t>
  </si>
  <si>
    <t>PI09</t>
  </si>
  <si>
    <t>Pinta Este (3)</t>
  </si>
  <si>
    <t>Este Pinta N</t>
  </si>
  <si>
    <t>D-FR-07 Este Pinta Sur</t>
  </si>
  <si>
    <t>PI10</t>
  </si>
  <si>
    <t>Pinta Este (4)</t>
  </si>
  <si>
    <t>North 2</t>
  </si>
  <si>
    <t>PI11</t>
  </si>
  <si>
    <t>Pinta Este (5)</t>
  </si>
  <si>
    <t>North 2.3</t>
  </si>
  <si>
    <t>PI12</t>
  </si>
  <si>
    <t>North</t>
  </si>
  <si>
    <t>D-FR-07 Pinta Norte</t>
  </si>
  <si>
    <t>PI14</t>
  </si>
  <si>
    <t>Nerus M2K (FR)</t>
  </si>
  <si>
    <t>Cabo Marshall Norte (4)</t>
  </si>
  <si>
    <t>74</t>
  </si>
  <si>
    <t>IS75</t>
  </si>
  <si>
    <t>Caleta Tagus Turismo (1)</t>
  </si>
  <si>
    <t>D-FR-07 Caleta Tagus Noreste 2 2.2</t>
  </si>
  <si>
    <t>CTAGT1</t>
  </si>
  <si>
    <t>IS37</t>
  </si>
  <si>
    <t>IS79</t>
  </si>
  <si>
    <t>Costa Sureste (1)</t>
  </si>
  <si>
    <t>Costa Sur-Este</t>
  </si>
  <si>
    <t>D-FR-07 Punta Vicente Roca Proteccion 1</t>
  </si>
  <si>
    <t>D-FR-07 Caleta Tagus Punta Noreste 2.2</t>
  </si>
  <si>
    <t>CTAGT2</t>
  </si>
  <si>
    <t>37</t>
  </si>
  <si>
    <t>IS38</t>
  </si>
  <si>
    <t>Playa Tortuga Negra (1)</t>
  </si>
  <si>
    <t>D-FR-07 Playa Tortuga Negra 1</t>
  </si>
  <si>
    <t>PTNEG1</t>
  </si>
  <si>
    <t>38</t>
  </si>
  <si>
    <t>penguin/ west logger site</t>
  </si>
  <si>
    <t>IS39</t>
  </si>
  <si>
    <t>Playa Tortuga Negra (2)</t>
  </si>
  <si>
    <t>D-FR-07 Playa Tortuga Negra 2</t>
  </si>
  <si>
    <t>PTNEG2</t>
  </si>
  <si>
    <t>39</t>
  </si>
  <si>
    <t>IS40</t>
  </si>
  <si>
    <t>Punta Vicente Roca Prot (1)</t>
  </si>
  <si>
    <t>Las Cuevas N (2)</t>
  </si>
  <si>
    <t>FL29</t>
  </si>
  <si>
    <t>Punta Cormorán Norte (1)</t>
  </si>
  <si>
    <t>Inshore from Boya blanca marking the semillero in front of the Capitania</t>
  </si>
  <si>
    <t>Las Cuevas</t>
  </si>
  <si>
    <t>FL28</t>
  </si>
  <si>
    <t>Champion (FR)</t>
  </si>
  <si>
    <t>D-FR-07 Champion</t>
  </si>
  <si>
    <t>FL32</t>
  </si>
  <si>
    <t>Visibility low to very low, strong surge</t>
  </si>
  <si>
    <t>D-FR-07 Punta Mangle Suroeste Coast 2.3</t>
  </si>
  <si>
    <t>124</t>
  </si>
  <si>
    <t>FER-SE</t>
  </si>
  <si>
    <t>The bay of Puerto Villamil is filling in with sediment making it a more inappropriate place for a semillero zone. GPS point to update.</t>
  </si>
  <si>
    <t>D-FR-07 Bahia Darwin Sureste</t>
  </si>
  <si>
    <t>BDARPE</t>
  </si>
  <si>
    <t>GE03</t>
  </si>
  <si>
    <t>Genovesa Protección Este</t>
  </si>
  <si>
    <t>Genovesa Este</t>
  </si>
  <si>
    <t>DI GE-05 Genovesa Este Rev.10/07 D-FR-07 Genovesa Proteccion Este</t>
  </si>
  <si>
    <t>GEN-P1</t>
  </si>
  <si>
    <t>GE04</t>
  </si>
  <si>
    <t>MA02</t>
  </si>
  <si>
    <t>Islote Espejo</t>
  </si>
  <si>
    <t>D-FR-07 Islote Espejo, Roca Espejo (2.2)</t>
  </si>
  <si>
    <t>I-ESPE</t>
  </si>
  <si>
    <t>Punta Vicente Roca Sur (FR)</t>
  </si>
  <si>
    <t>D-FR-07 Punta Vicente Roca Sur 2.3</t>
  </si>
  <si>
    <t>IS91</t>
  </si>
  <si>
    <t>Caleta iguana sur 1</t>
  </si>
  <si>
    <t>Costa Este al sur del límite 2.2</t>
  </si>
  <si>
    <t>Caleta iguana norte 1</t>
  </si>
  <si>
    <t>IS94</t>
  </si>
  <si>
    <t>Caleta iguana norte 2</t>
  </si>
  <si>
    <t>MA01</t>
  </si>
  <si>
    <t>Roca Espejo</t>
  </si>
  <si>
    <t>Punta Espejo</t>
  </si>
  <si>
    <t>DI MA-05 Punta Espejo Rev.10/07 D-FR-07 Costa Frente Roca Espejo, Punta Espejo</t>
  </si>
  <si>
    <t>Landward side from the small inlet and the beginning of the vertical wall that passes to the south forming vertical 50ft channels</t>
  </si>
  <si>
    <t>Vertical wall with elaborate and impressive 3D structure - bajos and canals in a labyrinth surrounding the island - landward side is the monitoring site</t>
  </si>
  <si>
    <t>SA02</t>
  </si>
  <si>
    <t>Albany</t>
  </si>
  <si>
    <t>Punta Pitt Este</t>
  </si>
  <si>
    <t>D-FR-07 Punta Pitt Este</t>
  </si>
  <si>
    <t>PPITTW</t>
  </si>
  <si>
    <t>PMOR-E</t>
  </si>
  <si>
    <t>54</t>
  </si>
  <si>
    <t>IS55</t>
  </si>
  <si>
    <t>Puerto Fragata</t>
  </si>
  <si>
    <t>Puerto fragata</t>
  </si>
  <si>
    <t>D-FR-07 Puerto Fragata</t>
  </si>
  <si>
    <t>D-FR-07 Piedras Blancas</t>
  </si>
  <si>
    <t>MA11</t>
  </si>
  <si>
    <t>San Pedro</t>
  </si>
  <si>
    <t>San pedro</t>
  </si>
  <si>
    <t>D-FR-07 San Pedro</t>
  </si>
  <si>
    <t>128</t>
  </si>
  <si>
    <t xml:space="preserve">Caleta tagus s (pesca) </t>
  </si>
  <si>
    <t>98</t>
  </si>
  <si>
    <t>C-PNGN</t>
  </si>
  <si>
    <t>56</t>
  </si>
  <si>
    <t>IS57</t>
  </si>
  <si>
    <t>Punta Moreno Prot (1)</t>
  </si>
  <si>
    <t>D-FR-07 Punta Moreno Oeste 2.1</t>
  </si>
  <si>
    <t>Difficult at 6m in strong swell</t>
  </si>
  <si>
    <t>IS20</t>
  </si>
  <si>
    <t>Bahía Darwin Pared (2)</t>
  </si>
  <si>
    <t>East entrance</t>
  </si>
  <si>
    <t>D-FR-07 Bahia Darwin 2, Bahia Darwin Noreste</t>
  </si>
  <si>
    <t>GE16</t>
  </si>
  <si>
    <t>Bahía Darwin Norte (FR)</t>
  </si>
  <si>
    <t>IS24</t>
  </si>
  <si>
    <t>Caleta Derick (1)</t>
  </si>
  <si>
    <t>CDER-1</t>
  </si>
  <si>
    <t>IS25</t>
  </si>
  <si>
    <t>Cabo Marshall Norte (2)</t>
  </si>
  <si>
    <t>D-FR-07 Los Cañones Pesca 1</t>
  </si>
  <si>
    <t>LCANP1</t>
  </si>
  <si>
    <t>IS</t>
  </si>
  <si>
    <t>IS02</t>
  </si>
  <si>
    <t>Cabo Marshall Norte (1)</t>
  </si>
  <si>
    <t>Cabo Marshall/ Cabo Marshall Norte</t>
  </si>
  <si>
    <t>DI FL-10/ FL-05 Sitio de Control Rev.10/07 D-FR-07 Control Graciela</t>
  </si>
  <si>
    <t>CGRAC</t>
  </si>
  <si>
    <t>FL09</t>
  </si>
  <si>
    <t>D-FR-07 Tagus Pesca 1 2.3</t>
  </si>
  <si>
    <t>CTAGP1</t>
  </si>
  <si>
    <t>IS07</t>
  </si>
  <si>
    <t>Tagus Pesca (2)</t>
  </si>
  <si>
    <t>D-FR-07 Tagus Pesca 2 2.3</t>
  </si>
  <si>
    <t>Punta Vicente Roca Turismo (3)</t>
  </si>
  <si>
    <t>D-FR-07 Punta Vicente Roca Turismo 3</t>
  </si>
  <si>
    <t>PVR-T3</t>
  </si>
  <si>
    <t>Roca Blanca</t>
  </si>
  <si>
    <t>DI IS-13 Roca Blanca Rev.10/07 D-FR-07 Roca Blanca</t>
  </si>
  <si>
    <t>IS67</t>
  </si>
  <si>
    <t>Bahía Cartago Norte</t>
  </si>
  <si>
    <t>Cartago</t>
  </si>
  <si>
    <t>Cabo Ibetson (Di)</t>
  </si>
  <si>
    <t>Pinta Sureste</t>
  </si>
  <si>
    <t xml:space="preserve">DI IS-09 Norte de Bahía Cártago Rev.10/07 </t>
  </si>
  <si>
    <t>64</t>
  </si>
  <si>
    <t>PI03</t>
  </si>
  <si>
    <t>Punta Nerus Este (1)</t>
  </si>
  <si>
    <t>Ne punta nerus (n)</t>
  </si>
  <si>
    <t>Noreste de punta nerus n D-FR-07 Punta Nerus Este</t>
  </si>
  <si>
    <t>NER-E1</t>
  </si>
  <si>
    <t>PI04</t>
  </si>
  <si>
    <t>Punta Nerus Oeste (1)</t>
  </si>
  <si>
    <t>Oeste de punta nerus</t>
  </si>
  <si>
    <t>Oeste de punta nerus (1) D-FR-07 Noroeste Pinta, Punta Nerus Oeste</t>
  </si>
  <si>
    <t>3</t>
  </si>
  <si>
    <t>NER-O1</t>
  </si>
  <si>
    <t>PI05</t>
  </si>
  <si>
    <t>Five Fingers</t>
  </si>
  <si>
    <t>Oeste de punta nerus (2)/DI PI-03 Norte de Pinta Rev.10/07 D-FR-07 Punta Nerus</t>
  </si>
  <si>
    <t>D-FR-07 Santiago Noreste 1</t>
  </si>
  <si>
    <t>SANN1</t>
  </si>
  <si>
    <t>SA06</t>
  </si>
  <si>
    <t>Santiago Noreste (2)</t>
  </si>
  <si>
    <t>D-FR-07 Santiago Noreste 2, Santiago Noreste Frente Cousins</t>
  </si>
  <si>
    <t>SANN2</t>
  </si>
  <si>
    <t>SA07</t>
  </si>
  <si>
    <t>D-FR-07 Bartolome</t>
  </si>
  <si>
    <t>BARTO</t>
  </si>
  <si>
    <t>SA08</t>
  </si>
  <si>
    <t>El Muerto</t>
  </si>
  <si>
    <t>D-FR-07 Bahia Sullivan</t>
  </si>
  <si>
    <t>BSULL</t>
  </si>
  <si>
    <t>SA10</t>
  </si>
  <si>
    <t>Puerto Nuevo Oeste</t>
  </si>
  <si>
    <t>Bahia pto. nuevo (w) 2.3</t>
  </si>
  <si>
    <t>D-FR-07 Bahia Puerto Nuevo</t>
  </si>
  <si>
    <t>P-NV-O</t>
  </si>
  <si>
    <t>SA11</t>
  </si>
  <si>
    <t>Bucanero Sur</t>
  </si>
  <si>
    <t>SB19</t>
  </si>
  <si>
    <t>Pinta Este (6)</t>
  </si>
  <si>
    <t>Cabo Marshall Norte (5)</t>
  </si>
  <si>
    <t>75</t>
  </si>
  <si>
    <t>IS76</t>
  </si>
  <si>
    <t>Caleta Alcedo</t>
  </si>
  <si>
    <t>IS77</t>
  </si>
  <si>
    <t>Caleta Iguana Norte (1)</t>
  </si>
  <si>
    <t>IS78</t>
  </si>
  <si>
    <t>Caleta Iguana Norte (3)</t>
  </si>
  <si>
    <t>Onan islet</t>
  </si>
  <si>
    <t>D-FR-07 Islote Onan</t>
  </si>
  <si>
    <t>IONAN</t>
  </si>
  <si>
    <t>PZ</t>
  </si>
  <si>
    <t>VW</t>
  </si>
  <si>
    <t>Variable - can be strong at times</t>
  </si>
  <si>
    <t>PVINP1</t>
  </si>
  <si>
    <t>40</t>
  </si>
  <si>
    <t>IS41</t>
  </si>
  <si>
    <t>Bahía de Los Perros</t>
  </si>
  <si>
    <t>2.4 zone evaluation/baseline for Puerto Villamil. Collaborating with Araucaria.</t>
  </si>
  <si>
    <t>IS15</t>
  </si>
  <si>
    <t>Puerto Villamil Semillero (2)</t>
  </si>
  <si>
    <t>Puerto villamil 2.4 site 2</t>
  </si>
  <si>
    <t>Boya blanca</t>
  </si>
  <si>
    <t>D-FR-07 Puerto Villamil Semillero 2</t>
  </si>
  <si>
    <t>PV-S2</t>
  </si>
  <si>
    <t>On shore swell strong</t>
  </si>
  <si>
    <t>D-FR-07 Cabo Marshall Norte 1</t>
  </si>
  <si>
    <t>78</t>
  </si>
  <si>
    <t>MARSN3</t>
  </si>
  <si>
    <t>43</t>
  </si>
  <si>
    <t>IS44</t>
  </si>
  <si>
    <t>Corona del Diablo Centro (FR)</t>
  </si>
  <si>
    <t>D-FR-07 Corona del Diablo Centro</t>
  </si>
  <si>
    <t>GE01</t>
  </si>
  <si>
    <t>El faro</t>
  </si>
  <si>
    <t>D-FR-07 Puerto Villamil Semillero 3</t>
  </si>
  <si>
    <t>PV-S3</t>
  </si>
  <si>
    <t>Onshore current from SSE</t>
  </si>
  <si>
    <t>Cta negra (2.1)</t>
  </si>
  <si>
    <t>IS92</t>
  </si>
  <si>
    <t>Caleta iguana sur 2</t>
  </si>
  <si>
    <t>IS93</t>
  </si>
  <si>
    <t xml:space="preserve">DI IS-10 Playa Tortuga Negra Rev.10/07 </t>
  </si>
  <si>
    <t>101</t>
  </si>
  <si>
    <t>NEG-N2</t>
  </si>
  <si>
    <t>47</t>
  </si>
  <si>
    <t>IS48</t>
  </si>
  <si>
    <t>Cuatro Hermanos</t>
  </si>
  <si>
    <t>Cuatro hermanos 2.2</t>
  </si>
  <si>
    <t>D-FR-07 Cuatro Hermanos</t>
  </si>
  <si>
    <t>63</t>
  </si>
  <si>
    <t>4HERM</t>
  </si>
  <si>
    <t>IS49</t>
  </si>
  <si>
    <t>Norte del Radar</t>
  </si>
  <si>
    <t>R-ESPE</t>
  </si>
  <si>
    <t>MA</t>
  </si>
  <si>
    <t>PZ03</t>
  </si>
  <si>
    <t>Islote Dumb</t>
  </si>
  <si>
    <t>Costa Nor Oeste</t>
  </si>
  <si>
    <t>PZ04</t>
  </si>
  <si>
    <t>Pinzón Oeste</t>
  </si>
  <si>
    <t>D-FR-07 Pinzon Sureste</t>
  </si>
  <si>
    <t>RA01</t>
  </si>
  <si>
    <t>Rábida Fondeadero</t>
  </si>
  <si>
    <t>Rabida 2.2 (fondeadero)</t>
  </si>
  <si>
    <t>D-FR-07 Rabida Fondeadero</t>
  </si>
  <si>
    <t>RA-FDO</t>
  </si>
  <si>
    <t>RA</t>
  </si>
  <si>
    <t>RA02</t>
  </si>
  <si>
    <t>Rábida Noroeste</t>
  </si>
  <si>
    <t>Rabida 2.3 (nw)</t>
  </si>
  <si>
    <t>D-FR-07 Noroeste Rabida</t>
  </si>
  <si>
    <t>Poza de Los Azules</t>
  </si>
  <si>
    <t>Poza de los Azules</t>
  </si>
  <si>
    <t>SA26</t>
  </si>
  <si>
    <t>R-DFER</t>
  </si>
  <si>
    <t>SA</t>
  </si>
  <si>
    <t>Roc</t>
  </si>
  <si>
    <t>SA33</t>
  </si>
  <si>
    <t>Canal Bartolomé (FR)</t>
  </si>
  <si>
    <t>D-FR-07 Canal Bartolome</t>
  </si>
  <si>
    <t>SA34</t>
  </si>
  <si>
    <t>Roca Cousins (FR)</t>
  </si>
  <si>
    <t>D-FR-07 Cousins Rocks 2</t>
  </si>
  <si>
    <t>SB01</t>
  </si>
  <si>
    <t>Cerro Mundo</t>
  </si>
  <si>
    <t>D-FR-07 Cerro Mundo</t>
  </si>
  <si>
    <t>CMUND</t>
  </si>
  <si>
    <t>SB</t>
  </si>
  <si>
    <t>SB02</t>
  </si>
  <si>
    <t>Islote Pitt</t>
  </si>
  <si>
    <t>D-FR-07 Islote Pitt</t>
  </si>
  <si>
    <t>ISPITT</t>
  </si>
  <si>
    <t>D-FR-07 Albany</t>
  </si>
  <si>
    <t>ALB</t>
  </si>
  <si>
    <t>León Dormido Sur</t>
  </si>
  <si>
    <t>D-FR-07 Leon Dormido Sur</t>
  </si>
  <si>
    <t>LEOND</t>
  </si>
  <si>
    <t>SB04</t>
  </si>
  <si>
    <t>Punta Pitt Norte</t>
  </si>
  <si>
    <t>SB06</t>
  </si>
  <si>
    <t>Very strong current cutting across northern point makes a transect difficult if not impossible. The transect needs to start from the inside edges of the site and finish at the edge of the current zone to avoid problems.</t>
  </si>
  <si>
    <t>Isla Lobos (1)</t>
  </si>
  <si>
    <t>DI MA-06 Punta Montalvo Rev.10/07 D-FR-07 Punta Montalvo</t>
  </si>
  <si>
    <t>MA09</t>
  </si>
  <si>
    <t>El Finado</t>
  </si>
  <si>
    <t>D-FR-07 El Finado</t>
  </si>
  <si>
    <t>MA10</t>
  </si>
  <si>
    <t>El Finado Sur/ Piedras Blancas</t>
  </si>
  <si>
    <t>Piedras Blancas</t>
  </si>
  <si>
    <t>S-PEDR</t>
  </si>
  <si>
    <t>57</t>
  </si>
  <si>
    <t>IS58</t>
  </si>
  <si>
    <t>Bahía Urbina</t>
  </si>
  <si>
    <t>Urvina bay (2.2)</t>
  </si>
  <si>
    <t>PM-PT1</t>
  </si>
  <si>
    <t>IS21</t>
  </si>
  <si>
    <t>Punta Moreno Prot (2)</t>
  </si>
  <si>
    <t>D-FR-07 Punta Moreno Proteccion 2</t>
  </si>
  <si>
    <t>PM-PT2</t>
  </si>
  <si>
    <t>IS22</t>
  </si>
  <si>
    <t>Punta Moreno Turismo (1)</t>
  </si>
  <si>
    <t>D-FR-07 Punta Moreno Turismo 1</t>
  </si>
  <si>
    <t>PM-T1</t>
  </si>
  <si>
    <t>IS23</t>
  </si>
  <si>
    <t xml:space="preserve">DI IS-04/ IS-03 Cabo Marshall Norte Rev.10/07 </t>
  </si>
  <si>
    <t>CMARS2</t>
  </si>
  <si>
    <t>IS03</t>
  </si>
  <si>
    <t>IS30</t>
  </si>
  <si>
    <t>Norte de Bahía Cártago</t>
  </si>
  <si>
    <t>D-FR-07 Punta Moreno Este 2.2</t>
  </si>
  <si>
    <t>PM-T2</t>
  </si>
  <si>
    <t>DI IS-05 Cabo Rosa Rev.10/07 D-FR-07 Cabo Rosa</t>
  </si>
  <si>
    <t>Caleta Derick (2)</t>
  </si>
  <si>
    <t>CDER-2</t>
  </si>
  <si>
    <t>IS26</t>
  </si>
  <si>
    <t>Punta Vicente Roca Pesca (2)</t>
  </si>
  <si>
    <t>D-FR-07 Punta Vicente Roca Pesca 2</t>
  </si>
  <si>
    <t>PVR-P2</t>
  </si>
  <si>
    <t>IS63</t>
  </si>
  <si>
    <t>Isla Tortuga (Di)</t>
  </si>
  <si>
    <t>DI IS-08 Isla Tortuga Rev.10/07 D-FR-07 Isla Tortuga</t>
  </si>
  <si>
    <t>IS64</t>
  </si>
  <si>
    <t>Bahía Darwin Norte (Di)</t>
  </si>
  <si>
    <t>PIN-E2</t>
  </si>
  <si>
    <t>Punta Nerus Este (2)</t>
  </si>
  <si>
    <t>E. punta nerus (2.3)/ Noreste de Punta Nerus (DI)</t>
  </si>
  <si>
    <t xml:space="preserve">DI PI-01 Noreste de Punta Nerus Rev.10/07/Este de punta nerus (1) </t>
  </si>
  <si>
    <t>NER-E2</t>
  </si>
  <si>
    <t>PI</t>
  </si>
  <si>
    <t>PI02</t>
  </si>
  <si>
    <t>RCOUSN</t>
  </si>
  <si>
    <t>PS</t>
  </si>
  <si>
    <t>Current variable from low to high depending upon season conditions - Strong swell over the ridges in front of the dive site.</t>
  </si>
  <si>
    <t>Five fingers (2.4)</t>
  </si>
  <si>
    <t>Strong surge and swell at times - deep vertical wall down to 160ft on southern side to sand bottom. Particularly strong current along the exposed eastern edge of the island.</t>
  </si>
  <si>
    <t>Jon Witman Vertical wall site, and important tourism dive site in Santiago.</t>
  </si>
  <si>
    <t>SA05</t>
  </si>
  <si>
    <t>Santiago Noreste (1)</t>
  </si>
  <si>
    <t>DI SC-03 Norte de Islote Pitt Rev.10/07 D-FR-07 Islote Calzoncillo, Islote Pitt Norte</t>
  </si>
  <si>
    <t>D-FR-07 El Muerto</t>
  </si>
  <si>
    <t>MUERT</t>
  </si>
  <si>
    <t>SA09</t>
  </si>
  <si>
    <t>Roca Ballena (Di)</t>
  </si>
  <si>
    <t>Buccanero (s) 2.3</t>
  </si>
  <si>
    <t>BUCC-S</t>
  </si>
  <si>
    <t>SA12</t>
  </si>
  <si>
    <t>Puerto Nuevo Este</t>
  </si>
  <si>
    <t>Tortuga</t>
  </si>
  <si>
    <t>SB21</t>
  </si>
  <si>
    <t>Pto. nuevo (e) 2.3</t>
  </si>
  <si>
    <t>D-FR-07 Este Puerto Nuevo</t>
  </si>
  <si>
    <t>P-NV-E</t>
  </si>
  <si>
    <t>SA13</t>
  </si>
  <si>
    <t>D-FR-07 Nerus M2K</t>
  </si>
  <si>
    <t>PI15</t>
  </si>
  <si>
    <t>Sureste Pozada (FR)</t>
  </si>
  <si>
    <t>D-FR-07 Sureste Pozada</t>
  </si>
  <si>
    <t>D-FR-07 Costa Frente 4 Hermanos Norte</t>
  </si>
  <si>
    <t>IS80</t>
  </si>
  <si>
    <t>Costa Sureste (2)</t>
  </si>
  <si>
    <t>D-FR-07 Costa Frente 4 Hermanos Sur</t>
  </si>
  <si>
    <t>80</t>
  </si>
  <si>
    <t>Bahia de los perros</t>
  </si>
  <si>
    <t>D-FR-07 Playa Los Perros</t>
  </si>
  <si>
    <t>125</t>
  </si>
  <si>
    <t>PERROS</t>
  </si>
  <si>
    <t>41</t>
  </si>
  <si>
    <t>IS42</t>
  </si>
  <si>
    <t>Bahía Urbina Sur</t>
  </si>
  <si>
    <t>Bahia urvina s (2.3)</t>
  </si>
  <si>
    <t>D-FR-07 Bahia Urbina Sur 2.2</t>
  </si>
  <si>
    <t>94</t>
  </si>
  <si>
    <t>BURV-S</t>
  </si>
  <si>
    <t>IS43</t>
  </si>
  <si>
    <t>Cabo Marshall Norte (3)</t>
  </si>
  <si>
    <t>Cabo Marshall Bahía (1)</t>
  </si>
  <si>
    <t>Low to very low visibility</t>
  </si>
  <si>
    <t>Puerto Villamil Semillero (3)</t>
  </si>
  <si>
    <t>Puerto villamil 2.4 site 3</t>
  </si>
  <si>
    <t>Caleta Negra Norte (1)</t>
  </si>
  <si>
    <t>2.4 microzone evaluation for Puerto Villamil semillero collaborating with Araucaria</t>
  </si>
  <si>
    <t>IS16</t>
  </si>
  <si>
    <t>D-FR-07 Caleta Tagus Sur 2.2</t>
  </si>
  <si>
    <t>99</t>
  </si>
  <si>
    <t>CTAG-S</t>
  </si>
  <si>
    <t>IS47</t>
  </si>
  <si>
    <t>Caleta Negra Norte (2)</t>
  </si>
  <si>
    <t>Caleta Tagus Bahía (FR)</t>
  </si>
  <si>
    <t>D-FR-07 Caleta Tagus Bahia</t>
  </si>
  <si>
    <t>88</t>
  </si>
  <si>
    <t>IS89</t>
  </si>
  <si>
    <t>Punta Vicente Roca Cueva (FR)</t>
  </si>
  <si>
    <t>D-FR-07 Punta Vicente Roca Cueva 2.2</t>
  </si>
  <si>
    <t>89</t>
  </si>
  <si>
    <t>IS90</t>
  </si>
  <si>
    <t>PZN-NO</t>
  </si>
  <si>
    <t>Dive starts from the landward outcrop on the northern edge, down to 45ft and then follow the reef up to the vertical wall around the base of the northern face of the rock.</t>
  </si>
  <si>
    <t>Occasional strong currents.</t>
  </si>
  <si>
    <t>One of Cleve Hickmans study sites for biodiversity</t>
  </si>
  <si>
    <t>PZ02</t>
  </si>
  <si>
    <t>Pinzón Noroeste</t>
  </si>
  <si>
    <t>Pinzon norte</t>
  </si>
  <si>
    <t>SA23</t>
  </si>
  <si>
    <t>El Monje / Piedra Blanca</t>
  </si>
  <si>
    <t>El Monge</t>
  </si>
  <si>
    <t>D-FR-07 El Monge</t>
  </si>
  <si>
    <t>SA24</t>
  </si>
  <si>
    <t>D-FR-07 Costa Sureste Cerca a 2.2</t>
  </si>
  <si>
    <t>RA04</t>
  </si>
  <si>
    <t>SA25</t>
  </si>
  <si>
    <t>Puerto Nuevo</t>
  </si>
  <si>
    <t>SA27</t>
  </si>
  <si>
    <t>Punta Baquerizo</t>
  </si>
  <si>
    <t>Venecia</t>
  </si>
  <si>
    <t>D-FR-07 Islote Venecia</t>
  </si>
  <si>
    <t>VENEC</t>
  </si>
  <si>
    <t>SC05</t>
  </si>
  <si>
    <t>Guy Fawkes Este</t>
  </si>
  <si>
    <t>RA-NO</t>
  </si>
  <si>
    <t>RA03</t>
  </si>
  <si>
    <t>Rábida Este</t>
  </si>
  <si>
    <t>SA28</t>
  </si>
  <si>
    <t>Roca Bucanero</t>
  </si>
  <si>
    <t>D-FR-07 Roca Bucanero</t>
  </si>
  <si>
    <t>SA29</t>
  </si>
  <si>
    <t>Salt Port</t>
  </si>
  <si>
    <t>Salt Port 2</t>
  </si>
  <si>
    <t>SA30</t>
  </si>
  <si>
    <t>Santiago Noreste (3)</t>
  </si>
  <si>
    <t>SA31</t>
  </si>
  <si>
    <t>Espumilla (FR)</t>
  </si>
  <si>
    <t>D-FR-07 Espumilla</t>
  </si>
  <si>
    <t>SC07</t>
  </si>
  <si>
    <t>SB03</t>
  </si>
  <si>
    <t>SA32</t>
  </si>
  <si>
    <t>Rocas Bainbridge F1 (FR)</t>
  </si>
  <si>
    <t>Daphne Mayor Oeste</t>
  </si>
  <si>
    <t>Sealion island</t>
  </si>
  <si>
    <t>ISLOBO</t>
  </si>
  <si>
    <t>SB07</t>
  </si>
  <si>
    <t>Galapaguero</t>
  </si>
  <si>
    <t>San cristobal north east</t>
  </si>
  <si>
    <t>D-FR-07 Galapaguera Sur</t>
  </si>
  <si>
    <t>SCNE</t>
  </si>
  <si>
    <t>SB08</t>
  </si>
  <si>
    <t>León Dormido Pared</t>
  </si>
  <si>
    <t>Incredible diversity and abundance of large pelagics - galapagos sharks, manta, golden rays</t>
  </si>
  <si>
    <t>to either side of the northern lip the current is greatly reduced - this is the best place to begin some 70m from the high current at the point.</t>
  </si>
  <si>
    <t>Playa del Muerto (El Finado)</t>
  </si>
  <si>
    <t>Playa del muerto (el finado)</t>
  </si>
  <si>
    <t>MA12</t>
  </si>
  <si>
    <t>Punta Calle Este (2)</t>
  </si>
  <si>
    <t>Punta Calle E</t>
  </si>
  <si>
    <t>D-FR-07 Bahia Urbina 2.2</t>
  </si>
  <si>
    <t>95</t>
  </si>
  <si>
    <t>60</t>
  </si>
  <si>
    <t>Punta Moreno Turismo (2)</t>
  </si>
  <si>
    <t>LCANP2</t>
  </si>
  <si>
    <t>IS28</t>
  </si>
  <si>
    <t>Punta Vicente Roca Pesca (1)</t>
  </si>
  <si>
    <t>D-FR-07 Punta Vicente Roca 2.3</t>
  </si>
  <si>
    <t>PVR-P1</t>
  </si>
  <si>
    <t>IS29</t>
  </si>
  <si>
    <t>Bahía de Cuatro Hermanos</t>
  </si>
  <si>
    <t>DI IS-07 Bahía de Cuatro Hermanos Rev.10/07 D-FR-07 Cuatro Hermanos 1</t>
  </si>
  <si>
    <t>IS60</t>
  </si>
  <si>
    <t>Cabo Rosa (Di)</t>
  </si>
  <si>
    <t>Cabo Rosa</t>
  </si>
  <si>
    <t>Pinta Este (2)</t>
  </si>
  <si>
    <t>Este de punta nerus/ Noroeste de Pinta (DI)</t>
  </si>
  <si>
    <t>Este de punta nerus (2)/DI PI-02 Noroeste de Pinta Rev.10/07 D-FR-07 Central East</t>
  </si>
  <si>
    <t>2</t>
  </si>
  <si>
    <t>DI WO-02 Wolf (Coral Garden) Rev.10/07 D-FR-07 Corales, Corales Cueva 1</t>
  </si>
  <si>
    <t>WFCOR1</t>
  </si>
  <si>
    <t>WO</t>
  </si>
  <si>
    <t>Used in dive tourism as a night dive site (R.Wollecombe) along the vertical wall - at the base extensive black coral gardens lie over large rock platforms.</t>
  </si>
  <si>
    <t>Immersin from the tip of the point along the southern edge of the wall above the coral garden at its base</t>
  </si>
  <si>
    <t>Vertical wall</t>
  </si>
  <si>
    <t>Immersion is at south western corner, and dive site extends laterally along the stepped ridges and vertical wall overhangs.</t>
  </si>
  <si>
    <t>PPIT-O</t>
  </si>
  <si>
    <t>SB14</t>
  </si>
  <si>
    <t>C-TORS</t>
  </si>
  <si>
    <t>SB11</t>
  </si>
  <si>
    <t>D-FR-07 Five Fingers 1</t>
  </si>
  <si>
    <t>5-FING</t>
  </si>
  <si>
    <t>SB12</t>
  </si>
  <si>
    <t>León Dormido Oeste</t>
  </si>
  <si>
    <t>Leon dormido</t>
  </si>
  <si>
    <t>D-FR-07 Leon Dormido</t>
  </si>
  <si>
    <t>LDOR-O</t>
  </si>
  <si>
    <t>SB13</t>
  </si>
  <si>
    <t>Punta Pitt Oeste</t>
  </si>
  <si>
    <t>Punta pitt (w) 2.3</t>
  </si>
  <si>
    <t>Capitanía</t>
  </si>
  <si>
    <t xml:space="preserve">DI SC-01 Este de Punta Pitt Rev.10/07 </t>
  </si>
  <si>
    <t>SB15</t>
  </si>
  <si>
    <t>Punta Pitt Lanchón (Di)</t>
  </si>
  <si>
    <t>Lanchón de Pta.Pitt</t>
  </si>
  <si>
    <t>DI SC-02 Lanchón de Pta.Pitt Rev.10/07 D-FR-07 Lanchon Punta Pitt</t>
  </si>
  <si>
    <t>Palmitas Sur</t>
  </si>
  <si>
    <t>20 Varas (2)</t>
  </si>
  <si>
    <t>SB20</t>
  </si>
  <si>
    <t>Bahía Hobbs (1)</t>
  </si>
  <si>
    <t>D-FR-07 Bahia Conway 1</t>
  </si>
  <si>
    <t>Bahía Hobbs (2)</t>
  </si>
  <si>
    <t>SB22</t>
  </si>
  <si>
    <t>Bahía Hobbs (3)</t>
  </si>
  <si>
    <t>SB23</t>
  </si>
  <si>
    <t>Chorros de Agua Dulce (1)</t>
  </si>
  <si>
    <t>Chorros de agua dulce</t>
  </si>
  <si>
    <t>SB24</t>
  </si>
  <si>
    <t>Chorros de Agua Dulce (2)</t>
  </si>
  <si>
    <t>SB25</t>
  </si>
  <si>
    <t>PZ01</t>
  </si>
  <si>
    <t>Islote Onan</t>
  </si>
  <si>
    <t>D-FR-07 Punta Pitt</t>
  </si>
  <si>
    <t>SB27</t>
  </si>
  <si>
    <t>Las Negritas</t>
  </si>
  <si>
    <t>SB28</t>
  </si>
  <si>
    <t>Rocas Beagle</t>
  </si>
  <si>
    <t>Rocas beagle 2.2</t>
  </si>
  <si>
    <t>D-FR-07 Rocas Beagle</t>
  </si>
  <si>
    <t>BEAGLE</t>
  </si>
  <si>
    <t>SA14</t>
  </si>
  <si>
    <t>Santiago Sur (Prot)</t>
  </si>
  <si>
    <t>S. santiago 2.1</t>
  </si>
  <si>
    <t>D-FR-07 Santiago Sureste 2.1</t>
  </si>
  <si>
    <t>SA-SPT</t>
  </si>
  <si>
    <t>SA15</t>
  </si>
  <si>
    <t>MAR-SE</t>
  </si>
  <si>
    <t>44</t>
  </si>
  <si>
    <t>IS45</t>
  </si>
  <si>
    <t>Caleta negra n (2.3)</t>
  </si>
  <si>
    <t>D-FR-07 Caleta Negra Norte 2.3</t>
  </si>
  <si>
    <t>100</t>
  </si>
  <si>
    <t>NEG-N1</t>
  </si>
  <si>
    <t>IS46</t>
  </si>
  <si>
    <t>Caleta Tagus Sur</t>
  </si>
  <si>
    <t>Caleta tagus (s) 2.2</t>
  </si>
  <si>
    <t>Punta Moreno</t>
  </si>
  <si>
    <t>D-FR-07 Punta Moreno Norte, Punta Moreno Norte 2.2</t>
  </si>
  <si>
    <t>87</t>
  </si>
  <si>
    <t>IS88</t>
  </si>
  <si>
    <t>IS84</t>
  </si>
  <si>
    <t>Puerto Bravo</t>
  </si>
  <si>
    <t>84</t>
  </si>
  <si>
    <t>IS85</t>
  </si>
  <si>
    <t>Punta Albermarle (2)</t>
  </si>
  <si>
    <t>Punta Albermarle 1</t>
  </si>
  <si>
    <t>85</t>
  </si>
  <si>
    <t>IS86</t>
  </si>
  <si>
    <t>Punta García</t>
  </si>
  <si>
    <t>Pta. Garcia</t>
  </si>
  <si>
    <t>D-FR-07 Nor Oeste Pinzon, Pinzon Norte</t>
  </si>
  <si>
    <t>El Garrapatero</t>
  </si>
  <si>
    <t>D-FR-07 El Garrapatero</t>
  </si>
  <si>
    <t>Wolf fondedero (2.3)</t>
  </si>
  <si>
    <t>117</t>
  </si>
  <si>
    <t>WFCOR5</t>
  </si>
  <si>
    <t>WO12</t>
  </si>
  <si>
    <t>Wolf Sitio Desconocido (Di)</t>
  </si>
  <si>
    <t xml:space="preserve">DI WO-01 Wolf Rev.10/07 </t>
  </si>
  <si>
    <t>Asumiendo coordenadas de la isla Wolf</t>
  </si>
  <si>
    <t>WO13</t>
  </si>
  <si>
    <t>IS82</t>
  </si>
  <si>
    <t>Bahía Academia (2)</t>
  </si>
  <si>
    <t>D-FR-07 Bahia Academia b</t>
  </si>
  <si>
    <t>SC45</t>
  </si>
  <si>
    <t>Bahía Academia (3)</t>
  </si>
  <si>
    <t>Costa Norte Española</t>
    <phoneticPr fontId="18" type="noConversion"/>
  </si>
  <si>
    <t>Bahía Conway</t>
  </si>
  <si>
    <t>Islote Mao</t>
  </si>
  <si>
    <t>Islote Bucanero 1</t>
  </si>
  <si>
    <t>Wolf Fondeadero (1)</t>
  </si>
  <si>
    <t>Wolf Norte</t>
  </si>
  <si>
    <t xml:space="preserve">DI WO-04 Wolf Norte Rev.10/07 </t>
  </si>
  <si>
    <t>WO14</t>
  </si>
  <si>
    <t>Wolf Sureste (2)</t>
  </si>
  <si>
    <t>Wolf 2.3</t>
  </si>
  <si>
    <t>Bahía Academia (1)</t>
  </si>
  <si>
    <t>Very poor visbility observed (03/05/03) above the thermocline - clear and cold (64F vs 73F above) beneath</t>
  </si>
  <si>
    <t>Hermatypic and ahermatypic corals observed</t>
  </si>
  <si>
    <t>SC02</t>
  </si>
  <si>
    <t>El Planchón (1)</t>
  </si>
  <si>
    <t>D-FR-07 El Planchon 1 (West Eden)</t>
  </si>
  <si>
    <t>PLANC1</t>
  </si>
  <si>
    <t>SC03</t>
  </si>
  <si>
    <t>El Planchón (2)</t>
  </si>
  <si>
    <t>D-FR-07 El Planchon 2 ( East Eden)</t>
  </si>
  <si>
    <t>D-FR-07 Guy Fawkes Islote Este</t>
  </si>
  <si>
    <t>GUYFE</t>
  </si>
  <si>
    <t>SC06</t>
  </si>
  <si>
    <t>D-FR-07 Punta Pitt Norte</t>
  </si>
  <si>
    <t>PPITT</t>
  </si>
  <si>
    <t>SB05</t>
  </si>
  <si>
    <t>D. mayor (w ) sur</t>
  </si>
  <si>
    <t>D-FR-07 Daphne W Sur</t>
  </si>
  <si>
    <t>DPE+SE</t>
  </si>
  <si>
    <t>SC11</t>
  </si>
  <si>
    <t>Wolf coral 2</t>
  </si>
  <si>
    <t>D. mayor (w centro)</t>
  </si>
  <si>
    <t>DPE+O</t>
  </si>
  <si>
    <t>SC12</t>
  </si>
  <si>
    <t>Daphne Barranco</t>
  </si>
  <si>
    <t>Daphne (detrás del barranco)</t>
  </si>
  <si>
    <t>D-FR-07 Daphne W Centro</t>
  </si>
  <si>
    <t>D-FR-07 Los Corales</t>
  </si>
  <si>
    <t>131</t>
  </si>
  <si>
    <t>L-CORL</t>
  </si>
  <si>
    <t>SC16</t>
  </si>
  <si>
    <t>Plazas Norte</t>
  </si>
  <si>
    <t>Sleeping lion wall</t>
  </si>
  <si>
    <t>D-FR-07 Leon Dormido Pared</t>
  </si>
  <si>
    <t>LEON-S</t>
  </si>
  <si>
    <t>Very strong off shore currents - much caution required</t>
  </si>
  <si>
    <t>SA03</t>
  </si>
  <si>
    <t>Caleta Bucanero Pared</t>
  </si>
  <si>
    <t>Caleta bucanero</t>
  </si>
  <si>
    <t>D-FR-07 Caleta Bucanero</t>
  </si>
  <si>
    <t>IS61</t>
  </si>
  <si>
    <t>Los Cañones Pesca (1)</t>
  </si>
  <si>
    <t>Caleta Iguana</t>
  </si>
  <si>
    <t>IS27</t>
  </si>
  <si>
    <t>Los Cañones Pesca (2)</t>
  </si>
  <si>
    <t>D-FR-07 Los Cañones Pesca 2</t>
  </si>
  <si>
    <t>DI IS-06 Caleta Iguana Rev.10/07 D-FR-07 Caleta Iguana</t>
  </si>
  <si>
    <t>61</t>
  </si>
  <si>
    <t>IS62</t>
  </si>
  <si>
    <t>Islote Cuatro Hermanos Oeste (Di)</t>
  </si>
  <si>
    <t>Caleta Iguana Norte 2 (Di)</t>
  </si>
  <si>
    <t>DI IS-01 Bajo Cerro Ballena Rev.10/07 D-FR-07 Bajo Cerro Ballena</t>
  </si>
  <si>
    <t>59</t>
  </si>
  <si>
    <t>SINNOM</t>
  </si>
  <si>
    <t>SC18</t>
  </si>
  <si>
    <t>Seymour norte</t>
  </si>
  <si>
    <t>DI SE-01 Seymour Norte Rev.10/07 D-FR-07 Seymour Norte 1</t>
  </si>
  <si>
    <t>Permanent transects and coral head monitoring could be implemented at this site. These are the last remaining large coral reef structures in Galapagos.</t>
  </si>
  <si>
    <t>There is a distinctive cave along the shore at corales 1, and corales 2 is about 100m further to the south (left) as you face the land.</t>
  </si>
  <si>
    <t>Visibility seemed good and currents easily managable.</t>
  </si>
  <si>
    <t>Sitio cerca bahia turismo/ Santa Fe</t>
  </si>
  <si>
    <t>SA04</t>
  </si>
  <si>
    <t>Roca Cousins</t>
  </si>
  <si>
    <t>Cousin rocks</t>
  </si>
  <si>
    <t>DI SA-01 Roca Cousins Rev.10/07 D-FR-07 Cousins Rocks 1</t>
  </si>
  <si>
    <t>D-FR-07 Caleta De La Tortuga Negra  Sur</t>
  </si>
  <si>
    <t>Light currents coming from the north on a calm day.</t>
  </si>
  <si>
    <t>Medium current from north. Some swell in shallows</t>
  </si>
  <si>
    <t>D-FR-07 Caleta De La Tortuga Negra Norte</t>
  </si>
  <si>
    <t>C-TORN</t>
  </si>
  <si>
    <t>SB10</t>
  </si>
  <si>
    <t>Caleta Tortuga Sur</t>
  </si>
  <si>
    <t>C_tortuga sur</t>
  </si>
  <si>
    <t>Starts in front of a large shore rock, then is a slope to depth.</t>
  </si>
  <si>
    <t>SC19</t>
  </si>
  <si>
    <t>Conway Sur</t>
  </si>
  <si>
    <t xml:space="preserve">DI SZ-06 Capitanía Rev.10/07 </t>
  </si>
  <si>
    <t>SC26</t>
  </si>
  <si>
    <t>El Garrapatero (Di)</t>
  </si>
  <si>
    <t>El Garrapatero (6m)</t>
  </si>
  <si>
    <t>SB17</t>
  </si>
  <si>
    <t>Roca Ballena</t>
  </si>
  <si>
    <t>DI SC-04 Roca Ballena Rev.10/07 D-FR-07 Roca Ballena</t>
  </si>
  <si>
    <t>SB18</t>
  </si>
  <si>
    <t>20 Varas (1)</t>
  </si>
  <si>
    <t>20 Varas</t>
  </si>
  <si>
    <t>Baltra Noreste (FR)</t>
  </si>
  <si>
    <t>D-FR-07 Baltra Noreste</t>
  </si>
  <si>
    <t>SC34</t>
  </si>
  <si>
    <t>Bahía Conway 1 (FR)</t>
  </si>
  <si>
    <t>SC35</t>
  </si>
  <si>
    <t>Bahía Conway 2 (FR)</t>
  </si>
  <si>
    <t>D-FR-07 Bahia Conway 2</t>
  </si>
  <si>
    <t>SC36</t>
  </si>
  <si>
    <t>Bahía Conway 3 (FR)</t>
  </si>
  <si>
    <t>Isla Lobos (2)</t>
  </si>
  <si>
    <t>Isla Lobos</t>
  </si>
  <si>
    <t>D-FR-07 Isla Lobos, Isla Lobos Sur</t>
  </si>
  <si>
    <t>SB26</t>
  </si>
  <si>
    <t>Islote Pitt Sur</t>
  </si>
  <si>
    <t>Punta Pitt</t>
  </si>
  <si>
    <t>SC42</t>
  </si>
  <si>
    <t>El Garrapatero C</t>
  </si>
  <si>
    <t>D-FR-07 El Garrapatero c</t>
  </si>
  <si>
    <t>SC43</t>
  </si>
  <si>
    <t>Sur Islote Edén (FR)</t>
  </si>
  <si>
    <t>Although a 2.3 Pesca zone on paper, this is an example of a tourism dive site excluded from the JMP Provisional zonation.</t>
  </si>
  <si>
    <t>IS81</t>
  </si>
  <si>
    <t>Cabo marshall (n) 2.3</t>
  </si>
  <si>
    <t>86</t>
  </si>
  <si>
    <t>IS87</t>
  </si>
  <si>
    <t>P-CARR</t>
  </si>
  <si>
    <t>SC</t>
  </si>
  <si>
    <t>Santiago Sur (Pesca)</t>
  </si>
  <si>
    <t>El Muñeco</t>
  </si>
  <si>
    <t>81</t>
  </si>
  <si>
    <t>Cabo marshall se (2.2)</t>
  </si>
  <si>
    <t>79</t>
  </si>
  <si>
    <t>Punta Moreno Bahía</t>
  </si>
  <si>
    <t>Isabela Noroeste / Piedra Blanca</t>
  </si>
  <si>
    <t>Piedra Blanca</t>
  </si>
  <si>
    <t>82</t>
  </si>
  <si>
    <t>IS83</t>
  </si>
  <si>
    <t>Las Marielas</t>
  </si>
  <si>
    <t>83</t>
  </si>
  <si>
    <t>D-FR-07 Bahia Academia c</t>
  </si>
  <si>
    <t>SC46</t>
  </si>
  <si>
    <t>Rocas Gordon</t>
  </si>
  <si>
    <t>D-FR-07 Rocas Gordon</t>
  </si>
  <si>
    <t>SC30</t>
  </si>
  <si>
    <t>Rocas Gordón Sur</t>
  </si>
  <si>
    <t>SC31</t>
  </si>
  <si>
    <t>Wolf (fondeadero)</t>
  </si>
  <si>
    <t>Caleta Tortuga Norte</t>
  </si>
  <si>
    <t>C_tortuga norte</t>
  </si>
  <si>
    <t>Wolf Corales (4)</t>
  </si>
  <si>
    <t>Wolf ne (2.3)</t>
  </si>
  <si>
    <t>116</t>
  </si>
  <si>
    <t xml:space="preserve">DI SZ-02 Bahía Conway Rev.10/07 </t>
  </si>
  <si>
    <t>SC22</t>
  </si>
  <si>
    <t>Baltra Noroeste (Di)</t>
  </si>
  <si>
    <t>Baltra Noroeste</t>
  </si>
  <si>
    <t xml:space="preserve">DI SZ-03 Baltra Noroeste Rev.10/07 </t>
  </si>
  <si>
    <t>Cousins Norte</t>
  </si>
  <si>
    <t>Santiago (norte de cousin)</t>
  </si>
  <si>
    <t>COUS-N</t>
  </si>
  <si>
    <t>SA17</t>
  </si>
  <si>
    <t>Rocas Bainbridge N° 2 (Di)</t>
  </si>
  <si>
    <t>Rocas Bainbridge</t>
  </si>
  <si>
    <t>DI SA-02 Rocas Bainbridge Rev.10/07 D-FR-07 Rocas Bainbridge</t>
  </si>
  <si>
    <t>SA18</t>
  </si>
  <si>
    <t>Albany Sur (1)</t>
  </si>
  <si>
    <t>SA19</t>
  </si>
  <si>
    <t>Albany Sur (2)</t>
  </si>
  <si>
    <t>Albany S 3</t>
  </si>
  <si>
    <t>SA20</t>
  </si>
  <si>
    <t>Bartolomé Este</t>
  </si>
  <si>
    <t>SA21</t>
  </si>
  <si>
    <t>Point lies upon the south eastern mouth of canal Itabaca - current flows into the canal under tidal mixing and generates a inconsistent flow.</t>
  </si>
  <si>
    <t>Used as a checkout dive site for tourism</t>
  </si>
  <si>
    <t>Guy Fawkes Oeste</t>
  </si>
  <si>
    <t>D-FR-07 Rocas Bainbridge F1</t>
  </si>
  <si>
    <t>Barranco Ayora</t>
  </si>
  <si>
    <t>Barranco 2.4</t>
  </si>
  <si>
    <t>111</t>
  </si>
  <si>
    <t>BAR-AY</t>
  </si>
  <si>
    <t>SC10</t>
  </si>
  <si>
    <t>Daphne Mayor Suroeste</t>
  </si>
  <si>
    <t>Feingold, Wellington and Glynn - 30 year study of coral reefs in Galapagos.</t>
  </si>
  <si>
    <t>WO02</t>
  </si>
  <si>
    <t>Wolf Corales (2)</t>
  </si>
  <si>
    <t>Wolf coral garden south</t>
  </si>
  <si>
    <t>D-FR-07 Corales 2</t>
  </si>
  <si>
    <t>WFCOR2</t>
  </si>
  <si>
    <t>Weak current from north (alongshore)</t>
  </si>
  <si>
    <t>9</t>
  </si>
  <si>
    <t>DPE-BA</t>
  </si>
  <si>
    <t>SC13</t>
  </si>
  <si>
    <t>Conway Norte</t>
  </si>
  <si>
    <t>East conway 2.1 outcrop</t>
  </si>
  <si>
    <t>D-FR-07 Outcrop East Conway Bay</t>
  </si>
  <si>
    <t>CONW-N</t>
  </si>
  <si>
    <t>SC14</t>
  </si>
  <si>
    <t>La Fe</t>
  </si>
  <si>
    <t>La fe, sur santa cruz</t>
  </si>
  <si>
    <t>D-FR-07 La Fe</t>
  </si>
  <si>
    <t>130</t>
  </si>
  <si>
    <t>LA-FE</t>
  </si>
  <si>
    <t>SC15</t>
  </si>
  <si>
    <t>Los Corales</t>
  </si>
  <si>
    <t>C-BUC</t>
  </si>
  <si>
    <t>Low at last dive (5/5/03)</t>
  </si>
  <si>
    <t>MA13</t>
  </si>
  <si>
    <t>Punta Espejo Sur (1)</t>
  </si>
  <si>
    <t>Pta Espejo</t>
  </si>
  <si>
    <t>MA14</t>
  </si>
  <si>
    <t>Punta Espejo Sur (2)</t>
  </si>
  <si>
    <t>B-URV</t>
  </si>
  <si>
    <t>58</t>
  </si>
  <si>
    <t>IS59</t>
  </si>
  <si>
    <t>Wolf Colonia de Lobos Norte</t>
  </si>
  <si>
    <t>Wolf north fur seal colony</t>
  </si>
  <si>
    <t>D-FR-07 Wolf Colonia Lobos Norte</t>
  </si>
  <si>
    <t>WFLOBN</t>
  </si>
  <si>
    <t>Plazas n (2.3)</t>
  </si>
  <si>
    <t>Pta. Espejo</t>
  </si>
  <si>
    <t>MA15</t>
  </si>
  <si>
    <t>Bajo Cerro Ballena (Di)</t>
  </si>
  <si>
    <t>Bajo Cerro Ballena</t>
  </si>
  <si>
    <t>Punta Montalvo (1)</t>
  </si>
  <si>
    <t>Pta. Montalvo</t>
  </si>
  <si>
    <t>PI01</t>
  </si>
  <si>
    <t>D-FR-07 Sin Nombre</t>
  </si>
  <si>
    <t>hemabra</t>
    <phoneticPr fontId="18" type="noConversion"/>
  </si>
  <si>
    <t>Sphyrna lewini</t>
    <phoneticPr fontId="18" type="noConversion"/>
  </si>
  <si>
    <t>indeterminado</t>
    <phoneticPr fontId="18" type="noConversion"/>
  </si>
  <si>
    <t>Carcharhinus galapagensis</t>
    <phoneticPr fontId="18" type="noConversion"/>
  </si>
  <si>
    <t>hembra</t>
    <phoneticPr fontId="18" type="noConversion"/>
  </si>
  <si>
    <t>Sphyrna lewini</t>
    <phoneticPr fontId="18" type="noConversion"/>
  </si>
  <si>
    <t>DI SF-01 Santa Fe Rev.10/07 D-FR-07 Afuera Bahia</t>
  </si>
  <si>
    <t>118</t>
  </si>
  <si>
    <t>B-TURM</t>
  </si>
  <si>
    <t>SF03</t>
  </si>
  <si>
    <t>Dinamarca</t>
  </si>
  <si>
    <t>SF04</t>
  </si>
  <si>
    <t>Frente a Fondeadero (FR)</t>
  </si>
  <si>
    <t>D-FR-07 Frente Fondeadero</t>
  </si>
  <si>
    <t>Wolf coral 1</t>
  </si>
  <si>
    <t>Wolf coral gardens</t>
  </si>
  <si>
    <t>Roca sin nombre</t>
  </si>
  <si>
    <t>Sombrero Chino</t>
  </si>
  <si>
    <t>D-FR-07 Sombrero Chino</t>
  </si>
  <si>
    <t>SA22</t>
  </si>
  <si>
    <t>Bartolomé Sur</t>
  </si>
  <si>
    <t>South of Cousins</t>
  </si>
  <si>
    <t>D-FR-07 Wolf Colonia Lobos Sur</t>
  </si>
  <si>
    <t>WFLOBS</t>
  </si>
  <si>
    <t>Medium currents coming from north, stronger at depth than in shallows. Some surge.</t>
  </si>
  <si>
    <t>WO05</t>
  </si>
  <si>
    <t>SC23</t>
  </si>
  <si>
    <t>Baltra Norte (Di)</t>
  </si>
  <si>
    <t>Baltra Norte</t>
  </si>
  <si>
    <t>DI SZ-04 Baltra Norte Rev.10/07 D-FR-07 Baltra Norte</t>
  </si>
  <si>
    <t>SC24</t>
  </si>
  <si>
    <t>Baltra Oeste (Di)</t>
  </si>
  <si>
    <t>Baltra Sur</t>
  </si>
  <si>
    <t>DI SZ-05 Baltra Sur Rev.10/07 D-FR-07 Baltra Sur</t>
  </si>
  <si>
    <t>SC25</t>
  </si>
  <si>
    <t>Capitanía (Di)</t>
  </si>
  <si>
    <t>Schooling hammerheads at 50ft in vast numbers. Also dolphins and turtles with fur-seals. Probably one of the best sites to dive in all Galapagos.</t>
  </si>
  <si>
    <t>SEY-N</t>
  </si>
  <si>
    <t>DI SZ-07 El Garrapatero (6m) Rev.10/07 D-FR-07 El Garrapatero b</t>
  </si>
  <si>
    <t>SC27</t>
  </si>
  <si>
    <t>SB16</t>
  </si>
  <si>
    <t>Islote Pitt Norte (Di)</t>
  </si>
  <si>
    <t>Norte de Islote Pitt</t>
  </si>
  <si>
    <t>Seymour Norte (Este)</t>
  </si>
  <si>
    <t>SC32</t>
  </si>
  <si>
    <t>Seymour Norte (Sur)</t>
  </si>
  <si>
    <t>D-FR-07 Canal Centro</t>
  </si>
  <si>
    <t>SC33</t>
  </si>
  <si>
    <t>DI WO-03 Wolf (fondeadero) Rev.10/07 D-FR-07 Fondeadero Sur</t>
  </si>
  <si>
    <t>WFOND1</t>
  </si>
  <si>
    <t>WO06</t>
  </si>
  <si>
    <t>Wolf Fondeadero (2)</t>
  </si>
  <si>
    <t>D-FR-07 Fondeadero Norte</t>
  </si>
  <si>
    <t>WFOND2</t>
  </si>
  <si>
    <t>WO07</t>
  </si>
  <si>
    <t>Punta Pitt Este (1)</t>
  </si>
  <si>
    <t>SB29</t>
  </si>
  <si>
    <t>Punta Pitt Este (2)</t>
  </si>
  <si>
    <t>SB30</t>
  </si>
  <si>
    <t>Punta Pitt Este (3)</t>
  </si>
  <si>
    <t>SC01</t>
  </si>
  <si>
    <t>Punta Carrión</t>
  </si>
  <si>
    <t>Carrion point</t>
  </si>
  <si>
    <t>D-FR-07 Punta Carrion</t>
  </si>
  <si>
    <t>D-FR-07 Bahia Conway 3</t>
  </si>
  <si>
    <t>SC37</t>
  </si>
  <si>
    <t>Bajo Atrás Caamaño (FR)</t>
  </si>
  <si>
    <t>D-FR-07 Bajo Atrás Caamaño</t>
  </si>
  <si>
    <t>SC38</t>
  </si>
  <si>
    <t>Caamaño (FR)</t>
  </si>
  <si>
    <t>D-FR-07 Caamaño</t>
  </si>
  <si>
    <t>SC39</t>
  </si>
  <si>
    <t>Caleta Robinsón (FR)</t>
  </si>
  <si>
    <t>D-FR-07 Caleta Robinson</t>
  </si>
  <si>
    <t>SC40</t>
  </si>
  <si>
    <t>Daphne Menor (FR)</t>
  </si>
  <si>
    <t>D-FR-07 Daphne Menor</t>
  </si>
  <si>
    <t>SC41</t>
  </si>
  <si>
    <t>SC29</t>
  </si>
  <si>
    <t>Rocas Gordón Pared</t>
  </si>
  <si>
    <t>Roca Sin Nombre</t>
  </si>
  <si>
    <t>Cerro Gallina</t>
  </si>
  <si>
    <t>SC28</t>
  </si>
  <si>
    <t>Seriola rivoliana</t>
    <phoneticPr fontId="18" type="noConversion"/>
  </si>
  <si>
    <t>Seriola rivoliana</t>
    <phoneticPr fontId="18" type="noConversion"/>
  </si>
  <si>
    <t>Decapterus sanctaehelenae</t>
    <phoneticPr fontId="18" type="noConversion"/>
  </si>
  <si>
    <t>Island</t>
    <phoneticPr fontId="18" type="noConversion"/>
  </si>
  <si>
    <t>Santa Cruz</t>
    <phoneticPr fontId="18" type="noConversion"/>
  </si>
  <si>
    <t>Zalophus wollebaeki</t>
    <phoneticPr fontId="18" type="noConversion"/>
  </si>
  <si>
    <t>Carcharhinus galapagensis</t>
    <phoneticPr fontId="18" type="noConversion"/>
  </si>
  <si>
    <t>indeterminado</t>
    <phoneticPr fontId="18" type="noConversion"/>
  </si>
  <si>
    <t>Chelonia mydas</t>
    <phoneticPr fontId="18" type="noConversion"/>
  </si>
  <si>
    <t>macho</t>
    <phoneticPr fontId="18" type="noConversion"/>
  </si>
  <si>
    <t>WFCOR4</t>
  </si>
  <si>
    <t>WO10</t>
  </si>
  <si>
    <t>Wolf Sureste (1)</t>
  </si>
  <si>
    <t>Wolf e (2.1) and wolf ne (2.3)</t>
  </si>
  <si>
    <t>112</t>
  </si>
  <si>
    <t>WF-SE</t>
  </si>
  <si>
    <t>WO11</t>
  </si>
  <si>
    <t>Wolf Corales (5)</t>
  </si>
  <si>
    <t>West conway 2.1 bluff</t>
  </si>
  <si>
    <t>D-FR-07 Bluff West Conway Bay</t>
  </si>
  <si>
    <t>CONW-S</t>
  </si>
  <si>
    <t>SC20</t>
  </si>
  <si>
    <t>Bahía Academia (Di)</t>
  </si>
  <si>
    <t>Bahía Academia (3m)</t>
  </si>
  <si>
    <t xml:space="preserve">DI SZ-01 Bahía Academia (3m) Rev.10/07 </t>
  </si>
  <si>
    <t>SC21</t>
  </si>
  <si>
    <t>Wolf Norte (Di)</t>
  </si>
  <si>
    <t>Bahía Conway (Di)</t>
  </si>
  <si>
    <t>S. santiago 2.3</t>
  </si>
  <si>
    <t>D-FR-07 Santiago Sureste 2.3</t>
  </si>
  <si>
    <t>SA-SP</t>
  </si>
  <si>
    <t>SA16</t>
  </si>
  <si>
    <t>D-FR-07 Sur Islote Eden</t>
  </si>
  <si>
    <t>SC44</t>
  </si>
  <si>
    <t>D-FR-07 Islote Oeste</t>
  </si>
  <si>
    <t>132</t>
  </si>
  <si>
    <t>R-PING</t>
  </si>
  <si>
    <t>SF</t>
  </si>
  <si>
    <t>SF02</t>
  </si>
  <si>
    <t>Afuera Bahía Turismo</t>
  </si>
  <si>
    <t>From the left hand side on the southern/western face as you come out of the central channel the site is on the left hand corner - drops down to a platform at 45ft then drops down to 150ft</t>
  </si>
  <si>
    <t>SB09</t>
  </si>
  <si>
    <t>Wolf Cavernas</t>
  </si>
  <si>
    <t>Wolf "cavernas"</t>
  </si>
  <si>
    <t>113</t>
  </si>
  <si>
    <t>W-CAVE</t>
  </si>
  <si>
    <t>WO08</t>
  </si>
  <si>
    <t>Wolf Corales (3)</t>
  </si>
  <si>
    <t>Wolf (coral bay)</t>
  </si>
  <si>
    <t>4</t>
  </si>
  <si>
    <t>WFCOR3</t>
  </si>
  <si>
    <t>WO09</t>
  </si>
  <si>
    <t>This is the most northerly of the two sites in the Coral Garden along the west coast of Wolf. Transect is not fixed although it should be straightforward to mark permanant transects in this site.</t>
  </si>
  <si>
    <t>Straightforward dive (17-03-03) - shallow incline.</t>
  </si>
  <si>
    <t>D-FR-07 Bahia Academia</t>
  </si>
  <si>
    <t>SC47</t>
  </si>
  <si>
    <t>Los corales, sur sta cruz</t>
  </si>
  <si>
    <t>WO03</t>
  </si>
  <si>
    <t>D-FR-07 Guy Fawkes Islote Oeste</t>
  </si>
  <si>
    <t>GFAWKO</t>
  </si>
  <si>
    <t>Islote Edén</t>
  </si>
  <si>
    <t>D-FR-07 Islote Eden 1</t>
  </si>
  <si>
    <t>EDEN</t>
  </si>
  <si>
    <t>SC08</t>
  </si>
  <si>
    <t>Baltra Este</t>
  </si>
  <si>
    <t>Baltra (e) 2.3</t>
  </si>
  <si>
    <t>D-FR-07 Baltra Este</t>
  </si>
  <si>
    <t>BAL-E</t>
  </si>
  <si>
    <t>SC09</t>
  </si>
  <si>
    <t>Moderate current and very large schools of sharks - principally hammerheads.</t>
  </si>
  <si>
    <t>Carcharhinus limbatus</t>
    <phoneticPr fontId="18" type="noConversion"/>
  </si>
  <si>
    <t>hembra</t>
    <phoneticPr fontId="18" type="noConversion"/>
  </si>
  <si>
    <t>Chelonia mydas</t>
    <phoneticPr fontId="18" type="noConversion"/>
  </si>
  <si>
    <t>Daphne menor</t>
    <phoneticPr fontId="18" type="noConversion"/>
  </si>
  <si>
    <t>D-FR-07 Bahia Conway</t>
  </si>
  <si>
    <t>SF01</t>
  </si>
  <si>
    <t>Roca del Pingüino</t>
  </si>
  <si>
    <t>Roca del pinguino</t>
  </si>
  <si>
    <t>Isabela</t>
    <phoneticPr fontId="18" type="noConversion"/>
  </si>
  <si>
    <t>Islote Cowley</t>
    <phoneticPr fontId="18" type="noConversion"/>
  </si>
  <si>
    <t>C</t>
    <phoneticPr fontId="18" type="noConversion"/>
  </si>
  <si>
    <t>M</t>
    <phoneticPr fontId="18" type="noConversion"/>
  </si>
  <si>
    <t>R</t>
    <phoneticPr fontId="18" type="noConversion"/>
  </si>
  <si>
    <t>Lutjanus argentiventris</t>
    <phoneticPr fontId="18" type="noConversion"/>
  </si>
  <si>
    <t>Sphyrna lewini</t>
    <phoneticPr fontId="18" type="noConversion"/>
  </si>
  <si>
    <t>macho</t>
    <phoneticPr fontId="18" type="noConversion"/>
  </si>
  <si>
    <t>indeterminado</t>
    <phoneticPr fontId="18" type="noConversion"/>
  </si>
  <si>
    <t>Sphyrna lewini</t>
    <phoneticPr fontId="18" type="noConversion"/>
  </si>
  <si>
    <t>Mycteroperca olfax</t>
    <phoneticPr fontId="18" type="noConversion"/>
  </si>
  <si>
    <t>Manta birostris</t>
    <phoneticPr fontId="18" type="noConversion"/>
  </si>
  <si>
    <t>Mycteroperca olfax</t>
    <phoneticPr fontId="18" type="noConversion"/>
  </si>
  <si>
    <t>C</t>
    <phoneticPr fontId="18" type="noConversion"/>
  </si>
  <si>
    <t>M</t>
    <phoneticPr fontId="18" type="noConversion"/>
  </si>
  <si>
    <t>R</t>
    <phoneticPr fontId="18" type="noConversion"/>
  </si>
  <si>
    <t>Seymour norte</t>
    <phoneticPr fontId="18" type="noConversion"/>
  </si>
  <si>
    <t>David Acuña</t>
    <phoneticPr fontId="18" type="noConversion"/>
  </si>
  <si>
    <t>Etienne Rastoin</t>
    <phoneticPr fontId="18" type="noConversion"/>
  </si>
  <si>
    <t>C</t>
    <phoneticPr fontId="18" type="noConversion"/>
  </si>
  <si>
    <t>M</t>
    <phoneticPr fontId="18" type="noConversion"/>
  </si>
  <si>
    <t>Seymour norte</t>
    <phoneticPr fontId="18" type="noConversion"/>
  </si>
  <si>
    <t>Sphyrna lewini</t>
    <phoneticPr fontId="18" type="noConversion"/>
  </si>
  <si>
    <t>macho</t>
    <phoneticPr fontId="18" type="noConversion"/>
  </si>
  <si>
    <t>macho</t>
    <phoneticPr fontId="18" type="noConversion"/>
  </si>
  <si>
    <t>Triaenodon obesus</t>
    <phoneticPr fontId="18" type="noConversion"/>
  </si>
  <si>
    <t>Hoplopagrus guenteri</t>
    <phoneticPr fontId="18" type="noConversion"/>
  </si>
  <si>
    <t>Lutjanus argentiventris</t>
    <phoneticPr fontId="18" type="noConversion"/>
  </si>
  <si>
    <t>Hoplopagrus guenteri</t>
    <phoneticPr fontId="18" type="noConversion"/>
  </si>
  <si>
    <t>Mycteroperca olfax</t>
    <phoneticPr fontId="18" type="noConversion"/>
  </si>
  <si>
    <t>macho</t>
    <phoneticPr fontId="18" type="noConversion"/>
  </si>
  <si>
    <t>Aetobatus narinari</t>
    <phoneticPr fontId="18" type="noConversion"/>
  </si>
  <si>
    <t>Lutjanus argentiventris</t>
    <phoneticPr fontId="18" type="noConversion"/>
  </si>
  <si>
    <t>Caranx melampygus</t>
    <phoneticPr fontId="18" type="noConversion"/>
  </si>
  <si>
    <t>indeterminado</t>
    <phoneticPr fontId="18" type="noConversion"/>
  </si>
  <si>
    <t>macho</t>
    <phoneticPr fontId="18" type="noConversion"/>
  </si>
  <si>
    <t>April</t>
  </si>
  <si>
    <t>Hoplopagrus guenteri</t>
    <phoneticPr fontId="18" type="noConversion"/>
  </si>
  <si>
    <t>hembra</t>
    <phoneticPr fontId="18" type="noConversion"/>
  </si>
  <si>
    <t>Lutjanus argentiventris</t>
    <phoneticPr fontId="18" type="noConversion"/>
  </si>
  <si>
    <t>Lutjanus novemfasciatus</t>
    <phoneticPr fontId="18" type="noConversion"/>
  </si>
  <si>
    <t>Dermatolepis dermatolepis</t>
    <phoneticPr fontId="18" type="noConversion"/>
  </si>
  <si>
    <t>Punta Carrion</t>
  </si>
  <si>
    <t>Santa Cruz</t>
    <phoneticPr fontId="18" type="noConversion"/>
  </si>
  <si>
    <t>Centro-sur</t>
    <phoneticPr fontId="18" type="noConversion"/>
  </si>
  <si>
    <t>Etienne Rastoin</t>
    <phoneticPr fontId="18" type="noConversion"/>
  </si>
  <si>
    <t>C</t>
    <phoneticPr fontId="18" type="noConversion"/>
  </si>
  <si>
    <t>Triaenodon obesus</t>
    <phoneticPr fontId="18" type="noConversion"/>
  </si>
  <si>
    <t>Sphyrna lewini</t>
    <phoneticPr fontId="18" type="noConversion"/>
  </si>
  <si>
    <t>Dasyatis brevis</t>
    <phoneticPr fontId="18" type="noConversion"/>
  </si>
  <si>
    <t>Aetobatus narinari</t>
    <phoneticPr fontId="18" type="noConversion"/>
  </si>
  <si>
    <t>Mycteroperca olfax</t>
    <phoneticPr fontId="18" type="noConversion"/>
  </si>
  <si>
    <t>March</t>
    <phoneticPr fontId="18" type="noConversion"/>
  </si>
  <si>
    <t>Cerro Dragon</t>
    <phoneticPr fontId="18" type="noConversion"/>
  </si>
  <si>
    <t>M</t>
    <phoneticPr fontId="18" type="noConversion"/>
  </si>
  <si>
    <t>Mycteroperca olfax</t>
    <phoneticPr fontId="18" type="noConversion"/>
  </si>
  <si>
    <t>Mycteroperca olfax</t>
    <phoneticPr fontId="18" type="noConversion"/>
  </si>
  <si>
    <t>Transect site taken from the point and extending to the south- some 50m from the point may be a better site from later observations</t>
  </si>
  <si>
    <t>PLANC2</t>
  </si>
  <si>
    <t>SC04</t>
  </si>
  <si>
    <t>Extremely diverse interesting site - the last remaining large coral reefs in Galapagos.</t>
  </si>
  <si>
    <t>WO04</t>
  </si>
  <si>
    <t>Wolf Colonia de Lobos Sur</t>
  </si>
  <si>
    <t>Wolf fur seal colony south</t>
  </si>
  <si>
    <t>D-FR-07 Plazas Norte</t>
  </si>
  <si>
    <t>PLZA-N</t>
  </si>
  <si>
    <t>SC17</t>
  </si>
</sst>
</file>

<file path=xl/styles.xml><?xml version="1.0" encoding="utf-8"?>
<styleSheet xmlns="http://schemas.openxmlformats.org/spreadsheetml/2006/main">
  <numFmts count="3">
    <numFmt numFmtId="164" formatCode="dd\-mmm\-yyyy"/>
    <numFmt numFmtId="165" formatCode="dd/mm/yy;@"/>
    <numFmt numFmtId="166" formatCode="[$-409]d/mmm/yy;@"/>
  </numFmts>
  <fonts count="21">
    <font>
      <sz val="11"/>
      <color theme="1"/>
      <name val="Calibri"/>
      <family val="2"/>
      <scheme val="minor"/>
    </font>
    <font>
      <b/>
      <sz val="10"/>
      <name val="Calibri"/>
      <family val="2"/>
      <scheme val="minor"/>
    </font>
    <font>
      <sz val="10"/>
      <name val="Calibri"/>
      <family val="2"/>
      <scheme val="minor"/>
    </font>
    <font>
      <sz val="10"/>
      <name val="Calibri"/>
      <family val="2"/>
    </font>
    <font>
      <sz val="8"/>
      <name val="Calibri"/>
      <family val="2"/>
      <scheme val="minor"/>
    </font>
    <font>
      <i/>
      <sz val="10"/>
      <name val="Calibri"/>
      <family val="2"/>
      <scheme val="minor"/>
    </font>
    <font>
      <sz val="10"/>
      <color theme="1"/>
      <name val="Calibri"/>
      <family val="2"/>
      <scheme val="minor"/>
    </font>
    <font>
      <b/>
      <sz val="8"/>
      <color indexed="81"/>
      <name val="Tahoma"/>
      <family val="2"/>
    </font>
    <font>
      <sz val="8"/>
      <color indexed="81"/>
      <name val="Tahoma"/>
      <family val="2"/>
    </font>
    <font>
      <b/>
      <sz val="12"/>
      <color indexed="81"/>
      <name val="Tahoma"/>
      <family val="2"/>
    </font>
    <font>
      <sz val="12"/>
      <color indexed="81"/>
      <name val="Tahoma"/>
      <family val="2"/>
    </font>
    <font>
      <sz val="10"/>
      <color indexed="8"/>
      <name val="Arial"/>
      <family val="2"/>
    </font>
    <font>
      <sz val="11"/>
      <color indexed="8"/>
      <name val="Calibri"/>
      <family val="2"/>
    </font>
    <font>
      <sz val="10"/>
      <name val="Arial"/>
      <family val="2"/>
    </font>
    <font>
      <i/>
      <sz val="10"/>
      <name val="Calibri"/>
      <family val="2"/>
    </font>
    <font>
      <i/>
      <sz val="10"/>
      <color theme="1"/>
      <name val="Calibri"/>
      <family val="2"/>
      <scheme val="minor"/>
    </font>
    <font>
      <u/>
      <sz val="11"/>
      <color indexed="12"/>
      <name val="Calibri"/>
      <family val="2"/>
    </font>
    <font>
      <i/>
      <sz val="11"/>
      <color indexed="8"/>
      <name val="Calibri"/>
      <family val="2"/>
    </font>
    <font>
      <sz val="8"/>
      <name val="Verdana"/>
    </font>
    <font>
      <i/>
      <sz val="10"/>
      <color indexed="8"/>
      <name val="Calibri"/>
      <family val="2"/>
    </font>
    <font>
      <sz val="10"/>
      <color indexed="8"/>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indexed="22"/>
        <bgColor indexed="0"/>
      </patternFill>
    </fill>
    <fill>
      <patternFill patternType="solid">
        <fgColor rgb="FFFFFF00"/>
        <bgColor indexed="0"/>
      </patternFill>
    </fill>
    <fill>
      <patternFill patternType="solid">
        <fgColor indexed="13"/>
        <bgColor indexed="64"/>
      </patternFill>
    </fill>
    <fill>
      <patternFill patternType="solid">
        <fgColor indexed="22"/>
        <bgColor indexed="64"/>
      </patternFill>
    </fill>
    <fill>
      <patternFill patternType="solid">
        <fgColor indexed="52"/>
        <bgColor indexed="64"/>
      </patternFill>
    </fill>
  </fills>
  <borders count="26">
    <border>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4">
    <xf numFmtId="0" fontId="0" fillId="0" borderId="0"/>
    <xf numFmtId="0" fontId="11" fillId="0" borderId="0"/>
    <xf numFmtId="0" fontId="13" fillId="0" borderId="0"/>
    <xf numFmtId="0" fontId="11" fillId="0" borderId="0"/>
  </cellStyleXfs>
  <cellXfs count="149">
    <xf numFmtId="0" fontId="0" fillId="0" borderId="0" xfId="0"/>
    <xf numFmtId="0" fontId="1" fillId="2" borderId="0"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Alignment="1">
      <alignment vertical="center"/>
    </xf>
    <xf numFmtId="0" fontId="2" fillId="0" borderId="0" xfId="0" applyFont="1" applyFill="1" applyAlignment="1">
      <alignment vertical="top" wrapText="1"/>
    </xf>
    <xf numFmtId="0" fontId="2" fillId="0" borderId="0" xfId="0" applyFont="1" applyAlignment="1">
      <alignment vertical="top" wrapText="1"/>
    </xf>
    <xf numFmtId="0" fontId="1" fillId="2"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1" xfId="0" applyFont="1" applyFill="1" applyBorder="1" applyAlignment="1">
      <alignment vertical="top" wrapText="1"/>
    </xf>
    <xf numFmtId="0" fontId="2" fillId="0" borderId="8" xfId="0" applyFont="1" applyFill="1" applyBorder="1" applyAlignment="1">
      <alignment vertical="top" wrapText="1"/>
    </xf>
    <xf numFmtId="0" fontId="2" fillId="0" borderId="8" xfId="0" applyFont="1" applyBorder="1" applyAlignment="1">
      <alignment vertical="top" wrapText="1"/>
    </xf>
    <xf numFmtId="0" fontId="2" fillId="0" borderId="0" xfId="0" applyFont="1" applyFill="1"/>
    <xf numFmtId="164" fontId="2" fillId="0" borderId="0" xfId="0" applyNumberFormat="1" applyFont="1" applyFill="1"/>
    <xf numFmtId="0" fontId="2" fillId="0" borderId="0" xfId="0" applyFont="1" applyFill="1" applyAlignment="1">
      <alignment horizontal="center"/>
    </xf>
    <xf numFmtId="0" fontId="5" fillId="3" borderId="2" xfId="0" applyFont="1" applyFill="1" applyBorder="1"/>
    <xf numFmtId="0" fontId="2" fillId="4" borderId="0" xfId="0" applyFont="1" applyFill="1"/>
    <xf numFmtId="0" fontId="6" fillId="0" borderId="2" xfId="0" applyFont="1" applyBorder="1"/>
    <xf numFmtId="0" fontId="6" fillId="0" borderId="0" xfId="0" applyFont="1"/>
    <xf numFmtId="0" fontId="6" fillId="5" borderId="6" xfId="0" applyFont="1" applyFill="1" applyBorder="1"/>
    <xf numFmtId="0" fontId="3" fillId="0" borderId="0" xfId="0" applyFont="1" applyFill="1"/>
    <xf numFmtId="0" fontId="3" fillId="0" borderId="0" xfId="0" applyFont="1" applyFill="1" applyAlignment="1">
      <alignment horizontal="center"/>
    </xf>
    <xf numFmtId="0" fontId="6" fillId="0" borderId="0" xfId="0" applyFont="1" applyAlignment="1">
      <alignment horizontal="center"/>
    </xf>
    <xf numFmtId="0" fontId="6" fillId="0" borderId="2" xfId="0" applyFont="1" applyFill="1" applyBorder="1"/>
    <xf numFmtId="0" fontId="6" fillId="0" borderId="0" xfId="0" applyFont="1" applyFill="1"/>
    <xf numFmtId="20" fontId="6" fillId="0" borderId="0" xfId="0" applyNumberFormat="1" applyFont="1"/>
    <xf numFmtId="1" fontId="1" fillId="4" borderId="4" xfId="0" applyNumberFormat="1"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1" fontId="1" fillId="4" borderId="10" xfId="0" applyNumberFormat="1" applyFont="1" applyFill="1" applyBorder="1" applyAlignment="1">
      <alignment horizontal="center" vertical="center" wrapText="1"/>
    </xf>
    <xf numFmtId="0" fontId="0" fillId="0" borderId="0" xfId="0" applyFill="1"/>
    <xf numFmtId="0" fontId="3" fillId="0" borderId="0" xfId="0" applyFont="1" applyFill="1" applyAlignment="1"/>
    <xf numFmtId="0" fontId="5" fillId="3" borderId="2" xfId="0" applyFont="1" applyFill="1" applyBorder="1" applyAlignment="1">
      <alignment vertical="top" wrapText="1"/>
    </xf>
    <xf numFmtId="0" fontId="5" fillId="3" borderId="10" xfId="0" applyFont="1" applyFill="1" applyBorder="1" applyAlignment="1">
      <alignment vertical="top" wrapText="1"/>
    </xf>
    <xf numFmtId="164" fontId="2" fillId="0" borderId="0" xfId="0" applyNumberFormat="1" applyFont="1" applyFill="1" applyAlignment="1">
      <alignment horizontal="right" vertical="top" wrapText="1"/>
    </xf>
    <xf numFmtId="20" fontId="2" fillId="0" borderId="0" xfId="0" applyNumberFormat="1" applyFont="1" applyFill="1" applyAlignment="1">
      <alignment vertical="top" wrapText="1"/>
    </xf>
    <xf numFmtId="0" fontId="2" fillId="0" borderId="0" xfId="0" applyFont="1" applyFill="1" applyAlignment="1">
      <alignment horizontal="center" vertical="top" wrapText="1"/>
    </xf>
    <xf numFmtId="0" fontId="2" fillId="5" borderId="2" xfId="0" applyFont="1" applyFill="1" applyBorder="1"/>
    <xf numFmtId="0" fontId="6" fillId="5" borderId="2" xfId="0" applyFont="1" applyFill="1" applyBorder="1"/>
    <xf numFmtId="0" fontId="6" fillId="5" borderId="0" xfId="0" applyFont="1" applyFill="1" applyBorder="1"/>
    <xf numFmtId="0" fontId="2" fillId="0" borderId="0" xfId="0" applyFont="1" applyFill="1" applyBorder="1" applyAlignment="1">
      <alignment horizontal="left" vertical="top"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left" vertical="center" wrapText="1"/>
    </xf>
    <xf numFmtId="0" fontId="2" fillId="2" borderId="7"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4" xfId="0" applyFont="1" applyFill="1" applyBorder="1" applyAlignment="1">
      <alignment vertical="center" wrapText="1"/>
    </xf>
    <xf numFmtId="0" fontId="2" fillId="5" borderId="13" xfId="0" applyFont="1" applyFill="1" applyBorder="1" applyAlignment="1">
      <alignment horizontal="right"/>
    </xf>
    <xf numFmtId="0" fontId="6" fillId="5" borderId="6" xfId="0" applyFont="1" applyFill="1" applyBorder="1" applyAlignment="1">
      <alignment horizontal="right"/>
    </xf>
    <xf numFmtId="0" fontId="6" fillId="5" borderId="13" xfId="0" applyFont="1" applyFill="1" applyBorder="1" applyAlignment="1">
      <alignment horizontal="right"/>
    </xf>
    <xf numFmtId="0" fontId="2" fillId="5" borderId="6" xfId="0" applyFont="1" applyFill="1" applyBorder="1" applyAlignment="1">
      <alignment horizontal="right" vertical="center" wrapText="1"/>
    </xf>
    <xf numFmtId="0" fontId="2" fillId="5" borderId="6" xfId="0" applyFont="1" applyFill="1" applyBorder="1" applyAlignment="1">
      <alignment horizontal="right" vertical="top" wrapText="1"/>
    </xf>
    <xf numFmtId="0" fontId="12" fillId="6" borderId="16" xfId="1" applyFont="1" applyFill="1" applyBorder="1" applyAlignment="1">
      <alignment horizontal="center"/>
    </xf>
    <xf numFmtId="0" fontId="12" fillId="0" borderId="17" xfId="1" applyFont="1" applyFill="1" applyBorder="1" applyAlignment="1"/>
    <xf numFmtId="0" fontId="11" fillId="0" borderId="0" xfId="1" applyAlignment="1"/>
    <xf numFmtId="0" fontId="12" fillId="0" borderId="17" xfId="1" applyNumberFormat="1" applyFont="1" applyFill="1" applyBorder="1" applyAlignment="1"/>
    <xf numFmtId="0" fontId="13" fillId="0" borderId="0" xfId="2"/>
    <xf numFmtId="0" fontId="12" fillId="6" borderId="16" xfId="3" applyFont="1" applyFill="1" applyBorder="1" applyAlignment="1">
      <alignment horizontal="center"/>
    </xf>
    <xf numFmtId="0" fontId="12" fillId="0" borderId="17" xfId="3" applyFont="1" applyFill="1" applyBorder="1" applyAlignment="1"/>
    <xf numFmtId="0" fontId="13" fillId="0" borderId="0" xfId="2" applyFill="1"/>
    <xf numFmtId="0" fontId="6" fillId="5" borderId="18" xfId="0" applyFont="1" applyFill="1" applyBorder="1" applyAlignment="1">
      <alignment horizontal="right"/>
    </xf>
    <xf numFmtId="0" fontId="12" fillId="0" borderId="19" xfId="1" applyFont="1" applyFill="1" applyBorder="1" applyAlignment="1"/>
    <xf numFmtId="0" fontId="2" fillId="0" borderId="0" xfId="0" applyFont="1" applyFill="1" applyAlignment="1">
      <alignment horizontal="left"/>
    </xf>
    <xf numFmtId="0" fontId="3" fillId="0" borderId="0" xfId="0" applyFont="1" applyFill="1" applyAlignment="1">
      <alignment horizontal="left"/>
    </xf>
    <xf numFmtId="0" fontId="2" fillId="0" borderId="0" xfId="0" applyFont="1" applyFill="1" applyAlignment="1">
      <alignment horizontal="right"/>
    </xf>
    <xf numFmtId="164" fontId="2" fillId="0" borderId="0" xfId="0" applyNumberFormat="1" applyFont="1" applyFill="1" applyAlignment="1">
      <alignment horizontal="right"/>
    </xf>
    <xf numFmtId="0" fontId="5" fillId="3" borderId="21" xfId="0" applyFont="1" applyFill="1" applyBorder="1"/>
    <xf numFmtId="0" fontId="2" fillId="5" borderId="21" xfId="0" applyFont="1" applyFill="1" applyBorder="1"/>
    <xf numFmtId="0" fontId="2" fillId="5" borderId="22" xfId="0" applyFont="1" applyFill="1" applyBorder="1" applyAlignment="1">
      <alignment horizontal="right"/>
    </xf>
    <xf numFmtId="0" fontId="6" fillId="5" borderId="20" xfId="0" applyFont="1" applyFill="1" applyBorder="1" applyAlignment="1">
      <alignment horizontal="right"/>
    </xf>
    <xf numFmtId="0" fontId="2" fillId="5" borderId="22" xfId="0" applyFont="1" applyFill="1" applyBorder="1"/>
    <xf numFmtId="0" fontId="12" fillId="0" borderId="23" xfId="3" applyFont="1" applyFill="1" applyBorder="1" applyAlignment="1"/>
    <xf numFmtId="0" fontId="6" fillId="5" borderId="24" xfId="0" applyFont="1" applyFill="1" applyBorder="1"/>
    <xf numFmtId="0" fontId="2" fillId="4" borderId="21" xfId="0" applyFont="1" applyFill="1" applyBorder="1"/>
    <xf numFmtId="0" fontId="6" fillId="0" borderId="21" xfId="0" applyFont="1" applyBorder="1"/>
    <xf numFmtId="0" fontId="6" fillId="0" borderId="21" xfId="0" applyFont="1" applyFill="1" applyBorder="1"/>
    <xf numFmtId="0" fontId="6" fillId="5" borderId="24" xfId="0" applyFont="1" applyFill="1" applyBorder="1" applyAlignment="1">
      <alignment horizontal="right"/>
    </xf>
    <xf numFmtId="0" fontId="14" fillId="3" borderId="21" xfId="0" applyFont="1" applyFill="1" applyBorder="1"/>
    <xf numFmtId="0" fontId="6" fillId="5" borderId="22" xfId="0" applyFont="1" applyFill="1" applyBorder="1" applyAlignment="1">
      <alignment horizontal="right"/>
    </xf>
    <xf numFmtId="0" fontId="2" fillId="5" borderId="22" xfId="0" applyFont="1" applyFill="1" applyBorder="1" applyAlignment="1">
      <alignment horizontal="right" vertical="center" wrapText="1"/>
    </xf>
    <xf numFmtId="0" fontId="2" fillId="5" borderId="22" xfId="0" applyFont="1" applyFill="1" applyBorder="1" applyAlignment="1">
      <alignment horizontal="right" vertical="top" wrapText="1"/>
    </xf>
    <xf numFmtId="0" fontId="2" fillId="5" borderId="24" xfId="0" applyFont="1" applyFill="1" applyBorder="1" applyAlignment="1">
      <alignment horizontal="right" vertical="center" wrapText="1"/>
    </xf>
    <xf numFmtId="0" fontId="2" fillId="5" borderId="24" xfId="0" applyFont="1" applyFill="1" applyBorder="1" applyAlignment="1">
      <alignment horizontal="right" vertical="top" wrapText="1"/>
    </xf>
    <xf numFmtId="1" fontId="1" fillId="0" borderId="21" xfId="0" applyNumberFormat="1" applyFont="1" applyFill="1" applyBorder="1" applyAlignment="1">
      <alignment vertical="center" wrapText="1"/>
    </xf>
    <xf numFmtId="0" fontId="6" fillId="0" borderId="0" xfId="0" applyFont="1" applyAlignment="1">
      <alignment horizontal="left"/>
    </xf>
    <xf numFmtId="0" fontId="1" fillId="2" borderId="0" xfId="0" applyFont="1" applyFill="1" applyBorder="1" applyAlignment="1">
      <alignment horizontal="center" vertical="center" wrapText="1"/>
    </xf>
    <xf numFmtId="0" fontId="6" fillId="0" borderId="0" xfId="0" applyFont="1" applyFill="1" applyAlignment="1">
      <alignment horizontal="center"/>
    </xf>
    <xf numFmtId="0" fontId="15" fillId="3" borderId="2" xfId="0" applyFont="1" applyFill="1" applyBorder="1"/>
    <xf numFmtId="0" fontId="15" fillId="0" borderId="0" xfId="0" applyFont="1"/>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165"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vertical="center"/>
    </xf>
    <xf numFmtId="166" fontId="6" fillId="0" borderId="0" xfId="0" applyNumberFormat="1" applyFont="1"/>
    <xf numFmtId="0" fontId="12" fillId="6" borderId="25" xfId="1" applyFont="1" applyFill="1" applyBorder="1" applyAlignment="1">
      <alignment horizontal="center"/>
    </xf>
    <xf numFmtId="0" fontId="12" fillId="7" borderId="25" xfId="1" applyFont="1" applyFill="1" applyBorder="1" applyAlignment="1">
      <alignment horizontal="center"/>
    </xf>
    <xf numFmtId="14" fontId="12" fillId="0" borderId="23" xfId="1" applyNumberFormat="1" applyFont="1" applyFill="1" applyBorder="1" applyAlignment="1">
      <alignment horizontal="right"/>
    </xf>
    <xf numFmtId="0" fontId="12" fillId="0" borderId="23" xfId="1" applyFont="1" applyFill="1" applyBorder="1" applyAlignment="1"/>
    <xf numFmtId="0" fontId="12" fillId="0" borderId="23" xfId="1" applyFont="1" applyFill="1" applyBorder="1" applyAlignment="1">
      <alignment horizontal="right"/>
    </xf>
    <xf numFmtId="0" fontId="11" fillId="3" borderId="0" xfId="1" applyFill="1" applyAlignment="1"/>
    <xf numFmtId="0" fontId="16" fillId="0" borderId="23" xfId="1" applyFont="1" applyFill="1" applyBorder="1" applyAlignment="1"/>
    <xf numFmtId="0" fontId="17" fillId="0" borderId="23" xfId="1" applyFont="1" applyFill="1" applyBorder="1" applyAlignment="1"/>
    <xf numFmtId="0" fontId="13" fillId="3" borderId="0" xfId="2" applyFill="1"/>
    <xf numFmtId="0" fontId="3" fillId="5" borderId="2" xfId="0" applyFont="1" applyFill="1" applyBorder="1"/>
    <xf numFmtId="0" fontId="19" fillId="8" borderId="23" xfId="3" applyFont="1" applyFill="1" applyBorder="1" applyAlignment="1"/>
    <xf numFmtId="0" fontId="3" fillId="5" borderId="22" xfId="0" applyFont="1" applyFill="1" applyBorder="1" applyAlignment="1">
      <alignment horizontal="right"/>
    </xf>
    <xf numFmtId="0" fontId="3" fillId="5" borderId="21" xfId="0" applyFont="1" applyFill="1" applyBorder="1"/>
    <xf numFmtId="0" fontId="20" fillId="0" borderId="0" xfId="0" applyFont="1" applyFill="1" applyAlignment="1">
      <alignment horizontal="center"/>
    </xf>
    <xf numFmtId="21" fontId="2" fillId="0" borderId="0" xfId="0" applyNumberFormat="1" applyFont="1" applyFill="1"/>
    <xf numFmtId="21" fontId="3" fillId="0" borderId="0" xfId="0" applyNumberFormat="1" applyFont="1" applyFill="1"/>
    <xf numFmtId="21" fontId="6" fillId="0" borderId="0" xfId="0" applyNumberFormat="1" applyFont="1"/>
    <xf numFmtId="21" fontId="20" fillId="0" borderId="0" xfId="0" applyNumberFormat="1" applyFont="1"/>
    <xf numFmtId="0" fontId="20" fillId="0" borderId="0" xfId="0" applyFont="1" applyAlignment="1">
      <alignment horizontal="left"/>
    </xf>
    <xf numFmtId="0" fontId="20" fillId="0" borderId="0" xfId="0" applyFont="1" applyAlignment="1">
      <alignment horizontal="center"/>
    </xf>
    <xf numFmtId="0" fontId="20" fillId="0" borderId="0" xfId="0" applyFont="1"/>
    <xf numFmtId="0" fontId="3" fillId="0" borderId="0" xfId="0" applyFont="1"/>
    <xf numFmtId="0" fontId="3" fillId="0" borderId="0" xfId="0" applyFont="1" applyAlignment="1">
      <alignment horizontal="left"/>
    </xf>
    <xf numFmtId="164" fontId="3" fillId="0" borderId="0" xfId="0" applyNumberFormat="1" applyFont="1"/>
    <xf numFmtId="21" fontId="3" fillId="0" borderId="0" xfId="0" applyNumberFormat="1" applyFont="1"/>
    <xf numFmtId="0" fontId="3" fillId="0" borderId="0" xfId="0" applyFont="1" applyAlignment="1">
      <alignment horizontal="center"/>
    </xf>
    <xf numFmtId="0" fontId="20" fillId="9" borderId="6" xfId="0" applyFont="1" applyFill="1" applyBorder="1" applyAlignment="1">
      <alignment horizontal="right"/>
    </xf>
    <xf numFmtId="0" fontId="3" fillId="10" borderId="0" xfId="0" applyFont="1" applyFill="1"/>
    <xf numFmtId="0" fontId="20" fillId="0" borderId="21" xfId="0" applyFont="1" applyBorder="1"/>
    <xf numFmtId="0" fontId="12" fillId="0" borderId="0" xfId="0" applyFont="1"/>
    <xf numFmtId="0" fontId="3" fillId="0" borderId="0" xfId="0" applyFont="1" applyFill="1" applyAlignment="1">
      <alignment horizontal="right"/>
    </xf>
    <xf numFmtId="0" fontId="19" fillId="3" borderId="2" xfId="0" applyFont="1" applyFill="1" applyBorder="1"/>
    <xf numFmtId="0" fontId="1" fillId="2" borderId="0" xfId="0" applyFont="1" applyFill="1" applyBorder="1" applyAlignment="1">
      <alignment horizontal="center" vertical="center" wrapText="1"/>
    </xf>
    <xf numFmtId="0" fontId="2" fillId="2" borderId="5" xfId="0" applyFont="1" applyFill="1" applyBorder="1" applyAlignment="1">
      <alignment horizontal="center" vertical="center" wrapText="1"/>
    </xf>
    <xf numFmtId="21" fontId="1" fillId="2" borderId="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2" xfId="0" applyFont="1" applyFill="1" applyBorder="1" applyAlignment="1">
      <alignment horizontal="center" vertical="center" wrapText="1"/>
    </xf>
    <xf numFmtId="1" fontId="1" fillId="4" borderId="5" xfId="0" applyNumberFormat="1" applyFont="1" applyFill="1" applyBorder="1" applyAlignment="1">
      <alignment horizontal="center" vertical="center" wrapText="1"/>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4" xfId="0" applyFont="1" applyFill="1" applyBorder="1" applyAlignment="1">
      <alignment horizontal="left" vertical="top" wrapText="1"/>
    </xf>
    <xf numFmtId="0" fontId="2" fillId="2" borderId="12" xfId="0" applyFont="1" applyFill="1" applyBorder="1" applyAlignment="1">
      <alignment horizontal="center" vertical="center" wrapText="1"/>
    </xf>
    <xf numFmtId="1" fontId="1" fillId="4" borderId="4" xfId="0" applyNumberFormat="1"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1" fontId="1" fillId="4" borderId="10" xfId="0" applyNumberFormat="1"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0" xfId="0" applyFont="1" applyFill="1" applyBorder="1" applyAlignment="1">
      <alignment horizontal="center" vertical="center" wrapText="1"/>
    </xf>
  </cellXfs>
  <cellStyles count="4">
    <cellStyle name="Normal" xfId="0" builtinId="0"/>
    <cellStyle name="Normal 2" xfId="2"/>
    <cellStyle name="Normal_@SPECIES" xfId="3"/>
    <cellStyle name="Normal_Sheet1"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Users/pelayosalinas/Gal&#225;pagos/CDF/Bacalao%20New%20Project/Magic%20Mystery%20Tour/Data/D/Users/soledad.luna/Documents/FCD/BioMar/Monitoreo%20ecol&#242;gico/datos/@FISH%200710"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Dive"/>
      <sheetName val="Transect"/>
      <sheetName val="ALL FISH DATA"/>
      <sheetName val="@SPECIES"/>
      <sheetName val="@SITE"/>
      <sheetName val="@ISLA"/>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1">
          <cell r="A1" t="str">
            <v>Code</v>
          </cell>
          <cell r="B1" t="str">
            <v>Island</v>
          </cell>
          <cell r="C1" t="str">
            <v>Region</v>
          </cell>
        </row>
        <row r="2">
          <cell r="A2" t="str">
            <v>DA</v>
          </cell>
          <cell r="B2" t="str">
            <v>Darwin</v>
          </cell>
          <cell r="C2" t="str">
            <v>Far north</v>
          </cell>
        </row>
        <row r="3">
          <cell r="A3" t="str">
            <v>ES</v>
          </cell>
          <cell r="B3" t="str">
            <v>Española</v>
          </cell>
          <cell r="C3" t="str">
            <v>Central</v>
          </cell>
        </row>
        <row r="4">
          <cell r="A4" t="str">
            <v>FE</v>
          </cell>
          <cell r="B4" t="str">
            <v>Fernandina</v>
          </cell>
          <cell r="C4" t="str">
            <v>Cold west</v>
          </cell>
        </row>
        <row r="5">
          <cell r="A5" t="str">
            <v>FL</v>
          </cell>
          <cell r="B5" t="str">
            <v>Floreana</v>
          </cell>
          <cell r="C5" t="str">
            <v>Central</v>
          </cell>
        </row>
        <row r="6">
          <cell r="A6" t="str">
            <v>GE</v>
          </cell>
          <cell r="B6" t="str">
            <v>Genovesa</v>
          </cell>
          <cell r="C6" t="str">
            <v>North</v>
          </cell>
        </row>
        <row r="7">
          <cell r="A7" t="str">
            <v>IS</v>
          </cell>
          <cell r="B7" t="str">
            <v>Isabela</v>
          </cell>
          <cell r="C7" t="str">
            <v>Cold West</v>
          </cell>
        </row>
        <row r="8">
          <cell r="A8" t="str">
            <v>MA</v>
          </cell>
          <cell r="B8" t="str">
            <v>Marchena</v>
          </cell>
          <cell r="C8" t="str">
            <v>North</v>
          </cell>
        </row>
        <row r="9">
          <cell r="A9" t="str">
            <v>PI</v>
          </cell>
          <cell r="B9" t="str">
            <v>Pinta</v>
          </cell>
          <cell r="C9" t="str">
            <v>North</v>
          </cell>
        </row>
        <row r="10">
          <cell r="A10" t="str">
            <v>PZ</v>
          </cell>
          <cell r="B10" t="str">
            <v>Pinzon</v>
          </cell>
          <cell r="C10" t="str">
            <v>Central</v>
          </cell>
        </row>
        <row r="11">
          <cell r="A11" t="str">
            <v>RA</v>
          </cell>
          <cell r="B11" t="str">
            <v>Rabida</v>
          </cell>
          <cell r="C11" t="str">
            <v>Central</v>
          </cell>
        </row>
        <row r="12">
          <cell r="A12" t="str">
            <v>SA</v>
          </cell>
          <cell r="B12" t="str">
            <v>Santiago</v>
          </cell>
          <cell r="C12" t="str">
            <v>Central</v>
          </cell>
        </row>
        <row r="13">
          <cell r="A13" t="str">
            <v>SB</v>
          </cell>
          <cell r="B13" t="str">
            <v>San Cristobal</v>
          </cell>
          <cell r="C13" t="str">
            <v>Central</v>
          </cell>
        </row>
        <row r="14">
          <cell r="A14" t="str">
            <v>SC</v>
          </cell>
          <cell r="B14" t="str">
            <v>Santa Cruz</v>
          </cell>
          <cell r="C14" t="str">
            <v>Central</v>
          </cell>
        </row>
        <row r="15">
          <cell r="A15" t="str">
            <v>SF</v>
          </cell>
          <cell r="B15" t="str">
            <v>Santa Fe</v>
          </cell>
          <cell r="C15" t="str">
            <v>Central</v>
          </cell>
        </row>
        <row r="16">
          <cell r="A16" t="str">
            <v>WO</v>
          </cell>
          <cell r="B16" t="str">
            <v>Wolf</v>
          </cell>
          <cell r="C16" t="str">
            <v>Far north</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C974"/>
  <sheetViews>
    <sheetView tabSelected="1" zoomScale="90" zoomScaleNormal="90" zoomScalePageLayoutView="90" workbookViewId="0">
      <pane ySplit="2" topLeftCell="A4" activePane="bottomLeft" state="frozen"/>
      <selection pane="bottomLeft" activeCell="A4" sqref="A4"/>
    </sheetView>
  </sheetViews>
  <sheetFormatPr baseColWidth="10" defaultColWidth="9.1640625" defaultRowHeight="14"/>
  <cols>
    <col min="1" max="1" width="13.5" style="18" customWidth="1"/>
    <col min="2" max="2" width="19.1640625" style="82" bestFit="1" customWidth="1"/>
    <col min="3" max="3" width="12.33203125" style="18" customWidth="1"/>
    <col min="4" max="4" width="7" style="18" customWidth="1"/>
    <col min="5" max="5" width="10.5" style="18" customWidth="1"/>
    <col min="6" max="6" width="10.6640625" style="109" bestFit="1" customWidth="1"/>
    <col min="7" max="7" width="15" style="82" customWidth="1"/>
    <col min="8" max="8" width="18" style="82" customWidth="1"/>
    <col min="9" max="9" width="11.83203125" style="82" customWidth="1"/>
    <col min="10" max="10" width="16.33203125" style="82" customWidth="1"/>
    <col min="11" max="11" width="11.5" style="22" customWidth="1"/>
    <col min="12" max="12" width="9.83203125" style="22" customWidth="1"/>
    <col min="13" max="13" width="9.6640625" style="22" customWidth="1"/>
    <col min="14" max="14" width="9.33203125" style="22" customWidth="1"/>
    <col min="15" max="15" width="8.33203125" style="22" customWidth="1"/>
    <col min="16" max="16" width="11.1640625" style="18" customWidth="1"/>
    <col min="17" max="17" width="11.5" style="18" customWidth="1"/>
    <col min="18" max="18" width="10.5" style="18" customWidth="1"/>
    <col min="19" max="20" width="11.5" style="22" customWidth="1"/>
    <col min="21" max="21" width="10.1640625" style="22" customWidth="1"/>
    <col min="22" max="23" width="10.5" style="22" customWidth="1"/>
    <col min="24" max="24" width="8" style="22" customWidth="1"/>
    <col min="25" max="25" width="9.83203125" style="22" customWidth="1"/>
    <col min="26" max="26" width="14" style="22" customWidth="1"/>
    <col min="27" max="27" width="25.1640625" style="85" bestFit="1" customWidth="1"/>
    <col min="28" max="28" width="13.83203125" style="37" bestFit="1" customWidth="1"/>
    <col min="29" max="29" width="6" style="19" bestFit="1" customWidth="1"/>
    <col min="30" max="50" width="4.6640625" style="19" customWidth="1"/>
    <col min="51" max="51" width="10.5" style="19" customWidth="1"/>
    <col min="52" max="52" width="8.5" style="18" customWidth="1"/>
    <col min="53" max="53" width="42.5" style="17" customWidth="1"/>
    <col min="54" max="54" width="9.1640625" style="18"/>
    <col min="279" max="279" width="13.5" bestFit="1" customWidth="1"/>
    <col min="281" max="281" width="14.33203125" bestFit="1" customWidth="1"/>
    <col min="282" max="282" width="11.5" bestFit="1" customWidth="1"/>
    <col min="283" max="283" width="7" customWidth="1"/>
    <col min="284" max="284" width="10.5" customWidth="1"/>
    <col min="285" max="286" width="8" customWidth="1"/>
    <col min="287" max="287" width="10.5" customWidth="1"/>
    <col min="288" max="288" width="15" customWidth="1"/>
    <col min="289" max="289" width="16.83203125" customWidth="1"/>
    <col min="290" max="290" width="12.5" customWidth="1"/>
    <col min="291" max="291" width="16.33203125" bestFit="1" customWidth="1"/>
    <col min="292" max="292" width="16.1640625" bestFit="1" customWidth="1"/>
    <col min="293" max="293" width="13.5" bestFit="1" customWidth="1"/>
    <col min="294" max="294" width="16.1640625" bestFit="1" customWidth="1"/>
    <col min="295" max="295" width="14.1640625" customWidth="1"/>
    <col min="296" max="296" width="14" customWidth="1"/>
    <col min="297" max="297" width="18.1640625" customWidth="1"/>
    <col min="298" max="299" width="15" customWidth="1"/>
    <col min="300" max="301" width="12.1640625" customWidth="1"/>
    <col min="302" max="302" width="25.1640625" bestFit="1" customWidth="1"/>
    <col min="303" max="303" width="13.33203125" bestFit="1" customWidth="1"/>
    <col min="304" max="304" width="12" customWidth="1"/>
    <col min="305" max="305" width="19.83203125" customWidth="1"/>
    <col min="306" max="306" width="27.5" bestFit="1" customWidth="1"/>
    <col min="307" max="307" width="21.1640625" bestFit="1" customWidth="1"/>
    <col min="308" max="308" width="21.1640625" customWidth="1"/>
    <col min="309" max="309" width="42.5" customWidth="1"/>
    <col min="535" max="535" width="13.5" bestFit="1" customWidth="1"/>
    <col min="537" max="537" width="14.33203125" bestFit="1" customWidth="1"/>
    <col min="538" max="538" width="11.5" bestFit="1" customWidth="1"/>
    <col min="539" max="539" width="7" customWidth="1"/>
    <col min="540" max="540" width="10.5" customWidth="1"/>
    <col min="541" max="542" width="8" customWidth="1"/>
    <col min="543" max="543" width="10.5" customWidth="1"/>
    <col min="544" max="544" width="15" customWidth="1"/>
    <col min="545" max="545" width="16.83203125" customWidth="1"/>
    <col min="546" max="546" width="12.5" customWidth="1"/>
    <col min="547" max="547" width="16.33203125" bestFit="1" customWidth="1"/>
    <col min="548" max="548" width="16.1640625" bestFit="1" customWidth="1"/>
    <col min="549" max="549" width="13.5" bestFit="1" customWidth="1"/>
    <col min="550" max="550" width="16.1640625" bestFit="1" customWidth="1"/>
    <col min="551" max="551" width="14.1640625" customWidth="1"/>
    <col min="552" max="552" width="14" customWidth="1"/>
    <col min="553" max="553" width="18.1640625" customWidth="1"/>
    <col min="554" max="555" width="15" customWidth="1"/>
    <col min="556" max="557" width="12.1640625" customWidth="1"/>
    <col min="558" max="558" width="25.1640625" bestFit="1" customWidth="1"/>
    <col min="559" max="559" width="13.33203125" bestFit="1" customWidth="1"/>
    <col min="560" max="560" width="12" customWidth="1"/>
    <col min="561" max="561" width="19.83203125" customWidth="1"/>
    <col min="562" max="562" width="27.5" bestFit="1" customWidth="1"/>
    <col min="563" max="563" width="21.1640625" bestFit="1" customWidth="1"/>
    <col min="564" max="564" width="21.1640625" customWidth="1"/>
    <col min="565" max="565" width="42.5" customWidth="1"/>
    <col min="791" max="791" width="13.5" bestFit="1" customWidth="1"/>
    <col min="793" max="793" width="14.33203125" bestFit="1" customWidth="1"/>
    <col min="794" max="794" width="11.5" bestFit="1" customWidth="1"/>
    <col min="795" max="795" width="7" customWidth="1"/>
    <col min="796" max="796" width="10.5" customWidth="1"/>
    <col min="797" max="798" width="8" customWidth="1"/>
    <col min="799" max="799" width="10.5" customWidth="1"/>
    <col min="800" max="800" width="15" customWidth="1"/>
    <col min="801" max="801" width="16.83203125" customWidth="1"/>
    <col min="802" max="802" width="12.5" customWidth="1"/>
    <col min="803" max="803" width="16.33203125" bestFit="1" customWidth="1"/>
    <col min="804" max="804" width="16.1640625" bestFit="1" customWidth="1"/>
    <col min="805" max="805" width="13.5" bestFit="1" customWidth="1"/>
    <col min="806" max="806" width="16.1640625" bestFit="1" customWidth="1"/>
    <col min="807" max="807" width="14.1640625" customWidth="1"/>
    <col min="808" max="808" width="14" customWidth="1"/>
    <col min="809" max="809" width="18.1640625" customWidth="1"/>
    <col min="810" max="811" width="15" customWidth="1"/>
    <col min="812" max="813" width="12.1640625" customWidth="1"/>
    <col min="814" max="814" width="25.1640625" bestFit="1" customWidth="1"/>
    <col min="815" max="815" width="13.33203125" bestFit="1" customWidth="1"/>
    <col min="816" max="816" width="12" customWidth="1"/>
    <col min="817" max="817" width="19.83203125" customWidth="1"/>
    <col min="818" max="818" width="27.5" bestFit="1" customWidth="1"/>
    <col min="819" max="819" width="21.1640625" bestFit="1" customWidth="1"/>
    <col min="820" max="820" width="21.1640625" customWidth="1"/>
    <col min="821" max="821" width="42.5" customWidth="1"/>
    <col min="1047" max="1047" width="13.5" bestFit="1" customWidth="1"/>
    <col min="1049" max="1049" width="14.33203125" bestFit="1" customWidth="1"/>
    <col min="1050" max="1050" width="11.5" bestFit="1" customWidth="1"/>
    <col min="1051" max="1051" width="7" customWidth="1"/>
    <col min="1052" max="1052" width="10.5" customWidth="1"/>
    <col min="1053" max="1054" width="8" customWidth="1"/>
    <col min="1055" max="1055" width="10.5" customWidth="1"/>
    <col min="1056" max="1056" width="15" customWidth="1"/>
    <col min="1057" max="1057" width="16.83203125" customWidth="1"/>
    <col min="1058" max="1058" width="12.5" customWidth="1"/>
    <col min="1059" max="1059" width="16.33203125" bestFit="1" customWidth="1"/>
    <col min="1060" max="1060" width="16.1640625" bestFit="1" customWidth="1"/>
    <col min="1061" max="1061" width="13.5" bestFit="1" customWidth="1"/>
    <col min="1062" max="1062" width="16.1640625" bestFit="1" customWidth="1"/>
    <col min="1063" max="1063" width="14.1640625" customWidth="1"/>
    <col min="1064" max="1064" width="14" customWidth="1"/>
    <col min="1065" max="1065" width="18.1640625" customWidth="1"/>
    <col min="1066" max="1067" width="15" customWidth="1"/>
    <col min="1068" max="1069" width="12.1640625" customWidth="1"/>
    <col min="1070" max="1070" width="25.1640625" bestFit="1" customWidth="1"/>
    <col min="1071" max="1071" width="13.33203125" bestFit="1" customWidth="1"/>
    <col min="1072" max="1072" width="12" customWidth="1"/>
    <col min="1073" max="1073" width="19.83203125" customWidth="1"/>
    <col min="1074" max="1074" width="27.5" bestFit="1" customWidth="1"/>
    <col min="1075" max="1075" width="21.1640625" bestFit="1" customWidth="1"/>
    <col min="1076" max="1076" width="21.1640625" customWidth="1"/>
    <col min="1077" max="1077" width="42.5" customWidth="1"/>
    <col min="1303" max="1303" width="13.5" bestFit="1" customWidth="1"/>
    <col min="1305" max="1305" width="14.33203125" bestFit="1" customWidth="1"/>
    <col min="1306" max="1306" width="11.5" bestFit="1" customWidth="1"/>
    <col min="1307" max="1307" width="7" customWidth="1"/>
    <col min="1308" max="1308" width="10.5" customWidth="1"/>
    <col min="1309" max="1310" width="8" customWidth="1"/>
    <col min="1311" max="1311" width="10.5" customWidth="1"/>
    <col min="1312" max="1312" width="15" customWidth="1"/>
    <col min="1313" max="1313" width="16.83203125" customWidth="1"/>
    <col min="1314" max="1314" width="12.5" customWidth="1"/>
    <col min="1315" max="1315" width="16.33203125" bestFit="1" customWidth="1"/>
    <col min="1316" max="1316" width="16.1640625" bestFit="1" customWidth="1"/>
    <col min="1317" max="1317" width="13.5" bestFit="1" customWidth="1"/>
    <col min="1318" max="1318" width="16.1640625" bestFit="1" customWidth="1"/>
    <col min="1319" max="1319" width="14.1640625" customWidth="1"/>
    <col min="1320" max="1320" width="14" customWidth="1"/>
    <col min="1321" max="1321" width="18.1640625" customWidth="1"/>
    <col min="1322" max="1323" width="15" customWidth="1"/>
    <col min="1324" max="1325" width="12.1640625" customWidth="1"/>
    <col min="1326" max="1326" width="25.1640625" bestFit="1" customWidth="1"/>
    <col min="1327" max="1327" width="13.33203125" bestFit="1" customWidth="1"/>
    <col min="1328" max="1328" width="12" customWidth="1"/>
    <col min="1329" max="1329" width="19.83203125" customWidth="1"/>
    <col min="1330" max="1330" width="27.5" bestFit="1" customWidth="1"/>
    <col min="1331" max="1331" width="21.1640625" bestFit="1" customWidth="1"/>
    <col min="1332" max="1332" width="21.1640625" customWidth="1"/>
    <col min="1333" max="1333" width="42.5" customWidth="1"/>
    <col min="1559" max="1559" width="13.5" bestFit="1" customWidth="1"/>
    <col min="1561" max="1561" width="14.33203125" bestFit="1" customWidth="1"/>
    <col min="1562" max="1562" width="11.5" bestFit="1" customWidth="1"/>
    <col min="1563" max="1563" width="7" customWidth="1"/>
    <col min="1564" max="1564" width="10.5" customWidth="1"/>
    <col min="1565" max="1566" width="8" customWidth="1"/>
    <col min="1567" max="1567" width="10.5" customWidth="1"/>
    <col min="1568" max="1568" width="15" customWidth="1"/>
    <col min="1569" max="1569" width="16.83203125" customWidth="1"/>
    <col min="1570" max="1570" width="12.5" customWidth="1"/>
    <col min="1571" max="1571" width="16.33203125" bestFit="1" customWidth="1"/>
    <col min="1572" max="1572" width="16.1640625" bestFit="1" customWidth="1"/>
    <col min="1573" max="1573" width="13.5" bestFit="1" customWidth="1"/>
    <col min="1574" max="1574" width="16.1640625" bestFit="1" customWidth="1"/>
    <col min="1575" max="1575" width="14.1640625" customWidth="1"/>
    <col min="1576" max="1576" width="14" customWidth="1"/>
    <col min="1577" max="1577" width="18.1640625" customWidth="1"/>
    <col min="1578" max="1579" width="15" customWidth="1"/>
    <col min="1580" max="1581" width="12.1640625" customWidth="1"/>
    <col min="1582" max="1582" width="25.1640625" bestFit="1" customWidth="1"/>
    <col min="1583" max="1583" width="13.33203125" bestFit="1" customWidth="1"/>
    <col min="1584" max="1584" width="12" customWidth="1"/>
    <col min="1585" max="1585" width="19.83203125" customWidth="1"/>
    <col min="1586" max="1586" width="27.5" bestFit="1" customWidth="1"/>
    <col min="1587" max="1587" width="21.1640625" bestFit="1" customWidth="1"/>
    <col min="1588" max="1588" width="21.1640625" customWidth="1"/>
    <col min="1589" max="1589" width="42.5" customWidth="1"/>
    <col min="1815" max="1815" width="13.5" bestFit="1" customWidth="1"/>
    <col min="1817" max="1817" width="14.33203125" bestFit="1" customWidth="1"/>
    <col min="1818" max="1818" width="11.5" bestFit="1" customWidth="1"/>
    <col min="1819" max="1819" width="7" customWidth="1"/>
    <col min="1820" max="1820" width="10.5" customWidth="1"/>
    <col min="1821" max="1822" width="8" customWidth="1"/>
    <col min="1823" max="1823" width="10.5" customWidth="1"/>
    <col min="1824" max="1824" width="15" customWidth="1"/>
    <col min="1825" max="1825" width="16.83203125" customWidth="1"/>
    <col min="1826" max="1826" width="12.5" customWidth="1"/>
    <col min="1827" max="1827" width="16.33203125" bestFit="1" customWidth="1"/>
    <col min="1828" max="1828" width="16.1640625" bestFit="1" customWidth="1"/>
    <col min="1829" max="1829" width="13.5" bestFit="1" customWidth="1"/>
    <col min="1830" max="1830" width="16.1640625" bestFit="1" customWidth="1"/>
    <col min="1831" max="1831" width="14.1640625" customWidth="1"/>
    <col min="1832" max="1832" width="14" customWidth="1"/>
    <col min="1833" max="1833" width="18.1640625" customWidth="1"/>
    <col min="1834" max="1835" width="15" customWidth="1"/>
    <col min="1836" max="1837" width="12.1640625" customWidth="1"/>
    <col min="1838" max="1838" width="25.1640625" bestFit="1" customWidth="1"/>
    <col min="1839" max="1839" width="13.33203125" bestFit="1" customWidth="1"/>
    <col min="1840" max="1840" width="12" customWidth="1"/>
    <col min="1841" max="1841" width="19.83203125" customWidth="1"/>
    <col min="1842" max="1842" width="27.5" bestFit="1" customWidth="1"/>
    <col min="1843" max="1843" width="21.1640625" bestFit="1" customWidth="1"/>
    <col min="1844" max="1844" width="21.1640625" customWidth="1"/>
    <col min="1845" max="1845" width="42.5" customWidth="1"/>
    <col min="2071" max="2071" width="13.5" bestFit="1" customWidth="1"/>
    <col min="2073" max="2073" width="14.33203125" bestFit="1" customWidth="1"/>
    <col min="2074" max="2074" width="11.5" bestFit="1" customWidth="1"/>
    <col min="2075" max="2075" width="7" customWidth="1"/>
    <col min="2076" max="2076" width="10.5" customWidth="1"/>
    <col min="2077" max="2078" width="8" customWidth="1"/>
    <col min="2079" max="2079" width="10.5" customWidth="1"/>
    <col min="2080" max="2080" width="15" customWidth="1"/>
    <col min="2081" max="2081" width="16.83203125" customWidth="1"/>
    <col min="2082" max="2082" width="12.5" customWidth="1"/>
    <col min="2083" max="2083" width="16.33203125" bestFit="1" customWidth="1"/>
    <col min="2084" max="2084" width="16.1640625" bestFit="1" customWidth="1"/>
    <col min="2085" max="2085" width="13.5" bestFit="1" customWidth="1"/>
    <col min="2086" max="2086" width="16.1640625" bestFit="1" customWidth="1"/>
    <col min="2087" max="2087" width="14.1640625" customWidth="1"/>
    <col min="2088" max="2088" width="14" customWidth="1"/>
    <col min="2089" max="2089" width="18.1640625" customWidth="1"/>
    <col min="2090" max="2091" width="15" customWidth="1"/>
    <col min="2092" max="2093" width="12.1640625" customWidth="1"/>
    <col min="2094" max="2094" width="25.1640625" bestFit="1" customWidth="1"/>
    <col min="2095" max="2095" width="13.33203125" bestFit="1" customWidth="1"/>
    <col min="2096" max="2096" width="12" customWidth="1"/>
    <col min="2097" max="2097" width="19.83203125" customWidth="1"/>
    <col min="2098" max="2098" width="27.5" bestFit="1" customWidth="1"/>
    <col min="2099" max="2099" width="21.1640625" bestFit="1" customWidth="1"/>
    <col min="2100" max="2100" width="21.1640625" customWidth="1"/>
    <col min="2101" max="2101" width="42.5" customWidth="1"/>
    <col min="2327" max="2327" width="13.5" bestFit="1" customWidth="1"/>
    <col min="2329" max="2329" width="14.33203125" bestFit="1" customWidth="1"/>
    <col min="2330" max="2330" width="11.5" bestFit="1" customWidth="1"/>
    <col min="2331" max="2331" width="7" customWidth="1"/>
    <col min="2332" max="2332" width="10.5" customWidth="1"/>
    <col min="2333" max="2334" width="8" customWidth="1"/>
    <col min="2335" max="2335" width="10.5" customWidth="1"/>
    <col min="2336" max="2336" width="15" customWidth="1"/>
    <col min="2337" max="2337" width="16.83203125" customWidth="1"/>
    <col min="2338" max="2338" width="12.5" customWidth="1"/>
    <col min="2339" max="2339" width="16.33203125" bestFit="1" customWidth="1"/>
    <col min="2340" max="2340" width="16.1640625" bestFit="1" customWidth="1"/>
    <col min="2341" max="2341" width="13.5" bestFit="1" customWidth="1"/>
    <col min="2342" max="2342" width="16.1640625" bestFit="1" customWidth="1"/>
    <col min="2343" max="2343" width="14.1640625" customWidth="1"/>
    <col min="2344" max="2344" width="14" customWidth="1"/>
    <col min="2345" max="2345" width="18.1640625" customWidth="1"/>
    <col min="2346" max="2347" width="15" customWidth="1"/>
    <col min="2348" max="2349" width="12.1640625" customWidth="1"/>
    <col min="2350" max="2350" width="25.1640625" bestFit="1" customWidth="1"/>
    <col min="2351" max="2351" width="13.33203125" bestFit="1" customWidth="1"/>
    <col min="2352" max="2352" width="12" customWidth="1"/>
    <col min="2353" max="2353" width="19.83203125" customWidth="1"/>
    <col min="2354" max="2354" width="27.5" bestFit="1" customWidth="1"/>
    <col min="2355" max="2355" width="21.1640625" bestFit="1" customWidth="1"/>
    <col min="2356" max="2356" width="21.1640625" customWidth="1"/>
    <col min="2357" max="2357" width="42.5" customWidth="1"/>
    <col min="2583" max="2583" width="13.5" bestFit="1" customWidth="1"/>
    <col min="2585" max="2585" width="14.33203125" bestFit="1" customWidth="1"/>
    <col min="2586" max="2586" width="11.5" bestFit="1" customWidth="1"/>
    <col min="2587" max="2587" width="7" customWidth="1"/>
    <col min="2588" max="2588" width="10.5" customWidth="1"/>
    <col min="2589" max="2590" width="8" customWidth="1"/>
    <col min="2591" max="2591" width="10.5" customWidth="1"/>
    <col min="2592" max="2592" width="15" customWidth="1"/>
    <col min="2593" max="2593" width="16.83203125" customWidth="1"/>
    <col min="2594" max="2594" width="12.5" customWidth="1"/>
    <col min="2595" max="2595" width="16.33203125" bestFit="1" customWidth="1"/>
    <col min="2596" max="2596" width="16.1640625" bestFit="1" customWidth="1"/>
    <col min="2597" max="2597" width="13.5" bestFit="1" customWidth="1"/>
    <col min="2598" max="2598" width="16.1640625" bestFit="1" customWidth="1"/>
    <col min="2599" max="2599" width="14.1640625" customWidth="1"/>
    <col min="2600" max="2600" width="14" customWidth="1"/>
    <col min="2601" max="2601" width="18.1640625" customWidth="1"/>
    <col min="2602" max="2603" width="15" customWidth="1"/>
    <col min="2604" max="2605" width="12.1640625" customWidth="1"/>
    <col min="2606" max="2606" width="25.1640625" bestFit="1" customWidth="1"/>
    <col min="2607" max="2607" width="13.33203125" bestFit="1" customWidth="1"/>
    <col min="2608" max="2608" width="12" customWidth="1"/>
    <col min="2609" max="2609" width="19.83203125" customWidth="1"/>
    <col min="2610" max="2610" width="27.5" bestFit="1" customWidth="1"/>
    <col min="2611" max="2611" width="21.1640625" bestFit="1" customWidth="1"/>
    <col min="2612" max="2612" width="21.1640625" customWidth="1"/>
    <col min="2613" max="2613" width="42.5" customWidth="1"/>
    <col min="2839" max="2839" width="13.5" bestFit="1" customWidth="1"/>
    <col min="2841" max="2841" width="14.33203125" bestFit="1" customWidth="1"/>
    <col min="2842" max="2842" width="11.5" bestFit="1" customWidth="1"/>
    <col min="2843" max="2843" width="7" customWidth="1"/>
    <col min="2844" max="2844" width="10.5" customWidth="1"/>
    <col min="2845" max="2846" width="8" customWidth="1"/>
    <col min="2847" max="2847" width="10.5" customWidth="1"/>
    <col min="2848" max="2848" width="15" customWidth="1"/>
    <col min="2849" max="2849" width="16.83203125" customWidth="1"/>
    <col min="2850" max="2850" width="12.5" customWidth="1"/>
    <col min="2851" max="2851" width="16.33203125" bestFit="1" customWidth="1"/>
    <col min="2852" max="2852" width="16.1640625" bestFit="1" customWidth="1"/>
    <col min="2853" max="2853" width="13.5" bestFit="1" customWidth="1"/>
    <col min="2854" max="2854" width="16.1640625" bestFit="1" customWidth="1"/>
    <col min="2855" max="2855" width="14.1640625" customWidth="1"/>
    <col min="2856" max="2856" width="14" customWidth="1"/>
    <col min="2857" max="2857" width="18.1640625" customWidth="1"/>
    <col min="2858" max="2859" width="15" customWidth="1"/>
    <col min="2860" max="2861" width="12.1640625" customWidth="1"/>
    <col min="2862" max="2862" width="25.1640625" bestFit="1" customWidth="1"/>
    <col min="2863" max="2863" width="13.33203125" bestFit="1" customWidth="1"/>
    <col min="2864" max="2864" width="12" customWidth="1"/>
    <col min="2865" max="2865" width="19.83203125" customWidth="1"/>
    <col min="2866" max="2866" width="27.5" bestFit="1" customWidth="1"/>
    <col min="2867" max="2867" width="21.1640625" bestFit="1" customWidth="1"/>
    <col min="2868" max="2868" width="21.1640625" customWidth="1"/>
    <col min="2869" max="2869" width="42.5" customWidth="1"/>
    <col min="3095" max="3095" width="13.5" bestFit="1" customWidth="1"/>
    <col min="3097" max="3097" width="14.33203125" bestFit="1" customWidth="1"/>
    <col min="3098" max="3098" width="11.5" bestFit="1" customWidth="1"/>
    <col min="3099" max="3099" width="7" customWidth="1"/>
    <col min="3100" max="3100" width="10.5" customWidth="1"/>
    <col min="3101" max="3102" width="8" customWidth="1"/>
    <col min="3103" max="3103" width="10.5" customWidth="1"/>
    <col min="3104" max="3104" width="15" customWidth="1"/>
    <col min="3105" max="3105" width="16.83203125" customWidth="1"/>
    <col min="3106" max="3106" width="12.5" customWidth="1"/>
    <col min="3107" max="3107" width="16.33203125" bestFit="1" customWidth="1"/>
    <col min="3108" max="3108" width="16.1640625" bestFit="1" customWidth="1"/>
    <col min="3109" max="3109" width="13.5" bestFit="1" customWidth="1"/>
    <col min="3110" max="3110" width="16.1640625" bestFit="1" customWidth="1"/>
    <col min="3111" max="3111" width="14.1640625" customWidth="1"/>
    <col min="3112" max="3112" width="14" customWidth="1"/>
    <col min="3113" max="3113" width="18.1640625" customWidth="1"/>
    <col min="3114" max="3115" width="15" customWidth="1"/>
    <col min="3116" max="3117" width="12.1640625" customWidth="1"/>
    <col min="3118" max="3118" width="25.1640625" bestFit="1" customWidth="1"/>
    <col min="3119" max="3119" width="13.33203125" bestFit="1" customWidth="1"/>
    <col min="3120" max="3120" width="12" customWidth="1"/>
    <col min="3121" max="3121" width="19.83203125" customWidth="1"/>
    <col min="3122" max="3122" width="27.5" bestFit="1" customWidth="1"/>
    <col min="3123" max="3123" width="21.1640625" bestFit="1" customWidth="1"/>
    <col min="3124" max="3124" width="21.1640625" customWidth="1"/>
    <col min="3125" max="3125" width="42.5" customWidth="1"/>
    <col min="3351" max="3351" width="13.5" bestFit="1" customWidth="1"/>
    <col min="3353" max="3353" width="14.33203125" bestFit="1" customWidth="1"/>
    <col min="3354" max="3354" width="11.5" bestFit="1" customWidth="1"/>
    <col min="3355" max="3355" width="7" customWidth="1"/>
    <col min="3356" max="3356" width="10.5" customWidth="1"/>
    <col min="3357" max="3358" width="8" customWidth="1"/>
    <col min="3359" max="3359" width="10.5" customWidth="1"/>
    <col min="3360" max="3360" width="15" customWidth="1"/>
    <col min="3361" max="3361" width="16.83203125" customWidth="1"/>
    <col min="3362" max="3362" width="12.5" customWidth="1"/>
    <col min="3363" max="3363" width="16.33203125" bestFit="1" customWidth="1"/>
    <col min="3364" max="3364" width="16.1640625" bestFit="1" customWidth="1"/>
    <col min="3365" max="3365" width="13.5" bestFit="1" customWidth="1"/>
    <col min="3366" max="3366" width="16.1640625" bestFit="1" customWidth="1"/>
    <col min="3367" max="3367" width="14.1640625" customWidth="1"/>
    <col min="3368" max="3368" width="14" customWidth="1"/>
    <col min="3369" max="3369" width="18.1640625" customWidth="1"/>
    <col min="3370" max="3371" width="15" customWidth="1"/>
    <col min="3372" max="3373" width="12.1640625" customWidth="1"/>
    <col min="3374" max="3374" width="25.1640625" bestFit="1" customWidth="1"/>
    <col min="3375" max="3375" width="13.33203125" bestFit="1" customWidth="1"/>
    <col min="3376" max="3376" width="12" customWidth="1"/>
    <col min="3377" max="3377" width="19.83203125" customWidth="1"/>
    <col min="3378" max="3378" width="27.5" bestFit="1" customWidth="1"/>
    <col min="3379" max="3379" width="21.1640625" bestFit="1" customWidth="1"/>
    <col min="3380" max="3380" width="21.1640625" customWidth="1"/>
    <col min="3381" max="3381" width="42.5" customWidth="1"/>
    <col min="3607" max="3607" width="13.5" bestFit="1" customWidth="1"/>
    <col min="3609" max="3609" width="14.33203125" bestFit="1" customWidth="1"/>
    <col min="3610" max="3610" width="11.5" bestFit="1" customWidth="1"/>
    <col min="3611" max="3611" width="7" customWidth="1"/>
    <col min="3612" max="3612" width="10.5" customWidth="1"/>
    <col min="3613" max="3614" width="8" customWidth="1"/>
    <col min="3615" max="3615" width="10.5" customWidth="1"/>
    <col min="3616" max="3616" width="15" customWidth="1"/>
    <col min="3617" max="3617" width="16.83203125" customWidth="1"/>
    <col min="3618" max="3618" width="12.5" customWidth="1"/>
    <col min="3619" max="3619" width="16.33203125" bestFit="1" customWidth="1"/>
    <col min="3620" max="3620" width="16.1640625" bestFit="1" customWidth="1"/>
    <col min="3621" max="3621" width="13.5" bestFit="1" customWidth="1"/>
    <col min="3622" max="3622" width="16.1640625" bestFit="1" customWidth="1"/>
    <col min="3623" max="3623" width="14.1640625" customWidth="1"/>
    <col min="3624" max="3624" width="14" customWidth="1"/>
    <col min="3625" max="3625" width="18.1640625" customWidth="1"/>
    <col min="3626" max="3627" width="15" customWidth="1"/>
    <col min="3628" max="3629" width="12.1640625" customWidth="1"/>
    <col min="3630" max="3630" width="25.1640625" bestFit="1" customWidth="1"/>
    <col min="3631" max="3631" width="13.33203125" bestFit="1" customWidth="1"/>
    <col min="3632" max="3632" width="12" customWidth="1"/>
    <col min="3633" max="3633" width="19.83203125" customWidth="1"/>
    <col min="3634" max="3634" width="27.5" bestFit="1" customWidth="1"/>
    <col min="3635" max="3635" width="21.1640625" bestFit="1" customWidth="1"/>
    <col min="3636" max="3636" width="21.1640625" customWidth="1"/>
    <col min="3637" max="3637" width="42.5" customWidth="1"/>
    <col min="3863" max="3863" width="13.5" bestFit="1" customWidth="1"/>
    <col min="3865" max="3865" width="14.33203125" bestFit="1" customWidth="1"/>
    <col min="3866" max="3866" width="11.5" bestFit="1" customWidth="1"/>
    <col min="3867" max="3867" width="7" customWidth="1"/>
    <col min="3868" max="3868" width="10.5" customWidth="1"/>
    <col min="3869" max="3870" width="8" customWidth="1"/>
    <col min="3871" max="3871" width="10.5" customWidth="1"/>
    <col min="3872" max="3872" width="15" customWidth="1"/>
    <col min="3873" max="3873" width="16.83203125" customWidth="1"/>
    <col min="3874" max="3874" width="12.5" customWidth="1"/>
    <col min="3875" max="3875" width="16.33203125" bestFit="1" customWidth="1"/>
    <col min="3876" max="3876" width="16.1640625" bestFit="1" customWidth="1"/>
    <col min="3877" max="3877" width="13.5" bestFit="1" customWidth="1"/>
    <col min="3878" max="3878" width="16.1640625" bestFit="1" customWidth="1"/>
    <col min="3879" max="3879" width="14.1640625" customWidth="1"/>
    <col min="3880" max="3880" width="14" customWidth="1"/>
    <col min="3881" max="3881" width="18.1640625" customWidth="1"/>
    <col min="3882" max="3883" width="15" customWidth="1"/>
    <col min="3884" max="3885" width="12.1640625" customWidth="1"/>
    <col min="3886" max="3886" width="25.1640625" bestFit="1" customWidth="1"/>
    <col min="3887" max="3887" width="13.33203125" bestFit="1" customWidth="1"/>
    <col min="3888" max="3888" width="12" customWidth="1"/>
    <col min="3889" max="3889" width="19.83203125" customWidth="1"/>
    <col min="3890" max="3890" width="27.5" bestFit="1" customWidth="1"/>
    <col min="3891" max="3891" width="21.1640625" bestFit="1" customWidth="1"/>
    <col min="3892" max="3892" width="21.1640625" customWidth="1"/>
    <col min="3893" max="3893" width="42.5" customWidth="1"/>
    <col min="4119" max="4119" width="13.5" bestFit="1" customWidth="1"/>
    <col min="4121" max="4121" width="14.33203125" bestFit="1" customWidth="1"/>
    <col min="4122" max="4122" width="11.5" bestFit="1" customWidth="1"/>
    <col min="4123" max="4123" width="7" customWidth="1"/>
    <col min="4124" max="4124" width="10.5" customWidth="1"/>
    <col min="4125" max="4126" width="8" customWidth="1"/>
    <col min="4127" max="4127" width="10.5" customWidth="1"/>
    <col min="4128" max="4128" width="15" customWidth="1"/>
    <col min="4129" max="4129" width="16.83203125" customWidth="1"/>
    <col min="4130" max="4130" width="12.5" customWidth="1"/>
    <col min="4131" max="4131" width="16.33203125" bestFit="1" customWidth="1"/>
    <col min="4132" max="4132" width="16.1640625" bestFit="1" customWidth="1"/>
    <col min="4133" max="4133" width="13.5" bestFit="1" customWidth="1"/>
    <col min="4134" max="4134" width="16.1640625" bestFit="1" customWidth="1"/>
    <col min="4135" max="4135" width="14.1640625" customWidth="1"/>
    <col min="4136" max="4136" width="14" customWidth="1"/>
    <col min="4137" max="4137" width="18.1640625" customWidth="1"/>
    <col min="4138" max="4139" width="15" customWidth="1"/>
    <col min="4140" max="4141" width="12.1640625" customWidth="1"/>
    <col min="4142" max="4142" width="25.1640625" bestFit="1" customWidth="1"/>
    <col min="4143" max="4143" width="13.33203125" bestFit="1" customWidth="1"/>
    <col min="4144" max="4144" width="12" customWidth="1"/>
    <col min="4145" max="4145" width="19.83203125" customWidth="1"/>
    <col min="4146" max="4146" width="27.5" bestFit="1" customWidth="1"/>
    <col min="4147" max="4147" width="21.1640625" bestFit="1" customWidth="1"/>
    <col min="4148" max="4148" width="21.1640625" customWidth="1"/>
    <col min="4149" max="4149" width="42.5" customWidth="1"/>
    <col min="4375" max="4375" width="13.5" bestFit="1" customWidth="1"/>
    <col min="4377" max="4377" width="14.33203125" bestFit="1" customWidth="1"/>
    <col min="4378" max="4378" width="11.5" bestFit="1" customWidth="1"/>
    <col min="4379" max="4379" width="7" customWidth="1"/>
    <col min="4380" max="4380" width="10.5" customWidth="1"/>
    <col min="4381" max="4382" width="8" customWidth="1"/>
    <col min="4383" max="4383" width="10.5" customWidth="1"/>
    <col min="4384" max="4384" width="15" customWidth="1"/>
    <col min="4385" max="4385" width="16.83203125" customWidth="1"/>
    <col min="4386" max="4386" width="12.5" customWidth="1"/>
    <col min="4387" max="4387" width="16.33203125" bestFit="1" customWidth="1"/>
    <col min="4388" max="4388" width="16.1640625" bestFit="1" customWidth="1"/>
    <col min="4389" max="4389" width="13.5" bestFit="1" customWidth="1"/>
    <col min="4390" max="4390" width="16.1640625" bestFit="1" customWidth="1"/>
    <col min="4391" max="4391" width="14.1640625" customWidth="1"/>
    <col min="4392" max="4392" width="14" customWidth="1"/>
    <col min="4393" max="4393" width="18.1640625" customWidth="1"/>
    <col min="4394" max="4395" width="15" customWidth="1"/>
    <col min="4396" max="4397" width="12.1640625" customWidth="1"/>
    <col min="4398" max="4398" width="25.1640625" bestFit="1" customWidth="1"/>
    <col min="4399" max="4399" width="13.33203125" bestFit="1" customWidth="1"/>
    <col min="4400" max="4400" width="12" customWidth="1"/>
    <col min="4401" max="4401" width="19.83203125" customWidth="1"/>
    <col min="4402" max="4402" width="27.5" bestFit="1" customWidth="1"/>
    <col min="4403" max="4403" width="21.1640625" bestFit="1" customWidth="1"/>
    <col min="4404" max="4404" width="21.1640625" customWidth="1"/>
    <col min="4405" max="4405" width="42.5" customWidth="1"/>
    <col min="4631" max="4631" width="13.5" bestFit="1" customWidth="1"/>
    <col min="4633" max="4633" width="14.33203125" bestFit="1" customWidth="1"/>
    <col min="4634" max="4634" width="11.5" bestFit="1" customWidth="1"/>
    <col min="4635" max="4635" width="7" customWidth="1"/>
    <col min="4636" max="4636" width="10.5" customWidth="1"/>
    <col min="4637" max="4638" width="8" customWidth="1"/>
    <col min="4639" max="4639" width="10.5" customWidth="1"/>
    <col min="4640" max="4640" width="15" customWidth="1"/>
    <col min="4641" max="4641" width="16.83203125" customWidth="1"/>
    <col min="4642" max="4642" width="12.5" customWidth="1"/>
    <col min="4643" max="4643" width="16.33203125" bestFit="1" customWidth="1"/>
    <col min="4644" max="4644" width="16.1640625" bestFit="1" customWidth="1"/>
    <col min="4645" max="4645" width="13.5" bestFit="1" customWidth="1"/>
    <col min="4646" max="4646" width="16.1640625" bestFit="1" customWidth="1"/>
    <col min="4647" max="4647" width="14.1640625" customWidth="1"/>
    <col min="4648" max="4648" width="14" customWidth="1"/>
    <col min="4649" max="4649" width="18.1640625" customWidth="1"/>
    <col min="4650" max="4651" width="15" customWidth="1"/>
    <col min="4652" max="4653" width="12.1640625" customWidth="1"/>
    <col min="4654" max="4654" width="25.1640625" bestFit="1" customWidth="1"/>
    <col min="4655" max="4655" width="13.33203125" bestFit="1" customWidth="1"/>
    <col min="4656" max="4656" width="12" customWidth="1"/>
    <col min="4657" max="4657" width="19.83203125" customWidth="1"/>
    <col min="4658" max="4658" width="27.5" bestFit="1" customWidth="1"/>
    <col min="4659" max="4659" width="21.1640625" bestFit="1" customWidth="1"/>
    <col min="4660" max="4660" width="21.1640625" customWidth="1"/>
    <col min="4661" max="4661" width="42.5" customWidth="1"/>
    <col min="4887" max="4887" width="13.5" bestFit="1" customWidth="1"/>
    <col min="4889" max="4889" width="14.33203125" bestFit="1" customWidth="1"/>
    <col min="4890" max="4890" width="11.5" bestFit="1" customWidth="1"/>
    <col min="4891" max="4891" width="7" customWidth="1"/>
    <col min="4892" max="4892" width="10.5" customWidth="1"/>
    <col min="4893" max="4894" width="8" customWidth="1"/>
    <col min="4895" max="4895" width="10.5" customWidth="1"/>
    <col min="4896" max="4896" width="15" customWidth="1"/>
    <col min="4897" max="4897" width="16.83203125" customWidth="1"/>
    <col min="4898" max="4898" width="12.5" customWidth="1"/>
    <col min="4899" max="4899" width="16.33203125" bestFit="1" customWidth="1"/>
    <col min="4900" max="4900" width="16.1640625" bestFit="1" customWidth="1"/>
    <col min="4901" max="4901" width="13.5" bestFit="1" customWidth="1"/>
    <col min="4902" max="4902" width="16.1640625" bestFit="1" customWidth="1"/>
    <col min="4903" max="4903" width="14.1640625" customWidth="1"/>
    <col min="4904" max="4904" width="14" customWidth="1"/>
    <col min="4905" max="4905" width="18.1640625" customWidth="1"/>
    <col min="4906" max="4907" width="15" customWidth="1"/>
    <col min="4908" max="4909" width="12.1640625" customWidth="1"/>
    <col min="4910" max="4910" width="25.1640625" bestFit="1" customWidth="1"/>
    <col min="4911" max="4911" width="13.33203125" bestFit="1" customWidth="1"/>
    <col min="4912" max="4912" width="12" customWidth="1"/>
    <col min="4913" max="4913" width="19.83203125" customWidth="1"/>
    <col min="4914" max="4914" width="27.5" bestFit="1" customWidth="1"/>
    <col min="4915" max="4915" width="21.1640625" bestFit="1" customWidth="1"/>
    <col min="4916" max="4916" width="21.1640625" customWidth="1"/>
    <col min="4917" max="4917" width="42.5" customWidth="1"/>
    <col min="5143" max="5143" width="13.5" bestFit="1" customWidth="1"/>
    <col min="5145" max="5145" width="14.33203125" bestFit="1" customWidth="1"/>
    <col min="5146" max="5146" width="11.5" bestFit="1" customWidth="1"/>
    <col min="5147" max="5147" width="7" customWidth="1"/>
    <col min="5148" max="5148" width="10.5" customWidth="1"/>
    <col min="5149" max="5150" width="8" customWidth="1"/>
    <col min="5151" max="5151" width="10.5" customWidth="1"/>
    <col min="5152" max="5152" width="15" customWidth="1"/>
    <col min="5153" max="5153" width="16.83203125" customWidth="1"/>
    <col min="5154" max="5154" width="12.5" customWidth="1"/>
    <col min="5155" max="5155" width="16.33203125" bestFit="1" customWidth="1"/>
    <col min="5156" max="5156" width="16.1640625" bestFit="1" customWidth="1"/>
    <col min="5157" max="5157" width="13.5" bestFit="1" customWidth="1"/>
    <col min="5158" max="5158" width="16.1640625" bestFit="1" customWidth="1"/>
    <col min="5159" max="5159" width="14.1640625" customWidth="1"/>
    <col min="5160" max="5160" width="14" customWidth="1"/>
    <col min="5161" max="5161" width="18.1640625" customWidth="1"/>
    <col min="5162" max="5163" width="15" customWidth="1"/>
    <col min="5164" max="5165" width="12.1640625" customWidth="1"/>
    <col min="5166" max="5166" width="25.1640625" bestFit="1" customWidth="1"/>
    <col min="5167" max="5167" width="13.33203125" bestFit="1" customWidth="1"/>
    <col min="5168" max="5168" width="12" customWidth="1"/>
    <col min="5169" max="5169" width="19.83203125" customWidth="1"/>
    <col min="5170" max="5170" width="27.5" bestFit="1" customWidth="1"/>
    <col min="5171" max="5171" width="21.1640625" bestFit="1" customWidth="1"/>
    <col min="5172" max="5172" width="21.1640625" customWidth="1"/>
    <col min="5173" max="5173" width="42.5" customWidth="1"/>
    <col min="5399" max="5399" width="13.5" bestFit="1" customWidth="1"/>
    <col min="5401" max="5401" width="14.33203125" bestFit="1" customWidth="1"/>
    <col min="5402" max="5402" width="11.5" bestFit="1" customWidth="1"/>
    <col min="5403" max="5403" width="7" customWidth="1"/>
    <col min="5404" max="5404" width="10.5" customWidth="1"/>
    <col min="5405" max="5406" width="8" customWidth="1"/>
    <col min="5407" max="5407" width="10.5" customWidth="1"/>
    <col min="5408" max="5408" width="15" customWidth="1"/>
    <col min="5409" max="5409" width="16.83203125" customWidth="1"/>
    <col min="5410" max="5410" width="12.5" customWidth="1"/>
    <col min="5411" max="5411" width="16.33203125" bestFit="1" customWidth="1"/>
    <col min="5412" max="5412" width="16.1640625" bestFit="1" customWidth="1"/>
    <col min="5413" max="5413" width="13.5" bestFit="1" customWidth="1"/>
    <col min="5414" max="5414" width="16.1640625" bestFit="1" customWidth="1"/>
    <col min="5415" max="5415" width="14.1640625" customWidth="1"/>
    <col min="5416" max="5416" width="14" customWidth="1"/>
    <col min="5417" max="5417" width="18.1640625" customWidth="1"/>
    <col min="5418" max="5419" width="15" customWidth="1"/>
    <col min="5420" max="5421" width="12.1640625" customWidth="1"/>
    <col min="5422" max="5422" width="25.1640625" bestFit="1" customWidth="1"/>
    <col min="5423" max="5423" width="13.33203125" bestFit="1" customWidth="1"/>
    <col min="5424" max="5424" width="12" customWidth="1"/>
    <col min="5425" max="5425" width="19.83203125" customWidth="1"/>
    <col min="5426" max="5426" width="27.5" bestFit="1" customWidth="1"/>
    <col min="5427" max="5427" width="21.1640625" bestFit="1" customWidth="1"/>
    <col min="5428" max="5428" width="21.1640625" customWidth="1"/>
    <col min="5429" max="5429" width="42.5" customWidth="1"/>
    <col min="5655" max="5655" width="13.5" bestFit="1" customWidth="1"/>
    <col min="5657" max="5657" width="14.33203125" bestFit="1" customWidth="1"/>
    <col min="5658" max="5658" width="11.5" bestFit="1" customWidth="1"/>
    <col min="5659" max="5659" width="7" customWidth="1"/>
    <col min="5660" max="5660" width="10.5" customWidth="1"/>
    <col min="5661" max="5662" width="8" customWidth="1"/>
    <col min="5663" max="5663" width="10.5" customWidth="1"/>
    <col min="5664" max="5664" width="15" customWidth="1"/>
    <col min="5665" max="5665" width="16.83203125" customWidth="1"/>
    <col min="5666" max="5666" width="12.5" customWidth="1"/>
    <col min="5667" max="5667" width="16.33203125" bestFit="1" customWidth="1"/>
    <col min="5668" max="5668" width="16.1640625" bestFit="1" customWidth="1"/>
    <col min="5669" max="5669" width="13.5" bestFit="1" customWidth="1"/>
    <col min="5670" max="5670" width="16.1640625" bestFit="1" customWidth="1"/>
    <col min="5671" max="5671" width="14.1640625" customWidth="1"/>
    <col min="5672" max="5672" width="14" customWidth="1"/>
    <col min="5673" max="5673" width="18.1640625" customWidth="1"/>
    <col min="5674" max="5675" width="15" customWidth="1"/>
    <col min="5676" max="5677" width="12.1640625" customWidth="1"/>
    <col min="5678" max="5678" width="25.1640625" bestFit="1" customWidth="1"/>
    <col min="5679" max="5679" width="13.33203125" bestFit="1" customWidth="1"/>
    <col min="5680" max="5680" width="12" customWidth="1"/>
    <col min="5681" max="5681" width="19.83203125" customWidth="1"/>
    <col min="5682" max="5682" width="27.5" bestFit="1" customWidth="1"/>
    <col min="5683" max="5683" width="21.1640625" bestFit="1" customWidth="1"/>
    <col min="5684" max="5684" width="21.1640625" customWidth="1"/>
    <col min="5685" max="5685" width="42.5" customWidth="1"/>
    <col min="5911" max="5911" width="13.5" bestFit="1" customWidth="1"/>
    <col min="5913" max="5913" width="14.33203125" bestFit="1" customWidth="1"/>
    <col min="5914" max="5914" width="11.5" bestFit="1" customWidth="1"/>
    <col min="5915" max="5915" width="7" customWidth="1"/>
    <col min="5916" max="5916" width="10.5" customWidth="1"/>
    <col min="5917" max="5918" width="8" customWidth="1"/>
    <col min="5919" max="5919" width="10.5" customWidth="1"/>
    <col min="5920" max="5920" width="15" customWidth="1"/>
    <col min="5921" max="5921" width="16.83203125" customWidth="1"/>
    <col min="5922" max="5922" width="12.5" customWidth="1"/>
    <col min="5923" max="5923" width="16.33203125" bestFit="1" customWidth="1"/>
    <col min="5924" max="5924" width="16.1640625" bestFit="1" customWidth="1"/>
    <col min="5925" max="5925" width="13.5" bestFit="1" customWidth="1"/>
    <col min="5926" max="5926" width="16.1640625" bestFit="1" customWidth="1"/>
    <col min="5927" max="5927" width="14.1640625" customWidth="1"/>
    <col min="5928" max="5928" width="14" customWidth="1"/>
    <col min="5929" max="5929" width="18.1640625" customWidth="1"/>
    <col min="5930" max="5931" width="15" customWidth="1"/>
    <col min="5932" max="5933" width="12.1640625" customWidth="1"/>
    <col min="5934" max="5934" width="25.1640625" bestFit="1" customWidth="1"/>
    <col min="5935" max="5935" width="13.33203125" bestFit="1" customWidth="1"/>
    <col min="5936" max="5936" width="12" customWidth="1"/>
    <col min="5937" max="5937" width="19.83203125" customWidth="1"/>
    <col min="5938" max="5938" width="27.5" bestFit="1" customWidth="1"/>
    <col min="5939" max="5939" width="21.1640625" bestFit="1" customWidth="1"/>
    <col min="5940" max="5940" width="21.1640625" customWidth="1"/>
    <col min="5941" max="5941" width="42.5" customWidth="1"/>
    <col min="6167" max="6167" width="13.5" bestFit="1" customWidth="1"/>
    <col min="6169" max="6169" width="14.33203125" bestFit="1" customWidth="1"/>
    <col min="6170" max="6170" width="11.5" bestFit="1" customWidth="1"/>
    <col min="6171" max="6171" width="7" customWidth="1"/>
    <col min="6172" max="6172" width="10.5" customWidth="1"/>
    <col min="6173" max="6174" width="8" customWidth="1"/>
    <col min="6175" max="6175" width="10.5" customWidth="1"/>
    <col min="6176" max="6176" width="15" customWidth="1"/>
    <col min="6177" max="6177" width="16.83203125" customWidth="1"/>
    <col min="6178" max="6178" width="12.5" customWidth="1"/>
    <col min="6179" max="6179" width="16.33203125" bestFit="1" customWidth="1"/>
    <col min="6180" max="6180" width="16.1640625" bestFit="1" customWidth="1"/>
    <col min="6181" max="6181" width="13.5" bestFit="1" customWidth="1"/>
    <col min="6182" max="6182" width="16.1640625" bestFit="1" customWidth="1"/>
    <col min="6183" max="6183" width="14.1640625" customWidth="1"/>
    <col min="6184" max="6184" width="14" customWidth="1"/>
    <col min="6185" max="6185" width="18.1640625" customWidth="1"/>
    <col min="6186" max="6187" width="15" customWidth="1"/>
    <col min="6188" max="6189" width="12.1640625" customWidth="1"/>
    <col min="6190" max="6190" width="25.1640625" bestFit="1" customWidth="1"/>
    <col min="6191" max="6191" width="13.33203125" bestFit="1" customWidth="1"/>
    <col min="6192" max="6192" width="12" customWidth="1"/>
    <col min="6193" max="6193" width="19.83203125" customWidth="1"/>
    <col min="6194" max="6194" width="27.5" bestFit="1" customWidth="1"/>
    <col min="6195" max="6195" width="21.1640625" bestFit="1" customWidth="1"/>
    <col min="6196" max="6196" width="21.1640625" customWidth="1"/>
    <col min="6197" max="6197" width="42.5" customWidth="1"/>
    <col min="6423" max="6423" width="13.5" bestFit="1" customWidth="1"/>
    <col min="6425" max="6425" width="14.33203125" bestFit="1" customWidth="1"/>
    <col min="6426" max="6426" width="11.5" bestFit="1" customWidth="1"/>
    <col min="6427" max="6427" width="7" customWidth="1"/>
    <col min="6428" max="6428" width="10.5" customWidth="1"/>
    <col min="6429" max="6430" width="8" customWidth="1"/>
    <col min="6431" max="6431" width="10.5" customWidth="1"/>
    <col min="6432" max="6432" width="15" customWidth="1"/>
    <col min="6433" max="6433" width="16.83203125" customWidth="1"/>
    <col min="6434" max="6434" width="12.5" customWidth="1"/>
    <col min="6435" max="6435" width="16.33203125" bestFit="1" customWidth="1"/>
    <col min="6436" max="6436" width="16.1640625" bestFit="1" customWidth="1"/>
    <col min="6437" max="6437" width="13.5" bestFit="1" customWidth="1"/>
    <col min="6438" max="6438" width="16.1640625" bestFit="1" customWidth="1"/>
    <col min="6439" max="6439" width="14.1640625" customWidth="1"/>
    <col min="6440" max="6440" width="14" customWidth="1"/>
    <col min="6441" max="6441" width="18.1640625" customWidth="1"/>
    <col min="6442" max="6443" width="15" customWidth="1"/>
    <col min="6444" max="6445" width="12.1640625" customWidth="1"/>
    <col min="6446" max="6446" width="25.1640625" bestFit="1" customWidth="1"/>
    <col min="6447" max="6447" width="13.33203125" bestFit="1" customWidth="1"/>
    <col min="6448" max="6448" width="12" customWidth="1"/>
    <col min="6449" max="6449" width="19.83203125" customWidth="1"/>
    <col min="6450" max="6450" width="27.5" bestFit="1" customWidth="1"/>
    <col min="6451" max="6451" width="21.1640625" bestFit="1" customWidth="1"/>
    <col min="6452" max="6452" width="21.1640625" customWidth="1"/>
    <col min="6453" max="6453" width="42.5" customWidth="1"/>
    <col min="6679" max="6679" width="13.5" bestFit="1" customWidth="1"/>
    <col min="6681" max="6681" width="14.33203125" bestFit="1" customWidth="1"/>
    <col min="6682" max="6682" width="11.5" bestFit="1" customWidth="1"/>
    <col min="6683" max="6683" width="7" customWidth="1"/>
    <col min="6684" max="6684" width="10.5" customWidth="1"/>
    <col min="6685" max="6686" width="8" customWidth="1"/>
    <col min="6687" max="6687" width="10.5" customWidth="1"/>
    <col min="6688" max="6688" width="15" customWidth="1"/>
    <col min="6689" max="6689" width="16.83203125" customWidth="1"/>
    <col min="6690" max="6690" width="12.5" customWidth="1"/>
    <col min="6691" max="6691" width="16.33203125" bestFit="1" customWidth="1"/>
    <col min="6692" max="6692" width="16.1640625" bestFit="1" customWidth="1"/>
    <col min="6693" max="6693" width="13.5" bestFit="1" customWidth="1"/>
    <col min="6694" max="6694" width="16.1640625" bestFit="1" customWidth="1"/>
    <col min="6695" max="6695" width="14.1640625" customWidth="1"/>
    <col min="6696" max="6696" width="14" customWidth="1"/>
    <col min="6697" max="6697" width="18.1640625" customWidth="1"/>
    <col min="6698" max="6699" width="15" customWidth="1"/>
    <col min="6700" max="6701" width="12.1640625" customWidth="1"/>
    <col min="6702" max="6702" width="25.1640625" bestFit="1" customWidth="1"/>
    <col min="6703" max="6703" width="13.33203125" bestFit="1" customWidth="1"/>
    <col min="6704" max="6704" width="12" customWidth="1"/>
    <col min="6705" max="6705" width="19.83203125" customWidth="1"/>
    <col min="6706" max="6706" width="27.5" bestFit="1" customWidth="1"/>
    <col min="6707" max="6707" width="21.1640625" bestFit="1" customWidth="1"/>
    <col min="6708" max="6708" width="21.1640625" customWidth="1"/>
    <col min="6709" max="6709" width="42.5" customWidth="1"/>
    <col min="6935" max="6935" width="13.5" bestFit="1" customWidth="1"/>
    <col min="6937" max="6937" width="14.33203125" bestFit="1" customWidth="1"/>
    <col min="6938" max="6938" width="11.5" bestFit="1" customWidth="1"/>
    <col min="6939" max="6939" width="7" customWidth="1"/>
    <col min="6940" max="6940" width="10.5" customWidth="1"/>
    <col min="6941" max="6942" width="8" customWidth="1"/>
    <col min="6943" max="6943" width="10.5" customWidth="1"/>
    <col min="6944" max="6944" width="15" customWidth="1"/>
    <col min="6945" max="6945" width="16.83203125" customWidth="1"/>
    <col min="6946" max="6946" width="12.5" customWidth="1"/>
    <col min="6947" max="6947" width="16.33203125" bestFit="1" customWidth="1"/>
    <col min="6948" max="6948" width="16.1640625" bestFit="1" customWidth="1"/>
    <col min="6949" max="6949" width="13.5" bestFit="1" customWidth="1"/>
    <col min="6950" max="6950" width="16.1640625" bestFit="1" customWidth="1"/>
    <col min="6951" max="6951" width="14.1640625" customWidth="1"/>
    <col min="6952" max="6952" width="14" customWidth="1"/>
    <col min="6953" max="6953" width="18.1640625" customWidth="1"/>
    <col min="6954" max="6955" width="15" customWidth="1"/>
    <col min="6956" max="6957" width="12.1640625" customWidth="1"/>
    <col min="6958" max="6958" width="25.1640625" bestFit="1" customWidth="1"/>
    <col min="6959" max="6959" width="13.33203125" bestFit="1" customWidth="1"/>
    <col min="6960" max="6960" width="12" customWidth="1"/>
    <col min="6961" max="6961" width="19.83203125" customWidth="1"/>
    <col min="6962" max="6962" width="27.5" bestFit="1" customWidth="1"/>
    <col min="6963" max="6963" width="21.1640625" bestFit="1" customWidth="1"/>
    <col min="6964" max="6964" width="21.1640625" customWidth="1"/>
    <col min="6965" max="6965" width="42.5" customWidth="1"/>
    <col min="7191" max="7191" width="13.5" bestFit="1" customWidth="1"/>
    <col min="7193" max="7193" width="14.33203125" bestFit="1" customWidth="1"/>
    <col min="7194" max="7194" width="11.5" bestFit="1" customWidth="1"/>
    <col min="7195" max="7195" width="7" customWidth="1"/>
    <col min="7196" max="7196" width="10.5" customWidth="1"/>
    <col min="7197" max="7198" width="8" customWidth="1"/>
    <col min="7199" max="7199" width="10.5" customWidth="1"/>
    <col min="7200" max="7200" width="15" customWidth="1"/>
    <col min="7201" max="7201" width="16.83203125" customWidth="1"/>
    <col min="7202" max="7202" width="12.5" customWidth="1"/>
    <col min="7203" max="7203" width="16.33203125" bestFit="1" customWidth="1"/>
    <col min="7204" max="7204" width="16.1640625" bestFit="1" customWidth="1"/>
    <col min="7205" max="7205" width="13.5" bestFit="1" customWidth="1"/>
    <col min="7206" max="7206" width="16.1640625" bestFit="1" customWidth="1"/>
    <col min="7207" max="7207" width="14.1640625" customWidth="1"/>
    <col min="7208" max="7208" width="14" customWidth="1"/>
    <col min="7209" max="7209" width="18.1640625" customWidth="1"/>
    <col min="7210" max="7211" width="15" customWidth="1"/>
    <col min="7212" max="7213" width="12.1640625" customWidth="1"/>
    <col min="7214" max="7214" width="25.1640625" bestFit="1" customWidth="1"/>
    <col min="7215" max="7215" width="13.33203125" bestFit="1" customWidth="1"/>
    <col min="7216" max="7216" width="12" customWidth="1"/>
    <col min="7217" max="7217" width="19.83203125" customWidth="1"/>
    <col min="7218" max="7218" width="27.5" bestFit="1" customWidth="1"/>
    <col min="7219" max="7219" width="21.1640625" bestFit="1" customWidth="1"/>
    <col min="7220" max="7220" width="21.1640625" customWidth="1"/>
    <col min="7221" max="7221" width="42.5" customWidth="1"/>
    <col min="7447" max="7447" width="13.5" bestFit="1" customWidth="1"/>
    <col min="7449" max="7449" width="14.33203125" bestFit="1" customWidth="1"/>
    <col min="7450" max="7450" width="11.5" bestFit="1" customWidth="1"/>
    <col min="7451" max="7451" width="7" customWidth="1"/>
    <col min="7452" max="7452" width="10.5" customWidth="1"/>
    <col min="7453" max="7454" width="8" customWidth="1"/>
    <col min="7455" max="7455" width="10.5" customWidth="1"/>
    <col min="7456" max="7456" width="15" customWidth="1"/>
    <col min="7457" max="7457" width="16.83203125" customWidth="1"/>
    <col min="7458" max="7458" width="12.5" customWidth="1"/>
    <col min="7459" max="7459" width="16.33203125" bestFit="1" customWidth="1"/>
    <col min="7460" max="7460" width="16.1640625" bestFit="1" customWidth="1"/>
    <col min="7461" max="7461" width="13.5" bestFit="1" customWidth="1"/>
    <col min="7462" max="7462" width="16.1640625" bestFit="1" customWidth="1"/>
    <col min="7463" max="7463" width="14.1640625" customWidth="1"/>
    <col min="7464" max="7464" width="14" customWidth="1"/>
    <col min="7465" max="7465" width="18.1640625" customWidth="1"/>
    <col min="7466" max="7467" width="15" customWidth="1"/>
    <col min="7468" max="7469" width="12.1640625" customWidth="1"/>
    <col min="7470" max="7470" width="25.1640625" bestFit="1" customWidth="1"/>
    <col min="7471" max="7471" width="13.33203125" bestFit="1" customWidth="1"/>
    <col min="7472" max="7472" width="12" customWidth="1"/>
    <col min="7473" max="7473" width="19.83203125" customWidth="1"/>
    <col min="7474" max="7474" width="27.5" bestFit="1" customWidth="1"/>
    <col min="7475" max="7475" width="21.1640625" bestFit="1" customWidth="1"/>
    <col min="7476" max="7476" width="21.1640625" customWidth="1"/>
    <col min="7477" max="7477" width="42.5" customWidth="1"/>
    <col min="7703" max="7703" width="13.5" bestFit="1" customWidth="1"/>
    <col min="7705" max="7705" width="14.33203125" bestFit="1" customWidth="1"/>
    <col min="7706" max="7706" width="11.5" bestFit="1" customWidth="1"/>
    <col min="7707" max="7707" width="7" customWidth="1"/>
    <col min="7708" max="7708" width="10.5" customWidth="1"/>
    <col min="7709" max="7710" width="8" customWidth="1"/>
    <col min="7711" max="7711" width="10.5" customWidth="1"/>
    <col min="7712" max="7712" width="15" customWidth="1"/>
    <col min="7713" max="7713" width="16.83203125" customWidth="1"/>
    <col min="7714" max="7714" width="12.5" customWidth="1"/>
    <col min="7715" max="7715" width="16.33203125" bestFit="1" customWidth="1"/>
    <col min="7716" max="7716" width="16.1640625" bestFit="1" customWidth="1"/>
    <col min="7717" max="7717" width="13.5" bestFit="1" customWidth="1"/>
    <col min="7718" max="7718" width="16.1640625" bestFit="1" customWidth="1"/>
    <col min="7719" max="7719" width="14.1640625" customWidth="1"/>
    <col min="7720" max="7720" width="14" customWidth="1"/>
    <col min="7721" max="7721" width="18.1640625" customWidth="1"/>
    <col min="7722" max="7723" width="15" customWidth="1"/>
    <col min="7724" max="7725" width="12.1640625" customWidth="1"/>
    <col min="7726" max="7726" width="25.1640625" bestFit="1" customWidth="1"/>
    <col min="7727" max="7727" width="13.33203125" bestFit="1" customWidth="1"/>
    <col min="7728" max="7728" width="12" customWidth="1"/>
    <col min="7729" max="7729" width="19.83203125" customWidth="1"/>
    <col min="7730" max="7730" width="27.5" bestFit="1" customWidth="1"/>
    <col min="7731" max="7731" width="21.1640625" bestFit="1" customWidth="1"/>
    <col min="7732" max="7732" width="21.1640625" customWidth="1"/>
    <col min="7733" max="7733" width="42.5" customWidth="1"/>
    <col min="7959" max="7959" width="13.5" bestFit="1" customWidth="1"/>
    <col min="7961" max="7961" width="14.33203125" bestFit="1" customWidth="1"/>
    <col min="7962" max="7962" width="11.5" bestFit="1" customWidth="1"/>
    <col min="7963" max="7963" width="7" customWidth="1"/>
    <col min="7964" max="7964" width="10.5" customWidth="1"/>
    <col min="7965" max="7966" width="8" customWidth="1"/>
    <col min="7967" max="7967" width="10.5" customWidth="1"/>
    <col min="7968" max="7968" width="15" customWidth="1"/>
    <col min="7969" max="7969" width="16.83203125" customWidth="1"/>
    <col min="7970" max="7970" width="12.5" customWidth="1"/>
    <col min="7971" max="7971" width="16.33203125" bestFit="1" customWidth="1"/>
    <col min="7972" max="7972" width="16.1640625" bestFit="1" customWidth="1"/>
    <col min="7973" max="7973" width="13.5" bestFit="1" customWidth="1"/>
    <col min="7974" max="7974" width="16.1640625" bestFit="1" customWidth="1"/>
    <col min="7975" max="7975" width="14.1640625" customWidth="1"/>
    <col min="7976" max="7976" width="14" customWidth="1"/>
    <col min="7977" max="7977" width="18.1640625" customWidth="1"/>
    <col min="7978" max="7979" width="15" customWidth="1"/>
    <col min="7980" max="7981" width="12.1640625" customWidth="1"/>
    <col min="7982" max="7982" width="25.1640625" bestFit="1" customWidth="1"/>
    <col min="7983" max="7983" width="13.33203125" bestFit="1" customWidth="1"/>
    <col min="7984" max="7984" width="12" customWidth="1"/>
    <col min="7985" max="7985" width="19.83203125" customWidth="1"/>
    <col min="7986" max="7986" width="27.5" bestFit="1" customWidth="1"/>
    <col min="7987" max="7987" width="21.1640625" bestFit="1" customWidth="1"/>
    <col min="7988" max="7988" width="21.1640625" customWidth="1"/>
    <col min="7989" max="7989" width="42.5" customWidth="1"/>
    <col min="8215" max="8215" width="13.5" bestFit="1" customWidth="1"/>
    <col min="8217" max="8217" width="14.33203125" bestFit="1" customWidth="1"/>
    <col min="8218" max="8218" width="11.5" bestFit="1" customWidth="1"/>
    <col min="8219" max="8219" width="7" customWidth="1"/>
    <col min="8220" max="8220" width="10.5" customWidth="1"/>
    <col min="8221" max="8222" width="8" customWidth="1"/>
    <col min="8223" max="8223" width="10.5" customWidth="1"/>
    <col min="8224" max="8224" width="15" customWidth="1"/>
    <col min="8225" max="8225" width="16.83203125" customWidth="1"/>
    <col min="8226" max="8226" width="12.5" customWidth="1"/>
    <col min="8227" max="8227" width="16.33203125" bestFit="1" customWidth="1"/>
    <col min="8228" max="8228" width="16.1640625" bestFit="1" customWidth="1"/>
    <col min="8229" max="8229" width="13.5" bestFit="1" customWidth="1"/>
    <col min="8230" max="8230" width="16.1640625" bestFit="1" customWidth="1"/>
    <col min="8231" max="8231" width="14.1640625" customWidth="1"/>
    <col min="8232" max="8232" width="14" customWidth="1"/>
    <col min="8233" max="8233" width="18.1640625" customWidth="1"/>
    <col min="8234" max="8235" width="15" customWidth="1"/>
    <col min="8236" max="8237" width="12.1640625" customWidth="1"/>
    <col min="8238" max="8238" width="25.1640625" bestFit="1" customWidth="1"/>
    <col min="8239" max="8239" width="13.33203125" bestFit="1" customWidth="1"/>
    <col min="8240" max="8240" width="12" customWidth="1"/>
    <col min="8241" max="8241" width="19.83203125" customWidth="1"/>
    <col min="8242" max="8242" width="27.5" bestFit="1" customWidth="1"/>
    <col min="8243" max="8243" width="21.1640625" bestFit="1" customWidth="1"/>
    <col min="8244" max="8244" width="21.1640625" customWidth="1"/>
    <col min="8245" max="8245" width="42.5" customWidth="1"/>
    <col min="8471" max="8471" width="13.5" bestFit="1" customWidth="1"/>
    <col min="8473" max="8473" width="14.33203125" bestFit="1" customWidth="1"/>
    <col min="8474" max="8474" width="11.5" bestFit="1" customWidth="1"/>
    <col min="8475" max="8475" width="7" customWidth="1"/>
    <col min="8476" max="8476" width="10.5" customWidth="1"/>
    <col min="8477" max="8478" width="8" customWidth="1"/>
    <col min="8479" max="8479" width="10.5" customWidth="1"/>
    <col min="8480" max="8480" width="15" customWidth="1"/>
    <col min="8481" max="8481" width="16.83203125" customWidth="1"/>
    <col min="8482" max="8482" width="12.5" customWidth="1"/>
    <col min="8483" max="8483" width="16.33203125" bestFit="1" customWidth="1"/>
    <col min="8484" max="8484" width="16.1640625" bestFit="1" customWidth="1"/>
    <col min="8485" max="8485" width="13.5" bestFit="1" customWidth="1"/>
    <col min="8486" max="8486" width="16.1640625" bestFit="1" customWidth="1"/>
    <col min="8487" max="8487" width="14.1640625" customWidth="1"/>
    <col min="8488" max="8488" width="14" customWidth="1"/>
    <col min="8489" max="8489" width="18.1640625" customWidth="1"/>
    <col min="8490" max="8491" width="15" customWidth="1"/>
    <col min="8492" max="8493" width="12.1640625" customWidth="1"/>
    <col min="8494" max="8494" width="25.1640625" bestFit="1" customWidth="1"/>
    <col min="8495" max="8495" width="13.33203125" bestFit="1" customWidth="1"/>
    <col min="8496" max="8496" width="12" customWidth="1"/>
    <col min="8497" max="8497" width="19.83203125" customWidth="1"/>
    <col min="8498" max="8498" width="27.5" bestFit="1" customWidth="1"/>
    <col min="8499" max="8499" width="21.1640625" bestFit="1" customWidth="1"/>
    <col min="8500" max="8500" width="21.1640625" customWidth="1"/>
    <col min="8501" max="8501" width="42.5" customWidth="1"/>
    <col min="8727" max="8727" width="13.5" bestFit="1" customWidth="1"/>
    <col min="8729" max="8729" width="14.33203125" bestFit="1" customWidth="1"/>
    <col min="8730" max="8730" width="11.5" bestFit="1" customWidth="1"/>
    <col min="8731" max="8731" width="7" customWidth="1"/>
    <col min="8732" max="8732" width="10.5" customWidth="1"/>
    <col min="8733" max="8734" width="8" customWidth="1"/>
    <col min="8735" max="8735" width="10.5" customWidth="1"/>
    <col min="8736" max="8736" width="15" customWidth="1"/>
    <col min="8737" max="8737" width="16.83203125" customWidth="1"/>
    <col min="8738" max="8738" width="12.5" customWidth="1"/>
    <col min="8739" max="8739" width="16.33203125" bestFit="1" customWidth="1"/>
    <col min="8740" max="8740" width="16.1640625" bestFit="1" customWidth="1"/>
    <col min="8741" max="8741" width="13.5" bestFit="1" customWidth="1"/>
    <col min="8742" max="8742" width="16.1640625" bestFit="1" customWidth="1"/>
    <col min="8743" max="8743" width="14.1640625" customWidth="1"/>
    <col min="8744" max="8744" width="14" customWidth="1"/>
    <col min="8745" max="8745" width="18.1640625" customWidth="1"/>
    <col min="8746" max="8747" width="15" customWidth="1"/>
    <col min="8748" max="8749" width="12.1640625" customWidth="1"/>
    <col min="8750" max="8750" width="25.1640625" bestFit="1" customWidth="1"/>
    <col min="8751" max="8751" width="13.33203125" bestFit="1" customWidth="1"/>
    <col min="8752" max="8752" width="12" customWidth="1"/>
    <col min="8753" max="8753" width="19.83203125" customWidth="1"/>
    <col min="8754" max="8754" width="27.5" bestFit="1" customWidth="1"/>
    <col min="8755" max="8755" width="21.1640625" bestFit="1" customWidth="1"/>
    <col min="8756" max="8756" width="21.1640625" customWidth="1"/>
    <col min="8757" max="8757" width="42.5" customWidth="1"/>
    <col min="8983" max="8983" width="13.5" bestFit="1" customWidth="1"/>
    <col min="8985" max="8985" width="14.33203125" bestFit="1" customWidth="1"/>
    <col min="8986" max="8986" width="11.5" bestFit="1" customWidth="1"/>
    <col min="8987" max="8987" width="7" customWidth="1"/>
    <col min="8988" max="8988" width="10.5" customWidth="1"/>
    <col min="8989" max="8990" width="8" customWidth="1"/>
    <col min="8991" max="8991" width="10.5" customWidth="1"/>
    <col min="8992" max="8992" width="15" customWidth="1"/>
    <col min="8993" max="8993" width="16.83203125" customWidth="1"/>
    <col min="8994" max="8994" width="12.5" customWidth="1"/>
    <col min="8995" max="8995" width="16.33203125" bestFit="1" customWidth="1"/>
    <col min="8996" max="8996" width="16.1640625" bestFit="1" customWidth="1"/>
    <col min="8997" max="8997" width="13.5" bestFit="1" customWidth="1"/>
    <col min="8998" max="8998" width="16.1640625" bestFit="1" customWidth="1"/>
    <col min="8999" max="8999" width="14.1640625" customWidth="1"/>
    <col min="9000" max="9000" width="14" customWidth="1"/>
    <col min="9001" max="9001" width="18.1640625" customWidth="1"/>
    <col min="9002" max="9003" width="15" customWidth="1"/>
    <col min="9004" max="9005" width="12.1640625" customWidth="1"/>
    <col min="9006" max="9006" width="25.1640625" bestFit="1" customWidth="1"/>
    <col min="9007" max="9007" width="13.33203125" bestFit="1" customWidth="1"/>
    <col min="9008" max="9008" width="12" customWidth="1"/>
    <col min="9009" max="9009" width="19.83203125" customWidth="1"/>
    <col min="9010" max="9010" width="27.5" bestFit="1" customWidth="1"/>
    <col min="9011" max="9011" width="21.1640625" bestFit="1" customWidth="1"/>
    <col min="9012" max="9012" width="21.1640625" customWidth="1"/>
    <col min="9013" max="9013" width="42.5" customWidth="1"/>
    <col min="9239" max="9239" width="13.5" bestFit="1" customWidth="1"/>
    <col min="9241" max="9241" width="14.33203125" bestFit="1" customWidth="1"/>
    <col min="9242" max="9242" width="11.5" bestFit="1" customWidth="1"/>
    <col min="9243" max="9243" width="7" customWidth="1"/>
    <col min="9244" max="9244" width="10.5" customWidth="1"/>
    <col min="9245" max="9246" width="8" customWidth="1"/>
    <col min="9247" max="9247" width="10.5" customWidth="1"/>
    <col min="9248" max="9248" width="15" customWidth="1"/>
    <col min="9249" max="9249" width="16.83203125" customWidth="1"/>
    <col min="9250" max="9250" width="12.5" customWidth="1"/>
    <col min="9251" max="9251" width="16.33203125" bestFit="1" customWidth="1"/>
    <col min="9252" max="9252" width="16.1640625" bestFit="1" customWidth="1"/>
    <col min="9253" max="9253" width="13.5" bestFit="1" customWidth="1"/>
    <col min="9254" max="9254" width="16.1640625" bestFit="1" customWidth="1"/>
    <col min="9255" max="9255" width="14.1640625" customWidth="1"/>
    <col min="9256" max="9256" width="14" customWidth="1"/>
    <col min="9257" max="9257" width="18.1640625" customWidth="1"/>
    <col min="9258" max="9259" width="15" customWidth="1"/>
    <col min="9260" max="9261" width="12.1640625" customWidth="1"/>
    <col min="9262" max="9262" width="25.1640625" bestFit="1" customWidth="1"/>
    <col min="9263" max="9263" width="13.33203125" bestFit="1" customWidth="1"/>
    <col min="9264" max="9264" width="12" customWidth="1"/>
    <col min="9265" max="9265" width="19.83203125" customWidth="1"/>
    <col min="9266" max="9266" width="27.5" bestFit="1" customWidth="1"/>
    <col min="9267" max="9267" width="21.1640625" bestFit="1" customWidth="1"/>
    <col min="9268" max="9268" width="21.1640625" customWidth="1"/>
    <col min="9269" max="9269" width="42.5" customWidth="1"/>
    <col min="9495" max="9495" width="13.5" bestFit="1" customWidth="1"/>
    <col min="9497" max="9497" width="14.33203125" bestFit="1" customWidth="1"/>
    <col min="9498" max="9498" width="11.5" bestFit="1" customWidth="1"/>
    <col min="9499" max="9499" width="7" customWidth="1"/>
    <col min="9500" max="9500" width="10.5" customWidth="1"/>
    <col min="9501" max="9502" width="8" customWidth="1"/>
    <col min="9503" max="9503" width="10.5" customWidth="1"/>
    <col min="9504" max="9504" width="15" customWidth="1"/>
    <col min="9505" max="9505" width="16.83203125" customWidth="1"/>
    <col min="9506" max="9506" width="12.5" customWidth="1"/>
    <col min="9507" max="9507" width="16.33203125" bestFit="1" customWidth="1"/>
    <col min="9508" max="9508" width="16.1640625" bestFit="1" customWidth="1"/>
    <col min="9509" max="9509" width="13.5" bestFit="1" customWidth="1"/>
    <col min="9510" max="9510" width="16.1640625" bestFit="1" customWidth="1"/>
    <col min="9511" max="9511" width="14.1640625" customWidth="1"/>
    <col min="9512" max="9512" width="14" customWidth="1"/>
    <col min="9513" max="9513" width="18.1640625" customWidth="1"/>
    <col min="9514" max="9515" width="15" customWidth="1"/>
    <col min="9516" max="9517" width="12.1640625" customWidth="1"/>
    <col min="9518" max="9518" width="25.1640625" bestFit="1" customWidth="1"/>
    <col min="9519" max="9519" width="13.33203125" bestFit="1" customWidth="1"/>
    <col min="9520" max="9520" width="12" customWidth="1"/>
    <col min="9521" max="9521" width="19.83203125" customWidth="1"/>
    <col min="9522" max="9522" width="27.5" bestFit="1" customWidth="1"/>
    <col min="9523" max="9523" width="21.1640625" bestFit="1" customWidth="1"/>
    <col min="9524" max="9524" width="21.1640625" customWidth="1"/>
    <col min="9525" max="9525" width="42.5" customWidth="1"/>
    <col min="9751" max="9751" width="13.5" bestFit="1" customWidth="1"/>
    <col min="9753" max="9753" width="14.33203125" bestFit="1" customWidth="1"/>
    <col min="9754" max="9754" width="11.5" bestFit="1" customWidth="1"/>
    <col min="9755" max="9755" width="7" customWidth="1"/>
    <col min="9756" max="9756" width="10.5" customWidth="1"/>
    <col min="9757" max="9758" width="8" customWidth="1"/>
    <col min="9759" max="9759" width="10.5" customWidth="1"/>
    <col min="9760" max="9760" width="15" customWidth="1"/>
    <col min="9761" max="9761" width="16.83203125" customWidth="1"/>
    <col min="9762" max="9762" width="12.5" customWidth="1"/>
    <col min="9763" max="9763" width="16.33203125" bestFit="1" customWidth="1"/>
    <col min="9764" max="9764" width="16.1640625" bestFit="1" customWidth="1"/>
    <col min="9765" max="9765" width="13.5" bestFit="1" customWidth="1"/>
    <col min="9766" max="9766" width="16.1640625" bestFit="1" customWidth="1"/>
    <col min="9767" max="9767" width="14.1640625" customWidth="1"/>
    <col min="9768" max="9768" width="14" customWidth="1"/>
    <col min="9769" max="9769" width="18.1640625" customWidth="1"/>
    <col min="9770" max="9771" width="15" customWidth="1"/>
    <col min="9772" max="9773" width="12.1640625" customWidth="1"/>
    <col min="9774" max="9774" width="25.1640625" bestFit="1" customWidth="1"/>
    <col min="9775" max="9775" width="13.33203125" bestFit="1" customWidth="1"/>
    <col min="9776" max="9776" width="12" customWidth="1"/>
    <col min="9777" max="9777" width="19.83203125" customWidth="1"/>
    <col min="9778" max="9778" width="27.5" bestFit="1" customWidth="1"/>
    <col min="9779" max="9779" width="21.1640625" bestFit="1" customWidth="1"/>
    <col min="9780" max="9780" width="21.1640625" customWidth="1"/>
    <col min="9781" max="9781" width="42.5" customWidth="1"/>
    <col min="10007" max="10007" width="13.5" bestFit="1" customWidth="1"/>
    <col min="10009" max="10009" width="14.33203125" bestFit="1" customWidth="1"/>
    <col min="10010" max="10010" width="11.5" bestFit="1" customWidth="1"/>
    <col min="10011" max="10011" width="7" customWidth="1"/>
    <col min="10012" max="10012" width="10.5" customWidth="1"/>
    <col min="10013" max="10014" width="8" customWidth="1"/>
    <col min="10015" max="10015" width="10.5" customWidth="1"/>
    <col min="10016" max="10016" width="15" customWidth="1"/>
    <col min="10017" max="10017" width="16.83203125" customWidth="1"/>
    <col min="10018" max="10018" width="12.5" customWidth="1"/>
    <col min="10019" max="10019" width="16.33203125" bestFit="1" customWidth="1"/>
    <col min="10020" max="10020" width="16.1640625" bestFit="1" customWidth="1"/>
    <col min="10021" max="10021" width="13.5" bestFit="1" customWidth="1"/>
    <col min="10022" max="10022" width="16.1640625" bestFit="1" customWidth="1"/>
    <col min="10023" max="10023" width="14.1640625" customWidth="1"/>
    <col min="10024" max="10024" width="14" customWidth="1"/>
    <col min="10025" max="10025" width="18.1640625" customWidth="1"/>
    <col min="10026" max="10027" width="15" customWidth="1"/>
    <col min="10028" max="10029" width="12.1640625" customWidth="1"/>
    <col min="10030" max="10030" width="25.1640625" bestFit="1" customWidth="1"/>
    <col min="10031" max="10031" width="13.33203125" bestFit="1" customWidth="1"/>
    <col min="10032" max="10032" width="12" customWidth="1"/>
    <col min="10033" max="10033" width="19.83203125" customWidth="1"/>
    <col min="10034" max="10034" width="27.5" bestFit="1" customWidth="1"/>
    <col min="10035" max="10035" width="21.1640625" bestFit="1" customWidth="1"/>
    <col min="10036" max="10036" width="21.1640625" customWidth="1"/>
    <col min="10037" max="10037" width="42.5" customWidth="1"/>
    <col min="10263" max="10263" width="13.5" bestFit="1" customWidth="1"/>
    <col min="10265" max="10265" width="14.33203125" bestFit="1" customWidth="1"/>
    <col min="10266" max="10266" width="11.5" bestFit="1" customWidth="1"/>
    <col min="10267" max="10267" width="7" customWidth="1"/>
    <col min="10268" max="10268" width="10.5" customWidth="1"/>
    <col min="10269" max="10270" width="8" customWidth="1"/>
    <col min="10271" max="10271" width="10.5" customWidth="1"/>
    <col min="10272" max="10272" width="15" customWidth="1"/>
    <col min="10273" max="10273" width="16.83203125" customWidth="1"/>
    <col min="10274" max="10274" width="12.5" customWidth="1"/>
    <col min="10275" max="10275" width="16.33203125" bestFit="1" customWidth="1"/>
    <col min="10276" max="10276" width="16.1640625" bestFit="1" customWidth="1"/>
    <col min="10277" max="10277" width="13.5" bestFit="1" customWidth="1"/>
    <col min="10278" max="10278" width="16.1640625" bestFit="1" customWidth="1"/>
    <col min="10279" max="10279" width="14.1640625" customWidth="1"/>
    <col min="10280" max="10280" width="14" customWidth="1"/>
    <col min="10281" max="10281" width="18.1640625" customWidth="1"/>
    <col min="10282" max="10283" width="15" customWidth="1"/>
    <col min="10284" max="10285" width="12.1640625" customWidth="1"/>
    <col min="10286" max="10286" width="25.1640625" bestFit="1" customWidth="1"/>
    <col min="10287" max="10287" width="13.33203125" bestFit="1" customWidth="1"/>
    <col min="10288" max="10288" width="12" customWidth="1"/>
    <col min="10289" max="10289" width="19.83203125" customWidth="1"/>
    <col min="10290" max="10290" width="27.5" bestFit="1" customWidth="1"/>
    <col min="10291" max="10291" width="21.1640625" bestFit="1" customWidth="1"/>
    <col min="10292" max="10292" width="21.1640625" customWidth="1"/>
    <col min="10293" max="10293" width="42.5" customWidth="1"/>
    <col min="10519" max="10519" width="13.5" bestFit="1" customWidth="1"/>
    <col min="10521" max="10521" width="14.33203125" bestFit="1" customWidth="1"/>
    <col min="10522" max="10522" width="11.5" bestFit="1" customWidth="1"/>
    <col min="10523" max="10523" width="7" customWidth="1"/>
    <col min="10524" max="10524" width="10.5" customWidth="1"/>
    <col min="10525" max="10526" width="8" customWidth="1"/>
    <col min="10527" max="10527" width="10.5" customWidth="1"/>
    <col min="10528" max="10528" width="15" customWidth="1"/>
    <col min="10529" max="10529" width="16.83203125" customWidth="1"/>
    <col min="10530" max="10530" width="12.5" customWidth="1"/>
    <col min="10531" max="10531" width="16.33203125" bestFit="1" customWidth="1"/>
    <col min="10532" max="10532" width="16.1640625" bestFit="1" customWidth="1"/>
    <col min="10533" max="10533" width="13.5" bestFit="1" customWidth="1"/>
    <col min="10534" max="10534" width="16.1640625" bestFit="1" customWidth="1"/>
    <col min="10535" max="10535" width="14.1640625" customWidth="1"/>
    <col min="10536" max="10536" width="14" customWidth="1"/>
    <col min="10537" max="10537" width="18.1640625" customWidth="1"/>
    <col min="10538" max="10539" width="15" customWidth="1"/>
    <col min="10540" max="10541" width="12.1640625" customWidth="1"/>
    <col min="10542" max="10542" width="25.1640625" bestFit="1" customWidth="1"/>
    <col min="10543" max="10543" width="13.33203125" bestFit="1" customWidth="1"/>
    <col min="10544" max="10544" width="12" customWidth="1"/>
    <col min="10545" max="10545" width="19.83203125" customWidth="1"/>
    <col min="10546" max="10546" width="27.5" bestFit="1" customWidth="1"/>
    <col min="10547" max="10547" width="21.1640625" bestFit="1" customWidth="1"/>
    <col min="10548" max="10548" width="21.1640625" customWidth="1"/>
    <col min="10549" max="10549" width="42.5" customWidth="1"/>
    <col min="10775" max="10775" width="13.5" bestFit="1" customWidth="1"/>
    <col min="10777" max="10777" width="14.33203125" bestFit="1" customWidth="1"/>
    <col min="10778" max="10778" width="11.5" bestFit="1" customWidth="1"/>
    <col min="10779" max="10779" width="7" customWidth="1"/>
    <col min="10780" max="10780" width="10.5" customWidth="1"/>
    <col min="10781" max="10782" width="8" customWidth="1"/>
    <col min="10783" max="10783" width="10.5" customWidth="1"/>
    <col min="10784" max="10784" width="15" customWidth="1"/>
    <col min="10785" max="10785" width="16.83203125" customWidth="1"/>
    <col min="10786" max="10786" width="12.5" customWidth="1"/>
    <col min="10787" max="10787" width="16.33203125" bestFit="1" customWidth="1"/>
    <col min="10788" max="10788" width="16.1640625" bestFit="1" customWidth="1"/>
    <col min="10789" max="10789" width="13.5" bestFit="1" customWidth="1"/>
    <col min="10790" max="10790" width="16.1640625" bestFit="1" customWidth="1"/>
    <col min="10791" max="10791" width="14.1640625" customWidth="1"/>
    <col min="10792" max="10792" width="14" customWidth="1"/>
    <col min="10793" max="10793" width="18.1640625" customWidth="1"/>
    <col min="10794" max="10795" width="15" customWidth="1"/>
    <col min="10796" max="10797" width="12.1640625" customWidth="1"/>
    <col min="10798" max="10798" width="25.1640625" bestFit="1" customWidth="1"/>
    <col min="10799" max="10799" width="13.33203125" bestFit="1" customWidth="1"/>
    <col min="10800" max="10800" width="12" customWidth="1"/>
    <col min="10801" max="10801" width="19.83203125" customWidth="1"/>
    <col min="10802" max="10802" width="27.5" bestFit="1" customWidth="1"/>
    <col min="10803" max="10803" width="21.1640625" bestFit="1" customWidth="1"/>
    <col min="10804" max="10804" width="21.1640625" customWidth="1"/>
    <col min="10805" max="10805" width="42.5" customWidth="1"/>
    <col min="11031" max="11031" width="13.5" bestFit="1" customWidth="1"/>
    <col min="11033" max="11033" width="14.33203125" bestFit="1" customWidth="1"/>
    <col min="11034" max="11034" width="11.5" bestFit="1" customWidth="1"/>
    <col min="11035" max="11035" width="7" customWidth="1"/>
    <col min="11036" max="11036" width="10.5" customWidth="1"/>
    <col min="11037" max="11038" width="8" customWidth="1"/>
    <col min="11039" max="11039" width="10.5" customWidth="1"/>
    <col min="11040" max="11040" width="15" customWidth="1"/>
    <col min="11041" max="11041" width="16.83203125" customWidth="1"/>
    <col min="11042" max="11042" width="12.5" customWidth="1"/>
    <col min="11043" max="11043" width="16.33203125" bestFit="1" customWidth="1"/>
    <col min="11044" max="11044" width="16.1640625" bestFit="1" customWidth="1"/>
    <col min="11045" max="11045" width="13.5" bestFit="1" customWidth="1"/>
    <col min="11046" max="11046" width="16.1640625" bestFit="1" customWidth="1"/>
    <col min="11047" max="11047" width="14.1640625" customWidth="1"/>
    <col min="11048" max="11048" width="14" customWidth="1"/>
    <col min="11049" max="11049" width="18.1640625" customWidth="1"/>
    <col min="11050" max="11051" width="15" customWidth="1"/>
    <col min="11052" max="11053" width="12.1640625" customWidth="1"/>
    <col min="11054" max="11054" width="25.1640625" bestFit="1" customWidth="1"/>
    <col min="11055" max="11055" width="13.33203125" bestFit="1" customWidth="1"/>
    <col min="11056" max="11056" width="12" customWidth="1"/>
    <col min="11057" max="11057" width="19.83203125" customWidth="1"/>
    <col min="11058" max="11058" width="27.5" bestFit="1" customWidth="1"/>
    <col min="11059" max="11059" width="21.1640625" bestFit="1" customWidth="1"/>
    <col min="11060" max="11060" width="21.1640625" customWidth="1"/>
    <col min="11061" max="11061" width="42.5" customWidth="1"/>
    <col min="11287" max="11287" width="13.5" bestFit="1" customWidth="1"/>
    <col min="11289" max="11289" width="14.33203125" bestFit="1" customWidth="1"/>
    <col min="11290" max="11290" width="11.5" bestFit="1" customWidth="1"/>
    <col min="11291" max="11291" width="7" customWidth="1"/>
    <col min="11292" max="11292" width="10.5" customWidth="1"/>
    <col min="11293" max="11294" width="8" customWidth="1"/>
    <col min="11295" max="11295" width="10.5" customWidth="1"/>
    <col min="11296" max="11296" width="15" customWidth="1"/>
    <col min="11297" max="11297" width="16.83203125" customWidth="1"/>
    <col min="11298" max="11298" width="12.5" customWidth="1"/>
    <col min="11299" max="11299" width="16.33203125" bestFit="1" customWidth="1"/>
    <col min="11300" max="11300" width="16.1640625" bestFit="1" customWidth="1"/>
    <col min="11301" max="11301" width="13.5" bestFit="1" customWidth="1"/>
    <col min="11302" max="11302" width="16.1640625" bestFit="1" customWidth="1"/>
    <col min="11303" max="11303" width="14.1640625" customWidth="1"/>
    <col min="11304" max="11304" width="14" customWidth="1"/>
    <col min="11305" max="11305" width="18.1640625" customWidth="1"/>
    <col min="11306" max="11307" width="15" customWidth="1"/>
    <col min="11308" max="11309" width="12.1640625" customWidth="1"/>
    <col min="11310" max="11310" width="25.1640625" bestFit="1" customWidth="1"/>
    <col min="11311" max="11311" width="13.33203125" bestFit="1" customWidth="1"/>
    <col min="11312" max="11312" width="12" customWidth="1"/>
    <col min="11313" max="11313" width="19.83203125" customWidth="1"/>
    <col min="11314" max="11314" width="27.5" bestFit="1" customWidth="1"/>
    <col min="11315" max="11315" width="21.1640625" bestFit="1" customWidth="1"/>
    <col min="11316" max="11316" width="21.1640625" customWidth="1"/>
    <col min="11317" max="11317" width="42.5" customWidth="1"/>
    <col min="11543" max="11543" width="13.5" bestFit="1" customWidth="1"/>
    <col min="11545" max="11545" width="14.33203125" bestFit="1" customWidth="1"/>
    <col min="11546" max="11546" width="11.5" bestFit="1" customWidth="1"/>
    <col min="11547" max="11547" width="7" customWidth="1"/>
    <col min="11548" max="11548" width="10.5" customWidth="1"/>
    <col min="11549" max="11550" width="8" customWidth="1"/>
    <col min="11551" max="11551" width="10.5" customWidth="1"/>
    <col min="11552" max="11552" width="15" customWidth="1"/>
    <col min="11553" max="11553" width="16.83203125" customWidth="1"/>
    <col min="11554" max="11554" width="12.5" customWidth="1"/>
    <col min="11555" max="11555" width="16.33203125" bestFit="1" customWidth="1"/>
    <col min="11556" max="11556" width="16.1640625" bestFit="1" customWidth="1"/>
    <col min="11557" max="11557" width="13.5" bestFit="1" customWidth="1"/>
    <col min="11558" max="11558" width="16.1640625" bestFit="1" customWidth="1"/>
    <col min="11559" max="11559" width="14.1640625" customWidth="1"/>
    <col min="11560" max="11560" width="14" customWidth="1"/>
    <col min="11561" max="11561" width="18.1640625" customWidth="1"/>
    <col min="11562" max="11563" width="15" customWidth="1"/>
    <col min="11564" max="11565" width="12.1640625" customWidth="1"/>
    <col min="11566" max="11566" width="25.1640625" bestFit="1" customWidth="1"/>
    <col min="11567" max="11567" width="13.33203125" bestFit="1" customWidth="1"/>
    <col min="11568" max="11568" width="12" customWidth="1"/>
    <col min="11569" max="11569" width="19.83203125" customWidth="1"/>
    <col min="11570" max="11570" width="27.5" bestFit="1" customWidth="1"/>
    <col min="11571" max="11571" width="21.1640625" bestFit="1" customWidth="1"/>
    <col min="11572" max="11572" width="21.1640625" customWidth="1"/>
    <col min="11573" max="11573" width="42.5" customWidth="1"/>
    <col min="11799" max="11799" width="13.5" bestFit="1" customWidth="1"/>
    <col min="11801" max="11801" width="14.33203125" bestFit="1" customWidth="1"/>
    <col min="11802" max="11802" width="11.5" bestFit="1" customWidth="1"/>
    <col min="11803" max="11803" width="7" customWidth="1"/>
    <col min="11804" max="11804" width="10.5" customWidth="1"/>
    <col min="11805" max="11806" width="8" customWidth="1"/>
    <col min="11807" max="11807" width="10.5" customWidth="1"/>
    <col min="11808" max="11808" width="15" customWidth="1"/>
    <col min="11809" max="11809" width="16.83203125" customWidth="1"/>
    <col min="11810" max="11810" width="12.5" customWidth="1"/>
    <col min="11811" max="11811" width="16.33203125" bestFit="1" customWidth="1"/>
    <col min="11812" max="11812" width="16.1640625" bestFit="1" customWidth="1"/>
    <col min="11813" max="11813" width="13.5" bestFit="1" customWidth="1"/>
    <col min="11814" max="11814" width="16.1640625" bestFit="1" customWidth="1"/>
    <col min="11815" max="11815" width="14.1640625" customWidth="1"/>
    <col min="11816" max="11816" width="14" customWidth="1"/>
    <col min="11817" max="11817" width="18.1640625" customWidth="1"/>
    <col min="11818" max="11819" width="15" customWidth="1"/>
    <col min="11820" max="11821" width="12.1640625" customWidth="1"/>
    <col min="11822" max="11822" width="25.1640625" bestFit="1" customWidth="1"/>
    <col min="11823" max="11823" width="13.33203125" bestFit="1" customWidth="1"/>
    <col min="11824" max="11824" width="12" customWidth="1"/>
    <col min="11825" max="11825" width="19.83203125" customWidth="1"/>
    <col min="11826" max="11826" width="27.5" bestFit="1" customWidth="1"/>
    <col min="11827" max="11827" width="21.1640625" bestFit="1" customWidth="1"/>
    <col min="11828" max="11828" width="21.1640625" customWidth="1"/>
    <col min="11829" max="11829" width="42.5" customWidth="1"/>
    <col min="12055" max="12055" width="13.5" bestFit="1" customWidth="1"/>
    <col min="12057" max="12057" width="14.33203125" bestFit="1" customWidth="1"/>
    <col min="12058" max="12058" width="11.5" bestFit="1" customWidth="1"/>
    <col min="12059" max="12059" width="7" customWidth="1"/>
    <col min="12060" max="12060" width="10.5" customWidth="1"/>
    <col min="12061" max="12062" width="8" customWidth="1"/>
    <col min="12063" max="12063" width="10.5" customWidth="1"/>
    <col min="12064" max="12064" width="15" customWidth="1"/>
    <col min="12065" max="12065" width="16.83203125" customWidth="1"/>
    <col min="12066" max="12066" width="12.5" customWidth="1"/>
    <col min="12067" max="12067" width="16.33203125" bestFit="1" customWidth="1"/>
    <col min="12068" max="12068" width="16.1640625" bestFit="1" customWidth="1"/>
    <col min="12069" max="12069" width="13.5" bestFit="1" customWidth="1"/>
    <col min="12070" max="12070" width="16.1640625" bestFit="1" customWidth="1"/>
    <col min="12071" max="12071" width="14.1640625" customWidth="1"/>
    <col min="12072" max="12072" width="14" customWidth="1"/>
    <col min="12073" max="12073" width="18.1640625" customWidth="1"/>
    <col min="12074" max="12075" width="15" customWidth="1"/>
    <col min="12076" max="12077" width="12.1640625" customWidth="1"/>
    <col min="12078" max="12078" width="25.1640625" bestFit="1" customWidth="1"/>
    <col min="12079" max="12079" width="13.33203125" bestFit="1" customWidth="1"/>
    <col min="12080" max="12080" width="12" customWidth="1"/>
    <col min="12081" max="12081" width="19.83203125" customWidth="1"/>
    <col min="12082" max="12082" width="27.5" bestFit="1" customWidth="1"/>
    <col min="12083" max="12083" width="21.1640625" bestFit="1" customWidth="1"/>
    <col min="12084" max="12084" width="21.1640625" customWidth="1"/>
    <col min="12085" max="12085" width="42.5" customWidth="1"/>
    <col min="12311" max="12311" width="13.5" bestFit="1" customWidth="1"/>
    <col min="12313" max="12313" width="14.33203125" bestFit="1" customWidth="1"/>
    <col min="12314" max="12314" width="11.5" bestFit="1" customWidth="1"/>
    <col min="12315" max="12315" width="7" customWidth="1"/>
    <col min="12316" max="12316" width="10.5" customWidth="1"/>
    <col min="12317" max="12318" width="8" customWidth="1"/>
    <col min="12319" max="12319" width="10.5" customWidth="1"/>
    <col min="12320" max="12320" width="15" customWidth="1"/>
    <col min="12321" max="12321" width="16.83203125" customWidth="1"/>
    <col min="12322" max="12322" width="12.5" customWidth="1"/>
    <col min="12323" max="12323" width="16.33203125" bestFit="1" customWidth="1"/>
    <col min="12324" max="12324" width="16.1640625" bestFit="1" customWidth="1"/>
    <col min="12325" max="12325" width="13.5" bestFit="1" customWidth="1"/>
    <col min="12326" max="12326" width="16.1640625" bestFit="1" customWidth="1"/>
    <col min="12327" max="12327" width="14.1640625" customWidth="1"/>
    <col min="12328" max="12328" width="14" customWidth="1"/>
    <col min="12329" max="12329" width="18.1640625" customWidth="1"/>
    <col min="12330" max="12331" width="15" customWidth="1"/>
    <col min="12332" max="12333" width="12.1640625" customWidth="1"/>
    <col min="12334" max="12334" width="25.1640625" bestFit="1" customWidth="1"/>
    <col min="12335" max="12335" width="13.33203125" bestFit="1" customWidth="1"/>
    <col min="12336" max="12336" width="12" customWidth="1"/>
    <col min="12337" max="12337" width="19.83203125" customWidth="1"/>
    <col min="12338" max="12338" width="27.5" bestFit="1" customWidth="1"/>
    <col min="12339" max="12339" width="21.1640625" bestFit="1" customWidth="1"/>
    <col min="12340" max="12340" width="21.1640625" customWidth="1"/>
    <col min="12341" max="12341" width="42.5" customWidth="1"/>
    <col min="12567" max="12567" width="13.5" bestFit="1" customWidth="1"/>
    <col min="12569" max="12569" width="14.33203125" bestFit="1" customWidth="1"/>
    <col min="12570" max="12570" width="11.5" bestFit="1" customWidth="1"/>
    <col min="12571" max="12571" width="7" customWidth="1"/>
    <col min="12572" max="12572" width="10.5" customWidth="1"/>
    <col min="12573" max="12574" width="8" customWidth="1"/>
    <col min="12575" max="12575" width="10.5" customWidth="1"/>
    <col min="12576" max="12576" width="15" customWidth="1"/>
    <col min="12577" max="12577" width="16.83203125" customWidth="1"/>
    <col min="12578" max="12578" width="12.5" customWidth="1"/>
    <col min="12579" max="12579" width="16.33203125" bestFit="1" customWidth="1"/>
    <col min="12580" max="12580" width="16.1640625" bestFit="1" customWidth="1"/>
    <col min="12581" max="12581" width="13.5" bestFit="1" customWidth="1"/>
    <col min="12582" max="12582" width="16.1640625" bestFit="1" customWidth="1"/>
    <col min="12583" max="12583" width="14.1640625" customWidth="1"/>
    <col min="12584" max="12584" width="14" customWidth="1"/>
    <col min="12585" max="12585" width="18.1640625" customWidth="1"/>
    <col min="12586" max="12587" width="15" customWidth="1"/>
    <col min="12588" max="12589" width="12.1640625" customWidth="1"/>
    <col min="12590" max="12590" width="25.1640625" bestFit="1" customWidth="1"/>
    <col min="12591" max="12591" width="13.33203125" bestFit="1" customWidth="1"/>
    <col min="12592" max="12592" width="12" customWidth="1"/>
    <col min="12593" max="12593" width="19.83203125" customWidth="1"/>
    <col min="12594" max="12594" width="27.5" bestFit="1" customWidth="1"/>
    <col min="12595" max="12595" width="21.1640625" bestFit="1" customWidth="1"/>
    <col min="12596" max="12596" width="21.1640625" customWidth="1"/>
    <col min="12597" max="12597" width="42.5" customWidth="1"/>
    <col min="12823" max="12823" width="13.5" bestFit="1" customWidth="1"/>
    <col min="12825" max="12825" width="14.33203125" bestFit="1" customWidth="1"/>
    <col min="12826" max="12826" width="11.5" bestFit="1" customWidth="1"/>
    <col min="12827" max="12827" width="7" customWidth="1"/>
    <col min="12828" max="12828" width="10.5" customWidth="1"/>
    <col min="12829" max="12830" width="8" customWidth="1"/>
    <col min="12831" max="12831" width="10.5" customWidth="1"/>
    <col min="12832" max="12832" width="15" customWidth="1"/>
    <col min="12833" max="12833" width="16.83203125" customWidth="1"/>
    <col min="12834" max="12834" width="12.5" customWidth="1"/>
    <col min="12835" max="12835" width="16.33203125" bestFit="1" customWidth="1"/>
    <col min="12836" max="12836" width="16.1640625" bestFit="1" customWidth="1"/>
    <col min="12837" max="12837" width="13.5" bestFit="1" customWidth="1"/>
    <col min="12838" max="12838" width="16.1640625" bestFit="1" customWidth="1"/>
    <col min="12839" max="12839" width="14.1640625" customWidth="1"/>
    <col min="12840" max="12840" width="14" customWidth="1"/>
    <col min="12841" max="12841" width="18.1640625" customWidth="1"/>
    <col min="12842" max="12843" width="15" customWidth="1"/>
    <col min="12844" max="12845" width="12.1640625" customWidth="1"/>
    <col min="12846" max="12846" width="25.1640625" bestFit="1" customWidth="1"/>
    <col min="12847" max="12847" width="13.33203125" bestFit="1" customWidth="1"/>
    <col min="12848" max="12848" width="12" customWidth="1"/>
    <col min="12849" max="12849" width="19.83203125" customWidth="1"/>
    <col min="12850" max="12850" width="27.5" bestFit="1" customWidth="1"/>
    <col min="12851" max="12851" width="21.1640625" bestFit="1" customWidth="1"/>
    <col min="12852" max="12852" width="21.1640625" customWidth="1"/>
    <col min="12853" max="12853" width="42.5" customWidth="1"/>
    <col min="13079" max="13079" width="13.5" bestFit="1" customWidth="1"/>
    <col min="13081" max="13081" width="14.33203125" bestFit="1" customWidth="1"/>
    <col min="13082" max="13082" width="11.5" bestFit="1" customWidth="1"/>
    <col min="13083" max="13083" width="7" customWidth="1"/>
    <col min="13084" max="13084" width="10.5" customWidth="1"/>
    <col min="13085" max="13086" width="8" customWidth="1"/>
    <col min="13087" max="13087" width="10.5" customWidth="1"/>
    <col min="13088" max="13088" width="15" customWidth="1"/>
    <col min="13089" max="13089" width="16.83203125" customWidth="1"/>
    <col min="13090" max="13090" width="12.5" customWidth="1"/>
    <col min="13091" max="13091" width="16.33203125" bestFit="1" customWidth="1"/>
    <col min="13092" max="13092" width="16.1640625" bestFit="1" customWidth="1"/>
    <col min="13093" max="13093" width="13.5" bestFit="1" customWidth="1"/>
    <col min="13094" max="13094" width="16.1640625" bestFit="1" customWidth="1"/>
    <col min="13095" max="13095" width="14.1640625" customWidth="1"/>
    <col min="13096" max="13096" width="14" customWidth="1"/>
    <col min="13097" max="13097" width="18.1640625" customWidth="1"/>
    <col min="13098" max="13099" width="15" customWidth="1"/>
    <col min="13100" max="13101" width="12.1640625" customWidth="1"/>
    <col min="13102" max="13102" width="25.1640625" bestFit="1" customWidth="1"/>
    <col min="13103" max="13103" width="13.33203125" bestFit="1" customWidth="1"/>
    <col min="13104" max="13104" width="12" customWidth="1"/>
    <col min="13105" max="13105" width="19.83203125" customWidth="1"/>
    <col min="13106" max="13106" width="27.5" bestFit="1" customWidth="1"/>
    <col min="13107" max="13107" width="21.1640625" bestFit="1" customWidth="1"/>
    <col min="13108" max="13108" width="21.1640625" customWidth="1"/>
    <col min="13109" max="13109" width="42.5" customWidth="1"/>
    <col min="13335" max="13335" width="13.5" bestFit="1" customWidth="1"/>
    <col min="13337" max="13337" width="14.33203125" bestFit="1" customWidth="1"/>
    <col min="13338" max="13338" width="11.5" bestFit="1" customWidth="1"/>
    <col min="13339" max="13339" width="7" customWidth="1"/>
    <col min="13340" max="13340" width="10.5" customWidth="1"/>
    <col min="13341" max="13342" width="8" customWidth="1"/>
    <col min="13343" max="13343" width="10.5" customWidth="1"/>
    <col min="13344" max="13344" width="15" customWidth="1"/>
    <col min="13345" max="13345" width="16.83203125" customWidth="1"/>
    <col min="13346" max="13346" width="12.5" customWidth="1"/>
    <col min="13347" max="13347" width="16.33203125" bestFit="1" customWidth="1"/>
    <col min="13348" max="13348" width="16.1640625" bestFit="1" customWidth="1"/>
    <col min="13349" max="13349" width="13.5" bestFit="1" customWidth="1"/>
    <col min="13350" max="13350" width="16.1640625" bestFit="1" customWidth="1"/>
    <col min="13351" max="13351" width="14.1640625" customWidth="1"/>
    <col min="13352" max="13352" width="14" customWidth="1"/>
    <col min="13353" max="13353" width="18.1640625" customWidth="1"/>
    <col min="13354" max="13355" width="15" customWidth="1"/>
    <col min="13356" max="13357" width="12.1640625" customWidth="1"/>
    <col min="13358" max="13358" width="25.1640625" bestFit="1" customWidth="1"/>
    <col min="13359" max="13359" width="13.33203125" bestFit="1" customWidth="1"/>
    <col min="13360" max="13360" width="12" customWidth="1"/>
    <col min="13361" max="13361" width="19.83203125" customWidth="1"/>
    <col min="13362" max="13362" width="27.5" bestFit="1" customWidth="1"/>
    <col min="13363" max="13363" width="21.1640625" bestFit="1" customWidth="1"/>
    <col min="13364" max="13364" width="21.1640625" customWidth="1"/>
    <col min="13365" max="13365" width="42.5" customWidth="1"/>
    <col min="13591" max="13591" width="13.5" bestFit="1" customWidth="1"/>
    <col min="13593" max="13593" width="14.33203125" bestFit="1" customWidth="1"/>
    <col min="13594" max="13594" width="11.5" bestFit="1" customWidth="1"/>
    <col min="13595" max="13595" width="7" customWidth="1"/>
    <col min="13596" max="13596" width="10.5" customWidth="1"/>
    <col min="13597" max="13598" width="8" customWidth="1"/>
    <col min="13599" max="13599" width="10.5" customWidth="1"/>
    <col min="13600" max="13600" width="15" customWidth="1"/>
    <col min="13601" max="13601" width="16.83203125" customWidth="1"/>
    <col min="13602" max="13602" width="12.5" customWidth="1"/>
    <col min="13603" max="13603" width="16.33203125" bestFit="1" customWidth="1"/>
    <col min="13604" max="13604" width="16.1640625" bestFit="1" customWidth="1"/>
    <col min="13605" max="13605" width="13.5" bestFit="1" customWidth="1"/>
    <col min="13606" max="13606" width="16.1640625" bestFit="1" customWidth="1"/>
    <col min="13607" max="13607" width="14.1640625" customWidth="1"/>
    <col min="13608" max="13608" width="14" customWidth="1"/>
    <col min="13609" max="13609" width="18.1640625" customWidth="1"/>
    <col min="13610" max="13611" width="15" customWidth="1"/>
    <col min="13612" max="13613" width="12.1640625" customWidth="1"/>
    <col min="13614" max="13614" width="25.1640625" bestFit="1" customWidth="1"/>
    <col min="13615" max="13615" width="13.33203125" bestFit="1" customWidth="1"/>
    <col min="13616" max="13616" width="12" customWidth="1"/>
    <col min="13617" max="13617" width="19.83203125" customWidth="1"/>
    <col min="13618" max="13618" width="27.5" bestFit="1" customWidth="1"/>
    <col min="13619" max="13619" width="21.1640625" bestFit="1" customWidth="1"/>
    <col min="13620" max="13620" width="21.1640625" customWidth="1"/>
    <col min="13621" max="13621" width="42.5" customWidth="1"/>
    <col min="13847" max="13847" width="13.5" bestFit="1" customWidth="1"/>
    <col min="13849" max="13849" width="14.33203125" bestFit="1" customWidth="1"/>
    <col min="13850" max="13850" width="11.5" bestFit="1" customWidth="1"/>
    <col min="13851" max="13851" width="7" customWidth="1"/>
    <col min="13852" max="13852" width="10.5" customWidth="1"/>
    <col min="13853" max="13854" width="8" customWidth="1"/>
    <col min="13855" max="13855" width="10.5" customWidth="1"/>
    <col min="13856" max="13856" width="15" customWidth="1"/>
    <col min="13857" max="13857" width="16.83203125" customWidth="1"/>
    <col min="13858" max="13858" width="12.5" customWidth="1"/>
    <col min="13859" max="13859" width="16.33203125" bestFit="1" customWidth="1"/>
    <col min="13860" max="13860" width="16.1640625" bestFit="1" customWidth="1"/>
    <col min="13861" max="13861" width="13.5" bestFit="1" customWidth="1"/>
    <col min="13862" max="13862" width="16.1640625" bestFit="1" customWidth="1"/>
    <col min="13863" max="13863" width="14.1640625" customWidth="1"/>
    <col min="13864" max="13864" width="14" customWidth="1"/>
    <col min="13865" max="13865" width="18.1640625" customWidth="1"/>
    <col min="13866" max="13867" width="15" customWidth="1"/>
    <col min="13868" max="13869" width="12.1640625" customWidth="1"/>
    <col min="13870" max="13870" width="25.1640625" bestFit="1" customWidth="1"/>
    <col min="13871" max="13871" width="13.33203125" bestFit="1" customWidth="1"/>
    <col min="13872" max="13872" width="12" customWidth="1"/>
    <col min="13873" max="13873" width="19.83203125" customWidth="1"/>
    <col min="13874" max="13874" width="27.5" bestFit="1" customWidth="1"/>
    <col min="13875" max="13875" width="21.1640625" bestFit="1" customWidth="1"/>
    <col min="13876" max="13876" width="21.1640625" customWidth="1"/>
    <col min="13877" max="13877" width="42.5" customWidth="1"/>
    <col min="14103" max="14103" width="13.5" bestFit="1" customWidth="1"/>
    <col min="14105" max="14105" width="14.33203125" bestFit="1" customWidth="1"/>
    <col min="14106" max="14106" width="11.5" bestFit="1" customWidth="1"/>
    <col min="14107" max="14107" width="7" customWidth="1"/>
    <col min="14108" max="14108" width="10.5" customWidth="1"/>
    <col min="14109" max="14110" width="8" customWidth="1"/>
    <col min="14111" max="14111" width="10.5" customWidth="1"/>
    <col min="14112" max="14112" width="15" customWidth="1"/>
    <col min="14113" max="14113" width="16.83203125" customWidth="1"/>
    <col min="14114" max="14114" width="12.5" customWidth="1"/>
    <col min="14115" max="14115" width="16.33203125" bestFit="1" customWidth="1"/>
    <col min="14116" max="14116" width="16.1640625" bestFit="1" customWidth="1"/>
    <col min="14117" max="14117" width="13.5" bestFit="1" customWidth="1"/>
    <col min="14118" max="14118" width="16.1640625" bestFit="1" customWidth="1"/>
    <col min="14119" max="14119" width="14.1640625" customWidth="1"/>
    <col min="14120" max="14120" width="14" customWidth="1"/>
    <col min="14121" max="14121" width="18.1640625" customWidth="1"/>
    <col min="14122" max="14123" width="15" customWidth="1"/>
    <col min="14124" max="14125" width="12.1640625" customWidth="1"/>
    <col min="14126" max="14126" width="25.1640625" bestFit="1" customWidth="1"/>
    <col min="14127" max="14127" width="13.33203125" bestFit="1" customWidth="1"/>
    <col min="14128" max="14128" width="12" customWidth="1"/>
    <col min="14129" max="14129" width="19.83203125" customWidth="1"/>
    <col min="14130" max="14130" width="27.5" bestFit="1" customWidth="1"/>
    <col min="14131" max="14131" width="21.1640625" bestFit="1" customWidth="1"/>
    <col min="14132" max="14132" width="21.1640625" customWidth="1"/>
    <col min="14133" max="14133" width="42.5" customWidth="1"/>
    <col min="14359" max="14359" width="13.5" bestFit="1" customWidth="1"/>
    <col min="14361" max="14361" width="14.33203125" bestFit="1" customWidth="1"/>
    <col min="14362" max="14362" width="11.5" bestFit="1" customWidth="1"/>
    <col min="14363" max="14363" width="7" customWidth="1"/>
    <col min="14364" max="14364" width="10.5" customWidth="1"/>
    <col min="14365" max="14366" width="8" customWidth="1"/>
    <col min="14367" max="14367" width="10.5" customWidth="1"/>
    <col min="14368" max="14368" width="15" customWidth="1"/>
    <col min="14369" max="14369" width="16.83203125" customWidth="1"/>
    <col min="14370" max="14370" width="12.5" customWidth="1"/>
    <col min="14371" max="14371" width="16.33203125" bestFit="1" customWidth="1"/>
    <col min="14372" max="14372" width="16.1640625" bestFit="1" customWidth="1"/>
    <col min="14373" max="14373" width="13.5" bestFit="1" customWidth="1"/>
    <col min="14374" max="14374" width="16.1640625" bestFit="1" customWidth="1"/>
    <col min="14375" max="14375" width="14.1640625" customWidth="1"/>
    <col min="14376" max="14376" width="14" customWidth="1"/>
    <col min="14377" max="14377" width="18.1640625" customWidth="1"/>
    <col min="14378" max="14379" width="15" customWidth="1"/>
    <col min="14380" max="14381" width="12.1640625" customWidth="1"/>
    <col min="14382" max="14382" width="25.1640625" bestFit="1" customWidth="1"/>
    <col min="14383" max="14383" width="13.33203125" bestFit="1" customWidth="1"/>
    <col min="14384" max="14384" width="12" customWidth="1"/>
    <col min="14385" max="14385" width="19.83203125" customWidth="1"/>
    <col min="14386" max="14386" width="27.5" bestFit="1" customWidth="1"/>
    <col min="14387" max="14387" width="21.1640625" bestFit="1" customWidth="1"/>
    <col min="14388" max="14388" width="21.1640625" customWidth="1"/>
    <col min="14389" max="14389" width="42.5" customWidth="1"/>
    <col min="14615" max="14615" width="13.5" bestFit="1" customWidth="1"/>
    <col min="14617" max="14617" width="14.33203125" bestFit="1" customWidth="1"/>
    <col min="14618" max="14618" width="11.5" bestFit="1" customWidth="1"/>
    <col min="14619" max="14619" width="7" customWidth="1"/>
    <col min="14620" max="14620" width="10.5" customWidth="1"/>
    <col min="14621" max="14622" width="8" customWidth="1"/>
    <col min="14623" max="14623" width="10.5" customWidth="1"/>
    <col min="14624" max="14624" width="15" customWidth="1"/>
    <col min="14625" max="14625" width="16.83203125" customWidth="1"/>
    <col min="14626" max="14626" width="12.5" customWidth="1"/>
    <col min="14627" max="14627" width="16.33203125" bestFit="1" customWidth="1"/>
    <col min="14628" max="14628" width="16.1640625" bestFit="1" customWidth="1"/>
    <col min="14629" max="14629" width="13.5" bestFit="1" customWidth="1"/>
    <col min="14630" max="14630" width="16.1640625" bestFit="1" customWidth="1"/>
    <col min="14631" max="14631" width="14.1640625" customWidth="1"/>
    <col min="14632" max="14632" width="14" customWidth="1"/>
    <col min="14633" max="14633" width="18.1640625" customWidth="1"/>
    <col min="14634" max="14635" width="15" customWidth="1"/>
    <col min="14636" max="14637" width="12.1640625" customWidth="1"/>
    <col min="14638" max="14638" width="25.1640625" bestFit="1" customWidth="1"/>
    <col min="14639" max="14639" width="13.33203125" bestFit="1" customWidth="1"/>
    <col min="14640" max="14640" width="12" customWidth="1"/>
    <col min="14641" max="14641" width="19.83203125" customWidth="1"/>
    <col min="14642" max="14642" width="27.5" bestFit="1" customWidth="1"/>
    <col min="14643" max="14643" width="21.1640625" bestFit="1" customWidth="1"/>
    <col min="14644" max="14644" width="21.1640625" customWidth="1"/>
    <col min="14645" max="14645" width="42.5" customWidth="1"/>
    <col min="14871" max="14871" width="13.5" bestFit="1" customWidth="1"/>
    <col min="14873" max="14873" width="14.33203125" bestFit="1" customWidth="1"/>
    <col min="14874" max="14874" width="11.5" bestFit="1" customWidth="1"/>
    <col min="14875" max="14875" width="7" customWidth="1"/>
    <col min="14876" max="14876" width="10.5" customWidth="1"/>
    <col min="14877" max="14878" width="8" customWidth="1"/>
    <col min="14879" max="14879" width="10.5" customWidth="1"/>
    <col min="14880" max="14880" width="15" customWidth="1"/>
    <col min="14881" max="14881" width="16.83203125" customWidth="1"/>
    <col min="14882" max="14882" width="12.5" customWidth="1"/>
    <col min="14883" max="14883" width="16.33203125" bestFit="1" customWidth="1"/>
    <col min="14884" max="14884" width="16.1640625" bestFit="1" customWidth="1"/>
    <col min="14885" max="14885" width="13.5" bestFit="1" customWidth="1"/>
    <col min="14886" max="14886" width="16.1640625" bestFit="1" customWidth="1"/>
    <col min="14887" max="14887" width="14.1640625" customWidth="1"/>
    <col min="14888" max="14888" width="14" customWidth="1"/>
    <col min="14889" max="14889" width="18.1640625" customWidth="1"/>
    <col min="14890" max="14891" width="15" customWidth="1"/>
    <col min="14892" max="14893" width="12.1640625" customWidth="1"/>
    <col min="14894" max="14894" width="25.1640625" bestFit="1" customWidth="1"/>
    <col min="14895" max="14895" width="13.33203125" bestFit="1" customWidth="1"/>
    <col min="14896" max="14896" width="12" customWidth="1"/>
    <col min="14897" max="14897" width="19.83203125" customWidth="1"/>
    <col min="14898" max="14898" width="27.5" bestFit="1" customWidth="1"/>
    <col min="14899" max="14899" width="21.1640625" bestFit="1" customWidth="1"/>
    <col min="14900" max="14900" width="21.1640625" customWidth="1"/>
    <col min="14901" max="14901" width="42.5" customWidth="1"/>
    <col min="15127" max="15127" width="13.5" bestFit="1" customWidth="1"/>
    <col min="15129" max="15129" width="14.33203125" bestFit="1" customWidth="1"/>
    <col min="15130" max="15130" width="11.5" bestFit="1" customWidth="1"/>
    <col min="15131" max="15131" width="7" customWidth="1"/>
    <col min="15132" max="15132" width="10.5" customWidth="1"/>
    <col min="15133" max="15134" width="8" customWidth="1"/>
    <col min="15135" max="15135" width="10.5" customWidth="1"/>
    <col min="15136" max="15136" width="15" customWidth="1"/>
    <col min="15137" max="15137" width="16.83203125" customWidth="1"/>
    <col min="15138" max="15138" width="12.5" customWidth="1"/>
    <col min="15139" max="15139" width="16.33203125" bestFit="1" customWidth="1"/>
    <col min="15140" max="15140" width="16.1640625" bestFit="1" customWidth="1"/>
    <col min="15141" max="15141" width="13.5" bestFit="1" customWidth="1"/>
    <col min="15142" max="15142" width="16.1640625" bestFit="1" customWidth="1"/>
    <col min="15143" max="15143" width="14.1640625" customWidth="1"/>
    <col min="15144" max="15144" width="14" customWidth="1"/>
    <col min="15145" max="15145" width="18.1640625" customWidth="1"/>
    <col min="15146" max="15147" width="15" customWidth="1"/>
    <col min="15148" max="15149" width="12.1640625" customWidth="1"/>
    <col min="15150" max="15150" width="25.1640625" bestFit="1" customWidth="1"/>
    <col min="15151" max="15151" width="13.33203125" bestFit="1" customWidth="1"/>
    <col min="15152" max="15152" width="12" customWidth="1"/>
    <col min="15153" max="15153" width="19.83203125" customWidth="1"/>
    <col min="15154" max="15154" width="27.5" bestFit="1" customWidth="1"/>
    <col min="15155" max="15155" width="21.1640625" bestFit="1" customWidth="1"/>
    <col min="15156" max="15156" width="21.1640625" customWidth="1"/>
    <col min="15157" max="15157" width="42.5" customWidth="1"/>
    <col min="15383" max="15383" width="13.5" bestFit="1" customWidth="1"/>
    <col min="15385" max="15385" width="14.33203125" bestFit="1" customWidth="1"/>
    <col min="15386" max="15386" width="11.5" bestFit="1" customWidth="1"/>
    <col min="15387" max="15387" width="7" customWidth="1"/>
    <col min="15388" max="15388" width="10.5" customWidth="1"/>
    <col min="15389" max="15390" width="8" customWidth="1"/>
    <col min="15391" max="15391" width="10.5" customWidth="1"/>
    <col min="15392" max="15392" width="15" customWidth="1"/>
    <col min="15393" max="15393" width="16.83203125" customWidth="1"/>
    <col min="15394" max="15394" width="12.5" customWidth="1"/>
    <col min="15395" max="15395" width="16.33203125" bestFit="1" customWidth="1"/>
    <col min="15396" max="15396" width="16.1640625" bestFit="1" customWidth="1"/>
    <col min="15397" max="15397" width="13.5" bestFit="1" customWidth="1"/>
    <col min="15398" max="15398" width="16.1640625" bestFit="1" customWidth="1"/>
    <col min="15399" max="15399" width="14.1640625" customWidth="1"/>
    <col min="15400" max="15400" width="14" customWidth="1"/>
    <col min="15401" max="15401" width="18.1640625" customWidth="1"/>
    <col min="15402" max="15403" width="15" customWidth="1"/>
    <col min="15404" max="15405" width="12.1640625" customWidth="1"/>
    <col min="15406" max="15406" width="25.1640625" bestFit="1" customWidth="1"/>
    <col min="15407" max="15407" width="13.33203125" bestFit="1" customWidth="1"/>
    <col min="15408" max="15408" width="12" customWidth="1"/>
    <col min="15409" max="15409" width="19.83203125" customWidth="1"/>
    <col min="15410" max="15410" width="27.5" bestFit="1" customWidth="1"/>
    <col min="15411" max="15411" width="21.1640625" bestFit="1" customWidth="1"/>
    <col min="15412" max="15412" width="21.1640625" customWidth="1"/>
    <col min="15413" max="15413" width="42.5" customWidth="1"/>
    <col min="15639" max="15639" width="13.5" bestFit="1" customWidth="1"/>
    <col min="15641" max="15641" width="14.33203125" bestFit="1" customWidth="1"/>
    <col min="15642" max="15642" width="11.5" bestFit="1" customWidth="1"/>
    <col min="15643" max="15643" width="7" customWidth="1"/>
    <col min="15644" max="15644" width="10.5" customWidth="1"/>
    <col min="15645" max="15646" width="8" customWidth="1"/>
    <col min="15647" max="15647" width="10.5" customWidth="1"/>
    <col min="15648" max="15648" width="15" customWidth="1"/>
    <col min="15649" max="15649" width="16.83203125" customWidth="1"/>
    <col min="15650" max="15650" width="12.5" customWidth="1"/>
    <col min="15651" max="15651" width="16.33203125" bestFit="1" customWidth="1"/>
    <col min="15652" max="15652" width="16.1640625" bestFit="1" customWidth="1"/>
    <col min="15653" max="15653" width="13.5" bestFit="1" customWidth="1"/>
    <col min="15654" max="15654" width="16.1640625" bestFit="1" customWidth="1"/>
    <col min="15655" max="15655" width="14.1640625" customWidth="1"/>
    <col min="15656" max="15656" width="14" customWidth="1"/>
    <col min="15657" max="15657" width="18.1640625" customWidth="1"/>
    <col min="15658" max="15659" width="15" customWidth="1"/>
    <col min="15660" max="15661" width="12.1640625" customWidth="1"/>
    <col min="15662" max="15662" width="25.1640625" bestFit="1" customWidth="1"/>
    <col min="15663" max="15663" width="13.33203125" bestFit="1" customWidth="1"/>
    <col min="15664" max="15664" width="12" customWidth="1"/>
    <col min="15665" max="15665" width="19.83203125" customWidth="1"/>
    <col min="15666" max="15666" width="27.5" bestFit="1" customWidth="1"/>
    <col min="15667" max="15667" width="21.1640625" bestFit="1" customWidth="1"/>
    <col min="15668" max="15668" width="21.1640625" customWidth="1"/>
    <col min="15669" max="15669" width="42.5" customWidth="1"/>
    <col min="15895" max="15895" width="13.5" bestFit="1" customWidth="1"/>
    <col min="15897" max="15897" width="14.33203125" bestFit="1" customWidth="1"/>
    <col min="15898" max="15898" width="11.5" bestFit="1" customWidth="1"/>
    <col min="15899" max="15899" width="7" customWidth="1"/>
    <col min="15900" max="15900" width="10.5" customWidth="1"/>
    <col min="15901" max="15902" width="8" customWidth="1"/>
    <col min="15903" max="15903" width="10.5" customWidth="1"/>
    <col min="15904" max="15904" width="15" customWidth="1"/>
    <col min="15905" max="15905" width="16.83203125" customWidth="1"/>
    <col min="15906" max="15906" width="12.5" customWidth="1"/>
    <col min="15907" max="15907" width="16.33203125" bestFit="1" customWidth="1"/>
    <col min="15908" max="15908" width="16.1640625" bestFit="1" customWidth="1"/>
    <col min="15909" max="15909" width="13.5" bestFit="1" customWidth="1"/>
    <col min="15910" max="15910" width="16.1640625" bestFit="1" customWidth="1"/>
    <col min="15911" max="15911" width="14.1640625" customWidth="1"/>
    <col min="15912" max="15912" width="14" customWidth="1"/>
    <col min="15913" max="15913" width="18.1640625" customWidth="1"/>
    <col min="15914" max="15915" width="15" customWidth="1"/>
    <col min="15916" max="15917" width="12.1640625" customWidth="1"/>
    <col min="15918" max="15918" width="25.1640625" bestFit="1" customWidth="1"/>
    <col min="15919" max="15919" width="13.33203125" bestFit="1" customWidth="1"/>
    <col min="15920" max="15920" width="12" customWidth="1"/>
    <col min="15921" max="15921" width="19.83203125" customWidth="1"/>
    <col min="15922" max="15922" width="27.5" bestFit="1" customWidth="1"/>
    <col min="15923" max="15923" width="21.1640625" bestFit="1" customWidth="1"/>
    <col min="15924" max="15924" width="21.1640625" customWidth="1"/>
    <col min="15925" max="15925" width="42.5" customWidth="1"/>
    <col min="16151" max="16151" width="13.5" bestFit="1" customWidth="1"/>
    <col min="16153" max="16153" width="14.33203125" bestFit="1" customWidth="1"/>
    <col min="16154" max="16154" width="11.5" bestFit="1" customWidth="1"/>
    <col min="16155" max="16155" width="7" customWidth="1"/>
    <col min="16156" max="16156" width="10.5" customWidth="1"/>
    <col min="16157" max="16158" width="8" customWidth="1"/>
    <col min="16159" max="16159" width="10.5" customWidth="1"/>
    <col min="16160" max="16160" width="15" customWidth="1"/>
    <col min="16161" max="16161" width="16.83203125" customWidth="1"/>
    <col min="16162" max="16162" width="12.5" customWidth="1"/>
    <col min="16163" max="16163" width="16.33203125" bestFit="1" customWidth="1"/>
    <col min="16164" max="16164" width="16.1640625" bestFit="1" customWidth="1"/>
    <col min="16165" max="16165" width="13.5" bestFit="1" customWidth="1"/>
    <col min="16166" max="16166" width="16.1640625" bestFit="1" customWidth="1"/>
    <col min="16167" max="16167" width="14.1640625" customWidth="1"/>
    <col min="16168" max="16168" width="14" customWidth="1"/>
    <col min="16169" max="16169" width="18.1640625" customWidth="1"/>
    <col min="16170" max="16171" width="15" customWidth="1"/>
    <col min="16172" max="16173" width="12.1640625" customWidth="1"/>
    <col min="16174" max="16174" width="25.1640625" bestFit="1" customWidth="1"/>
    <col min="16175" max="16175" width="13.33203125" bestFit="1" customWidth="1"/>
    <col min="16176" max="16176" width="12" customWidth="1"/>
    <col min="16177" max="16177" width="19.83203125" customWidth="1"/>
    <col min="16178" max="16178" width="27.5" bestFit="1" customWidth="1"/>
    <col min="16179" max="16179" width="21.1640625" bestFit="1" customWidth="1"/>
    <col min="16180" max="16180" width="21.1640625" customWidth="1"/>
    <col min="16181" max="16181" width="42.5" customWidth="1"/>
  </cols>
  <sheetData>
    <row r="1" spans="1:55" s="4" customFormat="1" ht="32.25" customHeight="1">
      <c r="A1" s="125" t="s">
        <v>124</v>
      </c>
      <c r="B1" s="125" t="s">
        <v>186</v>
      </c>
      <c r="C1" s="125" t="s">
        <v>187</v>
      </c>
      <c r="D1" s="125" t="s">
        <v>188</v>
      </c>
      <c r="E1" s="125" t="s">
        <v>189</v>
      </c>
      <c r="F1" s="127" t="s">
        <v>190</v>
      </c>
      <c r="G1" s="125" t="s">
        <v>2097</v>
      </c>
      <c r="H1" s="125" t="s">
        <v>192</v>
      </c>
      <c r="I1" s="125" t="s">
        <v>193</v>
      </c>
      <c r="J1" s="125" t="s">
        <v>194</v>
      </c>
      <c r="K1" s="125" t="s">
        <v>195</v>
      </c>
      <c r="L1" s="125" t="s">
        <v>196</v>
      </c>
      <c r="M1" s="125" t="s">
        <v>197</v>
      </c>
      <c r="N1" s="125" t="s">
        <v>198</v>
      </c>
      <c r="O1" s="125" t="s">
        <v>14</v>
      </c>
      <c r="P1" s="125" t="s">
        <v>15</v>
      </c>
      <c r="Q1" s="125" t="s">
        <v>16</v>
      </c>
      <c r="R1" s="125" t="s">
        <v>17</v>
      </c>
      <c r="S1" s="131" t="s">
        <v>203</v>
      </c>
      <c r="T1" s="131"/>
      <c r="U1" s="131" t="s">
        <v>215</v>
      </c>
      <c r="V1" s="132"/>
      <c r="W1" s="125" t="s">
        <v>263</v>
      </c>
      <c r="X1" s="125" t="s">
        <v>42</v>
      </c>
      <c r="Y1" s="125" t="s">
        <v>243</v>
      </c>
      <c r="Z1" s="135" t="s">
        <v>400</v>
      </c>
      <c r="AA1" s="133" t="s">
        <v>216</v>
      </c>
      <c r="AB1" s="126" t="s">
        <v>217</v>
      </c>
      <c r="AC1" s="134" t="s">
        <v>218</v>
      </c>
      <c r="AD1" s="134"/>
      <c r="AE1" s="134"/>
      <c r="AF1" s="134"/>
      <c r="AG1" s="134"/>
      <c r="AH1" s="134"/>
      <c r="AI1" s="134"/>
      <c r="AJ1" s="134"/>
      <c r="AK1" s="134"/>
      <c r="AL1" s="134"/>
      <c r="AM1" s="134"/>
      <c r="AN1" s="134"/>
      <c r="AO1" s="134"/>
      <c r="AP1" s="134"/>
      <c r="AQ1" s="134"/>
      <c r="AR1" s="134"/>
      <c r="AS1" s="134"/>
      <c r="AT1" s="134"/>
      <c r="AU1" s="134"/>
      <c r="AV1" s="134"/>
      <c r="AW1" s="134"/>
      <c r="AX1" s="134"/>
      <c r="AY1" s="134"/>
      <c r="AZ1" s="130" t="s">
        <v>199</v>
      </c>
      <c r="BA1" s="128" t="s">
        <v>220</v>
      </c>
      <c r="BB1" s="3"/>
    </row>
    <row r="2" spans="1:55" s="6" customFormat="1" ht="32.25" customHeight="1">
      <c r="A2" s="125"/>
      <c r="B2" s="125"/>
      <c r="C2" s="125"/>
      <c r="D2" s="125"/>
      <c r="E2" s="125"/>
      <c r="F2" s="127"/>
      <c r="G2" s="125"/>
      <c r="H2" s="125"/>
      <c r="I2" s="125"/>
      <c r="J2" s="125"/>
      <c r="K2" s="125"/>
      <c r="L2" s="125"/>
      <c r="M2" s="125"/>
      <c r="N2" s="125"/>
      <c r="O2" s="125"/>
      <c r="P2" s="125"/>
      <c r="Q2" s="125"/>
      <c r="R2" s="125"/>
      <c r="S2" s="83" t="s">
        <v>213</v>
      </c>
      <c r="T2" s="83" t="s">
        <v>214</v>
      </c>
      <c r="U2" s="87" t="s">
        <v>213</v>
      </c>
      <c r="V2" s="87" t="s">
        <v>214</v>
      </c>
      <c r="W2" s="125"/>
      <c r="X2" s="125"/>
      <c r="Y2" s="125"/>
      <c r="Z2" s="135"/>
      <c r="AA2" s="133"/>
      <c r="AB2" s="126"/>
      <c r="AC2" s="44" t="s">
        <v>313</v>
      </c>
      <c r="AD2" s="43" t="s">
        <v>399</v>
      </c>
      <c r="AE2" s="43" t="s">
        <v>403</v>
      </c>
      <c r="AF2" s="43" t="s">
        <v>404</v>
      </c>
      <c r="AG2" s="43" t="s">
        <v>405</v>
      </c>
      <c r="AH2" s="43" t="s">
        <v>406</v>
      </c>
      <c r="AI2" s="43" t="s">
        <v>407</v>
      </c>
      <c r="AJ2" s="43" t="s">
        <v>408</v>
      </c>
      <c r="AK2" s="43" t="s">
        <v>409</v>
      </c>
      <c r="AL2" s="43" t="s">
        <v>410</v>
      </c>
      <c r="AM2" s="43" t="s">
        <v>411</v>
      </c>
      <c r="AN2" s="43" t="s">
        <v>412</v>
      </c>
      <c r="AO2" s="43" t="s">
        <v>413</v>
      </c>
      <c r="AP2" s="43" t="s">
        <v>414</v>
      </c>
      <c r="AQ2" s="43" t="s">
        <v>415</v>
      </c>
      <c r="AR2" s="43" t="s">
        <v>416</v>
      </c>
      <c r="AS2" s="43" t="s">
        <v>417</v>
      </c>
      <c r="AT2" s="43" t="s">
        <v>418</v>
      </c>
      <c r="AU2" s="43" t="s">
        <v>255</v>
      </c>
      <c r="AV2" s="40" t="s">
        <v>255</v>
      </c>
      <c r="AW2" s="40" t="s">
        <v>256</v>
      </c>
      <c r="AX2" s="40" t="s">
        <v>257</v>
      </c>
      <c r="AY2" s="41" t="s">
        <v>219</v>
      </c>
      <c r="AZ2" s="130"/>
      <c r="BA2" s="129"/>
      <c r="BB2" s="5"/>
    </row>
    <row r="3" spans="1:55">
      <c r="A3" s="113"/>
      <c r="B3" s="60">
        <v>1</v>
      </c>
      <c r="C3" s="13">
        <v>41727</v>
      </c>
      <c r="D3" s="12">
        <v>2014</v>
      </c>
      <c r="E3" s="12" t="s">
        <v>397</v>
      </c>
      <c r="F3" s="107">
        <v>0.33732638888888888</v>
      </c>
      <c r="G3" s="60" t="s">
        <v>133</v>
      </c>
      <c r="H3" s="60" t="s">
        <v>242</v>
      </c>
      <c r="I3" s="60" t="s">
        <v>134</v>
      </c>
      <c r="J3" s="60" t="s">
        <v>349</v>
      </c>
      <c r="K3" s="20">
        <v>17</v>
      </c>
      <c r="L3" s="14">
        <v>42</v>
      </c>
      <c r="M3" s="14">
        <v>44</v>
      </c>
      <c r="N3" s="14">
        <v>2</v>
      </c>
      <c r="O3" s="14">
        <v>1</v>
      </c>
      <c r="P3" s="14" t="s">
        <v>272</v>
      </c>
      <c r="Q3" s="14" t="s">
        <v>262</v>
      </c>
      <c r="R3" s="14"/>
      <c r="S3" s="14">
        <v>24</v>
      </c>
      <c r="T3" s="14"/>
      <c r="U3" s="14">
        <v>8</v>
      </c>
      <c r="V3" s="14"/>
      <c r="W3" s="14" t="s">
        <v>398</v>
      </c>
      <c r="X3" s="14">
        <v>1</v>
      </c>
      <c r="Y3" s="14">
        <v>3</v>
      </c>
      <c r="Z3" s="14"/>
      <c r="AA3" s="15"/>
      <c r="AB3" s="36"/>
      <c r="AC3" s="45"/>
      <c r="AD3" s="45"/>
      <c r="AE3" s="45"/>
      <c r="AF3" s="45"/>
      <c r="AG3" s="45"/>
      <c r="AH3" s="45"/>
      <c r="AI3" s="45"/>
      <c r="AJ3" s="45"/>
      <c r="AK3" s="45"/>
      <c r="AL3" s="45"/>
      <c r="AM3" s="45"/>
      <c r="AN3" s="45"/>
      <c r="AO3" s="45"/>
      <c r="AP3" s="45"/>
      <c r="AQ3" s="45"/>
      <c r="AR3" s="45"/>
      <c r="AS3" s="45"/>
      <c r="AT3" s="45"/>
      <c r="AU3" s="45"/>
      <c r="AV3" s="45"/>
      <c r="AW3" s="45"/>
      <c r="AX3" s="45"/>
      <c r="AY3" s="45"/>
      <c r="AZ3" s="16"/>
      <c r="BB3" s="18">
        <v>0.31295000000000001</v>
      </c>
      <c r="BC3">
        <v>-90.539619999999999</v>
      </c>
    </row>
    <row r="4" spans="1:55">
      <c r="B4" s="60">
        <v>2</v>
      </c>
      <c r="C4" s="13">
        <v>41727</v>
      </c>
      <c r="D4" s="12">
        <v>2014</v>
      </c>
      <c r="E4" s="12" t="s">
        <v>397</v>
      </c>
      <c r="F4" s="107">
        <v>0.33888888888888885</v>
      </c>
      <c r="G4" s="60" t="s">
        <v>133</v>
      </c>
      <c r="H4" s="60" t="s">
        <v>242</v>
      </c>
      <c r="I4" s="60" t="s">
        <v>134</v>
      </c>
      <c r="J4" s="60" t="s">
        <v>349</v>
      </c>
      <c r="K4" s="20">
        <v>17</v>
      </c>
      <c r="L4" s="14">
        <v>42</v>
      </c>
      <c r="M4" s="14">
        <v>44</v>
      </c>
      <c r="N4" s="14">
        <v>2</v>
      </c>
      <c r="O4" s="14">
        <v>1</v>
      </c>
      <c r="P4" s="14" t="s">
        <v>272</v>
      </c>
      <c r="Q4" s="14" t="s">
        <v>262</v>
      </c>
      <c r="R4" s="14"/>
      <c r="S4" s="14">
        <v>24</v>
      </c>
      <c r="T4" s="14"/>
      <c r="U4" s="14">
        <v>8</v>
      </c>
      <c r="V4" s="14"/>
      <c r="W4" s="14" t="s">
        <v>398</v>
      </c>
      <c r="X4" s="14">
        <v>1</v>
      </c>
      <c r="Y4" s="14">
        <v>3</v>
      </c>
      <c r="Z4" s="14"/>
      <c r="AA4" s="75" t="s">
        <v>330</v>
      </c>
      <c r="AB4" s="36" t="s">
        <v>310</v>
      </c>
      <c r="AC4" s="45"/>
      <c r="AD4" s="45"/>
      <c r="AE4" s="45"/>
      <c r="AF4" s="45"/>
      <c r="AG4" s="45"/>
      <c r="AH4" s="45">
        <v>1</v>
      </c>
      <c r="AI4" s="45"/>
      <c r="AJ4" s="45"/>
      <c r="AK4" s="45"/>
      <c r="AL4" s="45"/>
      <c r="AM4" s="45"/>
      <c r="AN4" s="45"/>
      <c r="AO4" s="45"/>
      <c r="AP4" s="45"/>
      <c r="AQ4" s="45"/>
      <c r="AR4" s="45"/>
      <c r="AS4" s="45"/>
      <c r="AT4" s="45"/>
      <c r="AU4" s="45"/>
      <c r="AV4" s="46"/>
      <c r="AW4" s="46"/>
      <c r="AX4" s="46"/>
      <c r="AY4" s="46"/>
      <c r="AZ4" s="16"/>
    </row>
    <row r="5" spans="1:55">
      <c r="B5" s="60">
        <v>3</v>
      </c>
      <c r="C5" s="13">
        <v>41727</v>
      </c>
      <c r="D5" s="12">
        <v>2014</v>
      </c>
      <c r="E5" s="12" t="s">
        <v>397</v>
      </c>
      <c r="F5" s="107">
        <v>0.34045138888888887</v>
      </c>
      <c r="G5" s="60" t="s">
        <v>133</v>
      </c>
      <c r="H5" s="60" t="s">
        <v>242</v>
      </c>
      <c r="I5" s="60" t="s">
        <v>134</v>
      </c>
      <c r="J5" s="60" t="s">
        <v>349</v>
      </c>
      <c r="K5" s="20">
        <v>17</v>
      </c>
      <c r="L5" s="14">
        <v>42</v>
      </c>
      <c r="M5" s="14">
        <v>44</v>
      </c>
      <c r="N5" s="14">
        <v>2</v>
      </c>
      <c r="O5" s="14">
        <v>1</v>
      </c>
      <c r="P5" s="14" t="s">
        <v>272</v>
      </c>
      <c r="Q5" s="14" t="s">
        <v>262</v>
      </c>
      <c r="R5" s="14"/>
      <c r="S5" s="14">
        <v>24</v>
      </c>
      <c r="T5" s="14"/>
      <c r="U5" s="14">
        <v>8</v>
      </c>
      <c r="V5" s="14"/>
      <c r="W5" s="14" t="s">
        <v>398</v>
      </c>
      <c r="X5" s="14">
        <v>2</v>
      </c>
      <c r="Y5" s="14">
        <v>2</v>
      </c>
      <c r="Z5" s="14"/>
      <c r="AA5" s="15" t="s">
        <v>54</v>
      </c>
      <c r="AB5" s="36"/>
      <c r="AC5" s="45"/>
      <c r="AD5" s="45"/>
      <c r="AE5" s="45"/>
      <c r="AF5" s="45"/>
      <c r="AG5" s="45">
        <v>1</v>
      </c>
      <c r="AH5" s="45"/>
      <c r="AI5" s="45"/>
      <c r="AJ5" s="45"/>
      <c r="AK5" s="45"/>
      <c r="AL5" s="45"/>
      <c r="AM5" s="45"/>
      <c r="AN5" s="45"/>
      <c r="AO5" s="45"/>
      <c r="AP5" s="45"/>
      <c r="AQ5" s="45"/>
      <c r="AR5" s="45"/>
      <c r="AS5" s="45"/>
      <c r="AT5" s="45"/>
      <c r="AU5" s="45"/>
      <c r="AV5" s="46"/>
      <c r="AW5" s="46"/>
      <c r="AX5" s="46"/>
      <c r="AY5" s="46"/>
      <c r="AZ5" s="16"/>
    </row>
    <row r="6" spans="1:55" ht="15" customHeight="1">
      <c r="B6" s="60">
        <v>3</v>
      </c>
      <c r="C6" s="13">
        <v>41727</v>
      </c>
      <c r="D6" s="12">
        <v>2014</v>
      </c>
      <c r="E6" s="12" t="s">
        <v>397</v>
      </c>
      <c r="F6" s="107">
        <v>0.34045138888888887</v>
      </c>
      <c r="G6" s="60" t="s">
        <v>133</v>
      </c>
      <c r="H6" s="60" t="s">
        <v>242</v>
      </c>
      <c r="I6" s="60" t="s">
        <v>134</v>
      </c>
      <c r="J6" s="60" t="s">
        <v>349</v>
      </c>
      <c r="K6" s="20">
        <v>17</v>
      </c>
      <c r="L6" s="14">
        <v>42</v>
      </c>
      <c r="M6" s="14">
        <v>44</v>
      </c>
      <c r="N6" s="14">
        <v>2</v>
      </c>
      <c r="O6" s="14">
        <v>1</v>
      </c>
      <c r="P6" s="14" t="s">
        <v>272</v>
      </c>
      <c r="Q6" s="14" t="s">
        <v>262</v>
      </c>
      <c r="R6" s="14"/>
      <c r="S6" s="14">
        <v>24</v>
      </c>
      <c r="T6" s="14"/>
      <c r="U6" s="14">
        <v>8</v>
      </c>
      <c r="V6" s="14"/>
      <c r="W6" s="14" t="s">
        <v>398</v>
      </c>
      <c r="X6" s="14">
        <v>2</v>
      </c>
      <c r="Y6" s="14">
        <v>2</v>
      </c>
      <c r="Z6" s="14"/>
      <c r="AA6" s="15" t="s">
        <v>244</v>
      </c>
      <c r="AB6" s="36" t="s">
        <v>310</v>
      </c>
      <c r="AC6" s="45"/>
      <c r="AD6" s="45"/>
      <c r="AE6" s="45"/>
      <c r="AF6" s="45"/>
      <c r="AG6" s="45"/>
      <c r="AH6" s="45"/>
      <c r="AI6" s="45"/>
      <c r="AJ6" s="45"/>
      <c r="AK6" s="45"/>
      <c r="AL6" s="45"/>
      <c r="AM6" s="45"/>
      <c r="AN6" s="45"/>
      <c r="AO6" s="45"/>
      <c r="AP6" s="45">
        <v>1</v>
      </c>
      <c r="AQ6" s="45"/>
      <c r="AR6" s="45"/>
      <c r="AS6" s="45"/>
      <c r="AT6" s="45"/>
      <c r="AU6" s="45"/>
      <c r="AV6" s="46"/>
      <c r="AW6" s="46"/>
      <c r="AX6" s="46"/>
      <c r="AY6" s="46"/>
      <c r="AZ6" s="16"/>
    </row>
    <row r="7" spans="1:55">
      <c r="B7" s="60">
        <v>4</v>
      </c>
      <c r="C7" s="13">
        <v>41727</v>
      </c>
      <c r="D7" s="12">
        <v>2014</v>
      </c>
      <c r="E7" s="12" t="s">
        <v>397</v>
      </c>
      <c r="F7" s="107">
        <v>0.3420138888888889</v>
      </c>
      <c r="G7" s="60" t="s">
        <v>133</v>
      </c>
      <c r="H7" s="60" t="s">
        <v>242</v>
      </c>
      <c r="I7" s="60" t="s">
        <v>134</v>
      </c>
      <c r="J7" s="60" t="s">
        <v>349</v>
      </c>
      <c r="K7" s="20">
        <v>17</v>
      </c>
      <c r="L7" s="14">
        <v>42</v>
      </c>
      <c r="M7" s="14">
        <v>44</v>
      </c>
      <c r="N7" s="14">
        <v>2</v>
      </c>
      <c r="O7" s="14">
        <v>1</v>
      </c>
      <c r="P7" s="14" t="s">
        <v>272</v>
      </c>
      <c r="Q7" s="14" t="s">
        <v>262</v>
      </c>
      <c r="R7" s="14"/>
      <c r="S7" s="14">
        <v>24</v>
      </c>
      <c r="T7" s="14"/>
      <c r="U7" s="14">
        <v>8</v>
      </c>
      <c r="V7" s="14"/>
      <c r="W7" s="14" t="s">
        <v>398</v>
      </c>
      <c r="X7" s="14">
        <v>1</v>
      </c>
      <c r="Y7" s="14">
        <v>3</v>
      </c>
      <c r="Z7" s="14"/>
      <c r="AA7" s="75"/>
      <c r="AB7" s="36"/>
      <c r="AC7" s="45"/>
      <c r="AD7" s="45"/>
      <c r="AE7" s="45"/>
      <c r="AF7" s="45"/>
      <c r="AG7" s="45"/>
      <c r="AH7" s="45"/>
      <c r="AI7" s="45"/>
      <c r="AJ7" s="45"/>
      <c r="AK7" s="45"/>
      <c r="AL7" s="45"/>
      <c r="AM7" s="45"/>
      <c r="AN7" s="45"/>
      <c r="AO7" s="45"/>
      <c r="AP7" s="45"/>
      <c r="AQ7" s="45"/>
      <c r="AR7" s="45"/>
      <c r="AS7" s="45"/>
      <c r="AT7" s="45"/>
      <c r="AU7" s="45"/>
      <c r="AV7" s="46"/>
      <c r="AW7" s="46"/>
      <c r="AX7" s="46"/>
      <c r="AY7" s="46"/>
      <c r="AZ7" s="16"/>
    </row>
    <row r="8" spans="1:55">
      <c r="B8" s="60">
        <v>5</v>
      </c>
      <c r="C8" s="13">
        <v>41727</v>
      </c>
      <c r="D8" s="12">
        <v>2014</v>
      </c>
      <c r="E8" s="12" t="s">
        <v>397</v>
      </c>
      <c r="F8" s="107">
        <v>0.34357638888888892</v>
      </c>
      <c r="G8" s="60" t="s">
        <v>133</v>
      </c>
      <c r="H8" s="60" t="s">
        <v>242</v>
      </c>
      <c r="I8" s="60" t="s">
        <v>134</v>
      </c>
      <c r="J8" s="60" t="s">
        <v>349</v>
      </c>
      <c r="K8" s="20">
        <v>16</v>
      </c>
      <c r="L8" s="14">
        <v>42</v>
      </c>
      <c r="M8" s="14">
        <v>44</v>
      </c>
      <c r="N8" s="14">
        <v>2</v>
      </c>
      <c r="O8" s="14">
        <v>1</v>
      </c>
      <c r="P8" s="14" t="s">
        <v>272</v>
      </c>
      <c r="Q8" s="14" t="s">
        <v>262</v>
      </c>
      <c r="R8" s="14"/>
      <c r="S8" s="14">
        <v>24</v>
      </c>
      <c r="T8" s="14"/>
      <c r="U8" s="14">
        <v>8</v>
      </c>
      <c r="V8" s="14"/>
      <c r="W8" s="14" t="s">
        <v>398</v>
      </c>
      <c r="X8" s="14">
        <v>1</v>
      </c>
      <c r="Y8" s="14">
        <v>2</v>
      </c>
      <c r="Z8" s="14"/>
      <c r="AA8" s="75"/>
      <c r="AB8" s="36"/>
      <c r="AC8" s="45"/>
      <c r="AD8" s="45"/>
      <c r="AE8" s="45"/>
      <c r="AF8" s="45"/>
      <c r="AG8" s="45"/>
      <c r="AH8" s="45"/>
      <c r="AI8" s="45"/>
      <c r="AJ8" s="45"/>
      <c r="AK8" s="45"/>
      <c r="AL8" s="45"/>
      <c r="AM8" s="45"/>
      <c r="AN8" s="45"/>
      <c r="AO8" s="45"/>
      <c r="AP8" s="45"/>
      <c r="AQ8" s="45"/>
      <c r="AR8" s="45"/>
      <c r="AS8" s="45"/>
      <c r="AT8" s="45"/>
      <c r="AU8" s="45"/>
      <c r="AV8" s="46"/>
      <c r="AW8" s="46"/>
      <c r="AX8" s="46"/>
      <c r="AY8" s="46"/>
      <c r="AZ8" s="16"/>
    </row>
    <row r="9" spans="1:55">
      <c r="B9" s="60">
        <v>6</v>
      </c>
      <c r="C9" s="13">
        <v>41727</v>
      </c>
      <c r="D9" s="12">
        <v>2014</v>
      </c>
      <c r="E9" s="12" t="s">
        <v>397</v>
      </c>
      <c r="F9" s="107">
        <v>0.34513888888888888</v>
      </c>
      <c r="G9" s="60" t="s">
        <v>133</v>
      </c>
      <c r="H9" s="60" t="s">
        <v>242</v>
      </c>
      <c r="I9" s="60" t="s">
        <v>134</v>
      </c>
      <c r="J9" s="60" t="s">
        <v>349</v>
      </c>
      <c r="K9" s="20">
        <v>16</v>
      </c>
      <c r="L9" s="14">
        <v>42</v>
      </c>
      <c r="M9" s="14">
        <v>44</v>
      </c>
      <c r="N9" s="14">
        <v>2</v>
      </c>
      <c r="O9" s="14">
        <v>1</v>
      </c>
      <c r="P9" s="14" t="s">
        <v>272</v>
      </c>
      <c r="Q9" s="14" t="s">
        <v>262</v>
      </c>
      <c r="R9" s="14"/>
      <c r="S9" s="14">
        <v>24</v>
      </c>
      <c r="T9" s="14"/>
      <c r="U9" s="14">
        <v>8</v>
      </c>
      <c r="V9" s="14"/>
      <c r="W9" s="14" t="s">
        <v>398</v>
      </c>
      <c r="X9" s="14">
        <v>1</v>
      </c>
      <c r="Y9" s="14">
        <v>2</v>
      </c>
      <c r="Z9" s="14"/>
      <c r="AA9" s="75" t="s">
        <v>244</v>
      </c>
      <c r="AB9" s="36" t="s">
        <v>310</v>
      </c>
      <c r="AC9" s="45"/>
      <c r="AD9" s="45"/>
      <c r="AE9" s="45"/>
      <c r="AF9" s="45"/>
      <c r="AG9" s="45"/>
      <c r="AH9" s="45"/>
      <c r="AI9" s="45"/>
      <c r="AJ9" s="45"/>
      <c r="AK9" s="45"/>
      <c r="AL9" s="45"/>
      <c r="AM9" s="45"/>
      <c r="AN9" s="45"/>
      <c r="AO9" s="45"/>
      <c r="AP9" s="45">
        <v>2</v>
      </c>
      <c r="AQ9" s="45"/>
      <c r="AR9" s="45"/>
      <c r="AS9" s="45"/>
      <c r="AT9" s="45"/>
      <c r="AU9" s="45"/>
      <c r="AV9" s="46"/>
      <c r="AW9" s="46"/>
      <c r="AX9" s="46"/>
      <c r="AY9" s="46"/>
      <c r="AZ9" s="16"/>
    </row>
    <row r="10" spans="1:55">
      <c r="B10" s="60">
        <v>7</v>
      </c>
      <c r="C10" s="13">
        <v>41727</v>
      </c>
      <c r="D10" s="12">
        <v>2014</v>
      </c>
      <c r="E10" s="12" t="s">
        <v>397</v>
      </c>
      <c r="F10" s="107">
        <v>0.34670138888888885</v>
      </c>
      <c r="G10" s="60" t="s">
        <v>133</v>
      </c>
      <c r="H10" s="60" t="s">
        <v>242</v>
      </c>
      <c r="I10" s="60" t="s">
        <v>134</v>
      </c>
      <c r="J10" s="60" t="s">
        <v>349</v>
      </c>
      <c r="K10" s="20">
        <v>16</v>
      </c>
      <c r="L10" s="14">
        <v>42</v>
      </c>
      <c r="M10" s="14">
        <v>44</v>
      </c>
      <c r="N10" s="14">
        <v>2</v>
      </c>
      <c r="O10" s="14">
        <v>1</v>
      </c>
      <c r="P10" s="14" t="s">
        <v>272</v>
      </c>
      <c r="Q10" s="14" t="s">
        <v>262</v>
      </c>
      <c r="R10" s="14"/>
      <c r="S10" s="14">
        <v>24</v>
      </c>
      <c r="T10" s="14"/>
      <c r="U10" s="14">
        <v>8</v>
      </c>
      <c r="V10" s="14"/>
      <c r="W10" s="14" t="s">
        <v>398</v>
      </c>
      <c r="X10" s="14">
        <v>1</v>
      </c>
      <c r="Y10" s="14">
        <v>2</v>
      </c>
      <c r="Z10" s="14"/>
      <c r="AA10" s="15"/>
      <c r="AB10" s="36"/>
      <c r="AC10" s="45"/>
      <c r="AD10" s="45"/>
      <c r="AE10" s="45"/>
      <c r="AF10" s="45"/>
      <c r="AG10" s="45"/>
      <c r="AH10" s="45"/>
      <c r="AI10" s="45"/>
      <c r="AJ10" s="45"/>
      <c r="AK10" s="45"/>
      <c r="AL10" s="45"/>
      <c r="AM10" s="45"/>
      <c r="AN10" s="45"/>
      <c r="AO10" s="45"/>
      <c r="AP10" s="45"/>
      <c r="AQ10" s="45"/>
      <c r="AR10" s="45"/>
      <c r="AS10" s="45"/>
      <c r="AT10" s="45"/>
      <c r="AU10" s="45"/>
      <c r="AV10" s="46"/>
      <c r="AW10" s="46"/>
      <c r="AX10" s="46"/>
      <c r="AY10" s="46"/>
      <c r="AZ10" s="16"/>
    </row>
    <row r="11" spans="1:55">
      <c r="B11" s="60">
        <v>8</v>
      </c>
      <c r="C11" s="13">
        <v>41727</v>
      </c>
      <c r="D11" s="12">
        <v>2014</v>
      </c>
      <c r="E11" s="12" t="s">
        <v>397</v>
      </c>
      <c r="F11" s="107">
        <v>0.34826388888888887</v>
      </c>
      <c r="G11" s="60" t="s">
        <v>133</v>
      </c>
      <c r="H11" s="60" t="s">
        <v>242</v>
      </c>
      <c r="I11" s="60" t="s">
        <v>134</v>
      </c>
      <c r="J11" s="60" t="s">
        <v>349</v>
      </c>
      <c r="K11" s="20">
        <v>16</v>
      </c>
      <c r="L11" s="14">
        <v>42</v>
      </c>
      <c r="M11" s="14">
        <v>44</v>
      </c>
      <c r="N11" s="14">
        <v>2</v>
      </c>
      <c r="O11" s="14">
        <v>1</v>
      </c>
      <c r="P11" s="14" t="s">
        <v>272</v>
      </c>
      <c r="Q11" s="14" t="s">
        <v>262</v>
      </c>
      <c r="R11" s="14"/>
      <c r="S11" s="14">
        <v>24</v>
      </c>
      <c r="T11" s="14"/>
      <c r="U11" s="14">
        <v>8</v>
      </c>
      <c r="V11" s="14"/>
      <c r="W11" s="14" t="s">
        <v>398</v>
      </c>
      <c r="X11" s="14">
        <v>1</v>
      </c>
      <c r="Y11" s="14">
        <v>2</v>
      </c>
      <c r="Z11" s="14"/>
      <c r="AA11" s="75" t="s">
        <v>244</v>
      </c>
      <c r="AB11" s="36" t="s">
        <v>310</v>
      </c>
      <c r="AC11" s="45"/>
      <c r="AD11" s="45"/>
      <c r="AE11" s="45"/>
      <c r="AF11" s="45"/>
      <c r="AG11" s="45"/>
      <c r="AH11" s="45"/>
      <c r="AI11" s="45"/>
      <c r="AJ11" s="45"/>
      <c r="AK11" s="45"/>
      <c r="AL11" s="45"/>
      <c r="AM11" s="45"/>
      <c r="AN11" s="45"/>
      <c r="AO11" s="45"/>
      <c r="AP11" s="45">
        <v>2</v>
      </c>
      <c r="AQ11" s="45"/>
      <c r="AR11" s="45"/>
      <c r="AS11" s="45"/>
      <c r="AT11" s="45"/>
      <c r="AU11" s="45"/>
      <c r="AV11" s="45"/>
      <c r="AW11" s="45"/>
      <c r="AX11" s="45"/>
      <c r="AY11" s="45"/>
      <c r="AZ11" s="16"/>
    </row>
    <row r="12" spans="1:55" ht="15" customHeight="1">
      <c r="B12" s="60">
        <v>8</v>
      </c>
      <c r="C12" s="13">
        <v>41727</v>
      </c>
      <c r="D12" s="12">
        <v>2014</v>
      </c>
      <c r="E12" s="12" t="s">
        <v>397</v>
      </c>
      <c r="F12" s="107">
        <v>0.34826388888888887</v>
      </c>
      <c r="G12" s="60" t="s">
        <v>133</v>
      </c>
      <c r="H12" s="60" t="s">
        <v>242</v>
      </c>
      <c r="I12" s="60" t="s">
        <v>134</v>
      </c>
      <c r="J12" s="60" t="s">
        <v>349</v>
      </c>
      <c r="K12" s="20">
        <v>16</v>
      </c>
      <c r="L12" s="14">
        <v>42</v>
      </c>
      <c r="M12" s="14">
        <v>44</v>
      </c>
      <c r="N12" s="14">
        <v>2</v>
      </c>
      <c r="O12" s="14">
        <v>1</v>
      </c>
      <c r="P12" s="14" t="s">
        <v>272</v>
      </c>
      <c r="Q12" s="14" t="s">
        <v>262</v>
      </c>
      <c r="R12" s="14"/>
      <c r="S12" s="14">
        <v>24</v>
      </c>
      <c r="T12" s="14"/>
      <c r="U12" s="14">
        <v>8</v>
      </c>
      <c r="V12" s="14"/>
      <c r="W12" s="14" t="s">
        <v>398</v>
      </c>
      <c r="X12" s="14">
        <v>1</v>
      </c>
      <c r="Y12" s="14">
        <v>2</v>
      </c>
      <c r="Z12" s="14"/>
      <c r="AA12" s="75" t="s">
        <v>54</v>
      </c>
      <c r="AB12" s="36"/>
      <c r="AC12" s="45"/>
      <c r="AD12" s="45"/>
      <c r="AE12" s="45"/>
      <c r="AF12" s="45"/>
      <c r="AG12" s="45"/>
      <c r="AH12" s="45"/>
      <c r="AI12" s="45"/>
      <c r="AJ12" s="45">
        <v>1</v>
      </c>
      <c r="AK12" s="45"/>
      <c r="AL12" s="45"/>
      <c r="AM12" s="45"/>
      <c r="AN12" s="45"/>
      <c r="AO12" s="45"/>
      <c r="AP12" s="45"/>
      <c r="AQ12" s="45"/>
      <c r="AR12" s="45"/>
      <c r="AS12" s="45"/>
      <c r="AT12" s="45"/>
      <c r="AU12" s="45"/>
      <c r="AV12" s="46"/>
      <c r="AW12" s="46"/>
      <c r="AX12" s="46"/>
      <c r="AY12" s="46"/>
      <c r="AZ12" s="16"/>
    </row>
    <row r="13" spans="1:55">
      <c r="B13" s="60">
        <v>9</v>
      </c>
      <c r="C13" s="13">
        <v>41727</v>
      </c>
      <c r="D13" s="12">
        <v>2014</v>
      </c>
      <c r="E13" s="12" t="s">
        <v>397</v>
      </c>
      <c r="F13" s="107">
        <v>0.3498263888888889</v>
      </c>
      <c r="G13" s="60" t="s">
        <v>133</v>
      </c>
      <c r="H13" s="60" t="s">
        <v>242</v>
      </c>
      <c r="I13" s="60" t="s">
        <v>134</v>
      </c>
      <c r="J13" s="60" t="s">
        <v>349</v>
      </c>
      <c r="K13" s="20">
        <v>16</v>
      </c>
      <c r="L13" s="14">
        <v>42</v>
      </c>
      <c r="M13" s="14">
        <v>44</v>
      </c>
      <c r="N13" s="14">
        <v>2</v>
      </c>
      <c r="O13" s="14">
        <v>1</v>
      </c>
      <c r="P13" s="14" t="s">
        <v>272</v>
      </c>
      <c r="Q13" s="14" t="s">
        <v>262</v>
      </c>
      <c r="R13" s="14"/>
      <c r="S13" s="14">
        <v>24</v>
      </c>
      <c r="T13" s="14"/>
      <c r="U13" s="14">
        <v>8</v>
      </c>
      <c r="V13" s="14"/>
      <c r="W13" s="14" t="s">
        <v>398</v>
      </c>
      <c r="X13" s="14">
        <v>1</v>
      </c>
      <c r="Y13" s="14">
        <v>2</v>
      </c>
      <c r="Z13" s="14"/>
      <c r="AA13" s="15" t="s">
        <v>54</v>
      </c>
      <c r="AB13" s="36"/>
      <c r="AC13" s="45"/>
      <c r="AD13" s="45"/>
      <c r="AE13" s="45"/>
      <c r="AF13" s="45"/>
      <c r="AG13" s="45"/>
      <c r="AH13" s="45"/>
      <c r="AI13" s="45"/>
      <c r="AJ13" s="45">
        <v>1</v>
      </c>
      <c r="AK13" s="45"/>
      <c r="AL13" s="45"/>
      <c r="AM13" s="45"/>
      <c r="AN13" s="45"/>
      <c r="AO13" s="45"/>
      <c r="AP13" s="45"/>
      <c r="AQ13" s="45"/>
      <c r="AR13" s="45"/>
      <c r="AS13" s="45"/>
      <c r="AT13" s="45"/>
      <c r="AU13" s="45"/>
      <c r="AV13" s="46"/>
      <c r="AW13" s="46"/>
      <c r="AX13" s="46"/>
      <c r="AY13" s="46"/>
      <c r="AZ13" s="16"/>
    </row>
    <row r="14" spans="1:55">
      <c r="B14" s="60">
        <v>10</v>
      </c>
      <c r="C14" s="13">
        <v>41727</v>
      </c>
      <c r="D14" s="12">
        <v>2014</v>
      </c>
      <c r="E14" s="12" t="s">
        <v>397</v>
      </c>
      <c r="F14" s="107">
        <v>0.35138888888888892</v>
      </c>
      <c r="G14" s="60" t="s">
        <v>133</v>
      </c>
      <c r="H14" s="60" t="s">
        <v>242</v>
      </c>
      <c r="I14" s="60" t="s">
        <v>134</v>
      </c>
      <c r="J14" s="60" t="s">
        <v>349</v>
      </c>
      <c r="K14" s="20">
        <v>16</v>
      </c>
      <c r="L14" s="14">
        <v>42</v>
      </c>
      <c r="M14" s="14">
        <v>44</v>
      </c>
      <c r="N14" s="14">
        <v>2</v>
      </c>
      <c r="O14" s="14">
        <v>1</v>
      </c>
      <c r="P14" s="14" t="s">
        <v>272</v>
      </c>
      <c r="Q14" s="14" t="s">
        <v>262</v>
      </c>
      <c r="R14" s="14"/>
      <c r="S14" s="14">
        <v>24</v>
      </c>
      <c r="T14" s="14"/>
      <c r="U14" s="14">
        <v>8</v>
      </c>
      <c r="V14" s="14"/>
      <c r="W14" s="14" t="s">
        <v>398</v>
      </c>
      <c r="X14" s="14">
        <v>1</v>
      </c>
      <c r="Y14" s="14">
        <v>2</v>
      </c>
      <c r="Z14" s="14"/>
      <c r="AA14" s="15" t="s">
        <v>330</v>
      </c>
      <c r="AB14" s="36" t="s">
        <v>137</v>
      </c>
      <c r="AC14" s="45"/>
      <c r="AD14" s="45"/>
      <c r="AE14" s="45"/>
      <c r="AF14" s="45"/>
      <c r="AG14" s="45"/>
      <c r="AH14" s="45"/>
      <c r="AI14" s="45"/>
      <c r="AJ14" s="45"/>
      <c r="AK14" s="45"/>
      <c r="AL14" s="45">
        <v>1</v>
      </c>
      <c r="AM14" s="45"/>
      <c r="AN14" s="45"/>
      <c r="AO14" s="45"/>
      <c r="AP14" s="45"/>
      <c r="AQ14" s="45"/>
      <c r="AR14" s="45"/>
      <c r="AS14" s="45"/>
      <c r="AT14" s="45"/>
      <c r="AU14" s="45"/>
      <c r="AV14" s="46"/>
      <c r="AW14" s="46"/>
      <c r="AX14" s="46"/>
      <c r="AY14" s="46"/>
      <c r="AZ14" s="16"/>
    </row>
    <row r="15" spans="1:55">
      <c r="B15" s="60">
        <v>11</v>
      </c>
      <c r="C15" s="13">
        <v>41727</v>
      </c>
      <c r="D15" s="12">
        <v>2014</v>
      </c>
      <c r="E15" s="12" t="s">
        <v>397</v>
      </c>
      <c r="F15" s="107">
        <v>0.35295138888888888</v>
      </c>
      <c r="G15" s="60" t="s">
        <v>133</v>
      </c>
      <c r="H15" s="60" t="s">
        <v>242</v>
      </c>
      <c r="I15" s="60" t="s">
        <v>134</v>
      </c>
      <c r="J15" s="60" t="s">
        <v>349</v>
      </c>
      <c r="K15" s="20">
        <v>16</v>
      </c>
      <c r="L15" s="14">
        <v>42</v>
      </c>
      <c r="M15" s="14">
        <v>44</v>
      </c>
      <c r="N15" s="14">
        <v>2</v>
      </c>
      <c r="O15" s="14">
        <v>1</v>
      </c>
      <c r="P15" s="14" t="s">
        <v>272</v>
      </c>
      <c r="Q15" s="14" t="s">
        <v>262</v>
      </c>
      <c r="R15" s="14"/>
      <c r="S15" s="14">
        <v>24</v>
      </c>
      <c r="T15" s="14"/>
      <c r="U15" s="14">
        <v>8</v>
      </c>
      <c r="V15" s="14"/>
      <c r="W15" s="14" t="s">
        <v>398</v>
      </c>
      <c r="X15" s="14">
        <v>1</v>
      </c>
      <c r="Y15" s="14">
        <v>2</v>
      </c>
      <c r="Z15" s="14"/>
      <c r="AA15" s="15"/>
      <c r="AB15" s="36"/>
      <c r="AC15" s="45"/>
      <c r="AD15" s="45"/>
      <c r="AE15" s="45"/>
      <c r="AF15" s="45"/>
      <c r="AG15" s="45"/>
      <c r="AH15" s="45"/>
      <c r="AI15" s="45"/>
      <c r="AJ15" s="45"/>
      <c r="AK15" s="45"/>
      <c r="AL15" s="45"/>
      <c r="AM15" s="45"/>
      <c r="AN15" s="45"/>
      <c r="AO15" s="45"/>
      <c r="AP15" s="45"/>
      <c r="AQ15" s="45"/>
      <c r="AR15" s="45"/>
      <c r="AS15" s="45"/>
      <c r="AT15" s="45"/>
      <c r="AU15" s="45"/>
      <c r="AV15" s="46"/>
      <c r="AW15" s="46"/>
      <c r="AX15" s="46"/>
      <c r="AY15" s="46"/>
      <c r="AZ15" s="16"/>
    </row>
    <row r="16" spans="1:55" ht="15" customHeight="1">
      <c r="B16" s="60">
        <v>12</v>
      </c>
      <c r="C16" s="13">
        <v>41727</v>
      </c>
      <c r="D16" s="12">
        <v>2014</v>
      </c>
      <c r="E16" s="12" t="s">
        <v>397</v>
      </c>
      <c r="F16" s="107">
        <v>0.35451388888888885</v>
      </c>
      <c r="G16" s="60" t="s">
        <v>133</v>
      </c>
      <c r="H16" s="60" t="s">
        <v>242</v>
      </c>
      <c r="I16" s="60" t="s">
        <v>134</v>
      </c>
      <c r="J16" s="60" t="s">
        <v>349</v>
      </c>
      <c r="K16" s="20">
        <v>16</v>
      </c>
      <c r="L16" s="14">
        <v>42</v>
      </c>
      <c r="M16" s="14">
        <v>44</v>
      </c>
      <c r="N16" s="14">
        <v>2</v>
      </c>
      <c r="O16" s="14">
        <v>1</v>
      </c>
      <c r="P16" s="14" t="s">
        <v>272</v>
      </c>
      <c r="Q16" s="14" t="s">
        <v>262</v>
      </c>
      <c r="R16" s="14"/>
      <c r="S16" s="14">
        <v>24</v>
      </c>
      <c r="T16" s="14"/>
      <c r="U16" s="14">
        <v>8</v>
      </c>
      <c r="V16" s="14"/>
      <c r="W16" s="14" t="s">
        <v>398</v>
      </c>
      <c r="X16" s="14">
        <v>1</v>
      </c>
      <c r="Y16" s="14">
        <v>3</v>
      </c>
      <c r="Z16" s="14"/>
      <c r="AA16" s="15"/>
      <c r="AB16" s="36"/>
      <c r="AC16" s="45"/>
      <c r="AD16" s="45"/>
      <c r="AE16" s="45"/>
      <c r="AF16" s="45"/>
      <c r="AG16" s="45"/>
      <c r="AH16" s="45"/>
      <c r="AI16" s="45"/>
      <c r="AJ16" s="45"/>
      <c r="AK16" s="45"/>
      <c r="AL16" s="45"/>
      <c r="AM16" s="45"/>
      <c r="AN16" s="45"/>
      <c r="AO16" s="45"/>
      <c r="AP16" s="45"/>
      <c r="AQ16" s="45"/>
      <c r="AR16" s="45"/>
      <c r="AS16" s="45"/>
      <c r="AT16" s="45"/>
      <c r="AU16" s="45"/>
      <c r="AV16" s="46"/>
      <c r="AW16" s="46"/>
      <c r="AX16" s="46"/>
      <c r="AY16" s="46"/>
      <c r="AZ16" s="16"/>
    </row>
    <row r="17" spans="2:52">
      <c r="B17" s="60">
        <v>13</v>
      </c>
      <c r="C17" s="13">
        <v>41727</v>
      </c>
      <c r="D17" s="12">
        <v>2014</v>
      </c>
      <c r="E17" s="12" t="s">
        <v>397</v>
      </c>
      <c r="F17" s="107">
        <v>0.35607638888888887</v>
      </c>
      <c r="G17" s="60" t="s">
        <v>133</v>
      </c>
      <c r="H17" s="60" t="s">
        <v>242</v>
      </c>
      <c r="I17" s="60" t="s">
        <v>134</v>
      </c>
      <c r="J17" s="60" t="s">
        <v>349</v>
      </c>
      <c r="K17" s="20">
        <v>16</v>
      </c>
      <c r="L17" s="14">
        <v>42</v>
      </c>
      <c r="M17" s="14">
        <v>44</v>
      </c>
      <c r="N17" s="14">
        <v>2</v>
      </c>
      <c r="O17" s="14">
        <v>1</v>
      </c>
      <c r="P17" s="14" t="s">
        <v>272</v>
      </c>
      <c r="Q17" s="14" t="s">
        <v>262</v>
      </c>
      <c r="R17" s="14"/>
      <c r="S17" s="14">
        <v>24</v>
      </c>
      <c r="T17" s="14"/>
      <c r="U17" s="14">
        <v>8</v>
      </c>
      <c r="V17" s="14"/>
      <c r="W17" s="14" t="s">
        <v>398</v>
      </c>
      <c r="X17" s="14">
        <v>1</v>
      </c>
      <c r="Y17" s="14">
        <v>3</v>
      </c>
      <c r="Z17" s="14"/>
      <c r="AA17" s="75"/>
      <c r="AB17" s="36"/>
      <c r="AC17" s="45"/>
      <c r="AD17" s="45"/>
      <c r="AE17" s="45"/>
      <c r="AF17" s="45"/>
      <c r="AG17" s="45"/>
      <c r="AH17" s="45"/>
      <c r="AI17" s="45"/>
      <c r="AJ17" s="45"/>
      <c r="AK17" s="45"/>
      <c r="AL17" s="45"/>
      <c r="AM17" s="45"/>
      <c r="AN17" s="45"/>
      <c r="AO17" s="45"/>
      <c r="AP17" s="45"/>
      <c r="AQ17" s="45"/>
      <c r="AR17" s="45"/>
      <c r="AS17" s="45"/>
      <c r="AT17" s="45"/>
      <c r="AU17" s="45"/>
      <c r="AV17" s="46"/>
      <c r="AW17" s="46"/>
      <c r="AX17" s="46"/>
      <c r="AY17" s="46"/>
      <c r="AZ17" s="16"/>
    </row>
    <row r="18" spans="2:52">
      <c r="B18" s="60">
        <v>14</v>
      </c>
      <c r="C18" s="13">
        <v>41727</v>
      </c>
      <c r="D18" s="12">
        <v>2014</v>
      </c>
      <c r="E18" s="12" t="s">
        <v>397</v>
      </c>
      <c r="F18" s="107">
        <v>0.3576388888888889</v>
      </c>
      <c r="G18" s="60" t="s">
        <v>133</v>
      </c>
      <c r="H18" s="60" t="s">
        <v>242</v>
      </c>
      <c r="I18" s="60" t="s">
        <v>134</v>
      </c>
      <c r="J18" s="60" t="s">
        <v>349</v>
      </c>
      <c r="K18" s="20">
        <v>16</v>
      </c>
      <c r="L18" s="14">
        <v>42</v>
      </c>
      <c r="M18" s="14">
        <v>44</v>
      </c>
      <c r="N18" s="14">
        <v>2</v>
      </c>
      <c r="O18" s="14">
        <v>1</v>
      </c>
      <c r="P18" s="14" t="s">
        <v>272</v>
      </c>
      <c r="Q18" s="14" t="s">
        <v>262</v>
      </c>
      <c r="R18" s="14"/>
      <c r="S18" s="14">
        <v>24</v>
      </c>
      <c r="T18" s="14"/>
      <c r="U18" s="14">
        <v>8</v>
      </c>
      <c r="V18" s="14"/>
      <c r="W18" s="14" t="s">
        <v>398</v>
      </c>
      <c r="X18" s="14">
        <v>1</v>
      </c>
      <c r="Y18" s="14">
        <v>3</v>
      </c>
      <c r="Z18" s="14"/>
      <c r="AA18" s="75" t="s">
        <v>244</v>
      </c>
      <c r="AB18" s="36" t="s">
        <v>310</v>
      </c>
      <c r="AC18" s="45"/>
      <c r="AD18" s="45"/>
      <c r="AE18" s="45"/>
      <c r="AF18" s="45"/>
      <c r="AG18" s="45"/>
      <c r="AH18" s="45"/>
      <c r="AI18" s="45"/>
      <c r="AJ18" s="45"/>
      <c r="AK18" s="45"/>
      <c r="AL18" s="45"/>
      <c r="AM18" s="45"/>
      <c r="AN18" s="45"/>
      <c r="AO18" s="45"/>
      <c r="AP18" s="45">
        <v>1</v>
      </c>
      <c r="AQ18" s="45"/>
      <c r="AR18" s="45"/>
      <c r="AS18" s="45"/>
      <c r="AT18" s="45"/>
      <c r="AU18" s="45"/>
      <c r="AV18" s="46"/>
      <c r="AW18" s="46"/>
      <c r="AX18" s="46"/>
      <c r="AY18" s="46"/>
      <c r="AZ18" s="16"/>
    </row>
    <row r="19" spans="2:52">
      <c r="B19" s="60">
        <v>1</v>
      </c>
      <c r="C19" s="13">
        <v>41727</v>
      </c>
      <c r="D19" s="12">
        <v>2014</v>
      </c>
      <c r="E19" s="12" t="s">
        <v>397</v>
      </c>
      <c r="F19" s="107">
        <v>0.4685185185185185</v>
      </c>
      <c r="G19" s="60" t="s">
        <v>133</v>
      </c>
      <c r="H19" s="60" t="s">
        <v>245</v>
      </c>
      <c r="I19" s="60" t="s">
        <v>134</v>
      </c>
      <c r="J19" s="60" t="s">
        <v>246</v>
      </c>
      <c r="K19" s="20">
        <v>20</v>
      </c>
      <c r="L19" s="14">
        <v>39</v>
      </c>
      <c r="M19" s="14">
        <v>53</v>
      </c>
      <c r="N19" s="14">
        <v>2</v>
      </c>
      <c r="O19" s="14">
        <v>0</v>
      </c>
      <c r="P19" s="14" t="s">
        <v>272</v>
      </c>
      <c r="Q19" s="14" t="s">
        <v>262</v>
      </c>
      <c r="R19" s="14"/>
      <c r="S19" s="14">
        <v>23</v>
      </c>
      <c r="T19" s="14"/>
      <c r="U19" s="14">
        <v>9</v>
      </c>
      <c r="V19" s="14"/>
      <c r="W19" s="14" t="s">
        <v>262</v>
      </c>
      <c r="X19" s="14">
        <v>2</v>
      </c>
      <c r="Y19" s="14">
        <v>3</v>
      </c>
      <c r="Z19" s="14"/>
      <c r="AA19" s="75" t="s">
        <v>54</v>
      </c>
      <c r="AB19" s="36"/>
      <c r="AC19" s="45"/>
      <c r="AD19" s="45">
        <v>1</v>
      </c>
      <c r="AE19" s="45">
        <v>2</v>
      </c>
      <c r="AF19" s="45">
        <v>1</v>
      </c>
      <c r="AG19" s="45"/>
      <c r="AH19" s="45"/>
      <c r="AI19" s="45"/>
      <c r="AJ19" s="45"/>
      <c r="AK19" s="45"/>
      <c r="AL19" s="45"/>
      <c r="AM19" s="45"/>
      <c r="AN19" s="45"/>
      <c r="AO19" s="45"/>
      <c r="AP19" s="45"/>
      <c r="AQ19" s="45"/>
      <c r="AR19" s="45"/>
      <c r="AS19" s="45"/>
      <c r="AT19" s="45"/>
      <c r="AU19" s="45"/>
      <c r="AV19" s="46"/>
      <c r="AW19" s="46"/>
      <c r="AX19" s="46"/>
      <c r="AY19" s="46"/>
      <c r="AZ19" s="16"/>
    </row>
    <row r="20" spans="2:52">
      <c r="B20" s="60">
        <v>1</v>
      </c>
      <c r="C20" s="13">
        <v>41727</v>
      </c>
      <c r="D20" s="12">
        <v>2014</v>
      </c>
      <c r="E20" s="12" t="s">
        <v>397</v>
      </c>
      <c r="F20" s="107">
        <v>0.4685185185185185</v>
      </c>
      <c r="G20" s="60" t="s">
        <v>133</v>
      </c>
      <c r="H20" s="60" t="s">
        <v>245</v>
      </c>
      <c r="I20" s="60" t="s">
        <v>134</v>
      </c>
      <c r="J20" s="60" t="s">
        <v>246</v>
      </c>
      <c r="K20" s="20">
        <v>20</v>
      </c>
      <c r="L20" s="14">
        <v>39</v>
      </c>
      <c r="M20" s="14">
        <v>53</v>
      </c>
      <c r="N20" s="14">
        <v>2</v>
      </c>
      <c r="O20" s="14">
        <v>0</v>
      </c>
      <c r="P20" s="14" t="s">
        <v>272</v>
      </c>
      <c r="Q20" s="14" t="s">
        <v>262</v>
      </c>
      <c r="R20" s="14"/>
      <c r="S20" s="14">
        <v>23</v>
      </c>
      <c r="T20" s="14"/>
      <c r="U20" s="14">
        <v>9</v>
      </c>
      <c r="V20" s="14"/>
      <c r="W20" s="14" t="s">
        <v>262</v>
      </c>
      <c r="X20" s="14">
        <v>2</v>
      </c>
      <c r="Y20" s="14">
        <v>3</v>
      </c>
      <c r="Z20" s="14"/>
      <c r="AA20" s="75" t="s">
        <v>81</v>
      </c>
      <c r="AB20" s="36"/>
      <c r="AC20" s="45">
        <v>1</v>
      </c>
      <c r="AD20" s="45"/>
      <c r="AE20" s="45"/>
      <c r="AF20" s="45"/>
      <c r="AG20" s="45"/>
      <c r="AH20" s="45"/>
      <c r="AI20" s="45"/>
      <c r="AJ20" s="45"/>
      <c r="AK20" s="45"/>
      <c r="AL20" s="45"/>
      <c r="AM20" s="45"/>
      <c r="AN20" s="45"/>
      <c r="AO20" s="45"/>
      <c r="AP20" s="45"/>
      <c r="AQ20" s="45"/>
      <c r="AR20" s="45"/>
      <c r="AS20" s="45"/>
      <c r="AT20" s="45"/>
      <c r="AU20" s="45"/>
      <c r="AV20" s="46"/>
      <c r="AW20" s="46"/>
      <c r="AX20" s="46"/>
      <c r="AY20" s="46"/>
      <c r="AZ20" s="16"/>
    </row>
    <row r="21" spans="2:52">
      <c r="B21" s="60">
        <v>2</v>
      </c>
      <c r="C21" s="13">
        <v>41727</v>
      </c>
      <c r="D21" s="12">
        <v>2014</v>
      </c>
      <c r="E21" s="12" t="s">
        <v>397</v>
      </c>
      <c r="F21" s="107">
        <v>0.47008101851851852</v>
      </c>
      <c r="G21" s="60" t="s">
        <v>133</v>
      </c>
      <c r="H21" s="60" t="s">
        <v>245</v>
      </c>
      <c r="I21" s="60" t="s">
        <v>134</v>
      </c>
      <c r="J21" s="60" t="s">
        <v>246</v>
      </c>
      <c r="K21" s="20">
        <v>20</v>
      </c>
      <c r="L21" s="14">
        <v>39</v>
      </c>
      <c r="M21" s="14">
        <v>45</v>
      </c>
      <c r="N21" s="14">
        <v>2</v>
      </c>
      <c r="O21" s="14">
        <v>0</v>
      </c>
      <c r="P21" s="14" t="s">
        <v>272</v>
      </c>
      <c r="Q21" s="14" t="s">
        <v>262</v>
      </c>
      <c r="R21" s="14"/>
      <c r="S21" s="14">
        <v>23</v>
      </c>
      <c r="T21" s="14"/>
      <c r="U21" s="14">
        <v>9</v>
      </c>
      <c r="V21" s="14"/>
      <c r="W21" s="14" t="s">
        <v>262</v>
      </c>
      <c r="X21" s="14">
        <v>2</v>
      </c>
      <c r="Y21" s="14">
        <v>3</v>
      </c>
      <c r="Z21" s="14"/>
      <c r="AA21" s="75" t="s">
        <v>54</v>
      </c>
      <c r="AB21" s="36"/>
      <c r="AC21" s="45"/>
      <c r="AD21" s="45"/>
      <c r="AE21" s="45"/>
      <c r="AF21" s="45">
        <v>1</v>
      </c>
      <c r="AG21" s="45"/>
      <c r="AH21" s="45"/>
      <c r="AI21" s="45"/>
      <c r="AJ21" s="45"/>
      <c r="AK21" s="45"/>
      <c r="AL21" s="45"/>
      <c r="AM21" s="45"/>
      <c r="AN21" s="45"/>
      <c r="AO21" s="45"/>
      <c r="AP21" s="45"/>
      <c r="AQ21" s="45"/>
      <c r="AR21" s="45"/>
      <c r="AS21" s="45"/>
      <c r="AT21" s="45"/>
      <c r="AU21" s="45"/>
      <c r="AV21" s="46"/>
      <c r="AW21" s="46"/>
      <c r="AX21" s="46"/>
      <c r="AY21" s="46"/>
      <c r="AZ21" s="16"/>
    </row>
    <row r="22" spans="2:52">
      <c r="B22" s="60">
        <v>2</v>
      </c>
      <c r="C22" s="13">
        <v>41727</v>
      </c>
      <c r="D22" s="12">
        <v>2014</v>
      </c>
      <c r="E22" s="12" t="s">
        <v>397</v>
      </c>
      <c r="F22" s="107">
        <v>0.47008101851851852</v>
      </c>
      <c r="G22" s="60" t="s">
        <v>133</v>
      </c>
      <c r="H22" s="60" t="s">
        <v>245</v>
      </c>
      <c r="I22" s="60" t="s">
        <v>134</v>
      </c>
      <c r="J22" s="60" t="s">
        <v>246</v>
      </c>
      <c r="K22" s="20">
        <v>20</v>
      </c>
      <c r="L22" s="14">
        <v>39</v>
      </c>
      <c r="M22" s="14">
        <v>45</v>
      </c>
      <c r="N22" s="14">
        <v>2</v>
      </c>
      <c r="O22" s="14">
        <v>0</v>
      </c>
      <c r="P22" s="14" t="s">
        <v>272</v>
      </c>
      <c r="Q22" s="14" t="s">
        <v>262</v>
      </c>
      <c r="R22" s="14"/>
      <c r="S22" s="14">
        <v>23</v>
      </c>
      <c r="T22" s="14"/>
      <c r="U22" s="14">
        <v>9</v>
      </c>
      <c r="V22" s="14"/>
      <c r="W22" s="14" t="s">
        <v>262</v>
      </c>
      <c r="X22" s="14">
        <v>2</v>
      </c>
      <c r="Y22" s="14">
        <v>3</v>
      </c>
      <c r="Z22" s="14"/>
      <c r="AA22" s="15" t="s">
        <v>81</v>
      </c>
      <c r="AB22" s="36"/>
      <c r="AC22" s="45">
        <v>7</v>
      </c>
      <c r="AD22" s="45"/>
      <c r="AE22" s="45"/>
      <c r="AF22" s="45"/>
      <c r="AG22" s="45"/>
      <c r="AH22" s="45"/>
      <c r="AI22" s="45"/>
      <c r="AJ22" s="45"/>
      <c r="AK22" s="45"/>
      <c r="AL22" s="45"/>
      <c r="AM22" s="45"/>
      <c r="AN22" s="45"/>
      <c r="AO22" s="45"/>
      <c r="AP22" s="45"/>
      <c r="AQ22" s="45"/>
      <c r="AR22" s="45"/>
      <c r="AS22" s="45"/>
      <c r="AT22" s="45"/>
      <c r="AU22" s="45"/>
      <c r="AV22" s="45"/>
      <c r="AW22" s="45"/>
      <c r="AX22" s="45"/>
      <c r="AY22" s="45"/>
      <c r="AZ22" s="16"/>
    </row>
    <row r="23" spans="2:52">
      <c r="B23" s="60">
        <v>2</v>
      </c>
      <c r="C23" s="13">
        <v>41727</v>
      </c>
      <c r="D23" s="12">
        <v>2014</v>
      </c>
      <c r="E23" s="12" t="s">
        <v>397</v>
      </c>
      <c r="F23" s="107">
        <v>0.47008101851851852</v>
      </c>
      <c r="G23" s="60" t="s">
        <v>133</v>
      </c>
      <c r="H23" s="60" t="s">
        <v>245</v>
      </c>
      <c r="I23" s="60" t="s">
        <v>134</v>
      </c>
      <c r="J23" s="60" t="s">
        <v>246</v>
      </c>
      <c r="K23" s="20">
        <v>20</v>
      </c>
      <c r="L23" s="14">
        <v>39</v>
      </c>
      <c r="M23" s="14">
        <v>45</v>
      </c>
      <c r="N23" s="14">
        <v>2</v>
      </c>
      <c r="O23" s="14">
        <v>0</v>
      </c>
      <c r="P23" s="14" t="s">
        <v>272</v>
      </c>
      <c r="Q23" s="14" t="s">
        <v>262</v>
      </c>
      <c r="R23" s="14"/>
      <c r="S23" s="14">
        <v>23</v>
      </c>
      <c r="T23" s="14"/>
      <c r="U23" s="14">
        <v>9</v>
      </c>
      <c r="V23" s="14"/>
      <c r="W23" s="14" t="s">
        <v>262</v>
      </c>
      <c r="X23" s="14">
        <v>2</v>
      </c>
      <c r="Y23" s="14">
        <v>3</v>
      </c>
      <c r="Z23" s="14"/>
      <c r="AA23" s="15" t="s">
        <v>288</v>
      </c>
      <c r="AB23" s="36"/>
      <c r="AC23" s="45"/>
      <c r="AD23" s="45"/>
      <c r="AE23" s="45"/>
      <c r="AF23" s="45"/>
      <c r="AG23" s="45">
        <v>1</v>
      </c>
      <c r="AH23" s="45"/>
      <c r="AI23" s="45"/>
      <c r="AJ23" s="45"/>
      <c r="AK23" s="45"/>
      <c r="AL23" s="45"/>
      <c r="AM23" s="45"/>
      <c r="AN23" s="45"/>
      <c r="AO23" s="45"/>
      <c r="AP23" s="45"/>
      <c r="AQ23" s="45"/>
      <c r="AR23" s="45"/>
      <c r="AS23" s="45"/>
      <c r="AT23" s="45"/>
      <c r="AU23" s="45"/>
      <c r="AV23" s="58"/>
      <c r="AW23" s="58"/>
      <c r="AX23" s="58"/>
      <c r="AY23" s="58"/>
      <c r="AZ23" s="16"/>
    </row>
    <row r="24" spans="2:52">
      <c r="B24" s="60">
        <v>3</v>
      </c>
      <c r="C24" s="13">
        <v>41727</v>
      </c>
      <c r="D24" s="12">
        <v>2014</v>
      </c>
      <c r="E24" s="12" t="s">
        <v>397</v>
      </c>
      <c r="F24" s="107">
        <v>0.47164351851851855</v>
      </c>
      <c r="G24" s="60" t="s">
        <v>133</v>
      </c>
      <c r="H24" s="60" t="s">
        <v>245</v>
      </c>
      <c r="I24" s="60" t="s">
        <v>134</v>
      </c>
      <c r="J24" s="60" t="s">
        <v>246</v>
      </c>
      <c r="K24" s="20">
        <v>20</v>
      </c>
      <c r="L24" s="14">
        <v>39</v>
      </c>
      <c r="M24" s="14">
        <v>58</v>
      </c>
      <c r="N24" s="14">
        <v>2</v>
      </c>
      <c r="O24" s="14">
        <v>0</v>
      </c>
      <c r="P24" s="14" t="s">
        <v>272</v>
      </c>
      <c r="Q24" s="14" t="s">
        <v>262</v>
      </c>
      <c r="R24" s="14"/>
      <c r="S24" s="14">
        <v>23</v>
      </c>
      <c r="T24" s="14"/>
      <c r="U24" s="14">
        <v>9</v>
      </c>
      <c r="V24" s="14"/>
      <c r="W24" s="14" t="s">
        <v>262</v>
      </c>
      <c r="X24" s="14">
        <v>2</v>
      </c>
      <c r="Y24" s="14">
        <v>3</v>
      </c>
      <c r="Z24" s="14"/>
      <c r="AA24" s="15" t="s">
        <v>81</v>
      </c>
      <c r="AB24" s="36"/>
      <c r="AC24" s="45"/>
      <c r="AD24" s="45">
        <v>3</v>
      </c>
      <c r="AE24" s="45"/>
      <c r="AF24" s="45"/>
      <c r="AG24" s="45"/>
      <c r="AH24" s="45"/>
      <c r="AI24" s="45"/>
      <c r="AJ24" s="45"/>
      <c r="AK24" s="45"/>
      <c r="AL24" s="45"/>
      <c r="AM24" s="45"/>
      <c r="AN24" s="45"/>
      <c r="AO24" s="45"/>
      <c r="AP24" s="45"/>
      <c r="AQ24" s="45"/>
      <c r="AR24" s="45"/>
      <c r="AS24" s="45"/>
      <c r="AT24" s="45"/>
      <c r="AU24" s="45"/>
      <c r="AV24" s="58"/>
      <c r="AW24" s="58"/>
      <c r="AX24" s="58"/>
      <c r="AY24" s="58"/>
      <c r="AZ24" s="16"/>
    </row>
    <row r="25" spans="2:52">
      <c r="B25" s="60">
        <v>4</v>
      </c>
      <c r="C25" s="13">
        <v>41727</v>
      </c>
      <c r="D25" s="12">
        <v>2014</v>
      </c>
      <c r="E25" s="12" t="s">
        <v>397</v>
      </c>
      <c r="F25" s="107">
        <v>0.47320601851851851</v>
      </c>
      <c r="G25" s="60" t="s">
        <v>133</v>
      </c>
      <c r="H25" s="60" t="s">
        <v>245</v>
      </c>
      <c r="I25" s="60" t="s">
        <v>134</v>
      </c>
      <c r="J25" s="60" t="s">
        <v>246</v>
      </c>
      <c r="K25" s="20">
        <v>20</v>
      </c>
      <c r="L25" s="14">
        <v>39</v>
      </c>
      <c r="M25" s="14">
        <v>57</v>
      </c>
      <c r="N25" s="14">
        <v>2</v>
      </c>
      <c r="O25" s="14">
        <v>0</v>
      </c>
      <c r="P25" s="14" t="s">
        <v>272</v>
      </c>
      <c r="Q25" s="14" t="s">
        <v>262</v>
      </c>
      <c r="R25" s="14"/>
      <c r="S25" s="14">
        <v>23</v>
      </c>
      <c r="T25" s="14"/>
      <c r="U25" s="14">
        <v>9</v>
      </c>
      <c r="V25" s="14"/>
      <c r="W25" s="14" t="s">
        <v>262</v>
      </c>
      <c r="X25" s="14">
        <v>2</v>
      </c>
      <c r="Y25" s="14">
        <v>3</v>
      </c>
      <c r="Z25" s="14"/>
      <c r="AA25" s="15" t="s">
        <v>54</v>
      </c>
      <c r="AB25" s="36"/>
      <c r="AC25" s="45"/>
      <c r="AD25" s="45"/>
      <c r="AE25" s="45">
        <v>1</v>
      </c>
      <c r="AF25" s="45">
        <v>1</v>
      </c>
      <c r="AG25" s="45">
        <v>1</v>
      </c>
      <c r="AH25" s="45"/>
      <c r="AI25" s="45"/>
      <c r="AJ25" s="45"/>
      <c r="AK25" s="45"/>
      <c r="AL25" s="45"/>
      <c r="AM25" s="45"/>
      <c r="AN25" s="45"/>
      <c r="AO25" s="45"/>
      <c r="AP25" s="45"/>
      <c r="AQ25" s="45"/>
      <c r="AR25" s="45"/>
      <c r="AS25" s="45"/>
      <c r="AT25" s="45"/>
      <c r="AU25" s="45"/>
      <c r="AV25" s="58"/>
      <c r="AW25" s="58"/>
      <c r="AX25" s="58"/>
      <c r="AY25" s="58"/>
      <c r="AZ25" s="16"/>
    </row>
    <row r="26" spans="2:52" ht="15" customHeight="1">
      <c r="B26" s="60">
        <v>5</v>
      </c>
      <c r="C26" s="13">
        <v>41727</v>
      </c>
      <c r="D26" s="12">
        <v>2014</v>
      </c>
      <c r="E26" s="12" t="s">
        <v>397</v>
      </c>
      <c r="F26" s="107">
        <v>0.47476851851851848</v>
      </c>
      <c r="G26" s="60" t="s">
        <v>133</v>
      </c>
      <c r="H26" s="60" t="s">
        <v>245</v>
      </c>
      <c r="I26" s="60" t="s">
        <v>134</v>
      </c>
      <c r="J26" s="60" t="s">
        <v>246</v>
      </c>
      <c r="K26" s="20">
        <v>20</v>
      </c>
      <c r="L26" s="14">
        <v>39</v>
      </c>
      <c r="M26" s="14">
        <v>61</v>
      </c>
      <c r="N26" s="14">
        <v>2</v>
      </c>
      <c r="O26" s="14">
        <v>0</v>
      </c>
      <c r="P26" s="14" t="s">
        <v>272</v>
      </c>
      <c r="Q26" s="14" t="s">
        <v>262</v>
      </c>
      <c r="R26" s="14"/>
      <c r="S26" s="14">
        <v>23</v>
      </c>
      <c r="T26" s="14"/>
      <c r="U26" s="14">
        <v>9</v>
      </c>
      <c r="V26" s="14"/>
      <c r="W26" s="14" t="s">
        <v>262</v>
      </c>
      <c r="X26" s="14">
        <v>2</v>
      </c>
      <c r="Y26" s="14">
        <v>3</v>
      </c>
      <c r="Z26" s="14"/>
      <c r="AA26" s="15" t="s">
        <v>54</v>
      </c>
      <c r="AB26" s="36"/>
      <c r="AC26" s="45"/>
      <c r="AD26" s="45"/>
      <c r="AE26" s="45">
        <v>2</v>
      </c>
      <c r="AF26" s="45">
        <v>3</v>
      </c>
      <c r="AG26" s="45">
        <v>1</v>
      </c>
      <c r="AH26" s="45">
        <v>1</v>
      </c>
      <c r="AI26" s="45"/>
      <c r="AJ26" s="45"/>
      <c r="AK26" s="45"/>
      <c r="AL26" s="45"/>
      <c r="AM26" s="45"/>
      <c r="AN26" s="45"/>
      <c r="AO26" s="45"/>
      <c r="AP26" s="45"/>
      <c r="AQ26" s="45"/>
      <c r="AR26" s="45"/>
      <c r="AS26" s="45"/>
      <c r="AT26" s="45"/>
      <c r="AU26" s="45"/>
      <c r="AV26" s="58"/>
      <c r="AW26" s="58"/>
      <c r="AX26" s="58"/>
      <c r="AY26" s="58"/>
      <c r="AZ26" s="16"/>
    </row>
    <row r="27" spans="2:52">
      <c r="B27" s="60">
        <v>5</v>
      </c>
      <c r="C27" s="13">
        <v>41727</v>
      </c>
      <c r="D27" s="12">
        <v>2014</v>
      </c>
      <c r="E27" s="12" t="s">
        <v>397</v>
      </c>
      <c r="F27" s="107">
        <v>0.47476851851851848</v>
      </c>
      <c r="G27" s="60" t="s">
        <v>133</v>
      </c>
      <c r="H27" s="60" t="s">
        <v>245</v>
      </c>
      <c r="I27" s="60" t="s">
        <v>134</v>
      </c>
      <c r="J27" s="60" t="s">
        <v>246</v>
      </c>
      <c r="K27" s="20">
        <v>20</v>
      </c>
      <c r="L27" s="14">
        <v>39</v>
      </c>
      <c r="M27" s="14">
        <v>61</v>
      </c>
      <c r="N27" s="14">
        <v>2</v>
      </c>
      <c r="O27" s="14">
        <v>0</v>
      </c>
      <c r="P27" s="14" t="s">
        <v>272</v>
      </c>
      <c r="Q27" s="14" t="s">
        <v>262</v>
      </c>
      <c r="R27" s="14"/>
      <c r="S27" s="14">
        <v>23</v>
      </c>
      <c r="T27" s="14"/>
      <c r="U27" s="14">
        <v>9</v>
      </c>
      <c r="V27" s="14"/>
      <c r="W27" s="14" t="s">
        <v>262</v>
      </c>
      <c r="X27" s="14">
        <v>2</v>
      </c>
      <c r="Y27" s="14">
        <v>3</v>
      </c>
      <c r="Z27" s="14"/>
      <c r="AA27" s="15" t="s">
        <v>81</v>
      </c>
      <c r="AB27" s="36"/>
      <c r="AC27" s="45"/>
      <c r="AD27" s="45"/>
      <c r="AE27" s="45">
        <v>15</v>
      </c>
      <c r="AF27" s="45">
        <v>1</v>
      </c>
      <c r="AG27" s="45"/>
      <c r="AH27" s="45"/>
      <c r="AI27" s="45"/>
      <c r="AJ27" s="45"/>
      <c r="AK27" s="45"/>
      <c r="AL27" s="45"/>
      <c r="AM27" s="45"/>
      <c r="AN27" s="45"/>
      <c r="AO27" s="45"/>
      <c r="AP27" s="45"/>
      <c r="AQ27" s="45"/>
      <c r="AR27" s="45"/>
      <c r="AS27" s="45"/>
      <c r="AT27" s="45"/>
      <c r="AU27" s="45"/>
      <c r="AV27" s="58"/>
      <c r="AW27" s="58"/>
      <c r="AX27" s="58"/>
      <c r="AY27" s="58"/>
      <c r="AZ27" s="16"/>
    </row>
    <row r="28" spans="2:52">
      <c r="B28" s="60">
        <v>6</v>
      </c>
      <c r="C28" s="13">
        <v>41727</v>
      </c>
      <c r="D28" s="12">
        <v>2014</v>
      </c>
      <c r="E28" s="12" t="s">
        <v>397</v>
      </c>
      <c r="F28" s="107">
        <v>0.4763310185185185</v>
      </c>
      <c r="G28" s="60" t="s">
        <v>133</v>
      </c>
      <c r="H28" s="60" t="s">
        <v>245</v>
      </c>
      <c r="I28" s="60" t="s">
        <v>134</v>
      </c>
      <c r="J28" s="60" t="s">
        <v>246</v>
      </c>
      <c r="K28" s="20">
        <v>20</v>
      </c>
      <c r="L28" s="14">
        <v>39</v>
      </c>
      <c r="M28" s="14">
        <v>46</v>
      </c>
      <c r="N28" s="14">
        <v>2</v>
      </c>
      <c r="O28" s="14">
        <v>0</v>
      </c>
      <c r="P28" s="14" t="s">
        <v>272</v>
      </c>
      <c r="Q28" s="14" t="s">
        <v>262</v>
      </c>
      <c r="R28" s="14"/>
      <c r="S28" s="14">
        <v>23</v>
      </c>
      <c r="T28" s="14"/>
      <c r="U28" s="14">
        <v>9</v>
      </c>
      <c r="V28" s="14"/>
      <c r="W28" s="14" t="s">
        <v>262</v>
      </c>
      <c r="X28" s="14">
        <v>2</v>
      </c>
      <c r="Y28" s="14">
        <v>3</v>
      </c>
      <c r="Z28" s="14"/>
      <c r="AA28" s="15" t="s">
        <v>54</v>
      </c>
      <c r="AB28" s="36"/>
      <c r="AC28" s="45"/>
      <c r="AD28" s="45"/>
      <c r="AE28" s="45">
        <v>1</v>
      </c>
      <c r="AF28" s="45"/>
      <c r="AG28" s="45">
        <v>1</v>
      </c>
      <c r="AH28" s="45"/>
      <c r="AI28" s="45"/>
      <c r="AJ28" s="45"/>
      <c r="AK28" s="45"/>
      <c r="AL28" s="45"/>
      <c r="AM28" s="45"/>
      <c r="AN28" s="45"/>
      <c r="AO28" s="45"/>
      <c r="AP28" s="45"/>
      <c r="AQ28" s="45"/>
      <c r="AR28" s="45"/>
      <c r="AS28" s="45"/>
      <c r="AT28" s="45"/>
      <c r="AU28" s="45"/>
      <c r="AV28" s="58"/>
      <c r="AW28" s="58"/>
      <c r="AX28" s="58"/>
      <c r="AY28" s="58"/>
      <c r="AZ28" s="16"/>
    </row>
    <row r="29" spans="2:52">
      <c r="B29" s="60">
        <v>7</v>
      </c>
      <c r="C29" s="13">
        <v>41727</v>
      </c>
      <c r="D29" s="12">
        <v>2014</v>
      </c>
      <c r="E29" s="12" t="s">
        <v>397</v>
      </c>
      <c r="F29" s="107">
        <v>0.47789351851851852</v>
      </c>
      <c r="G29" s="60" t="s">
        <v>133</v>
      </c>
      <c r="H29" s="60" t="s">
        <v>245</v>
      </c>
      <c r="I29" s="60" t="s">
        <v>134</v>
      </c>
      <c r="J29" s="60" t="s">
        <v>246</v>
      </c>
      <c r="K29" s="20">
        <v>20</v>
      </c>
      <c r="L29" s="14">
        <v>39</v>
      </c>
      <c r="M29" s="14">
        <v>53</v>
      </c>
      <c r="N29" s="14">
        <v>2</v>
      </c>
      <c r="O29" s="14">
        <v>0</v>
      </c>
      <c r="P29" s="14" t="s">
        <v>272</v>
      </c>
      <c r="Q29" s="14" t="s">
        <v>262</v>
      </c>
      <c r="R29" s="14"/>
      <c r="S29" s="14">
        <v>23</v>
      </c>
      <c r="T29" s="14"/>
      <c r="U29" s="14">
        <v>9</v>
      </c>
      <c r="V29" s="14"/>
      <c r="W29" s="14" t="s">
        <v>262</v>
      </c>
      <c r="X29" s="14">
        <v>2</v>
      </c>
      <c r="Y29" s="14">
        <v>3</v>
      </c>
      <c r="Z29" s="14"/>
      <c r="AA29" s="15" t="s">
        <v>54</v>
      </c>
      <c r="AB29" s="36"/>
      <c r="AC29" s="45"/>
      <c r="AD29" s="45"/>
      <c r="AE29" s="45">
        <v>1</v>
      </c>
      <c r="AF29" s="45"/>
      <c r="AG29" s="45"/>
      <c r="AH29" s="45"/>
      <c r="AI29" s="45">
        <v>1</v>
      </c>
      <c r="AJ29" s="45"/>
      <c r="AK29" s="45"/>
      <c r="AL29" s="45"/>
      <c r="AM29" s="45"/>
      <c r="AN29" s="45"/>
      <c r="AO29" s="45"/>
      <c r="AP29" s="45"/>
      <c r="AQ29" s="45"/>
      <c r="AR29" s="45"/>
      <c r="AS29" s="45"/>
      <c r="AT29" s="45"/>
      <c r="AU29" s="45"/>
      <c r="AV29" s="58"/>
      <c r="AW29" s="58"/>
      <c r="AX29" s="58"/>
      <c r="AY29" s="58"/>
      <c r="AZ29" s="16"/>
    </row>
    <row r="30" spans="2:52">
      <c r="B30" s="60">
        <v>8</v>
      </c>
      <c r="C30" s="13">
        <v>41727</v>
      </c>
      <c r="D30" s="12">
        <v>2014</v>
      </c>
      <c r="E30" s="12" t="s">
        <v>397</v>
      </c>
      <c r="F30" s="107">
        <v>0.47945601851851855</v>
      </c>
      <c r="G30" s="60" t="s">
        <v>133</v>
      </c>
      <c r="H30" s="60" t="s">
        <v>245</v>
      </c>
      <c r="I30" s="60" t="s">
        <v>134</v>
      </c>
      <c r="J30" s="60" t="s">
        <v>246</v>
      </c>
      <c r="K30" s="20">
        <v>20</v>
      </c>
      <c r="L30" s="14">
        <v>39</v>
      </c>
      <c r="M30" s="14">
        <v>58</v>
      </c>
      <c r="N30" s="14">
        <v>2</v>
      </c>
      <c r="O30" s="14">
        <v>0</v>
      </c>
      <c r="P30" s="14" t="s">
        <v>272</v>
      </c>
      <c r="Q30" s="14" t="s">
        <v>262</v>
      </c>
      <c r="R30" s="14"/>
      <c r="S30" s="14">
        <v>23</v>
      </c>
      <c r="T30" s="14"/>
      <c r="U30" s="14">
        <v>9</v>
      </c>
      <c r="V30" s="14"/>
      <c r="W30" s="14" t="s">
        <v>262</v>
      </c>
      <c r="X30" s="14">
        <v>2</v>
      </c>
      <c r="Y30" s="14">
        <v>3</v>
      </c>
      <c r="Z30" s="14"/>
      <c r="AA30" s="15" t="s">
        <v>54</v>
      </c>
      <c r="AB30" s="36"/>
      <c r="AC30" s="45"/>
      <c r="AD30" s="45"/>
      <c r="AE30" s="45">
        <v>1</v>
      </c>
      <c r="AF30" s="45"/>
      <c r="AG30" s="45">
        <v>1</v>
      </c>
      <c r="AH30" s="45"/>
      <c r="AI30" s="45"/>
      <c r="AJ30" s="45"/>
      <c r="AK30" s="45"/>
      <c r="AL30" s="45"/>
      <c r="AM30" s="45"/>
      <c r="AN30" s="45"/>
      <c r="AO30" s="45"/>
      <c r="AP30" s="45"/>
      <c r="AQ30" s="45"/>
      <c r="AR30" s="45"/>
      <c r="AS30" s="45"/>
      <c r="AT30" s="45"/>
      <c r="AU30" s="45"/>
      <c r="AV30" s="58"/>
      <c r="AW30" s="58"/>
      <c r="AX30" s="58"/>
      <c r="AY30" s="58"/>
      <c r="AZ30" s="16"/>
    </row>
    <row r="31" spans="2:52">
      <c r="B31" s="60">
        <v>8</v>
      </c>
      <c r="C31" s="13">
        <v>41727</v>
      </c>
      <c r="D31" s="12">
        <v>2014</v>
      </c>
      <c r="E31" s="12" t="s">
        <v>397</v>
      </c>
      <c r="F31" s="107">
        <v>0.47945601851851855</v>
      </c>
      <c r="G31" s="60" t="s">
        <v>133</v>
      </c>
      <c r="H31" s="60" t="s">
        <v>245</v>
      </c>
      <c r="I31" s="60" t="s">
        <v>134</v>
      </c>
      <c r="J31" s="60" t="s">
        <v>246</v>
      </c>
      <c r="K31" s="20">
        <v>20</v>
      </c>
      <c r="L31" s="14">
        <v>39</v>
      </c>
      <c r="M31" s="14">
        <v>58</v>
      </c>
      <c r="N31" s="14">
        <v>2</v>
      </c>
      <c r="O31" s="14">
        <v>0</v>
      </c>
      <c r="P31" s="14" t="s">
        <v>272</v>
      </c>
      <c r="Q31" s="14" t="s">
        <v>262</v>
      </c>
      <c r="R31" s="14"/>
      <c r="S31" s="14">
        <v>23</v>
      </c>
      <c r="T31" s="14"/>
      <c r="U31" s="14">
        <v>9</v>
      </c>
      <c r="V31" s="14"/>
      <c r="W31" s="14" t="s">
        <v>262</v>
      </c>
      <c r="X31" s="14">
        <v>2</v>
      </c>
      <c r="Y31" s="14">
        <v>3</v>
      </c>
      <c r="Z31" s="14"/>
      <c r="AA31" s="15" t="s">
        <v>81</v>
      </c>
      <c r="AB31" s="36"/>
      <c r="AC31" s="45"/>
      <c r="AD31" s="45">
        <v>20</v>
      </c>
      <c r="AE31" s="45"/>
      <c r="AF31" s="45">
        <v>2</v>
      </c>
      <c r="AG31" s="45"/>
      <c r="AH31" s="45"/>
      <c r="AI31" s="45"/>
      <c r="AJ31" s="45"/>
      <c r="AK31" s="45"/>
      <c r="AL31" s="45"/>
      <c r="AM31" s="45"/>
      <c r="AN31" s="45"/>
      <c r="AO31" s="45"/>
      <c r="AP31" s="45"/>
      <c r="AQ31" s="45"/>
      <c r="AR31" s="45"/>
      <c r="AS31" s="45"/>
      <c r="AT31" s="45"/>
      <c r="AU31" s="45"/>
      <c r="AV31" s="58"/>
      <c r="AW31" s="58"/>
      <c r="AX31" s="58"/>
      <c r="AY31" s="58"/>
      <c r="AZ31" s="16"/>
    </row>
    <row r="32" spans="2:52" ht="15" customHeight="1">
      <c r="B32" s="60">
        <v>8</v>
      </c>
      <c r="C32" s="13">
        <v>41727</v>
      </c>
      <c r="D32" s="12">
        <v>2014</v>
      </c>
      <c r="E32" s="12" t="s">
        <v>397</v>
      </c>
      <c r="F32" s="107">
        <v>0.47945601851851855</v>
      </c>
      <c r="G32" s="60" t="s">
        <v>133</v>
      </c>
      <c r="H32" s="60" t="s">
        <v>245</v>
      </c>
      <c r="I32" s="60" t="s">
        <v>134</v>
      </c>
      <c r="J32" s="60" t="s">
        <v>246</v>
      </c>
      <c r="K32" s="20">
        <v>20</v>
      </c>
      <c r="L32" s="14">
        <v>39</v>
      </c>
      <c r="M32" s="14">
        <v>58</v>
      </c>
      <c r="N32" s="14">
        <v>2</v>
      </c>
      <c r="O32" s="14">
        <v>0</v>
      </c>
      <c r="P32" s="14" t="s">
        <v>272</v>
      </c>
      <c r="Q32" s="14" t="s">
        <v>262</v>
      </c>
      <c r="R32" s="14"/>
      <c r="S32" s="14">
        <v>23</v>
      </c>
      <c r="T32" s="14"/>
      <c r="U32" s="14">
        <v>9</v>
      </c>
      <c r="V32" s="14"/>
      <c r="W32" s="14" t="s">
        <v>262</v>
      </c>
      <c r="X32" s="14">
        <v>2</v>
      </c>
      <c r="Y32" s="14">
        <v>3</v>
      </c>
      <c r="Z32" s="14"/>
      <c r="AA32" s="15" t="s">
        <v>330</v>
      </c>
      <c r="AB32" s="36"/>
      <c r="AC32" s="45"/>
      <c r="AD32" s="45"/>
      <c r="AE32" s="45"/>
      <c r="AF32" s="45"/>
      <c r="AG32" s="45"/>
      <c r="AH32" s="45"/>
      <c r="AI32" s="45"/>
      <c r="AJ32" s="45">
        <v>1</v>
      </c>
      <c r="AK32" s="45"/>
      <c r="AL32" s="45"/>
      <c r="AM32" s="45"/>
      <c r="AN32" s="45"/>
      <c r="AO32" s="45"/>
      <c r="AP32" s="45"/>
      <c r="AQ32" s="45"/>
      <c r="AR32" s="45"/>
      <c r="AS32" s="45"/>
      <c r="AT32" s="45"/>
      <c r="AU32" s="45"/>
      <c r="AV32" s="58"/>
      <c r="AW32" s="58"/>
      <c r="AX32" s="58"/>
      <c r="AY32" s="58"/>
      <c r="AZ32" s="16"/>
    </row>
    <row r="33" spans="2:52">
      <c r="B33" s="60">
        <v>9</v>
      </c>
      <c r="C33" s="13">
        <v>41727</v>
      </c>
      <c r="D33" s="12">
        <v>2014</v>
      </c>
      <c r="E33" s="12" t="s">
        <v>397</v>
      </c>
      <c r="F33" s="107">
        <v>0.48101851851851851</v>
      </c>
      <c r="G33" s="60" t="s">
        <v>133</v>
      </c>
      <c r="H33" s="60" t="s">
        <v>245</v>
      </c>
      <c r="I33" s="60" t="s">
        <v>134</v>
      </c>
      <c r="J33" s="60" t="s">
        <v>246</v>
      </c>
      <c r="K33" s="20">
        <v>20</v>
      </c>
      <c r="L33" s="14">
        <v>39</v>
      </c>
      <c r="M33" s="14">
        <v>46</v>
      </c>
      <c r="N33" s="14">
        <v>2</v>
      </c>
      <c r="O33" s="14">
        <v>0</v>
      </c>
      <c r="P33" s="14" t="s">
        <v>272</v>
      </c>
      <c r="Q33" s="14" t="s">
        <v>262</v>
      </c>
      <c r="R33" s="14"/>
      <c r="S33" s="14">
        <v>23</v>
      </c>
      <c r="T33" s="14"/>
      <c r="U33" s="14">
        <v>9</v>
      </c>
      <c r="V33" s="14"/>
      <c r="W33" s="14" t="s">
        <v>262</v>
      </c>
      <c r="X33" s="14">
        <v>2</v>
      </c>
      <c r="Y33" s="14">
        <v>3</v>
      </c>
      <c r="Z33" s="14"/>
      <c r="AA33" s="15" t="s">
        <v>54</v>
      </c>
      <c r="AB33" s="36"/>
      <c r="AC33" s="45"/>
      <c r="AD33" s="45"/>
      <c r="AE33" s="45"/>
      <c r="AF33" s="45">
        <v>1</v>
      </c>
      <c r="AG33" s="45">
        <v>1</v>
      </c>
      <c r="AH33" s="45"/>
      <c r="AI33" s="45"/>
      <c r="AJ33" s="45"/>
      <c r="AK33" s="45"/>
      <c r="AL33" s="45"/>
      <c r="AM33" s="45"/>
      <c r="AN33" s="45"/>
      <c r="AO33" s="45"/>
      <c r="AP33" s="45"/>
      <c r="AQ33" s="45"/>
      <c r="AR33" s="45"/>
      <c r="AS33" s="45"/>
      <c r="AT33" s="45"/>
      <c r="AU33" s="45"/>
      <c r="AV33" s="58"/>
      <c r="AW33" s="58"/>
      <c r="AX33" s="58"/>
      <c r="AY33" s="58"/>
      <c r="AZ33" s="16"/>
    </row>
    <row r="34" spans="2:52">
      <c r="B34" s="60">
        <v>10</v>
      </c>
      <c r="C34" s="13">
        <v>41727</v>
      </c>
      <c r="D34" s="12">
        <v>2014</v>
      </c>
      <c r="E34" s="12" t="s">
        <v>397</v>
      </c>
      <c r="F34" s="107">
        <v>0.48258101851851848</v>
      </c>
      <c r="G34" s="60" t="s">
        <v>133</v>
      </c>
      <c r="H34" s="60" t="s">
        <v>245</v>
      </c>
      <c r="I34" s="60" t="s">
        <v>134</v>
      </c>
      <c r="J34" s="60" t="s">
        <v>246</v>
      </c>
      <c r="K34" s="20">
        <v>20</v>
      </c>
      <c r="L34" s="14">
        <v>39</v>
      </c>
      <c r="M34" s="14">
        <v>56</v>
      </c>
      <c r="N34" s="14">
        <v>2</v>
      </c>
      <c r="O34" s="14">
        <v>0</v>
      </c>
      <c r="P34" s="14" t="s">
        <v>272</v>
      </c>
      <c r="Q34" s="14" t="s">
        <v>262</v>
      </c>
      <c r="R34" s="14"/>
      <c r="S34" s="14">
        <v>23</v>
      </c>
      <c r="T34" s="14"/>
      <c r="U34" s="14">
        <v>9</v>
      </c>
      <c r="V34" s="14"/>
      <c r="W34" s="14" t="s">
        <v>262</v>
      </c>
      <c r="X34" s="14">
        <v>2</v>
      </c>
      <c r="Y34" s="14">
        <v>3</v>
      </c>
      <c r="Z34" s="14"/>
      <c r="AA34" s="15" t="s">
        <v>54</v>
      </c>
      <c r="AB34" s="36"/>
      <c r="AC34" s="45"/>
      <c r="AD34" s="45"/>
      <c r="AE34" s="45"/>
      <c r="AF34" s="45">
        <v>2</v>
      </c>
      <c r="AG34" s="45"/>
      <c r="AH34" s="45">
        <v>1</v>
      </c>
      <c r="AI34" s="45"/>
      <c r="AJ34" s="45"/>
      <c r="AK34" s="45"/>
      <c r="AL34" s="45"/>
      <c r="AM34" s="45"/>
      <c r="AN34" s="45"/>
      <c r="AO34" s="45"/>
      <c r="AP34" s="45"/>
      <c r="AQ34" s="45"/>
      <c r="AR34" s="45"/>
      <c r="AS34" s="45"/>
      <c r="AT34" s="45"/>
      <c r="AU34" s="45"/>
      <c r="AV34" s="58"/>
      <c r="AW34" s="58"/>
      <c r="AX34" s="58"/>
      <c r="AY34" s="58"/>
      <c r="AZ34" s="16"/>
    </row>
    <row r="35" spans="2:52">
      <c r="B35" s="60">
        <v>11</v>
      </c>
      <c r="C35" s="13">
        <v>41727</v>
      </c>
      <c r="D35" s="12">
        <v>2014</v>
      </c>
      <c r="E35" s="12" t="s">
        <v>397</v>
      </c>
      <c r="F35" s="107">
        <v>0.4841435185185185</v>
      </c>
      <c r="G35" s="60" t="s">
        <v>133</v>
      </c>
      <c r="H35" s="60" t="s">
        <v>245</v>
      </c>
      <c r="I35" s="60" t="s">
        <v>134</v>
      </c>
      <c r="J35" s="60" t="s">
        <v>246</v>
      </c>
      <c r="K35" s="20">
        <v>20</v>
      </c>
      <c r="L35" s="14">
        <v>39</v>
      </c>
      <c r="M35" s="14">
        <v>56</v>
      </c>
      <c r="N35" s="14">
        <v>2</v>
      </c>
      <c r="O35" s="14">
        <v>0</v>
      </c>
      <c r="P35" s="14" t="s">
        <v>272</v>
      </c>
      <c r="Q35" s="14" t="s">
        <v>262</v>
      </c>
      <c r="R35" s="14"/>
      <c r="S35" s="14">
        <v>23</v>
      </c>
      <c r="T35" s="14"/>
      <c r="U35" s="14">
        <v>9</v>
      </c>
      <c r="V35" s="14"/>
      <c r="W35" s="14" t="s">
        <v>262</v>
      </c>
      <c r="X35" s="14">
        <v>2</v>
      </c>
      <c r="Y35" s="14">
        <v>3</v>
      </c>
      <c r="Z35" s="14"/>
      <c r="AA35" s="15"/>
      <c r="AB35" s="36"/>
      <c r="AC35" s="45"/>
      <c r="AD35" s="45"/>
      <c r="AE35" s="45"/>
      <c r="AF35" s="45"/>
      <c r="AG35" s="45"/>
      <c r="AH35" s="45"/>
      <c r="AI35" s="45"/>
      <c r="AJ35" s="45"/>
      <c r="AK35" s="45"/>
      <c r="AL35" s="45"/>
      <c r="AM35" s="45"/>
      <c r="AN35" s="45"/>
      <c r="AO35" s="45"/>
      <c r="AP35" s="45"/>
      <c r="AQ35" s="45"/>
      <c r="AR35" s="45"/>
      <c r="AS35" s="45"/>
      <c r="AT35" s="45"/>
      <c r="AU35" s="45"/>
      <c r="AV35" s="58"/>
      <c r="AW35" s="58"/>
      <c r="AX35" s="58"/>
      <c r="AY35" s="58"/>
      <c r="AZ35" s="16"/>
    </row>
    <row r="36" spans="2:52" ht="15" customHeight="1">
      <c r="B36" s="60">
        <v>12</v>
      </c>
      <c r="C36" s="13">
        <v>41727</v>
      </c>
      <c r="D36" s="12">
        <v>2014</v>
      </c>
      <c r="E36" s="12" t="s">
        <v>397</v>
      </c>
      <c r="F36" s="107">
        <v>0.48570601851851852</v>
      </c>
      <c r="G36" s="60" t="s">
        <v>133</v>
      </c>
      <c r="H36" s="60" t="s">
        <v>245</v>
      </c>
      <c r="I36" s="60" t="s">
        <v>134</v>
      </c>
      <c r="J36" s="60" t="s">
        <v>246</v>
      </c>
      <c r="K36" s="20">
        <v>20</v>
      </c>
      <c r="L36" s="14">
        <v>39</v>
      </c>
      <c r="M36" s="14">
        <v>42</v>
      </c>
      <c r="N36" s="14">
        <v>2</v>
      </c>
      <c r="O36" s="14">
        <v>0</v>
      </c>
      <c r="P36" s="14" t="s">
        <v>272</v>
      </c>
      <c r="Q36" s="14" t="s">
        <v>262</v>
      </c>
      <c r="R36" s="14"/>
      <c r="S36" s="14">
        <v>23</v>
      </c>
      <c r="T36" s="14"/>
      <c r="U36" s="14">
        <v>9</v>
      </c>
      <c r="V36" s="14"/>
      <c r="W36" s="14" t="s">
        <v>262</v>
      </c>
      <c r="X36" s="14">
        <v>2</v>
      </c>
      <c r="Y36" s="14">
        <v>3</v>
      </c>
      <c r="Z36" s="14"/>
      <c r="AA36" s="15" t="s">
        <v>330</v>
      </c>
      <c r="AB36" s="36"/>
      <c r="AC36" s="45"/>
      <c r="AD36" s="45"/>
      <c r="AE36" s="45"/>
      <c r="AF36" s="45"/>
      <c r="AG36" s="45"/>
      <c r="AH36" s="45"/>
      <c r="AI36" s="45">
        <v>1</v>
      </c>
      <c r="AJ36" s="45"/>
      <c r="AK36" s="45"/>
      <c r="AL36" s="45"/>
      <c r="AM36" s="45"/>
      <c r="AN36" s="45"/>
      <c r="AO36" s="45"/>
      <c r="AP36" s="45"/>
      <c r="AQ36" s="45"/>
      <c r="AR36" s="45"/>
      <c r="AS36" s="45"/>
      <c r="AT36" s="45"/>
      <c r="AU36" s="45"/>
      <c r="AV36" s="58"/>
      <c r="AW36" s="58"/>
      <c r="AX36" s="58"/>
      <c r="AY36" s="58"/>
      <c r="AZ36" s="16"/>
    </row>
    <row r="37" spans="2:52">
      <c r="B37" s="60">
        <v>12</v>
      </c>
      <c r="C37" s="13">
        <v>41727</v>
      </c>
      <c r="D37" s="12">
        <v>2014</v>
      </c>
      <c r="E37" s="12" t="s">
        <v>397</v>
      </c>
      <c r="F37" s="107">
        <v>0.48570601851851852</v>
      </c>
      <c r="G37" s="60" t="s">
        <v>133</v>
      </c>
      <c r="H37" s="60" t="s">
        <v>245</v>
      </c>
      <c r="I37" s="60" t="s">
        <v>134</v>
      </c>
      <c r="J37" s="60" t="s">
        <v>246</v>
      </c>
      <c r="K37" s="20">
        <v>20</v>
      </c>
      <c r="L37" s="14">
        <v>39</v>
      </c>
      <c r="M37" s="14">
        <v>42</v>
      </c>
      <c r="N37" s="14">
        <v>2</v>
      </c>
      <c r="O37" s="14">
        <v>0</v>
      </c>
      <c r="P37" s="14" t="s">
        <v>272</v>
      </c>
      <c r="Q37" s="14" t="s">
        <v>262</v>
      </c>
      <c r="R37" s="14"/>
      <c r="S37" s="14">
        <v>23</v>
      </c>
      <c r="T37" s="14"/>
      <c r="U37" s="14">
        <v>9</v>
      </c>
      <c r="V37" s="14"/>
      <c r="W37" s="14" t="s">
        <v>262</v>
      </c>
      <c r="X37" s="14">
        <v>2</v>
      </c>
      <c r="Y37" s="14">
        <v>3</v>
      </c>
      <c r="Z37" s="14"/>
      <c r="AA37" s="15" t="s">
        <v>288</v>
      </c>
      <c r="AB37" s="36"/>
      <c r="AC37" s="45"/>
      <c r="AD37" s="45"/>
      <c r="AE37" s="45"/>
      <c r="AF37" s="45"/>
      <c r="AG37" s="45"/>
      <c r="AH37" s="45"/>
      <c r="AI37" s="45"/>
      <c r="AJ37" s="45">
        <v>1</v>
      </c>
      <c r="AK37" s="45"/>
      <c r="AL37" s="45"/>
      <c r="AM37" s="45"/>
      <c r="AN37" s="45"/>
      <c r="AO37" s="45"/>
      <c r="AP37" s="45"/>
      <c r="AQ37" s="45"/>
      <c r="AR37" s="45"/>
      <c r="AS37" s="45"/>
      <c r="AT37" s="45"/>
      <c r="AU37" s="45"/>
      <c r="AV37" s="58"/>
      <c r="AW37" s="58"/>
      <c r="AX37" s="58"/>
      <c r="AY37" s="58"/>
      <c r="AZ37" s="16"/>
    </row>
    <row r="38" spans="2:52">
      <c r="B38" s="60">
        <v>13</v>
      </c>
      <c r="C38" s="13">
        <v>41727</v>
      </c>
      <c r="D38" s="12">
        <v>2014</v>
      </c>
      <c r="E38" s="12" t="s">
        <v>397</v>
      </c>
      <c r="F38" s="107">
        <v>0.48657407407407405</v>
      </c>
      <c r="G38" s="60" t="s">
        <v>133</v>
      </c>
      <c r="H38" s="60" t="s">
        <v>245</v>
      </c>
      <c r="I38" s="60" t="s">
        <v>134</v>
      </c>
      <c r="J38" s="60" t="s">
        <v>246</v>
      </c>
      <c r="K38" s="20">
        <v>20</v>
      </c>
      <c r="L38" s="14">
        <v>39</v>
      </c>
      <c r="M38" s="14">
        <v>36</v>
      </c>
      <c r="N38" s="14">
        <v>2</v>
      </c>
      <c r="O38" s="14">
        <v>0</v>
      </c>
      <c r="P38" s="14" t="s">
        <v>272</v>
      </c>
      <c r="Q38" s="14" t="s">
        <v>262</v>
      </c>
      <c r="R38" s="14"/>
      <c r="S38" s="14">
        <v>23</v>
      </c>
      <c r="T38" s="14"/>
      <c r="U38" s="14">
        <v>9</v>
      </c>
      <c r="V38" s="14"/>
      <c r="W38" s="14" t="s">
        <v>262</v>
      </c>
      <c r="X38" s="14">
        <v>2</v>
      </c>
      <c r="Y38" s="14">
        <v>3</v>
      </c>
      <c r="Z38" s="14"/>
      <c r="AA38" s="15"/>
      <c r="AB38" s="36"/>
      <c r="AC38" s="45"/>
      <c r="AD38" s="45"/>
      <c r="AE38" s="45"/>
      <c r="AF38" s="45"/>
      <c r="AG38" s="45"/>
      <c r="AH38" s="45"/>
      <c r="AI38" s="45"/>
      <c r="AJ38" s="45"/>
      <c r="AK38" s="45"/>
      <c r="AL38" s="45"/>
      <c r="AM38" s="45"/>
      <c r="AN38" s="45"/>
      <c r="AO38" s="45"/>
      <c r="AP38" s="45"/>
      <c r="AQ38" s="45"/>
      <c r="AR38" s="45"/>
      <c r="AS38" s="45"/>
      <c r="AT38" s="45"/>
      <c r="AU38" s="45"/>
      <c r="AV38" s="58"/>
      <c r="AW38" s="58"/>
      <c r="AX38" s="58"/>
      <c r="AY38" s="58"/>
      <c r="AZ38" s="16"/>
    </row>
    <row r="39" spans="2:52">
      <c r="B39" s="60">
        <v>1</v>
      </c>
      <c r="C39" s="13">
        <v>41727</v>
      </c>
      <c r="D39" s="12">
        <v>2014</v>
      </c>
      <c r="E39" s="12" t="s">
        <v>397</v>
      </c>
      <c r="F39" s="107">
        <v>0.6</v>
      </c>
      <c r="G39" s="60" t="s">
        <v>133</v>
      </c>
      <c r="H39" s="61" t="s">
        <v>248</v>
      </c>
      <c r="I39" s="60" t="s">
        <v>134</v>
      </c>
      <c r="J39" s="61" t="s">
        <v>249</v>
      </c>
      <c r="K39" s="20">
        <v>12</v>
      </c>
      <c r="L39" s="14">
        <v>35</v>
      </c>
      <c r="M39" s="14">
        <v>48</v>
      </c>
      <c r="N39" s="14">
        <v>2</v>
      </c>
      <c r="O39" s="14">
        <v>0</v>
      </c>
      <c r="P39" s="21" t="s">
        <v>250</v>
      </c>
      <c r="Q39" s="21" t="s">
        <v>251</v>
      </c>
      <c r="R39" s="14"/>
      <c r="S39" s="14">
        <v>24</v>
      </c>
      <c r="T39" s="14"/>
      <c r="U39" s="14">
        <v>12</v>
      </c>
      <c r="V39" s="14"/>
      <c r="W39" s="21" t="s">
        <v>252</v>
      </c>
      <c r="X39" s="14">
        <v>1</v>
      </c>
      <c r="Y39" s="14">
        <v>1</v>
      </c>
      <c r="Z39" s="14"/>
      <c r="AA39" s="15"/>
      <c r="AB39" s="36"/>
      <c r="AC39" s="45"/>
      <c r="AD39" s="45"/>
      <c r="AE39" s="45"/>
      <c r="AF39" s="45"/>
      <c r="AG39" s="45"/>
      <c r="AH39" s="45"/>
      <c r="AI39" s="45"/>
      <c r="AJ39" s="45"/>
      <c r="AK39" s="45"/>
      <c r="AL39" s="45"/>
      <c r="AM39" s="45"/>
      <c r="AN39" s="45"/>
      <c r="AO39" s="45"/>
      <c r="AP39" s="45"/>
      <c r="AQ39" s="45"/>
      <c r="AR39" s="45"/>
      <c r="AS39" s="45"/>
      <c r="AT39" s="45"/>
      <c r="AU39" s="45"/>
      <c r="AV39" s="58"/>
      <c r="AW39" s="58"/>
      <c r="AX39" s="58"/>
      <c r="AY39" s="58"/>
      <c r="AZ39" s="16"/>
    </row>
    <row r="40" spans="2:52">
      <c r="B40" s="60">
        <v>2</v>
      </c>
      <c r="C40" s="13">
        <v>41727</v>
      </c>
      <c r="D40" s="12">
        <v>2014</v>
      </c>
      <c r="E40" s="12" t="s">
        <v>397</v>
      </c>
      <c r="F40" s="107">
        <v>0.6015625</v>
      </c>
      <c r="G40" s="60" t="s">
        <v>133</v>
      </c>
      <c r="H40" s="61" t="s">
        <v>248</v>
      </c>
      <c r="I40" s="60" t="s">
        <v>134</v>
      </c>
      <c r="J40" s="61" t="s">
        <v>249</v>
      </c>
      <c r="K40" s="20">
        <v>12</v>
      </c>
      <c r="L40" s="14">
        <v>35</v>
      </c>
      <c r="M40" s="14">
        <v>51</v>
      </c>
      <c r="N40" s="14">
        <v>2</v>
      </c>
      <c r="O40" s="14">
        <v>0</v>
      </c>
      <c r="P40" s="21" t="s">
        <v>250</v>
      </c>
      <c r="Q40" s="21" t="s">
        <v>251</v>
      </c>
      <c r="R40" s="14"/>
      <c r="S40" s="14">
        <v>24</v>
      </c>
      <c r="T40" s="14"/>
      <c r="U40" s="14">
        <v>12</v>
      </c>
      <c r="V40" s="14"/>
      <c r="W40" s="21" t="s">
        <v>252</v>
      </c>
      <c r="X40" s="14">
        <v>1</v>
      </c>
      <c r="Y40" s="14">
        <v>1</v>
      </c>
      <c r="Z40" s="14"/>
      <c r="AA40" s="64" t="s">
        <v>81</v>
      </c>
      <c r="AB40" s="36"/>
      <c r="AC40" s="45">
        <v>7</v>
      </c>
      <c r="AD40" s="45"/>
      <c r="AE40" s="45"/>
      <c r="AF40" s="45"/>
      <c r="AG40" s="45"/>
      <c r="AH40" s="45"/>
      <c r="AI40" s="45"/>
      <c r="AJ40" s="45"/>
      <c r="AK40" s="45"/>
      <c r="AL40" s="45"/>
      <c r="AM40" s="45"/>
      <c r="AN40" s="45"/>
      <c r="AO40" s="45"/>
      <c r="AP40" s="45"/>
      <c r="AQ40" s="45"/>
      <c r="AR40" s="45"/>
      <c r="AS40" s="45"/>
      <c r="AT40" s="45"/>
      <c r="AU40" s="45"/>
      <c r="AV40" s="58"/>
      <c r="AW40" s="58"/>
      <c r="AX40" s="58"/>
      <c r="AY40" s="58"/>
      <c r="AZ40" s="16"/>
    </row>
    <row r="41" spans="2:52">
      <c r="B41" s="60">
        <v>3</v>
      </c>
      <c r="C41" s="13">
        <v>41727</v>
      </c>
      <c r="D41" s="12">
        <v>2014</v>
      </c>
      <c r="E41" s="12" t="s">
        <v>397</v>
      </c>
      <c r="F41" s="107">
        <v>0.60312500000000002</v>
      </c>
      <c r="G41" s="60" t="s">
        <v>133</v>
      </c>
      <c r="H41" s="61" t="s">
        <v>247</v>
      </c>
      <c r="I41" s="60" t="s">
        <v>134</v>
      </c>
      <c r="J41" s="61" t="s">
        <v>249</v>
      </c>
      <c r="K41" s="20">
        <v>12</v>
      </c>
      <c r="L41" s="14">
        <v>35</v>
      </c>
      <c r="M41" s="14">
        <v>54</v>
      </c>
      <c r="N41" s="14">
        <v>2</v>
      </c>
      <c r="O41" s="14">
        <v>0</v>
      </c>
      <c r="P41" s="21" t="s">
        <v>250</v>
      </c>
      <c r="Q41" s="21" t="s">
        <v>251</v>
      </c>
      <c r="R41" s="14"/>
      <c r="S41" s="14">
        <v>24</v>
      </c>
      <c r="T41" s="14"/>
      <c r="U41" s="14">
        <v>12</v>
      </c>
      <c r="V41" s="14"/>
      <c r="W41" s="21" t="s">
        <v>252</v>
      </c>
      <c r="X41" s="14">
        <v>1</v>
      </c>
      <c r="Y41" s="14">
        <v>1</v>
      </c>
      <c r="Z41" s="14"/>
      <c r="AA41" s="75" t="s">
        <v>253</v>
      </c>
      <c r="AB41" s="36"/>
      <c r="AC41" s="45">
        <v>30</v>
      </c>
      <c r="AD41" s="45"/>
      <c r="AE41" s="45"/>
      <c r="AF41" s="45"/>
      <c r="AG41" s="45"/>
      <c r="AH41" s="45"/>
      <c r="AI41" s="45"/>
      <c r="AJ41" s="45"/>
      <c r="AK41" s="45"/>
      <c r="AL41" s="45"/>
      <c r="AM41" s="45"/>
      <c r="AN41" s="45"/>
      <c r="AO41" s="45"/>
      <c r="AP41" s="45"/>
      <c r="AQ41" s="45"/>
      <c r="AR41" s="45"/>
      <c r="AS41" s="45"/>
      <c r="AT41" s="45"/>
      <c r="AU41" s="45"/>
      <c r="AV41" s="58"/>
      <c r="AW41" s="58"/>
      <c r="AX41" s="58"/>
      <c r="AY41" s="58"/>
      <c r="AZ41" s="16"/>
    </row>
    <row r="42" spans="2:52">
      <c r="B42" s="60">
        <v>3</v>
      </c>
      <c r="C42" s="13">
        <v>41727</v>
      </c>
      <c r="D42" s="12">
        <v>2014</v>
      </c>
      <c r="E42" s="12" t="s">
        <v>397</v>
      </c>
      <c r="F42" s="107">
        <v>0.60312500000000002</v>
      </c>
      <c r="G42" s="60" t="s">
        <v>133</v>
      </c>
      <c r="H42" s="61" t="s">
        <v>247</v>
      </c>
      <c r="I42" s="60" t="s">
        <v>134</v>
      </c>
      <c r="J42" s="61" t="s">
        <v>249</v>
      </c>
      <c r="K42" s="20">
        <v>12</v>
      </c>
      <c r="L42" s="14">
        <v>35</v>
      </c>
      <c r="M42" s="14">
        <v>54</v>
      </c>
      <c r="N42" s="14">
        <v>2</v>
      </c>
      <c r="O42" s="14">
        <v>0</v>
      </c>
      <c r="P42" s="21" t="s">
        <v>250</v>
      </c>
      <c r="Q42" s="21" t="s">
        <v>251</v>
      </c>
      <c r="R42" s="14"/>
      <c r="S42" s="14">
        <v>24</v>
      </c>
      <c r="T42" s="14"/>
      <c r="U42" s="14">
        <v>12</v>
      </c>
      <c r="V42" s="14"/>
      <c r="W42" s="21" t="s">
        <v>252</v>
      </c>
      <c r="X42" s="14">
        <v>1</v>
      </c>
      <c r="Y42" s="14">
        <v>1</v>
      </c>
      <c r="Z42" s="14"/>
      <c r="AA42" s="75" t="s">
        <v>54</v>
      </c>
      <c r="AB42" s="36"/>
      <c r="AC42" s="45"/>
      <c r="AD42" s="45"/>
      <c r="AE42" s="45"/>
      <c r="AF42" s="45">
        <v>1</v>
      </c>
      <c r="AG42" s="45"/>
      <c r="AH42" s="45"/>
      <c r="AI42" s="45"/>
      <c r="AJ42" s="45"/>
      <c r="AK42" s="45"/>
      <c r="AL42" s="45"/>
      <c r="AM42" s="45"/>
      <c r="AN42" s="45"/>
      <c r="AO42" s="45"/>
      <c r="AP42" s="45"/>
      <c r="AQ42" s="45"/>
      <c r="AR42" s="45"/>
      <c r="AS42" s="45"/>
      <c r="AT42" s="45"/>
      <c r="AU42" s="45"/>
      <c r="AV42" s="58"/>
      <c r="AW42" s="58"/>
      <c r="AX42" s="58"/>
      <c r="AY42" s="58"/>
      <c r="AZ42" s="16"/>
    </row>
    <row r="43" spans="2:52">
      <c r="B43" s="60">
        <v>4</v>
      </c>
      <c r="C43" s="13">
        <v>41727</v>
      </c>
      <c r="D43" s="12">
        <v>2014</v>
      </c>
      <c r="E43" s="12" t="s">
        <v>397</v>
      </c>
      <c r="F43" s="107">
        <v>0.60468749999999993</v>
      </c>
      <c r="G43" s="60" t="s">
        <v>133</v>
      </c>
      <c r="H43" s="61" t="s">
        <v>247</v>
      </c>
      <c r="I43" s="60" t="s">
        <v>134</v>
      </c>
      <c r="J43" s="61" t="s">
        <v>249</v>
      </c>
      <c r="K43" s="20">
        <v>12</v>
      </c>
      <c r="L43" s="14">
        <v>35</v>
      </c>
      <c r="M43" s="14">
        <v>52</v>
      </c>
      <c r="N43" s="14">
        <v>2</v>
      </c>
      <c r="O43" s="14">
        <v>0</v>
      </c>
      <c r="P43" s="21" t="s">
        <v>250</v>
      </c>
      <c r="Q43" s="21" t="s">
        <v>251</v>
      </c>
      <c r="R43" s="14"/>
      <c r="S43" s="14">
        <v>24</v>
      </c>
      <c r="T43" s="14"/>
      <c r="U43" s="14">
        <v>12</v>
      </c>
      <c r="V43" s="14"/>
      <c r="W43" s="21" t="s">
        <v>252</v>
      </c>
      <c r="X43" s="14">
        <v>1</v>
      </c>
      <c r="Y43" s="14">
        <v>1</v>
      </c>
      <c r="Z43" s="14"/>
      <c r="AA43" s="75" t="s">
        <v>54</v>
      </c>
      <c r="AB43" s="36"/>
      <c r="AC43" s="45">
        <v>1</v>
      </c>
      <c r="AD43" s="45">
        <v>1</v>
      </c>
      <c r="AE43" s="45"/>
      <c r="AF43" s="45"/>
      <c r="AG43" s="45"/>
      <c r="AH43" s="45"/>
      <c r="AI43" s="45"/>
      <c r="AJ43" s="45"/>
      <c r="AK43" s="45"/>
      <c r="AL43" s="45"/>
      <c r="AM43" s="45"/>
      <c r="AN43" s="45"/>
      <c r="AO43" s="45"/>
      <c r="AP43" s="45"/>
      <c r="AQ43" s="45"/>
      <c r="AR43" s="45"/>
      <c r="AS43" s="45"/>
      <c r="AT43" s="45"/>
      <c r="AU43" s="45"/>
      <c r="AV43" s="58"/>
      <c r="AW43" s="58"/>
      <c r="AX43" s="58"/>
      <c r="AY43" s="58"/>
      <c r="AZ43" s="16"/>
    </row>
    <row r="44" spans="2:52">
      <c r="B44" s="60">
        <v>4</v>
      </c>
      <c r="C44" s="13">
        <v>41727</v>
      </c>
      <c r="D44" s="12">
        <v>2014</v>
      </c>
      <c r="E44" s="12" t="s">
        <v>397</v>
      </c>
      <c r="F44" s="107">
        <v>0.60468749999999993</v>
      </c>
      <c r="G44" s="60" t="s">
        <v>133</v>
      </c>
      <c r="H44" s="61" t="s">
        <v>247</v>
      </c>
      <c r="I44" s="60" t="s">
        <v>134</v>
      </c>
      <c r="J44" s="61" t="s">
        <v>249</v>
      </c>
      <c r="K44" s="20">
        <v>12</v>
      </c>
      <c r="L44" s="14">
        <v>35</v>
      </c>
      <c r="M44" s="14">
        <v>52</v>
      </c>
      <c r="N44" s="14">
        <v>2</v>
      </c>
      <c r="O44" s="14">
        <v>0</v>
      </c>
      <c r="P44" s="21" t="s">
        <v>250</v>
      </c>
      <c r="Q44" s="21" t="s">
        <v>251</v>
      </c>
      <c r="R44" s="14"/>
      <c r="S44" s="14">
        <v>24</v>
      </c>
      <c r="T44" s="14"/>
      <c r="U44" s="14">
        <v>12</v>
      </c>
      <c r="V44" s="14"/>
      <c r="W44" s="21" t="s">
        <v>252</v>
      </c>
      <c r="X44" s="14">
        <v>1</v>
      </c>
      <c r="Y44" s="14">
        <v>1</v>
      </c>
      <c r="Z44" s="14"/>
      <c r="AA44" s="75" t="s">
        <v>253</v>
      </c>
      <c r="AB44" s="36"/>
      <c r="AC44" s="45">
        <v>28</v>
      </c>
      <c r="AD44" s="45"/>
      <c r="AE44" s="45"/>
      <c r="AF44" s="45"/>
      <c r="AG44" s="45"/>
      <c r="AH44" s="45"/>
      <c r="AI44" s="45"/>
      <c r="AJ44" s="45"/>
      <c r="AK44" s="45"/>
      <c r="AL44" s="45"/>
      <c r="AM44" s="45"/>
      <c r="AN44" s="45"/>
      <c r="AO44" s="45"/>
      <c r="AP44" s="45"/>
      <c r="AQ44" s="45"/>
      <c r="AR44" s="45"/>
      <c r="AS44" s="45"/>
      <c r="AT44" s="45"/>
      <c r="AU44" s="45"/>
      <c r="AV44" s="58"/>
      <c r="AW44" s="58"/>
      <c r="AX44" s="58"/>
      <c r="AY44" s="58"/>
      <c r="AZ44" s="16"/>
    </row>
    <row r="45" spans="2:52">
      <c r="B45" s="60">
        <v>5</v>
      </c>
      <c r="C45" s="13">
        <v>41727</v>
      </c>
      <c r="D45" s="12">
        <v>2014</v>
      </c>
      <c r="E45" s="12" t="s">
        <v>397</v>
      </c>
      <c r="F45" s="107">
        <v>0.60625000000000007</v>
      </c>
      <c r="G45" s="60" t="s">
        <v>133</v>
      </c>
      <c r="H45" s="61" t="s">
        <v>247</v>
      </c>
      <c r="I45" s="60" t="s">
        <v>134</v>
      </c>
      <c r="J45" s="61" t="s">
        <v>249</v>
      </c>
      <c r="K45" s="20">
        <v>12</v>
      </c>
      <c r="L45" s="14">
        <v>35</v>
      </c>
      <c r="M45" s="14">
        <v>16</v>
      </c>
      <c r="N45" s="14">
        <v>2</v>
      </c>
      <c r="O45" s="14">
        <v>0</v>
      </c>
      <c r="P45" s="21" t="s">
        <v>250</v>
      </c>
      <c r="Q45" s="21" t="s">
        <v>251</v>
      </c>
      <c r="R45" s="14"/>
      <c r="S45" s="14">
        <v>24</v>
      </c>
      <c r="T45" s="14"/>
      <c r="U45" s="14">
        <v>12</v>
      </c>
      <c r="V45" s="14"/>
      <c r="W45" s="21" t="s">
        <v>252</v>
      </c>
      <c r="X45" s="14">
        <v>1</v>
      </c>
      <c r="Y45" s="14">
        <v>1</v>
      </c>
      <c r="Z45" s="14"/>
      <c r="AA45" s="75" t="s">
        <v>254</v>
      </c>
      <c r="AB45" s="36"/>
      <c r="AC45" s="45">
        <v>1</v>
      </c>
      <c r="AD45" s="45"/>
      <c r="AE45" s="45"/>
      <c r="AF45" s="45"/>
      <c r="AG45" s="45"/>
      <c r="AH45" s="45"/>
      <c r="AI45" s="45"/>
      <c r="AJ45" s="45"/>
      <c r="AK45" s="45"/>
      <c r="AL45" s="45"/>
      <c r="AM45" s="45"/>
      <c r="AN45" s="45"/>
      <c r="AO45" s="45"/>
      <c r="AP45" s="45"/>
      <c r="AQ45" s="45"/>
      <c r="AR45" s="45"/>
      <c r="AS45" s="45"/>
      <c r="AT45" s="45"/>
      <c r="AU45" s="45"/>
      <c r="AV45" s="58"/>
      <c r="AW45" s="58"/>
      <c r="AX45" s="58"/>
      <c r="AY45" s="58"/>
      <c r="AZ45" s="16"/>
    </row>
    <row r="46" spans="2:52">
      <c r="B46" s="60">
        <v>5</v>
      </c>
      <c r="C46" s="13">
        <v>41727</v>
      </c>
      <c r="D46" s="12">
        <v>2014</v>
      </c>
      <c r="E46" s="12" t="s">
        <v>397</v>
      </c>
      <c r="F46" s="107">
        <v>0.60625000000000007</v>
      </c>
      <c r="G46" s="60" t="s">
        <v>133</v>
      </c>
      <c r="H46" s="61" t="s">
        <v>247</v>
      </c>
      <c r="I46" s="60" t="s">
        <v>134</v>
      </c>
      <c r="J46" s="61" t="s">
        <v>249</v>
      </c>
      <c r="K46" s="20">
        <v>12</v>
      </c>
      <c r="L46" s="14">
        <v>35</v>
      </c>
      <c r="M46" s="14">
        <v>16</v>
      </c>
      <c r="N46" s="14">
        <v>2</v>
      </c>
      <c r="O46" s="14">
        <v>0</v>
      </c>
      <c r="P46" s="21" t="s">
        <v>250</v>
      </c>
      <c r="Q46" s="21" t="s">
        <v>251</v>
      </c>
      <c r="R46" s="14"/>
      <c r="S46" s="14">
        <v>24</v>
      </c>
      <c r="T46" s="14"/>
      <c r="U46" s="14">
        <v>12</v>
      </c>
      <c r="V46" s="14"/>
      <c r="W46" s="21" t="s">
        <v>252</v>
      </c>
      <c r="X46" s="14">
        <v>1</v>
      </c>
      <c r="Y46" s="14">
        <v>1</v>
      </c>
      <c r="Z46" s="14"/>
      <c r="AA46" s="75" t="s">
        <v>253</v>
      </c>
      <c r="AB46" s="36"/>
      <c r="AC46" s="45">
        <v>3</v>
      </c>
      <c r="AD46" s="45"/>
      <c r="AE46" s="45"/>
      <c r="AF46" s="45"/>
      <c r="AG46" s="45"/>
      <c r="AH46" s="45"/>
      <c r="AI46" s="45"/>
      <c r="AJ46" s="45"/>
      <c r="AK46" s="45"/>
      <c r="AL46" s="45"/>
      <c r="AM46" s="45"/>
      <c r="AN46" s="45"/>
      <c r="AO46" s="45"/>
      <c r="AP46" s="45"/>
      <c r="AQ46" s="45"/>
      <c r="AR46" s="45"/>
      <c r="AS46" s="45"/>
      <c r="AT46" s="45"/>
      <c r="AU46" s="45"/>
      <c r="AV46" s="58"/>
      <c r="AW46" s="58"/>
      <c r="AX46" s="58"/>
      <c r="AY46" s="58"/>
      <c r="AZ46" s="16"/>
    </row>
    <row r="47" spans="2:52">
      <c r="B47" s="60">
        <v>6</v>
      </c>
      <c r="C47" s="13">
        <v>41727</v>
      </c>
      <c r="D47" s="12">
        <v>2014</v>
      </c>
      <c r="E47" s="12" t="s">
        <v>397</v>
      </c>
      <c r="F47" s="107">
        <v>0.60781249999999998</v>
      </c>
      <c r="G47" s="60" t="s">
        <v>133</v>
      </c>
      <c r="H47" s="61" t="s">
        <v>247</v>
      </c>
      <c r="I47" s="60" t="s">
        <v>134</v>
      </c>
      <c r="J47" s="61" t="s">
        <v>249</v>
      </c>
      <c r="K47" s="20">
        <v>12</v>
      </c>
      <c r="L47" s="14">
        <v>35</v>
      </c>
      <c r="M47" s="14">
        <v>44</v>
      </c>
      <c r="N47" s="14">
        <v>2</v>
      </c>
      <c r="O47" s="14">
        <v>0</v>
      </c>
      <c r="P47" s="21" t="s">
        <v>250</v>
      </c>
      <c r="Q47" s="21" t="s">
        <v>251</v>
      </c>
      <c r="R47" s="14"/>
      <c r="S47" s="14">
        <v>24</v>
      </c>
      <c r="T47" s="14"/>
      <c r="U47" s="14">
        <v>12</v>
      </c>
      <c r="V47" s="14"/>
      <c r="W47" s="21" t="s">
        <v>252</v>
      </c>
      <c r="X47" s="14">
        <v>1</v>
      </c>
      <c r="Y47" s="14">
        <v>1</v>
      </c>
      <c r="Z47" s="14"/>
      <c r="AA47" s="75" t="s">
        <v>254</v>
      </c>
      <c r="AB47" s="36"/>
      <c r="AC47" s="45">
        <v>1</v>
      </c>
      <c r="AD47" s="45">
        <v>1</v>
      </c>
      <c r="AE47" s="45"/>
      <c r="AF47" s="45"/>
      <c r="AG47" s="45"/>
      <c r="AH47" s="45">
        <v>1</v>
      </c>
      <c r="AI47" s="45"/>
      <c r="AJ47" s="45"/>
      <c r="AK47" s="45"/>
      <c r="AL47" s="45"/>
      <c r="AM47" s="45"/>
      <c r="AN47" s="45"/>
      <c r="AO47" s="45"/>
      <c r="AP47" s="45"/>
      <c r="AQ47" s="45"/>
      <c r="AR47" s="45"/>
      <c r="AS47" s="45"/>
      <c r="AT47" s="45"/>
      <c r="AU47" s="45"/>
      <c r="AV47" s="58"/>
      <c r="AW47" s="58"/>
      <c r="AX47" s="58"/>
      <c r="AY47" s="58"/>
      <c r="AZ47" s="16"/>
    </row>
    <row r="48" spans="2:52">
      <c r="B48" s="60">
        <v>7</v>
      </c>
      <c r="C48" s="13">
        <v>41727</v>
      </c>
      <c r="D48" s="12">
        <v>2014</v>
      </c>
      <c r="E48" s="12" t="s">
        <v>397</v>
      </c>
      <c r="F48" s="108">
        <v>0.609375</v>
      </c>
      <c r="G48" s="60" t="s">
        <v>133</v>
      </c>
      <c r="H48" s="61" t="s">
        <v>247</v>
      </c>
      <c r="I48" s="60" t="s">
        <v>134</v>
      </c>
      <c r="J48" s="61" t="s">
        <v>249</v>
      </c>
      <c r="K48" s="20">
        <v>12</v>
      </c>
      <c r="L48" s="14">
        <v>35</v>
      </c>
      <c r="M48" s="14">
        <v>48</v>
      </c>
      <c r="N48" s="14">
        <v>2</v>
      </c>
      <c r="O48" s="14">
        <v>0</v>
      </c>
      <c r="P48" s="21" t="s">
        <v>250</v>
      </c>
      <c r="Q48" s="21" t="s">
        <v>251</v>
      </c>
      <c r="R48" s="14"/>
      <c r="S48" s="14">
        <v>24</v>
      </c>
      <c r="T48" s="14"/>
      <c r="U48" s="14">
        <v>12</v>
      </c>
      <c r="V48" s="14"/>
      <c r="W48" s="21" t="s">
        <v>252</v>
      </c>
      <c r="X48" s="14">
        <v>1</v>
      </c>
      <c r="Y48" s="14">
        <v>1</v>
      </c>
      <c r="Z48" s="14"/>
      <c r="AA48" s="75" t="s">
        <v>253</v>
      </c>
      <c r="AB48" s="36"/>
      <c r="AC48" s="45">
        <v>4</v>
      </c>
      <c r="AD48" s="45"/>
      <c r="AE48" s="45"/>
      <c r="AF48" s="45"/>
      <c r="AG48" s="45"/>
      <c r="AH48" s="45"/>
      <c r="AI48" s="45"/>
      <c r="AJ48" s="45"/>
      <c r="AK48" s="45"/>
      <c r="AL48" s="45"/>
      <c r="AM48" s="45"/>
      <c r="AN48" s="45"/>
      <c r="AO48" s="45"/>
      <c r="AP48" s="45"/>
      <c r="AQ48" s="45"/>
      <c r="AR48" s="45"/>
      <c r="AS48" s="45"/>
      <c r="AT48" s="45"/>
      <c r="AU48" s="45"/>
      <c r="AV48" s="58"/>
      <c r="AW48" s="58"/>
      <c r="AX48" s="58"/>
      <c r="AY48" s="58"/>
      <c r="AZ48" s="16"/>
    </row>
    <row r="49" spans="2:52">
      <c r="B49" s="60">
        <v>8</v>
      </c>
      <c r="C49" s="13">
        <v>41727</v>
      </c>
      <c r="D49" s="12">
        <v>2014</v>
      </c>
      <c r="E49" s="12" t="s">
        <v>397</v>
      </c>
      <c r="F49" s="108">
        <v>0.61093750000000002</v>
      </c>
      <c r="G49" s="60" t="s">
        <v>133</v>
      </c>
      <c r="H49" s="61" t="s">
        <v>247</v>
      </c>
      <c r="I49" s="60" t="s">
        <v>134</v>
      </c>
      <c r="J49" s="61" t="s">
        <v>249</v>
      </c>
      <c r="K49" s="20">
        <v>12</v>
      </c>
      <c r="L49" s="14">
        <v>35</v>
      </c>
      <c r="M49" s="14">
        <v>53</v>
      </c>
      <c r="N49" s="14">
        <v>2</v>
      </c>
      <c r="O49" s="14">
        <v>0</v>
      </c>
      <c r="P49" s="21" t="s">
        <v>250</v>
      </c>
      <c r="Q49" s="21" t="s">
        <v>251</v>
      </c>
      <c r="R49" s="14"/>
      <c r="S49" s="14">
        <v>24</v>
      </c>
      <c r="T49" s="14"/>
      <c r="U49" s="14">
        <v>12</v>
      </c>
      <c r="V49" s="14"/>
      <c r="W49" s="21" t="s">
        <v>252</v>
      </c>
      <c r="X49" s="14">
        <v>1</v>
      </c>
      <c r="Y49" s="14">
        <v>1</v>
      </c>
      <c r="Z49" s="14"/>
      <c r="AA49" s="75" t="s">
        <v>254</v>
      </c>
      <c r="AB49" s="36"/>
      <c r="AC49" s="45"/>
      <c r="AD49" s="45"/>
      <c r="AE49" s="45"/>
      <c r="AF49" s="45"/>
      <c r="AG49" s="45"/>
      <c r="AH49" s="45">
        <v>1</v>
      </c>
      <c r="AI49" s="45"/>
      <c r="AJ49" s="45"/>
      <c r="AK49" s="45"/>
      <c r="AL49" s="45"/>
      <c r="AM49" s="45"/>
      <c r="AN49" s="45"/>
      <c r="AO49" s="45"/>
      <c r="AP49" s="45"/>
      <c r="AQ49" s="45"/>
      <c r="AR49" s="45"/>
      <c r="AS49" s="45"/>
      <c r="AT49" s="45"/>
      <c r="AU49" s="45"/>
      <c r="AV49" s="58"/>
      <c r="AW49" s="58"/>
      <c r="AX49" s="58"/>
      <c r="AY49" s="58"/>
      <c r="AZ49" s="16"/>
    </row>
    <row r="50" spans="2:52">
      <c r="B50" s="60">
        <v>9</v>
      </c>
      <c r="C50" s="13">
        <v>41727</v>
      </c>
      <c r="D50" s="12">
        <v>2014</v>
      </c>
      <c r="E50" s="12" t="s">
        <v>397</v>
      </c>
      <c r="F50" s="107">
        <v>0.61249999999999993</v>
      </c>
      <c r="G50" s="60" t="s">
        <v>133</v>
      </c>
      <c r="H50" s="61" t="s">
        <v>247</v>
      </c>
      <c r="I50" s="60" t="s">
        <v>134</v>
      </c>
      <c r="J50" s="61" t="s">
        <v>249</v>
      </c>
      <c r="K50" s="20">
        <v>12</v>
      </c>
      <c r="L50" s="14">
        <v>35</v>
      </c>
      <c r="M50" s="14">
        <v>56</v>
      </c>
      <c r="N50" s="14">
        <v>2</v>
      </c>
      <c r="O50" s="14">
        <v>0</v>
      </c>
      <c r="P50" s="21" t="s">
        <v>250</v>
      </c>
      <c r="Q50" s="21" t="s">
        <v>251</v>
      </c>
      <c r="R50" s="14"/>
      <c r="S50" s="14">
        <v>24</v>
      </c>
      <c r="T50" s="14"/>
      <c r="U50" s="14">
        <v>12</v>
      </c>
      <c r="V50" s="14"/>
      <c r="W50" s="21" t="s">
        <v>252</v>
      </c>
      <c r="X50" s="14">
        <v>1</v>
      </c>
      <c r="Y50" s="14">
        <v>1</v>
      </c>
      <c r="Z50" s="14"/>
      <c r="AA50" s="75" t="s">
        <v>253</v>
      </c>
      <c r="AB50" s="36"/>
      <c r="AC50" s="45">
        <v>5</v>
      </c>
      <c r="AD50" s="45"/>
      <c r="AE50" s="45"/>
      <c r="AF50" s="45"/>
      <c r="AG50" s="45"/>
      <c r="AH50" s="45"/>
      <c r="AI50" s="45"/>
      <c r="AJ50" s="45"/>
      <c r="AK50" s="45"/>
      <c r="AL50" s="45"/>
      <c r="AM50" s="45"/>
      <c r="AN50" s="45"/>
      <c r="AO50" s="45"/>
      <c r="AP50" s="45"/>
      <c r="AQ50" s="45"/>
      <c r="AR50" s="45"/>
      <c r="AS50" s="45"/>
      <c r="AT50" s="45"/>
      <c r="AU50" s="45"/>
      <c r="AV50" s="58"/>
      <c r="AW50" s="58"/>
      <c r="AX50" s="58"/>
      <c r="AY50" s="58"/>
      <c r="AZ50" s="16"/>
    </row>
    <row r="51" spans="2:52">
      <c r="B51" s="60">
        <v>10</v>
      </c>
      <c r="C51" s="13">
        <v>41727</v>
      </c>
      <c r="D51" s="12">
        <v>2014</v>
      </c>
      <c r="E51" s="12" t="s">
        <v>397</v>
      </c>
      <c r="F51" s="107">
        <v>0.61406250000000007</v>
      </c>
      <c r="G51" s="60" t="s">
        <v>133</v>
      </c>
      <c r="H51" s="61" t="s">
        <v>247</v>
      </c>
      <c r="I51" s="60" t="s">
        <v>134</v>
      </c>
      <c r="J51" s="61" t="s">
        <v>249</v>
      </c>
      <c r="K51" s="20">
        <v>12</v>
      </c>
      <c r="L51" s="14">
        <v>35</v>
      </c>
      <c r="M51" s="14">
        <v>68</v>
      </c>
      <c r="N51" s="14">
        <v>2</v>
      </c>
      <c r="O51" s="14">
        <v>0</v>
      </c>
      <c r="P51" s="21" t="s">
        <v>250</v>
      </c>
      <c r="Q51" s="21" t="s">
        <v>251</v>
      </c>
      <c r="R51" s="14"/>
      <c r="S51" s="14">
        <v>24</v>
      </c>
      <c r="T51" s="14"/>
      <c r="U51" s="14">
        <v>12</v>
      </c>
      <c r="V51" s="14"/>
      <c r="W51" s="21" t="s">
        <v>252</v>
      </c>
      <c r="X51" s="14">
        <v>1</v>
      </c>
      <c r="Y51" s="14">
        <v>1</v>
      </c>
      <c r="Z51" s="14"/>
      <c r="AA51" s="75" t="s">
        <v>254</v>
      </c>
      <c r="AB51" s="102"/>
      <c r="AC51" s="45"/>
      <c r="AD51" s="45"/>
      <c r="AE51" s="45">
        <v>2</v>
      </c>
      <c r="AF51" s="45"/>
      <c r="AG51" s="45"/>
      <c r="AH51" s="45"/>
      <c r="AI51" s="45"/>
      <c r="AJ51" s="45"/>
      <c r="AK51" s="45"/>
      <c r="AL51" s="45"/>
      <c r="AM51" s="45"/>
      <c r="AN51" s="45"/>
      <c r="AO51" s="45"/>
      <c r="AP51" s="45"/>
      <c r="AQ51" s="45"/>
      <c r="AR51" s="45"/>
      <c r="AS51" s="45"/>
      <c r="AT51" s="45"/>
      <c r="AU51" s="45"/>
      <c r="AV51" s="58"/>
      <c r="AW51" s="58"/>
      <c r="AX51" s="58"/>
      <c r="AY51" s="58"/>
      <c r="AZ51" s="16"/>
    </row>
    <row r="52" spans="2:52">
      <c r="B52" s="60">
        <v>11</v>
      </c>
      <c r="C52" s="13">
        <v>41727</v>
      </c>
      <c r="D52" s="12">
        <v>2014</v>
      </c>
      <c r="E52" s="12" t="s">
        <v>397</v>
      </c>
      <c r="F52" s="107">
        <v>0.61562499999999998</v>
      </c>
      <c r="G52" s="60" t="s">
        <v>133</v>
      </c>
      <c r="H52" s="61" t="s">
        <v>247</v>
      </c>
      <c r="I52" s="60" t="s">
        <v>134</v>
      </c>
      <c r="J52" s="61" t="s">
        <v>249</v>
      </c>
      <c r="K52" s="20">
        <v>12</v>
      </c>
      <c r="L52" s="14">
        <v>35</v>
      </c>
      <c r="M52" s="14">
        <v>46</v>
      </c>
      <c r="N52" s="14">
        <v>2</v>
      </c>
      <c r="O52" s="14">
        <v>0</v>
      </c>
      <c r="P52" s="21" t="s">
        <v>250</v>
      </c>
      <c r="Q52" s="21" t="s">
        <v>251</v>
      </c>
      <c r="R52" s="14"/>
      <c r="S52" s="14">
        <v>24</v>
      </c>
      <c r="T52" s="14"/>
      <c r="U52" s="14">
        <v>12</v>
      </c>
      <c r="V52" s="14"/>
      <c r="W52" s="21" t="s">
        <v>252</v>
      </c>
      <c r="X52" s="14">
        <v>1</v>
      </c>
      <c r="Y52" s="14">
        <v>1</v>
      </c>
      <c r="Z52" s="14"/>
      <c r="AA52" s="75" t="s">
        <v>253</v>
      </c>
      <c r="AB52" s="102"/>
      <c r="AC52" s="45">
        <v>2</v>
      </c>
      <c r="AD52" s="45"/>
      <c r="AE52" s="45"/>
      <c r="AF52" s="45"/>
      <c r="AG52" s="45"/>
      <c r="AH52" s="45"/>
      <c r="AI52" s="45"/>
      <c r="AJ52" s="45"/>
      <c r="AK52" s="45"/>
      <c r="AL52" s="45"/>
      <c r="AM52" s="45"/>
      <c r="AN52" s="45"/>
      <c r="AO52" s="45"/>
      <c r="AP52" s="45"/>
      <c r="AQ52" s="45"/>
      <c r="AR52" s="45"/>
      <c r="AS52" s="45"/>
      <c r="AT52" s="45"/>
      <c r="AU52" s="45"/>
      <c r="AV52" s="58"/>
      <c r="AW52" s="58"/>
      <c r="AX52" s="58"/>
      <c r="AY52" s="58"/>
      <c r="AZ52" s="16"/>
    </row>
    <row r="53" spans="2:52">
      <c r="B53" s="60">
        <v>1</v>
      </c>
      <c r="C53" s="13">
        <v>41728</v>
      </c>
      <c r="D53" s="12">
        <v>2014</v>
      </c>
      <c r="E53" s="12" t="s">
        <v>397</v>
      </c>
      <c r="F53" s="108">
        <v>0.35555555555555557</v>
      </c>
      <c r="G53" s="61" t="s">
        <v>2172</v>
      </c>
      <c r="H53" s="61" t="s">
        <v>2173</v>
      </c>
      <c r="I53" s="60" t="s">
        <v>134</v>
      </c>
      <c r="J53" s="61" t="s">
        <v>249</v>
      </c>
      <c r="K53" s="20">
        <v>16</v>
      </c>
      <c r="L53" s="14">
        <v>45</v>
      </c>
      <c r="M53" s="14">
        <v>51</v>
      </c>
      <c r="N53" s="14">
        <v>2</v>
      </c>
      <c r="O53" s="14">
        <v>0</v>
      </c>
      <c r="P53" s="21" t="s">
        <v>2174</v>
      </c>
      <c r="Q53" s="21" t="s">
        <v>2175</v>
      </c>
      <c r="R53" s="14"/>
      <c r="S53" s="14">
        <v>23</v>
      </c>
      <c r="T53" s="14"/>
      <c r="U53" s="14">
        <v>15</v>
      </c>
      <c r="V53" s="14"/>
      <c r="W53" s="21" t="s">
        <v>2176</v>
      </c>
      <c r="X53" s="14">
        <v>1</v>
      </c>
      <c r="Y53" s="14">
        <v>2</v>
      </c>
      <c r="Z53" s="14"/>
      <c r="AA53" s="75" t="s">
        <v>2177</v>
      </c>
      <c r="AB53" s="36"/>
      <c r="AC53" s="45"/>
      <c r="AD53" s="45">
        <v>3</v>
      </c>
      <c r="AE53" s="45"/>
      <c r="AF53" s="45"/>
      <c r="AG53" s="45"/>
      <c r="AH53" s="45"/>
      <c r="AI53" s="45"/>
      <c r="AJ53" s="45"/>
      <c r="AK53" s="45"/>
      <c r="AL53" s="45"/>
      <c r="AM53" s="45"/>
      <c r="AN53" s="45"/>
      <c r="AO53" s="45"/>
      <c r="AP53" s="45"/>
      <c r="AQ53" s="45"/>
      <c r="AR53" s="45"/>
      <c r="AS53" s="45"/>
      <c r="AT53" s="45"/>
      <c r="AU53" s="45"/>
      <c r="AV53" s="58"/>
      <c r="AW53" s="58"/>
      <c r="AX53" s="58"/>
      <c r="AY53" s="58"/>
      <c r="AZ53" s="16"/>
    </row>
    <row r="54" spans="2:52">
      <c r="B54" s="60">
        <v>1</v>
      </c>
      <c r="C54" s="13">
        <v>41728</v>
      </c>
      <c r="D54" s="12">
        <v>2014</v>
      </c>
      <c r="E54" s="12" t="s">
        <v>397</v>
      </c>
      <c r="F54" s="108">
        <v>0.35555555555555557</v>
      </c>
      <c r="G54" s="61" t="s">
        <v>2172</v>
      </c>
      <c r="H54" s="61" t="s">
        <v>2173</v>
      </c>
      <c r="I54" s="60" t="s">
        <v>134</v>
      </c>
      <c r="J54" s="61" t="s">
        <v>249</v>
      </c>
      <c r="K54" s="20">
        <v>16</v>
      </c>
      <c r="L54" s="14">
        <v>45</v>
      </c>
      <c r="M54" s="14">
        <v>51</v>
      </c>
      <c r="N54" s="14">
        <v>2</v>
      </c>
      <c r="O54" s="14">
        <v>0</v>
      </c>
      <c r="P54" s="21" t="s">
        <v>2174</v>
      </c>
      <c r="Q54" s="21" t="s">
        <v>2175</v>
      </c>
      <c r="R54" s="14"/>
      <c r="S54" s="14">
        <v>23</v>
      </c>
      <c r="T54" s="14"/>
      <c r="U54" s="14">
        <v>15</v>
      </c>
      <c r="V54" s="14"/>
      <c r="W54" s="21" t="s">
        <v>2176</v>
      </c>
      <c r="X54" s="14">
        <v>1</v>
      </c>
      <c r="Y54" s="14">
        <v>2</v>
      </c>
      <c r="Z54" s="14"/>
      <c r="AA54" s="75" t="s">
        <v>2178</v>
      </c>
      <c r="AB54" s="105" t="s">
        <v>2179</v>
      </c>
      <c r="AC54" s="45"/>
      <c r="AD54" s="45"/>
      <c r="AE54" s="45"/>
      <c r="AF54" s="45"/>
      <c r="AG54" s="45"/>
      <c r="AH54" s="45"/>
      <c r="AI54" s="45"/>
      <c r="AJ54" s="45"/>
      <c r="AK54" s="45"/>
      <c r="AL54" s="45"/>
      <c r="AM54" s="45"/>
      <c r="AN54" s="45"/>
      <c r="AO54" s="45"/>
      <c r="AP54" s="45">
        <v>2</v>
      </c>
      <c r="AQ54" s="45"/>
      <c r="AR54" s="45"/>
      <c r="AS54" s="45"/>
      <c r="AT54" s="45"/>
      <c r="AU54" s="45"/>
      <c r="AV54" s="58"/>
      <c r="AW54" s="58"/>
      <c r="AX54" s="58"/>
      <c r="AY54" s="58"/>
      <c r="AZ54" s="16"/>
    </row>
    <row r="55" spans="2:52">
      <c r="B55" s="60">
        <v>1</v>
      </c>
      <c r="C55" s="13">
        <v>41728</v>
      </c>
      <c r="D55" s="12">
        <v>2014</v>
      </c>
      <c r="E55" s="12" t="s">
        <v>397</v>
      </c>
      <c r="F55" s="108">
        <v>0.35555555555555557</v>
      </c>
      <c r="G55" s="61" t="s">
        <v>2172</v>
      </c>
      <c r="H55" s="61" t="s">
        <v>2173</v>
      </c>
      <c r="I55" s="60" t="s">
        <v>134</v>
      </c>
      <c r="J55" s="61" t="s">
        <v>249</v>
      </c>
      <c r="K55" s="20">
        <v>16</v>
      </c>
      <c r="L55" s="14">
        <v>45</v>
      </c>
      <c r="M55" s="14">
        <v>51</v>
      </c>
      <c r="N55" s="14">
        <v>2</v>
      </c>
      <c r="O55" s="14">
        <v>0</v>
      </c>
      <c r="P55" s="21" t="s">
        <v>2174</v>
      </c>
      <c r="Q55" s="21" t="s">
        <v>2175</v>
      </c>
      <c r="R55" s="14"/>
      <c r="S55" s="14">
        <v>23</v>
      </c>
      <c r="T55" s="14"/>
      <c r="U55" s="14">
        <v>15</v>
      </c>
      <c r="V55" s="14"/>
      <c r="W55" s="21" t="s">
        <v>2176</v>
      </c>
      <c r="X55" s="14">
        <v>1</v>
      </c>
      <c r="Y55" s="14">
        <v>2</v>
      </c>
      <c r="Z55" s="14"/>
      <c r="AA55" s="75" t="s">
        <v>2181</v>
      </c>
      <c r="AB55" s="105" t="s">
        <v>2180</v>
      </c>
      <c r="AC55" s="45"/>
      <c r="AD55" s="45"/>
      <c r="AE55" s="45"/>
      <c r="AF55" s="45"/>
      <c r="AG55" s="45"/>
      <c r="AH55" s="45"/>
      <c r="AI55" s="45"/>
      <c r="AJ55" s="45"/>
      <c r="AK55" s="45"/>
      <c r="AL55" s="45"/>
      <c r="AM55" s="45"/>
      <c r="AN55" s="45"/>
      <c r="AO55" s="45">
        <v>1</v>
      </c>
      <c r="AP55" s="45"/>
      <c r="AQ55" s="45"/>
      <c r="AR55" s="45"/>
      <c r="AS55" s="45"/>
      <c r="AT55" s="45"/>
      <c r="AU55" s="45"/>
      <c r="AV55" s="58"/>
      <c r="AW55" s="58"/>
      <c r="AX55" s="58"/>
      <c r="AY55" s="58"/>
      <c r="AZ55" s="16"/>
    </row>
    <row r="56" spans="2:52">
      <c r="B56" s="60">
        <v>2</v>
      </c>
      <c r="C56" s="13">
        <v>41728</v>
      </c>
      <c r="D56" s="12">
        <v>2014</v>
      </c>
      <c r="E56" s="12" t="s">
        <v>397</v>
      </c>
      <c r="F56" s="107">
        <v>0.35711805555555554</v>
      </c>
      <c r="G56" s="61" t="s">
        <v>2172</v>
      </c>
      <c r="H56" s="61" t="s">
        <v>2173</v>
      </c>
      <c r="I56" s="60" t="s">
        <v>134</v>
      </c>
      <c r="J56" s="61" t="s">
        <v>249</v>
      </c>
      <c r="K56" s="20">
        <v>16</v>
      </c>
      <c r="L56" s="14">
        <v>45</v>
      </c>
      <c r="M56" s="14">
        <v>57</v>
      </c>
      <c r="N56" s="14">
        <v>2</v>
      </c>
      <c r="O56" s="14">
        <v>0</v>
      </c>
      <c r="P56" s="21" t="s">
        <v>2174</v>
      </c>
      <c r="Q56" s="21" t="s">
        <v>2175</v>
      </c>
      <c r="R56" s="14"/>
      <c r="S56" s="14">
        <v>23</v>
      </c>
      <c r="T56" s="14"/>
      <c r="U56" s="14">
        <v>15</v>
      </c>
      <c r="V56" s="14"/>
      <c r="W56" s="21" t="s">
        <v>2176</v>
      </c>
      <c r="X56" s="14">
        <v>1</v>
      </c>
      <c r="Y56" s="14">
        <v>2</v>
      </c>
      <c r="Z56" s="14"/>
      <c r="AA56" s="75" t="s">
        <v>2182</v>
      </c>
      <c r="AB56" s="36"/>
      <c r="AC56" s="45"/>
      <c r="AD56" s="45"/>
      <c r="AE56" s="45">
        <v>1</v>
      </c>
      <c r="AF56" s="45">
        <v>1</v>
      </c>
      <c r="AG56" s="45"/>
      <c r="AH56" s="45"/>
      <c r="AI56" s="45"/>
      <c r="AJ56" s="45"/>
      <c r="AK56" s="45"/>
      <c r="AL56" s="45"/>
      <c r="AM56" s="45"/>
      <c r="AN56" s="45"/>
      <c r="AO56" s="45"/>
      <c r="AP56" s="45"/>
      <c r="AQ56" s="45"/>
      <c r="AR56" s="45"/>
      <c r="AS56" s="45"/>
      <c r="AT56" s="45"/>
      <c r="AU56" s="45"/>
      <c r="AV56" s="58"/>
      <c r="AW56" s="58"/>
      <c r="AX56" s="58"/>
      <c r="AY56" s="58"/>
      <c r="AZ56" s="16"/>
    </row>
    <row r="57" spans="2:52">
      <c r="B57" s="60">
        <v>3</v>
      </c>
      <c r="C57" s="13">
        <v>41728</v>
      </c>
      <c r="D57" s="12">
        <v>2014</v>
      </c>
      <c r="E57" s="12" t="s">
        <v>397</v>
      </c>
      <c r="F57" s="107">
        <v>0.3586805555555555</v>
      </c>
      <c r="G57" s="61" t="s">
        <v>2172</v>
      </c>
      <c r="H57" s="61" t="s">
        <v>2173</v>
      </c>
      <c r="I57" s="60" t="s">
        <v>134</v>
      </c>
      <c r="J57" s="61" t="s">
        <v>249</v>
      </c>
      <c r="K57" s="20">
        <v>16</v>
      </c>
      <c r="L57" s="14">
        <v>45</v>
      </c>
      <c r="M57" s="14">
        <v>49</v>
      </c>
      <c r="N57" s="14">
        <v>2</v>
      </c>
      <c r="O57" s="14">
        <v>0</v>
      </c>
      <c r="P57" s="21" t="s">
        <v>2174</v>
      </c>
      <c r="Q57" s="21" t="s">
        <v>2175</v>
      </c>
      <c r="R57" s="14"/>
      <c r="S57" s="14">
        <v>23</v>
      </c>
      <c r="T57" s="14"/>
      <c r="U57" s="14">
        <v>15</v>
      </c>
      <c r="V57" s="14"/>
      <c r="W57" s="21" t="s">
        <v>2176</v>
      </c>
      <c r="X57" s="14">
        <v>1</v>
      </c>
      <c r="Y57" s="14">
        <v>2</v>
      </c>
      <c r="Z57" s="14"/>
      <c r="AA57" s="75" t="s">
        <v>2183</v>
      </c>
      <c r="AB57" s="36"/>
      <c r="AC57" s="45"/>
      <c r="AD57" s="45"/>
      <c r="AE57" s="45"/>
      <c r="AF57" s="45"/>
      <c r="AG57" s="45"/>
      <c r="AH57" s="45"/>
      <c r="AI57" s="45"/>
      <c r="AJ57" s="45"/>
      <c r="AK57" s="45"/>
      <c r="AL57" s="45"/>
      <c r="AM57" s="45"/>
      <c r="AN57" s="45"/>
      <c r="AO57" s="45"/>
      <c r="AP57" s="45"/>
      <c r="AQ57" s="45"/>
      <c r="AR57" s="45"/>
      <c r="AS57" s="45"/>
      <c r="AT57" s="45"/>
      <c r="AU57" s="45"/>
      <c r="AV57" s="58"/>
      <c r="AW57" s="58">
        <v>1</v>
      </c>
      <c r="AX57" s="58"/>
      <c r="AY57" s="58"/>
      <c r="AZ57" s="16"/>
    </row>
    <row r="58" spans="2:52">
      <c r="B58" s="60">
        <v>3</v>
      </c>
      <c r="C58" s="13">
        <v>41728</v>
      </c>
      <c r="D58" s="12">
        <v>2014</v>
      </c>
      <c r="E58" s="12" t="s">
        <v>397</v>
      </c>
      <c r="F58" s="107">
        <v>0.3586805555555555</v>
      </c>
      <c r="G58" s="61" t="s">
        <v>2172</v>
      </c>
      <c r="H58" s="61" t="s">
        <v>2173</v>
      </c>
      <c r="I58" s="60" t="s">
        <v>134</v>
      </c>
      <c r="J58" s="61" t="s">
        <v>249</v>
      </c>
      <c r="K58" s="20">
        <v>16</v>
      </c>
      <c r="L58" s="14">
        <v>45</v>
      </c>
      <c r="M58" s="14">
        <v>49</v>
      </c>
      <c r="N58" s="14">
        <v>2</v>
      </c>
      <c r="O58" s="14">
        <v>0</v>
      </c>
      <c r="P58" s="21" t="s">
        <v>2174</v>
      </c>
      <c r="Q58" s="21" t="s">
        <v>2175</v>
      </c>
      <c r="R58" s="14"/>
      <c r="S58" s="14">
        <v>23</v>
      </c>
      <c r="T58" s="14"/>
      <c r="U58" s="14">
        <v>15</v>
      </c>
      <c r="V58" s="14"/>
      <c r="W58" s="21" t="s">
        <v>2176</v>
      </c>
      <c r="X58" s="14">
        <v>1</v>
      </c>
      <c r="Y58" s="14">
        <v>2</v>
      </c>
      <c r="Z58" s="14"/>
      <c r="AA58" s="75" t="s">
        <v>2184</v>
      </c>
      <c r="AB58" s="36"/>
      <c r="AC58" s="45"/>
      <c r="AD58" s="45"/>
      <c r="AE58" s="45">
        <v>1</v>
      </c>
      <c r="AF58" s="45"/>
      <c r="AG58" s="45"/>
      <c r="AH58" s="45"/>
      <c r="AI58" s="45"/>
      <c r="AJ58" s="45"/>
      <c r="AK58" s="45"/>
      <c r="AL58" s="45"/>
      <c r="AM58" s="45"/>
      <c r="AN58" s="45"/>
      <c r="AO58" s="45"/>
      <c r="AP58" s="45"/>
      <c r="AQ58" s="45"/>
      <c r="AR58" s="45"/>
      <c r="AS58" s="45"/>
      <c r="AT58" s="45"/>
      <c r="AU58" s="45"/>
      <c r="AV58" s="58"/>
      <c r="AW58" s="58"/>
      <c r="AX58" s="58"/>
      <c r="AY58" s="58"/>
      <c r="AZ58" s="16"/>
    </row>
    <row r="59" spans="2:52">
      <c r="B59" s="60">
        <v>4</v>
      </c>
      <c r="C59" s="13">
        <v>41728</v>
      </c>
      <c r="D59" s="12">
        <v>2014</v>
      </c>
      <c r="E59" s="12" t="s">
        <v>397</v>
      </c>
      <c r="F59" s="107">
        <v>0.36024305555555558</v>
      </c>
      <c r="G59" s="61" t="s">
        <v>2172</v>
      </c>
      <c r="H59" s="61" t="s">
        <v>2173</v>
      </c>
      <c r="I59" s="60" t="s">
        <v>134</v>
      </c>
      <c r="J59" s="61" t="s">
        <v>249</v>
      </c>
      <c r="K59" s="20">
        <v>16</v>
      </c>
      <c r="L59" s="14">
        <v>45</v>
      </c>
      <c r="M59" s="14">
        <v>51</v>
      </c>
      <c r="N59" s="14">
        <v>2</v>
      </c>
      <c r="O59" s="14">
        <v>0</v>
      </c>
      <c r="P59" s="21" t="s">
        <v>2174</v>
      </c>
      <c r="Q59" s="21" t="s">
        <v>2175</v>
      </c>
      <c r="R59" s="14"/>
      <c r="S59" s="14">
        <v>23</v>
      </c>
      <c r="T59" s="14"/>
      <c r="U59" s="14">
        <v>15</v>
      </c>
      <c r="V59" s="14"/>
      <c r="W59" s="21" t="s">
        <v>2176</v>
      </c>
      <c r="X59" s="14">
        <v>1</v>
      </c>
      <c r="Y59" s="14">
        <v>2</v>
      </c>
      <c r="Z59" s="14"/>
      <c r="AA59" s="75" t="s">
        <v>2164</v>
      </c>
      <c r="AB59" s="105" t="s">
        <v>2165</v>
      </c>
      <c r="AC59" s="45"/>
      <c r="AD59" s="45"/>
      <c r="AE59" s="45"/>
      <c r="AF59" s="45"/>
      <c r="AG59" s="45"/>
      <c r="AH59" s="45"/>
      <c r="AI59" s="45"/>
      <c r="AJ59" s="45"/>
      <c r="AK59" s="45"/>
      <c r="AL59" s="45"/>
      <c r="AM59" s="45"/>
      <c r="AN59" s="45"/>
      <c r="AO59" s="45"/>
      <c r="AP59" s="45">
        <v>1</v>
      </c>
      <c r="AQ59" s="45"/>
      <c r="AR59" s="45"/>
      <c r="AS59" s="45"/>
      <c r="AT59" s="45"/>
      <c r="AU59" s="45"/>
      <c r="AV59" s="58"/>
      <c r="AW59" s="58"/>
      <c r="AX59" s="58"/>
      <c r="AY59" s="58"/>
      <c r="AZ59" s="16"/>
    </row>
    <row r="60" spans="2:52">
      <c r="B60" s="60">
        <v>4</v>
      </c>
      <c r="C60" s="13">
        <v>41728</v>
      </c>
      <c r="D60" s="12">
        <v>2014</v>
      </c>
      <c r="E60" s="12" t="s">
        <v>397</v>
      </c>
      <c r="F60" s="107">
        <v>0.36024305555555558</v>
      </c>
      <c r="G60" s="61" t="s">
        <v>2172</v>
      </c>
      <c r="H60" s="61" t="s">
        <v>2173</v>
      </c>
      <c r="I60" s="60" t="s">
        <v>134</v>
      </c>
      <c r="J60" s="61" t="s">
        <v>249</v>
      </c>
      <c r="K60" s="20">
        <v>16</v>
      </c>
      <c r="L60" s="14">
        <v>45</v>
      </c>
      <c r="M60" s="14">
        <v>51</v>
      </c>
      <c r="N60" s="14">
        <v>2</v>
      </c>
      <c r="O60" s="14">
        <v>0</v>
      </c>
      <c r="P60" s="21" t="s">
        <v>2174</v>
      </c>
      <c r="Q60" s="21" t="s">
        <v>2175</v>
      </c>
      <c r="R60" s="14"/>
      <c r="S60" s="14">
        <v>23</v>
      </c>
      <c r="T60" s="14"/>
      <c r="U60" s="14">
        <v>15</v>
      </c>
      <c r="V60" s="14"/>
      <c r="W60" s="21" t="s">
        <v>2176</v>
      </c>
      <c r="X60" s="14">
        <v>1</v>
      </c>
      <c r="Y60" s="14">
        <v>2</v>
      </c>
      <c r="Z60" s="14"/>
      <c r="AA60" s="75" t="s">
        <v>2182</v>
      </c>
      <c r="AB60" s="36"/>
      <c r="AC60" s="45"/>
      <c r="AD60" s="45">
        <v>1</v>
      </c>
      <c r="AE60" s="45"/>
      <c r="AF60" s="45">
        <v>1</v>
      </c>
      <c r="AG60" s="45"/>
      <c r="AH60" s="45"/>
      <c r="AI60" s="45"/>
      <c r="AJ60" s="45"/>
      <c r="AK60" s="45"/>
      <c r="AL60" s="45"/>
      <c r="AM60" s="45"/>
      <c r="AN60" s="45"/>
      <c r="AO60" s="45"/>
      <c r="AP60" s="45"/>
      <c r="AQ60" s="45"/>
      <c r="AR60" s="45"/>
      <c r="AS60" s="45"/>
      <c r="AT60" s="45"/>
      <c r="AU60" s="45"/>
      <c r="AV60" s="58"/>
      <c r="AW60" s="58"/>
      <c r="AX60" s="58"/>
      <c r="AY60" s="58"/>
      <c r="AZ60" s="16"/>
    </row>
    <row r="61" spans="2:52">
      <c r="B61" s="60">
        <v>4</v>
      </c>
      <c r="C61" s="13">
        <v>41728</v>
      </c>
      <c r="D61" s="12">
        <v>2014</v>
      </c>
      <c r="E61" s="12" t="s">
        <v>397</v>
      </c>
      <c r="F61" s="107">
        <v>0.36024305555555558</v>
      </c>
      <c r="G61" s="61" t="s">
        <v>2172</v>
      </c>
      <c r="H61" s="61" t="s">
        <v>2173</v>
      </c>
      <c r="I61" s="60" t="s">
        <v>134</v>
      </c>
      <c r="J61" s="61" t="s">
        <v>249</v>
      </c>
      <c r="K61" s="20">
        <v>16</v>
      </c>
      <c r="L61" s="14">
        <v>45</v>
      </c>
      <c r="M61" s="14">
        <v>51</v>
      </c>
      <c r="N61" s="14">
        <v>2</v>
      </c>
      <c r="O61" s="14">
        <v>0</v>
      </c>
      <c r="P61" s="21" t="s">
        <v>2174</v>
      </c>
      <c r="Q61" s="21" t="s">
        <v>2175</v>
      </c>
      <c r="R61" s="14"/>
      <c r="S61" s="14">
        <v>23</v>
      </c>
      <c r="T61" s="14"/>
      <c r="U61" s="14">
        <v>15</v>
      </c>
      <c r="V61" s="14"/>
      <c r="W61" s="21" t="s">
        <v>2176</v>
      </c>
      <c r="X61" s="14">
        <v>1</v>
      </c>
      <c r="Y61" s="14">
        <v>2</v>
      </c>
      <c r="Z61" s="14"/>
      <c r="AA61" s="75" t="s">
        <v>2166</v>
      </c>
      <c r="AB61" s="105" t="s">
        <v>2011</v>
      </c>
      <c r="AC61" s="45"/>
      <c r="AD61" s="45"/>
      <c r="AE61" s="45"/>
      <c r="AF61" s="45"/>
      <c r="AG61" s="45"/>
      <c r="AH61" s="45"/>
      <c r="AI61" s="45"/>
      <c r="AJ61" s="45">
        <v>1</v>
      </c>
      <c r="AK61" s="45"/>
      <c r="AL61" s="45"/>
      <c r="AM61" s="45"/>
      <c r="AN61" s="45"/>
      <c r="AO61" s="45"/>
      <c r="AP61" s="45"/>
      <c r="AQ61" s="45"/>
      <c r="AR61" s="45"/>
      <c r="AS61" s="45"/>
      <c r="AT61" s="45"/>
      <c r="AU61" s="45"/>
      <c r="AV61" s="58"/>
      <c r="AW61" s="58"/>
      <c r="AX61" s="58"/>
      <c r="AY61" s="58"/>
      <c r="AZ61" s="16"/>
    </row>
    <row r="62" spans="2:52">
      <c r="B62" s="60">
        <v>5</v>
      </c>
      <c r="C62" s="13">
        <v>41728</v>
      </c>
      <c r="D62" s="12">
        <v>2014</v>
      </c>
      <c r="E62" s="12" t="s">
        <v>397</v>
      </c>
      <c r="F62" s="108">
        <v>0.36180555555555555</v>
      </c>
      <c r="G62" s="61" t="s">
        <v>2172</v>
      </c>
      <c r="H62" s="61" t="s">
        <v>2173</v>
      </c>
      <c r="I62" s="60" t="s">
        <v>134</v>
      </c>
      <c r="J62" s="61" t="s">
        <v>249</v>
      </c>
      <c r="K62" s="20">
        <v>16</v>
      </c>
      <c r="L62" s="14">
        <v>45</v>
      </c>
      <c r="M62" s="14">
        <v>47</v>
      </c>
      <c r="N62" s="14">
        <v>2</v>
      </c>
      <c r="O62" s="14">
        <v>0</v>
      </c>
      <c r="P62" s="21" t="s">
        <v>2174</v>
      </c>
      <c r="Q62" s="21" t="s">
        <v>2175</v>
      </c>
      <c r="R62" s="14"/>
      <c r="S62" s="14">
        <v>23</v>
      </c>
      <c r="T62" s="14"/>
      <c r="U62" s="14">
        <v>15</v>
      </c>
      <c r="V62" s="14"/>
      <c r="W62" s="21" t="s">
        <v>2176</v>
      </c>
      <c r="X62" s="14">
        <v>1</v>
      </c>
      <c r="Y62" s="14">
        <v>2</v>
      </c>
      <c r="Z62" s="14"/>
      <c r="AA62" s="75" t="s">
        <v>2182</v>
      </c>
      <c r="AB62" s="36"/>
      <c r="AC62" s="45"/>
      <c r="AD62" s="45"/>
      <c r="AE62" s="45"/>
      <c r="AF62" s="45"/>
      <c r="AG62" s="45">
        <v>1</v>
      </c>
      <c r="AH62" s="45"/>
      <c r="AI62" s="45"/>
      <c r="AJ62" s="45"/>
      <c r="AK62" s="45"/>
      <c r="AL62" s="45"/>
      <c r="AM62" s="45"/>
      <c r="AN62" s="45"/>
      <c r="AO62" s="45"/>
      <c r="AP62" s="45"/>
      <c r="AQ62" s="45"/>
      <c r="AR62" s="45"/>
      <c r="AS62" s="45"/>
      <c r="AT62" s="45"/>
      <c r="AU62" s="45"/>
      <c r="AV62" s="46"/>
      <c r="AW62" s="46"/>
      <c r="AX62" s="46"/>
      <c r="AY62" s="46"/>
      <c r="AZ62" s="16"/>
    </row>
    <row r="63" spans="2:52">
      <c r="B63" s="60">
        <v>5</v>
      </c>
      <c r="C63" s="13">
        <v>41728</v>
      </c>
      <c r="D63" s="12">
        <v>2014</v>
      </c>
      <c r="E63" s="12" t="s">
        <v>397</v>
      </c>
      <c r="F63" s="108">
        <v>0.36180555555555555</v>
      </c>
      <c r="G63" s="61" t="s">
        <v>2172</v>
      </c>
      <c r="H63" s="61" t="s">
        <v>2173</v>
      </c>
      <c r="I63" s="60" t="s">
        <v>134</v>
      </c>
      <c r="J63" s="61" t="s">
        <v>249</v>
      </c>
      <c r="K63" s="20">
        <v>16</v>
      </c>
      <c r="L63" s="14">
        <v>45</v>
      </c>
      <c r="M63" s="14">
        <v>47</v>
      </c>
      <c r="N63" s="14">
        <v>2</v>
      </c>
      <c r="O63" s="14">
        <v>0</v>
      </c>
      <c r="P63" s="21" t="s">
        <v>2174</v>
      </c>
      <c r="Q63" s="21" t="s">
        <v>2175</v>
      </c>
      <c r="R63" s="14"/>
      <c r="S63" s="14">
        <v>23</v>
      </c>
      <c r="T63" s="14"/>
      <c r="U63" s="14">
        <v>15</v>
      </c>
      <c r="V63" s="14"/>
      <c r="W63" s="21" t="s">
        <v>2176</v>
      </c>
      <c r="X63" s="14">
        <v>1</v>
      </c>
      <c r="Y63" s="14">
        <v>2</v>
      </c>
      <c r="Z63" s="14"/>
      <c r="AA63" s="75" t="s">
        <v>2012</v>
      </c>
      <c r="AB63" s="105" t="s">
        <v>2013</v>
      </c>
      <c r="AC63" s="45"/>
      <c r="AD63" s="45"/>
      <c r="AE63" s="45"/>
      <c r="AF63" s="45"/>
      <c r="AG63" s="45"/>
      <c r="AH63" s="45"/>
      <c r="AI63" s="45"/>
      <c r="AJ63" s="45"/>
      <c r="AK63" s="45"/>
      <c r="AL63" s="45"/>
      <c r="AM63" s="45"/>
      <c r="AN63" s="45"/>
      <c r="AO63" s="45"/>
      <c r="AP63" s="45">
        <v>1</v>
      </c>
      <c r="AQ63" s="45"/>
      <c r="AR63" s="45"/>
      <c r="AS63" s="45"/>
      <c r="AT63" s="45"/>
      <c r="AU63" s="45"/>
      <c r="AV63" s="46"/>
      <c r="AW63" s="46"/>
      <c r="AX63" s="46"/>
      <c r="AY63" s="46"/>
      <c r="AZ63" s="16"/>
    </row>
    <row r="64" spans="2:52">
      <c r="B64" s="60">
        <v>6</v>
      </c>
      <c r="C64" s="13">
        <v>41728</v>
      </c>
      <c r="D64" s="12">
        <v>2014</v>
      </c>
      <c r="E64" s="12" t="s">
        <v>397</v>
      </c>
      <c r="F64" s="107">
        <v>0.36336805555555557</v>
      </c>
      <c r="G64" s="61" t="s">
        <v>2172</v>
      </c>
      <c r="H64" s="61" t="s">
        <v>2173</v>
      </c>
      <c r="I64" s="60" t="s">
        <v>134</v>
      </c>
      <c r="J64" s="61" t="s">
        <v>249</v>
      </c>
      <c r="K64" s="20">
        <v>16</v>
      </c>
      <c r="L64" s="14">
        <v>45</v>
      </c>
      <c r="M64" s="14">
        <v>53</v>
      </c>
      <c r="N64" s="14">
        <v>2</v>
      </c>
      <c r="O64" s="14">
        <v>0</v>
      </c>
      <c r="P64" s="21" t="s">
        <v>2174</v>
      </c>
      <c r="Q64" s="21" t="s">
        <v>2175</v>
      </c>
      <c r="R64" s="14"/>
      <c r="S64" s="14">
        <v>23</v>
      </c>
      <c r="T64" s="14"/>
      <c r="U64" s="14">
        <v>15</v>
      </c>
      <c r="V64" s="14"/>
      <c r="W64" s="21" t="s">
        <v>2176</v>
      </c>
      <c r="X64" s="14">
        <v>1</v>
      </c>
      <c r="Y64" s="14">
        <v>2</v>
      </c>
      <c r="Z64" s="14"/>
      <c r="AA64" s="75" t="s">
        <v>2182</v>
      </c>
      <c r="AB64" s="36"/>
      <c r="AC64" s="45"/>
      <c r="AD64" s="45">
        <v>1</v>
      </c>
      <c r="AE64" s="45">
        <v>1</v>
      </c>
      <c r="AF64" s="45"/>
      <c r="AG64" s="45"/>
      <c r="AH64" s="45"/>
      <c r="AI64" s="45"/>
      <c r="AJ64" s="45"/>
      <c r="AK64" s="45"/>
      <c r="AL64" s="45"/>
      <c r="AM64" s="45"/>
      <c r="AN64" s="45"/>
      <c r="AO64" s="45"/>
      <c r="AP64" s="45"/>
      <c r="AQ64" s="45"/>
      <c r="AR64" s="45"/>
      <c r="AS64" s="45"/>
      <c r="AT64" s="45"/>
      <c r="AU64" s="45"/>
      <c r="AV64" s="46"/>
      <c r="AW64" s="46"/>
      <c r="AX64" s="46"/>
      <c r="AY64" s="46"/>
      <c r="AZ64" s="16"/>
    </row>
    <row r="65" spans="1:54">
      <c r="B65" s="60">
        <v>7</v>
      </c>
      <c r="C65" s="13">
        <v>41728</v>
      </c>
      <c r="D65" s="12">
        <v>2014</v>
      </c>
      <c r="E65" s="12" t="s">
        <v>397</v>
      </c>
      <c r="F65" s="107">
        <v>0.36493055555555554</v>
      </c>
      <c r="G65" s="61" t="s">
        <v>2172</v>
      </c>
      <c r="H65" s="61" t="s">
        <v>2173</v>
      </c>
      <c r="I65" s="60" t="s">
        <v>134</v>
      </c>
      <c r="J65" s="61" t="s">
        <v>249</v>
      </c>
      <c r="K65" s="20">
        <v>16</v>
      </c>
      <c r="L65" s="14">
        <v>45</v>
      </c>
      <c r="M65" s="14">
        <v>52</v>
      </c>
      <c r="N65" s="14">
        <v>2</v>
      </c>
      <c r="O65" s="14">
        <v>0</v>
      </c>
      <c r="P65" s="21" t="s">
        <v>2174</v>
      </c>
      <c r="Q65" s="21" t="s">
        <v>2175</v>
      </c>
      <c r="R65" s="14"/>
      <c r="S65" s="14">
        <v>23</v>
      </c>
      <c r="T65" s="14"/>
      <c r="U65" s="14">
        <v>15</v>
      </c>
      <c r="V65" s="14"/>
      <c r="W65" s="21" t="s">
        <v>2176</v>
      </c>
      <c r="X65" s="14">
        <v>1</v>
      </c>
      <c r="Y65" s="14">
        <v>2</v>
      </c>
      <c r="Z65" s="14"/>
      <c r="AA65" s="75" t="s">
        <v>2014</v>
      </c>
      <c r="AB65" s="105" t="s">
        <v>2015</v>
      </c>
      <c r="AC65" s="45"/>
      <c r="AD65" s="45"/>
      <c r="AE65" s="45"/>
      <c r="AF65" s="45"/>
      <c r="AG65" s="45"/>
      <c r="AH65" s="45"/>
      <c r="AI65" s="45"/>
      <c r="AJ65" s="45"/>
      <c r="AK65" s="45"/>
      <c r="AL65" s="45"/>
      <c r="AM65" s="45"/>
      <c r="AN65" s="45">
        <v>1</v>
      </c>
      <c r="AO65" s="45"/>
      <c r="AP65" s="45"/>
      <c r="AQ65" s="45"/>
      <c r="AR65" s="45"/>
      <c r="AS65" s="45"/>
      <c r="AT65" s="45"/>
      <c r="AU65" s="45"/>
      <c r="AV65" s="46"/>
      <c r="AW65" s="46"/>
      <c r="AX65" s="46"/>
      <c r="AY65" s="46"/>
      <c r="AZ65" s="16"/>
    </row>
    <row r="66" spans="1:54">
      <c r="B66" s="60">
        <v>8</v>
      </c>
      <c r="C66" s="13">
        <v>41728</v>
      </c>
      <c r="D66" s="12">
        <v>2014</v>
      </c>
      <c r="E66" s="12" t="s">
        <v>397</v>
      </c>
      <c r="F66" s="107">
        <v>0.3664930555555555</v>
      </c>
      <c r="G66" s="61" t="s">
        <v>2172</v>
      </c>
      <c r="H66" s="61" t="s">
        <v>2173</v>
      </c>
      <c r="I66" s="60" t="s">
        <v>134</v>
      </c>
      <c r="J66" s="61" t="s">
        <v>249</v>
      </c>
      <c r="K66" s="20">
        <v>16</v>
      </c>
      <c r="L66" s="14">
        <v>45</v>
      </c>
      <c r="M66" s="14">
        <v>59</v>
      </c>
      <c r="N66" s="14">
        <v>2</v>
      </c>
      <c r="O66" s="14">
        <v>0</v>
      </c>
      <c r="P66" s="21" t="s">
        <v>2174</v>
      </c>
      <c r="Q66" s="21" t="s">
        <v>2175</v>
      </c>
      <c r="R66" s="14"/>
      <c r="S66" s="14">
        <v>23</v>
      </c>
      <c r="T66" s="14"/>
      <c r="U66" s="14">
        <v>15</v>
      </c>
      <c r="V66" s="14"/>
      <c r="W66" s="21" t="s">
        <v>2176</v>
      </c>
      <c r="X66" s="14">
        <v>1</v>
      </c>
      <c r="Y66" s="14">
        <v>2</v>
      </c>
      <c r="Z66" s="14"/>
      <c r="AA66" s="75" t="s">
        <v>2182</v>
      </c>
      <c r="AB66" s="36"/>
      <c r="AC66" s="45"/>
      <c r="AD66" s="45"/>
      <c r="AE66" s="45"/>
      <c r="AF66" s="45">
        <v>1</v>
      </c>
      <c r="AG66" s="45"/>
      <c r="AH66" s="45"/>
      <c r="AI66" s="45"/>
      <c r="AJ66" s="45"/>
      <c r="AK66" s="45"/>
      <c r="AL66" s="45"/>
      <c r="AM66" s="45"/>
      <c r="AN66" s="45"/>
      <c r="AO66" s="45"/>
      <c r="AP66" s="45"/>
      <c r="AQ66" s="45"/>
      <c r="AR66" s="45"/>
      <c r="AS66" s="45"/>
      <c r="AT66" s="45"/>
      <c r="AU66" s="45"/>
      <c r="AV66" s="46"/>
      <c r="AW66" s="46"/>
      <c r="AX66" s="46"/>
      <c r="AY66" s="46"/>
      <c r="AZ66" s="16"/>
    </row>
    <row r="67" spans="1:54">
      <c r="B67" s="60">
        <v>9</v>
      </c>
      <c r="C67" s="13">
        <v>41728</v>
      </c>
      <c r="D67" s="12">
        <v>2014</v>
      </c>
      <c r="E67" s="12" t="s">
        <v>397</v>
      </c>
      <c r="F67" s="107">
        <v>0.36805555555555558</v>
      </c>
      <c r="G67" s="61" t="s">
        <v>2172</v>
      </c>
      <c r="H67" s="61" t="s">
        <v>2173</v>
      </c>
      <c r="I67" s="60" t="s">
        <v>134</v>
      </c>
      <c r="J67" s="61" t="s">
        <v>249</v>
      </c>
      <c r="K67" s="20">
        <v>16</v>
      </c>
      <c r="L67" s="14">
        <v>45</v>
      </c>
      <c r="M67" s="14">
        <v>49</v>
      </c>
      <c r="N67" s="14">
        <v>2</v>
      </c>
      <c r="O67" s="14">
        <v>0</v>
      </c>
      <c r="P67" s="21" t="s">
        <v>2174</v>
      </c>
      <c r="Q67" s="21" t="s">
        <v>2175</v>
      </c>
      <c r="R67" s="14"/>
      <c r="S67" s="14">
        <v>23</v>
      </c>
      <c r="T67" s="14"/>
      <c r="U67" s="14">
        <v>15</v>
      </c>
      <c r="V67" s="14"/>
      <c r="W67" s="21" t="s">
        <v>2176</v>
      </c>
      <c r="X67" s="14">
        <v>1</v>
      </c>
      <c r="Y67" s="14">
        <v>2</v>
      </c>
      <c r="Z67" s="14"/>
      <c r="AA67" s="75" t="s">
        <v>2016</v>
      </c>
      <c r="AB67" s="105" t="s">
        <v>2179</v>
      </c>
      <c r="AC67" s="45"/>
      <c r="AD67" s="45"/>
      <c r="AE67" s="45"/>
      <c r="AF67" s="45"/>
      <c r="AG67" s="45"/>
      <c r="AH67" s="45"/>
      <c r="AI67" s="45"/>
      <c r="AJ67" s="45"/>
      <c r="AK67" s="45"/>
      <c r="AL67" s="45"/>
      <c r="AM67" s="45"/>
      <c r="AN67" s="45"/>
      <c r="AO67" s="45"/>
      <c r="AP67" s="45">
        <v>1</v>
      </c>
      <c r="AQ67" s="45"/>
      <c r="AR67" s="45"/>
      <c r="AS67" s="45"/>
      <c r="AT67" s="45"/>
      <c r="AU67" s="45"/>
      <c r="AV67" s="46"/>
      <c r="AW67" s="46"/>
      <c r="AX67" s="46"/>
      <c r="AY67" s="46"/>
      <c r="AZ67" s="16"/>
    </row>
    <row r="68" spans="1:54">
      <c r="B68" s="60">
        <v>10</v>
      </c>
      <c r="C68" s="13">
        <v>41728</v>
      </c>
      <c r="D68" s="12">
        <v>2014</v>
      </c>
      <c r="E68" s="12" t="s">
        <v>397</v>
      </c>
      <c r="F68" s="108">
        <v>0.36961805555555555</v>
      </c>
      <c r="G68" s="61" t="s">
        <v>2172</v>
      </c>
      <c r="H68" s="61" t="s">
        <v>2173</v>
      </c>
      <c r="I68" s="60" t="s">
        <v>134</v>
      </c>
      <c r="J68" s="61" t="s">
        <v>249</v>
      </c>
      <c r="K68" s="20">
        <v>16</v>
      </c>
      <c r="L68" s="14">
        <v>45</v>
      </c>
      <c r="M68" s="14">
        <v>52</v>
      </c>
      <c r="N68" s="14">
        <v>2</v>
      </c>
      <c r="O68" s="14">
        <v>0</v>
      </c>
      <c r="P68" s="21" t="s">
        <v>2174</v>
      </c>
      <c r="Q68" s="21" t="s">
        <v>2175</v>
      </c>
      <c r="R68" s="14"/>
      <c r="S68" s="14">
        <v>23</v>
      </c>
      <c r="T68" s="14"/>
      <c r="U68" s="14">
        <v>15</v>
      </c>
      <c r="V68" s="14"/>
      <c r="W68" s="21" t="s">
        <v>2176</v>
      </c>
      <c r="X68" s="14">
        <v>1</v>
      </c>
      <c r="Y68" s="14">
        <v>2</v>
      </c>
      <c r="Z68" s="14"/>
      <c r="AA68" s="75" t="s">
        <v>2094</v>
      </c>
      <c r="AB68" s="102"/>
      <c r="AC68" s="45"/>
      <c r="AD68" s="45"/>
      <c r="AE68" s="45"/>
      <c r="AF68" s="45"/>
      <c r="AG68" s="45"/>
      <c r="AH68" s="45">
        <v>1</v>
      </c>
      <c r="AI68" s="45"/>
      <c r="AJ68" s="45"/>
      <c r="AK68" s="45"/>
      <c r="AL68" s="45"/>
      <c r="AM68" s="45"/>
      <c r="AN68" s="45"/>
      <c r="AO68" s="45"/>
      <c r="AP68" s="45"/>
      <c r="AQ68" s="45"/>
      <c r="AR68" s="45"/>
      <c r="AS68" s="45"/>
      <c r="AT68" s="45"/>
      <c r="AU68" s="45"/>
      <c r="AV68" s="46"/>
      <c r="AW68" s="46"/>
      <c r="AX68" s="46"/>
      <c r="AY68" s="46"/>
      <c r="AZ68" s="16"/>
    </row>
    <row r="69" spans="1:54">
      <c r="B69" s="60">
        <v>11</v>
      </c>
      <c r="C69" s="13">
        <v>41728</v>
      </c>
      <c r="D69" s="12">
        <v>2014</v>
      </c>
      <c r="E69" s="12" t="s">
        <v>397</v>
      </c>
      <c r="F69" s="107">
        <v>0.37118055555555557</v>
      </c>
      <c r="G69" s="61" t="s">
        <v>2172</v>
      </c>
      <c r="H69" s="61" t="s">
        <v>2173</v>
      </c>
      <c r="I69" s="60" t="s">
        <v>134</v>
      </c>
      <c r="J69" s="61" t="s">
        <v>249</v>
      </c>
      <c r="K69" s="20">
        <v>16</v>
      </c>
      <c r="L69" s="14">
        <v>45</v>
      </c>
      <c r="M69" s="14">
        <v>59</v>
      </c>
      <c r="N69" s="14">
        <v>2</v>
      </c>
      <c r="O69" s="14">
        <v>0</v>
      </c>
      <c r="P69" s="21" t="s">
        <v>2174</v>
      </c>
      <c r="Q69" s="21" t="s">
        <v>2175</v>
      </c>
      <c r="R69" s="14"/>
      <c r="S69" s="14">
        <v>23</v>
      </c>
      <c r="T69" s="14"/>
      <c r="U69" s="14">
        <v>15</v>
      </c>
      <c r="V69" s="14"/>
      <c r="W69" s="21" t="s">
        <v>2176</v>
      </c>
      <c r="X69" s="14">
        <v>1</v>
      </c>
      <c r="Y69" s="14">
        <v>2</v>
      </c>
      <c r="Z69" s="14"/>
      <c r="AA69" s="75" t="s">
        <v>2095</v>
      </c>
      <c r="AB69" s="36"/>
      <c r="AC69" s="45"/>
      <c r="AD69" s="45"/>
      <c r="AE69" s="45"/>
      <c r="AF69" s="45"/>
      <c r="AG69" s="45"/>
      <c r="AH69" s="45"/>
      <c r="AI69" s="45"/>
      <c r="AJ69" s="45">
        <v>1</v>
      </c>
      <c r="AK69" s="45"/>
      <c r="AL69" s="45"/>
      <c r="AM69" s="45"/>
      <c r="AN69" s="45"/>
      <c r="AO69" s="45"/>
      <c r="AP69" s="45"/>
      <c r="AQ69" s="45"/>
      <c r="AR69" s="45"/>
      <c r="AS69" s="45"/>
      <c r="AT69" s="45"/>
      <c r="AU69" s="45"/>
      <c r="AV69" s="46"/>
      <c r="AW69" s="46"/>
      <c r="AX69" s="46"/>
      <c r="AY69" s="46"/>
      <c r="AZ69" s="16"/>
    </row>
    <row r="70" spans="1:54">
      <c r="B70" s="60">
        <v>12</v>
      </c>
      <c r="C70" s="13">
        <v>41728</v>
      </c>
      <c r="D70" s="12">
        <v>2014</v>
      </c>
      <c r="E70" s="12" t="s">
        <v>397</v>
      </c>
      <c r="F70" s="107">
        <v>0.37274305555555554</v>
      </c>
      <c r="G70" s="61" t="s">
        <v>2172</v>
      </c>
      <c r="H70" s="61" t="s">
        <v>2173</v>
      </c>
      <c r="I70" s="60" t="s">
        <v>134</v>
      </c>
      <c r="J70" s="61" t="s">
        <v>249</v>
      </c>
      <c r="K70" s="20">
        <v>16</v>
      </c>
      <c r="L70" s="14">
        <v>45</v>
      </c>
      <c r="M70" s="14">
        <v>51</v>
      </c>
      <c r="N70" s="14">
        <v>2</v>
      </c>
      <c r="O70" s="14">
        <v>0</v>
      </c>
      <c r="P70" s="21" t="s">
        <v>2174</v>
      </c>
      <c r="Q70" s="21" t="s">
        <v>2175</v>
      </c>
      <c r="R70" s="14"/>
      <c r="S70" s="14">
        <v>23</v>
      </c>
      <c r="T70" s="14"/>
      <c r="U70" s="14">
        <v>15</v>
      </c>
      <c r="V70" s="14"/>
      <c r="W70" s="21" t="s">
        <v>2176</v>
      </c>
      <c r="X70" s="14">
        <v>1</v>
      </c>
      <c r="Y70" s="14">
        <v>2</v>
      </c>
      <c r="Z70" s="14"/>
      <c r="AA70" s="75"/>
      <c r="AB70" s="102"/>
      <c r="AC70" s="45"/>
      <c r="AD70" s="45"/>
      <c r="AE70" s="45"/>
      <c r="AF70" s="45"/>
      <c r="AG70" s="45"/>
      <c r="AH70" s="45"/>
      <c r="AI70" s="45"/>
      <c r="AJ70" s="45"/>
      <c r="AK70" s="45"/>
      <c r="AL70" s="45"/>
      <c r="AM70" s="45"/>
      <c r="AN70" s="45"/>
      <c r="AO70" s="45"/>
      <c r="AP70" s="45"/>
      <c r="AQ70" s="45"/>
      <c r="AR70" s="45"/>
      <c r="AS70" s="45"/>
      <c r="AT70" s="45"/>
      <c r="AU70" s="45"/>
      <c r="AV70" s="46"/>
      <c r="AW70" s="46"/>
      <c r="AX70" s="46"/>
      <c r="AY70" s="46"/>
      <c r="AZ70" s="16"/>
    </row>
    <row r="71" spans="1:54">
      <c r="B71" s="60">
        <v>13</v>
      </c>
      <c r="C71" s="13">
        <v>41728</v>
      </c>
      <c r="D71" s="12">
        <v>2014</v>
      </c>
      <c r="E71" s="12" t="s">
        <v>397</v>
      </c>
      <c r="F71" s="107">
        <v>0.3743055555555555</v>
      </c>
      <c r="G71" s="61" t="s">
        <v>2172</v>
      </c>
      <c r="H71" s="61" t="s">
        <v>2173</v>
      </c>
      <c r="I71" s="60" t="s">
        <v>134</v>
      </c>
      <c r="J71" s="61" t="s">
        <v>249</v>
      </c>
      <c r="K71" s="20">
        <v>16</v>
      </c>
      <c r="L71" s="14">
        <v>45</v>
      </c>
      <c r="M71" s="14">
        <v>38</v>
      </c>
      <c r="N71" s="14">
        <v>2</v>
      </c>
      <c r="O71" s="14">
        <v>0</v>
      </c>
      <c r="P71" s="21" t="s">
        <v>2174</v>
      </c>
      <c r="Q71" s="21" t="s">
        <v>2175</v>
      </c>
      <c r="R71" s="14"/>
      <c r="S71" s="14">
        <v>23</v>
      </c>
      <c r="T71" s="14"/>
      <c r="U71" s="14">
        <v>15</v>
      </c>
      <c r="V71" s="14"/>
      <c r="W71" s="21" t="s">
        <v>2176</v>
      </c>
      <c r="X71" s="14">
        <v>1</v>
      </c>
      <c r="Y71" s="14">
        <v>2</v>
      </c>
      <c r="Z71" s="14"/>
      <c r="AA71" s="75" t="s">
        <v>2096</v>
      </c>
      <c r="AB71" s="36"/>
      <c r="AC71" s="45">
        <v>700</v>
      </c>
      <c r="AD71" s="45"/>
      <c r="AE71" s="45"/>
      <c r="AF71" s="45"/>
      <c r="AG71" s="45"/>
      <c r="AH71" s="45"/>
      <c r="AI71" s="45"/>
      <c r="AJ71" s="45"/>
      <c r="AK71" s="45"/>
      <c r="AL71" s="45"/>
      <c r="AM71" s="45"/>
      <c r="AN71" s="45"/>
      <c r="AO71" s="45"/>
      <c r="AP71" s="45"/>
      <c r="AQ71" s="45"/>
      <c r="AR71" s="45"/>
      <c r="AS71" s="45"/>
      <c r="AT71" s="45"/>
      <c r="AU71" s="45"/>
      <c r="AV71" s="46"/>
      <c r="AW71" s="46"/>
      <c r="AX71" s="46"/>
      <c r="AY71" s="46"/>
      <c r="AZ71" s="16"/>
    </row>
    <row r="72" spans="1:54">
      <c r="B72" s="60">
        <v>14</v>
      </c>
      <c r="C72" s="13">
        <v>41728</v>
      </c>
      <c r="D72" s="12">
        <v>2014</v>
      </c>
      <c r="E72" s="12" t="s">
        <v>397</v>
      </c>
      <c r="F72" s="107">
        <v>0.37586805555555558</v>
      </c>
      <c r="G72" s="61" t="s">
        <v>2172</v>
      </c>
      <c r="H72" s="61" t="s">
        <v>2173</v>
      </c>
      <c r="I72" s="60" t="s">
        <v>134</v>
      </c>
      <c r="J72" s="61" t="s">
        <v>249</v>
      </c>
      <c r="K72" s="20">
        <v>16</v>
      </c>
      <c r="L72" s="14">
        <v>45</v>
      </c>
      <c r="M72" s="14">
        <v>46</v>
      </c>
      <c r="N72" s="14">
        <v>2</v>
      </c>
      <c r="O72" s="14">
        <v>0</v>
      </c>
      <c r="P72" s="21" t="s">
        <v>2174</v>
      </c>
      <c r="Q72" s="21" t="s">
        <v>2175</v>
      </c>
      <c r="R72" s="14"/>
      <c r="S72" s="14">
        <v>23</v>
      </c>
      <c r="T72" s="14"/>
      <c r="U72" s="14">
        <v>15</v>
      </c>
      <c r="V72" s="14"/>
      <c r="W72" s="21" t="s">
        <v>2176</v>
      </c>
      <c r="X72" s="14">
        <v>1</v>
      </c>
      <c r="Y72" s="14">
        <v>2</v>
      </c>
      <c r="Z72" s="14"/>
      <c r="AA72" s="75"/>
      <c r="AB72" s="36"/>
      <c r="AC72" s="45"/>
      <c r="AD72" s="45"/>
      <c r="AE72" s="45"/>
      <c r="AF72" s="45"/>
      <c r="AG72" s="45"/>
      <c r="AH72" s="45"/>
      <c r="AI72" s="45"/>
      <c r="AJ72" s="45"/>
      <c r="AK72" s="45"/>
      <c r="AL72" s="45"/>
      <c r="AM72" s="45"/>
      <c r="AN72" s="45"/>
      <c r="AO72" s="45"/>
      <c r="AP72" s="45"/>
      <c r="AQ72" s="45"/>
      <c r="AR72" s="45"/>
      <c r="AS72" s="45"/>
      <c r="AT72" s="45"/>
      <c r="AU72" s="45"/>
      <c r="AV72" s="46"/>
      <c r="AW72" s="46"/>
      <c r="AX72" s="46"/>
      <c r="AY72" s="46"/>
      <c r="AZ72" s="16"/>
    </row>
    <row r="73" spans="1:54">
      <c r="B73" s="60">
        <v>15</v>
      </c>
      <c r="C73" s="13">
        <v>41728</v>
      </c>
      <c r="D73" s="12">
        <v>2014</v>
      </c>
      <c r="E73" s="12" t="s">
        <v>397</v>
      </c>
      <c r="F73" s="107">
        <v>0.37743055555555555</v>
      </c>
      <c r="G73" s="61" t="s">
        <v>2172</v>
      </c>
      <c r="H73" s="61" t="s">
        <v>2173</v>
      </c>
      <c r="I73" s="60" t="s">
        <v>134</v>
      </c>
      <c r="J73" s="61" t="s">
        <v>249</v>
      </c>
      <c r="K73" s="20">
        <v>16</v>
      </c>
      <c r="L73" s="14">
        <v>45</v>
      </c>
      <c r="M73" s="14">
        <v>17</v>
      </c>
      <c r="N73" s="14">
        <v>2</v>
      </c>
      <c r="O73" s="14">
        <v>0</v>
      </c>
      <c r="P73" s="21" t="s">
        <v>2174</v>
      </c>
      <c r="Q73" s="21" t="s">
        <v>2175</v>
      </c>
      <c r="R73" s="14"/>
      <c r="S73" s="14">
        <v>23</v>
      </c>
      <c r="T73" s="14"/>
      <c r="U73" s="14">
        <v>15</v>
      </c>
      <c r="V73" s="14"/>
      <c r="W73" s="21" t="s">
        <v>2176</v>
      </c>
      <c r="X73" s="14">
        <v>1</v>
      </c>
      <c r="Y73" s="14">
        <v>2</v>
      </c>
      <c r="Z73" s="14"/>
      <c r="AA73" s="75"/>
      <c r="AB73" s="36"/>
      <c r="AC73" s="45"/>
      <c r="AD73" s="45"/>
      <c r="AE73" s="45"/>
      <c r="AF73" s="45"/>
      <c r="AG73" s="45"/>
      <c r="AH73" s="45"/>
      <c r="AI73" s="45"/>
      <c r="AJ73" s="45"/>
      <c r="AK73" s="45"/>
      <c r="AL73" s="45"/>
      <c r="AM73" s="45"/>
      <c r="AN73" s="45"/>
      <c r="AO73" s="45"/>
      <c r="AP73" s="45"/>
      <c r="AQ73" s="45"/>
      <c r="AR73" s="45"/>
      <c r="AS73" s="45"/>
      <c r="AT73" s="45"/>
      <c r="AU73" s="45"/>
      <c r="AV73" s="46"/>
      <c r="AW73" s="46"/>
      <c r="AX73" s="46"/>
      <c r="AY73" s="46"/>
      <c r="AZ73" s="16"/>
    </row>
    <row r="74" spans="1:54" s="29" customFormat="1">
      <c r="A74" s="24"/>
      <c r="B74" s="60">
        <v>1</v>
      </c>
      <c r="C74" s="13">
        <v>41728</v>
      </c>
      <c r="D74" s="12">
        <v>2014</v>
      </c>
      <c r="E74" s="12" t="s">
        <v>397</v>
      </c>
      <c r="F74" s="107">
        <v>0.43854166666666666</v>
      </c>
      <c r="G74" s="61" t="s">
        <v>175</v>
      </c>
      <c r="H74" s="61" t="s">
        <v>175</v>
      </c>
      <c r="I74" s="60" t="s">
        <v>134</v>
      </c>
      <c r="J74" s="61" t="s">
        <v>2190</v>
      </c>
      <c r="K74" s="20">
        <v>18</v>
      </c>
      <c r="L74" s="14">
        <v>43</v>
      </c>
      <c r="M74" s="14">
        <v>36</v>
      </c>
      <c r="N74" s="14">
        <v>2</v>
      </c>
      <c r="O74" s="14">
        <v>0</v>
      </c>
      <c r="P74" s="21" t="s">
        <v>2185</v>
      </c>
      <c r="Q74" s="21" t="s">
        <v>2186</v>
      </c>
      <c r="R74" s="14"/>
      <c r="S74" s="14">
        <v>24</v>
      </c>
      <c r="T74" s="14"/>
      <c r="U74" s="14">
        <v>15</v>
      </c>
      <c r="V74" s="14"/>
      <c r="W74" s="21" t="s">
        <v>262</v>
      </c>
      <c r="X74" s="14">
        <v>2</v>
      </c>
      <c r="Y74" s="14">
        <v>2</v>
      </c>
      <c r="Z74" s="14"/>
      <c r="AA74" s="75" t="s">
        <v>159</v>
      </c>
      <c r="AB74" s="36"/>
      <c r="AC74" s="45"/>
      <c r="AD74" s="45"/>
      <c r="AE74" s="45"/>
      <c r="AF74" s="45">
        <v>1</v>
      </c>
      <c r="AG74" s="45"/>
      <c r="AH74" s="45"/>
      <c r="AI74" s="45"/>
      <c r="AJ74" s="45"/>
      <c r="AK74" s="45"/>
      <c r="AL74" s="45"/>
      <c r="AM74" s="45"/>
      <c r="AN74" s="45"/>
      <c r="AO74" s="45"/>
      <c r="AP74" s="45"/>
      <c r="AQ74" s="45"/>
      <c r="AR74" s="45"/>
      <c r="AS74" s="45"/>
      <c r="AT74" s="45"/>
      <c r="AU74" s="45"/>
      <c r="AV74" s="46"/>
      <c r="AW74" s="46"/>
      <c r="AX74" s="46"/>
      <c r="AY74" s="46"/>
      <c r="AZ74" s="16"/>
      <c r="BA74" s="23"/>
      <c r="BB74" s="24"/>
    </row>
    <row r="75" spans="1:54" s="29" customFormat="1">
      <c r="A75" s="24"/>
      <c r="B75" s="60">
        <v>2</v>
      </c>
      <c r="C75" s="13">
        <v>41728</v>
      </c>
      <c r="D75" s="12">
        <v>2014</v>
      </c>
      <c r="E75" s="12" t="s">
        <v>397</v>
      </c>
      <c r="F75" s="107">
        <v>0.44010416666666669</v>
      </c>
      <c r="G75" s="61" t="s">
        <v>175</v>
      </c>
      <c r="H75" s="61" t="s">
        <v>175</v>
      </c>
      <c r="I75" s="60" t="s">
        <v>134</v>
      </c>
      <c r="J75" s="61" t="s">
        <v>2190</v>
      </c>
      <c r="K75" s="20">
        <v>18</v>
      </c>
      <c r="L75" s="14">
        <v>43</v>
      </c>
      <c r="M75" s="14">
        <v>36</v>
      </c>
      <c r="N75" s="14">
        <v>2</v>
      </c>
      <c r="O75" s="14">
        <v>0</v>
      </c>
      <c r="P75" s="21" t="s">
        <v>2174</v>
      </c>
      <c r="Q75" s="21" t="s">
        <v>2175</v>
      </c>
      <c r="R75" s="14"/>
      <c r="S75" s="14">
        <v>24</v>
      </c>
      <c r="T75" s="14"/>
      <c r="U75" s="14">
        <v>15</v>
      </c>
      <c r="V75" s="14"/>
      <c r="W75" s="21" t="s">
        <v>262</v>
      </c>
      <c r="X75" s="14">
        <v>2</v>
      </c>
      <c r="Y75" s="14">
        <v>2</v>
      </c>
      <c r="Z75" s="14"/>
      <c r="AA75" s="64"/>
      <c r="AB75" s="36"/>
      <c r="AC75" s="45"/>
      <c r="AD75" s="45"/>
      <c r="AE75" s="45"/>
      <c r="AF75" s="45"/>
      <c r="AG75" s="45"/>
      <c r="AH75" s="45"/>
      <c r="AI75" s="45"/>
      <c r="AJ75" s="45"/>
      <c r="AK75" s="45"/>
      <c r="AL75" s="45"/>
      <c r="AM75" s="45"/>
      <c r="AN75" s="45"/>
      <c r="AO75" s="45"/>
      <c r="AP75" s="45"/>
      <c r="AQ75" s="45"/>
      <c r="AR75" s="45"/>
      <c r="AS75" s="45"/>
      <c r="AT75" s="45"/>
      <c r="AU75" s="45"/>
      <c r="AV75" s="46"/>
      <c r="AW75" s="46"/>
      <c r="AX75" s="46"/>
      <c r="AY75" s="46"/>
      <c r="AZ75" s="16"/>
      <c r="BA75" s="23"/>
      <c r="BB75" s="24"/>
    </row>
    <row r="76" spans="1:54" s="29" customFormat="1">
      <c r="A76" s="24"/>
      <c r="B76" s="60">
        <v>3</v>
      </c>
      <c r="C76" s="13">
        <v>41728</v>
      </c>
      <c r="D76" s="12">
        <v>2014</v>
      </c>
      <c r="E76" s="12" t="s">
        <v>397</v>
      </c>
      <c r="F76" s="107">
        <v>0.44166666666666665</v>
      </c>
      <c r="G76" s="61" t="s">
        <v>175</v>
      </c>
      <c r="H76" s="61" t="s">
        <v>175</v>
      </c>
      <c r="I76" s="60" t="s">
        <v>134</v>
      </c>
      <c r="J76" s="61" t="s">
        <v>2190</v>
      </c>
      <c r="K76" s="20">
        <v>18</v>
      </c>
      <c r="L76" s="14">
        <v>43</v>
      </c>
      <c r="M76" s="14">
        <v>36</v>
      </c>
      <c r="N76" s="14">
        <v>2</v>
      </c>
      <c r="O76" s="14">
        <v>0</v>
      </c>
      <c r="P76" s="21" t="s">
        <v>2174</v>
      </c>
      <c r="Q76" s="21" t="s">
        <v>2175</v>
      </c>
      <c r="R76" s="14"/>
      <c r="S76" s="14">
        <v>24</v>
      </c>
      <c r="T76" s="14"/>
      <c r="U76" s="14">
        <v>15</v>
      </c>
      <c r="V76" s="14"/>
      <c r="W76" s="21" t="s">
        <v>262</v>
      </c>
      <c r="X76" s="14">
        <v>2</v>
      </c>
      <c r="Y76" s="14">
        <v>2</v>
      </c>
      <c r="Z76" s="14"/>
      <c r="AA76" s="75" t="s">
        <v>160</v>
      </c>
      <c r="AB76" s="36"/>
      <c r="AC76" s="45"/>
      <c r="AD76" s="45"/>
      <c r="AE76" s="45">
        <v>1</v>
      </c>
      <c r="AF76" s="45">
        <v>1</v>
      </c>
      <c r="AG76" s="45">
        <v>1</v>
      </c>
      <c r="AH76" s="45"/>
      <c r="AI76" s="45"/>
      <c r="AJ76" s="45"/>
      <c r="AK76" s="45"/>
      <c r="AL76" s="45"/>
      <c r="AM76" s="45"/>
      <c r="AN76" s="45"/>
      <c r="AO76" s="45"/>
      <c r="AP76" s="45"/>
      <c r="AQ76" s="45"/>
      <c r="AR76" s="45"/>
      <c r="AS76" s="45"/>
      <c r="AT76" s="45"/>
      <c r="AU76" s="45"/>
      <c r="AV76" s="46"/>
      <c r="AW76" s="46"/>
      <c r="AX76" s="46"/>
      <c r="AY76" s="46"/>
      <c r="AZ76" s="16"/>
      <c r="BA76" s="23"/>
      <c r="BB76" s="24"/>
    </row>
    <row r="77" spans="1:54" s="29" customFormat="1">
      <c r="A77" s="24"/>
      <c r="B77" s="60">
        <v>4</v>
      </c>
      <c r="C77" s="13">
        <v>41728</v>
      </c>
      <c r="D77" s="12">
        <v>2014</v>
      </c>
      <c r="E77" s="12" t="s">
        <v>397</v>
      </c>
      <c r="F77" s="107">
        <v>0.44322916666666662</v>
      </c>
      <c r="G77" s="61" t="s">
        <v>175</v>
      </c>
      <c r="H77" s="61" t="s">
        <v>175</v>
      </c>
      <c r="I77" s="60" t="s">
        <v>134</v>
      </c>
      <c r="J77" s="61" t="s">
        <v>2190</v>
      </c>
      <c r="K77" s="20">
        <v>18</v>
      </c>
      <c r="L77" s="14">
        <v>43</v>
      </c>
      <c r="M77" s="14">
        <v>36</v>
      </c>
      <c r="N77" s="14">
        <v>2</v>
      </c>
      <c r="O77" s="14">
        <v>0</v>
      </c>
      <c r="P77" s="21" t="s">
        <v>2174</v>
      </c>
      <c r="Q77" s="21" t="s">
        <v>2175</v>
      </c>
      <c r="R77" s="14"/>
      <c r="S77" s="14">
        <v>24</v>
      </c>
      <c r="T77" s="14"/>
      <c r="U77" s="14">
        <v>15</v>
      </c>
      <c r="V77" s="14"/>
      <c r="W77" s="21" t="s">
        <v>262</v>
      </c>
      <c r="X77" s="14">
        <v>2</v>
      </c>
      <c r="Y77" s="14">
        <v>2</v>
      </c>
      <c r="Z77" s="14"/>
      <c r="AA77" s="64"/>
      <c r="AB77" s="36"/>
      <c r="AC77" s="45"/>
      <c r="AD77" s="45"/>
      <c r="AE77" s="45"/>
      <c r="AF77" s="45"/>
      <c r="AG77" s="45"/>
      <c r="AH77" s="45"/>
      <c r="AI77" s="45"/>
      <c r="AJ77" s="45"/>
      <c r="AK77" s="45"/>
      <c r="AL77" s="45"/>
      <c r="AM77" s="45"/>
      <c r="AN77" s="45"/>
      <c r="AO77" s="45"/>
      <c r="AP77" s="45"/>
      <c r="AQ77" s="45"/>
      <c r="AR77" s="45"/>
      <c r="AS77" s="45"/>
      <c r="AT77" s="45"/>
      <c r="AU77" s="45"/>
      <c r="AV77" s="46"/>
      <c r="AW77" s="46"/>
      <c r="AX77" s="46"/>
      <c r="AY77" s="46"/>
      <c r="AZ77" s="16"/>
      <c r="BA77" s="23"/>
      <c r="BB77" s="24"/>
    </row>
    <row r="78" spans="1:54" s="29" customFormat="1">
      <c r="A78" s="24"/>
      <c r="B78" s="60">
        <v>5</v>
      </c>
      <c r="C78" s="13">
        <v>41728</v>
      </c>
      <c r="D78" s="12">
        <v>2014</v>
      </c>
      <c r="E78" s="12" t="s">
        <v>397</v>
      </c>
      <c r="F78" s="107">
        <v>0.4447916666666667</v>
      </c>
      <c r="G78" s="61" t="s">
        <v>175</v>
      </c>
      <c r="H78" s="61" t="s">
        <v>175</v>
      </c>
      <c r="I78" s="60" t="s">
        <v>134</v>
      </c>
      <c r="J78" s="61" t="s">
        <v>2190</v>
      </c>
      <c r="K78" s="20">
        <v>18</v>
      </c>
      <c r="L78" s="14">
        <v>43</v>
      </c>
      <c r="M78" s="14">
        <v>36</v>
      </c>
      <c r="N78" s="14">
        <v>2</v>
      </c>
      <c r="O78" s="14">
        <v>0</v>
      </c>
      <c r="P78" s="21" t="s">
        <v>2174</v>
      </c>
      <c r="Q78" s="21" t="s">
        <v>2175</v>
      </c>
      <c r="R78" s="14"/>
      <c r="S78" s="14">
        <v>24</v>
      </c>
      <c r="T78" s="14"/>
      <c r="U78" s="14">
        <v>15</v>
      </c>
      <c r="V78" s="14"/>
      <c r="W78" s="21" t="s">
        <v>262</v>
      </c>
      <c r="X78" s="14">
        <v>2</v>
      </c>
      <c r="Y78" s="14">
        <v>2</v>
      </c>
      <c r="Z78" s="14"/>
      <c r="AA78" s="103" t="s">
        <v>162</v>
      </c>
      <c r="AB78" s="36"/>
      <c r="AC78" s="45"/>
      <c r="AD78" s="45"/>
      <c r="AE78" s="45"/>
      <c r="AF78" s="45"/>
      <c r="AG78" s="45"/>
      <c r="AH78" s="45"/>
      <c r="AI78" s="45">
        <v>1</v>
      </c>
      <c r="AJ78" s="45"/>
      <c r="AK78" s="45"/>
      <c r="AL78" s="45"/>
      <c r="AM78" s="45"/>
      <c r="AN78" s="45"/>
      <c r="AO78" s="45"/>
      <c r="AP78" s="45"/>
      <c r="AQ78" s="45"/>
      <c r="AR78" s="45"/>
      <c r="AS78" s="45"/>
      <c r="AT78" s="45"/>
      <c r="AU78" s="45"/>
      <c r="AV78" s="46"/>
      <c r="AW78" s="46"/>
      <c r="AX78" s="46"/>
      <c r="AY78" s="46"/>
      <c r="AZ78" s="16"/>
      <c r="BA78" s="23"/>
      <c r="BB78" s="24"/>
    </row>
    <row r="79" spans="1:54" s="29" customFormat="1">
      <c r="A79" s="24"/>
      <c r="B79" s="60">
        <v>5</v>
      </c>
      <c r="C79" s="13">
        <v>41728</v>
      </c>
      <c r="D79" s="12">
        <v>2014</v>
      </c>
      <c r="E79" s="12" t="s">
        <v>397</v>
      </c>
      <c r="F79" s="107">
        <v>0.4447916666666667</v>
      </c>
      <c r="G79" s="61" t="s">
        <v>175</v>
      </c>
      <c r="H79" s="61" t="s">
        <v>175</v>
      </c>
      <c r="I79" s="60" t="s">
        <v>134</v>
      </c>
      <c r="J79" s="61" t="s">
        <v>2190</v>
      </c>
      <c r="K79" s="20">
        <v>18</v>
      </c>
      <c r="L79" s="14">
        <v>43</v>
      </c>
      <c r="M79" s="14">
        <v>36</v>
      </c>
      <c r="N79" s="14">
        <v>2</v>
      </c>
      <c r="O79" s="14">
        <v>0</v>
      </c>
      <c r="P79" s="21" t="s">
        <v>2174</v>
      </c>
      <c r="Q79" s="21" t="s">
        <v>2175</v>
      </c>
      <c r="R79" s="14"/>
      <c r="S79" s="14">
        <v>24</v>
      </c>
      <c r="T79" s="14"/>
      <c r="U79" s="14">
        <v>15</v>
      </c>
      <c r="V79" s="14"/>
      <c r="W79" s="21" t="s">
        <v>262</v>
      </c>
      <c r="X79" s="14">
        <v>2</v>
      </c>
      <c r="Y79" s="14">
        <v>2</v>
      </c>
      <c r="Z79" s="14"/>
      <c r="AA79" s="75" t="s">
        <v>161</v>
      </c>
      <c r="AB79" s="36"/>
      <c r="AC79" s="45"/>
      <c r="AD79" s="45"/>
      <c r="AE79" s="45"/>
      <c r="AF79" s="45">
        <v>1</v>
      </c>
      <c r="AG79" s="45"/>
      <c r="AH79" s="45"/>
      <c r="AI79" s="45"/>
      <c r="AJ79" s="45"/>
      <c r="AK79" s="45"/>
      <c r="AL79" s="45"/>
      <c r="AM79" s="45"/>
      <c r="AN79" s="45"/>
      <c r="AO79" s="45"/>
      <c r="AP79" s="45"/>
      <c r="AQ79" s="45"/>
      <c r="AR79" s="45"/>
      <c r="AS79" s="45"/>
      <c r="AT79" s="45"/>
      <c r="AU79" s="45"/>
      <c r="AV79" s="46"/>
      <c r="AW79" s="46"/>
      <c r="AX79" s="46"/>
      <c r="AY79" s="46"/>
      <c r="AZ79" s="16"/>
      <c r="BA79" s="23"/>
      <c r="BB79" s="24"/>
    </row>
    <row r="80" spans="1:54" s="29" customFormat="1">
      <c r="A80" s="24"/>
      <c r="B80" s="60">
        <v>6</v>
      </c>
      <c r="C80" s="13">
        <v>41728</v>
      </c>
      <c r="D80" s="12">
        <v>2014</v>
      </c>
      <c r="E80" s="12" t="s">
        <v>397</v>
      </c>
      <c r="F80" s="107">
        <v>0.44635416666666666</v>
      </c>
      <c r="G80" s="61" t="s">
        <v>175</v>
      </c>
      <c r="H80" s="61" t="s">
        <v>175</v>
      </c>
      <c r="I80" s="60" t="s">
        <v>134</v>
      </c>
      <c r="J80" s="61" t="s">
        <v>2190</v>
      </c>
      <c r="K80" s="20">
        <v>18</v>
      </c>
      <c r="L80" s="14">
        <v>43</v>
      </c>
      <c r="M80" s="14">
        <v>36</v>
      </c>
      <c r="N80" s="14">
        <v>2</v>
      </c>
      <c r="O80" s="14">
        <v>0</v>
      </c>
      <c r="P80" s="21" t="s">
        <v>2174</v>
      </c>
      <c r="Q80" s="21" t="s">
        <v>2175</v>
      </c>
      <c r="R80" s="14"/>
      <c r="S80" s="14">
        <v>24</v>
      </c>
      <c r="T80" s="14"/>
      <c r="U80" s="14">
        <v>15</v>
      </c>
      <c r="V80" s="14"/>
      <c r="W80" s="21" t="s">
        <v>262</v>
      </c>
      <c r="X80" s="14">
        <v>2</v>
      </c>
      <c r="Y80" s="14">
        <v>2</v>
      </c>
      <c r="Z80" s="14"/>
      <c r="AA80" s="103"/>
      <c r="AB80" s="36"/>
      <c r="AC80" s="45"/>
      <c r="AD80" s="45"/>
      <c r="AE80" s="45"/>
      <c r="AF80" s="45"/>
      <c r="AG80" s="45"/>
      <c r="AH80" s="45"/>
      <c r="AI80" s="45"/>
      <c r="AJ80" s="45"/>
      <c r="AK80" s="45"/>
      <c r="AL80" s="45"/>
      <c r="AM80" s="45"/>
      <c r="AN80" s="45"/>
      <c r="AO80" s="45"/>
      <c r="AP80" s="45"/>
      <c r="AQ80" s="45"/>
      <c r="AR80" s="45"/>
      <c r="AS80" s="45"/>
      <c r="AT80" s="45"/>
      <c r="AU80" s="45"/>
      <c r="AV80" s="46"/>
      <c r="AW80" s="46"/>
      <c r="AX80" s="46"/>
      <c r="AY80" s="46"/>
      <c r="AZ80" s="16"/>
      <c r="BA80" s="23"/>
      <c r="BB80" s="24"/>
    </row>
    <row r="81" spans="1:54" s="29" customFormat="1">
      <c r="A81" s="24"/>
      <c r="B81" s="60">
        <v>7</v>
      </c>
      <c r="C81" s="13">
        <v>41728</v>
      </c>
      <c r="D81" s="12">
        <v>2014</v>
      </c>
      <c r="E81" s="12" t="s">
        <v>397</v>
      </c>
      <c r="F81" s="107">
        <v>0.44791666666666669</v>
      </c>
      <c r="G81" s="61" t="s">
        <v>175</v>
      </c>
      <c r="H81" s="61" t="s">
        <v>175</v>
      </c>
      <c r="I81" s="60" t="s">
        <v>134</v>
      </c>
      <c r="J81" s="61" t="s">
        <v>2190</v>
      </c>
      <c r="K81" s="20">
        <v>18</v>
      </c>
      <c r="L81" s="14">
        <v>43</v>
      </c>
      <c r="M81" s="14">
        <v>36</v>
      </c>
      <c r="N81" s="14">
        <v>2</v>
      </c>
      <c r="O81" s="14">
        <v>0</v>
      </c>
      <c r="P81" s="21" t="s">
        <v>2174</v>
      </c>
      <c r="Q81" s="21" t="s">
        <v>2175</v>
      </c>
      <c r="R81" s="14"/>
      <c r="S81" s="14">
        <v>24</v>
      </c>
      <c r="T81" s="14"/>
      <c r="U81" s="14">
        <v>15</v>
      </c>
      <c r="V81" s="14"/>
      <c r="W81" s="21" t="s">
        <v>262</v>
      </c>
      <c r="X81" s="14">
        <v>2</v>
      </c>
      <c r="Y81" s="14">
        <v>2</v>
      </c>
      <c r="Z81" s="14"/>
      <c r="AA81" s="75" t="s">
        <v>161</v>
      </c>
      <c r="AB81" s="36"/>
      <c r="AC81" s="45"/>
      <c r="AD81" s="45"/>
      <c r="AE81" s="45"/>
      <c r="AF81" s="45">
        <v>1</v>
      </c>
      <c r="AG81" s="45">
        <v>1</v>
      </c>
      <c r="AH81" s="45"/>
      <c r="AI81" s="45"/>
      <c r="AJ81" s="45"/>
      <c r="AK81" s="45"/>
      <c r="AL81" s="45"/>
      <c r="AM81" s="45"/>
      <c r="AN81" s="45"/>
      <c r="AO81" s="45"/>
      <c r="AP81" s="45"/>
      <c r="AQ81" s="45"/>
      <c r="AR81" s="45"/>
      <c r="AS81" s="45"/>
      <c r="AT81" s="45"/>
      <c r="AU81" s="45"/>
      <c r="AV81" s="46"/>
      <c r="AW81" s="46"/>
      <c r="AX81" s="46"/>
      <c r="AY81" s="46"/>
      <c r="AZ81" s="16"/>
      <c r="BA81" s="23"/>
      <c r="BB81" s="24"/>
    </row>
    <row r="82" spans="1:54" s="29" customFormat="1">
      <c r="A82" s="24"/>
      <c r="B82" s="60">
        <v>8</v>
      </c>
      <c r="C82" s="13">
        <v>41728</v>
      </c>
      <c r="D82" s="12">
        <v>2014</v>
      </c>
      <c r="E82" s="12" t="s">
        <v>397</v>
      </c>
      <c r="F82" s="107">
        <v>0.44947916666666665</v>
      </c>
      <c r="G82" s="61" t="s">
        <v>175</v>
      </c>
      <c r="H82" s="61" t="s">
        <v>175</v>
      </c>
      <c r="I82" s="60" t="s">
        <v>134</v>
      </c>
      <c r="J82" s="61" t="s">
        <v>2190</v>
      </c>
      <c r="K82" s="20">
        <v>18</v>
      </c>
      <c r="L82" s="14">
        <v>43</v>
      </c>
      <c r="M82" s="14">
        <v>36</v>
      </c>
      <c r="N82" s="14">
        <v>2</v>
      </c>
      <c r="O82" s="14">
        <v>0</v>
      </c>
      <c r="P82" s="21" t="s">
        <v>2174</v>
      </c>
      <c r="Q82" s="21" t="s">
        <v>2175</v>
      </c>
      <c r="R82" s="14"/>
      <c r="S82" s="14">
        <v>24</v>
      </c>
      <c r="T82" s="14"/>
      <c r="U82" s="14">
        <v>15</v>
      </c>
      <c r="V82" s="14"/>
      <c r="W82" s="21" t="s">
        <v>262</v>
      </c>
      <c r="X82" s="14">
        <v>2</v>
      </c>
      <c r="Y82" s="14">
        <v>2</v>
      </c>
      <c r="Z82" s="14"/>
      <c r="AA82" s="75" t="s">
        <v>174</v>
      </c>
      <c r="AB82" s="36"/>
      <c r="AC82" s="45"/>
      <c r="AD82" s="45"/>
      <c r="AE82" s="45">
        <v>1</v>
      </c>
      <c r="AF82" s="45"/>
      <c r="AG82" s="45"/>
      <c r="AH82" s="45"/>
      <c r="AI82" s="45"/>
      <c r="AJ82" s="45"/>
      <c r="AK82" s="45"/>
      <c r="AL82" s="45"/>
      <c r="AM82" s="45"/>
      <c r="AN82" s="45"/>
      <c r="AO82" s="45"/>
      <c r="AP82" s="45"/>
      <c r="AQ82" s="45"/>
      <c r="AR82" s="45"/>
      <c r="AS82" s="45"/>
      <c r="AT82" s="45"/>
      <c r="AU82" s="45"/>
      <c r="AV82" s="46"/>
      <c r="AW82" s="46"/>
      <c r="AX82" s="46"/>
      <c r="AY82" s="46"/>
      <c r="AZ82" s="16"/>
      <c r="BA82" s="23"/>
      <c r="BB82" s="24"/>
    </row>
    <row r="83" spans="1:54" s="29" customFormat="1">
      <c r="A83" s="24"/>
      <c r="B83" s="60">
        <v>9</v>
      </c>
      <c r="C83" s="13">
        <v>41728</v>
      </c>
      <c r="D83" s="12">
        <v>2014</v>
      </c>
      <c r="E83" s="12" t="s">
        <v>397</v>
      </c>
      <c r="F83" s="107">
        <v>0.45104166666666662</v>
      </c>
      <c r="G83" s="61" t="s">
        <v>175</v>
      </c>
      <c r="H83" s="61" t="s">
        <v>175</v>
      </c>
      <c r="I83" s="60" t="s">
        <v>134</v>
      </c>
      <c r="J83" s="61" t="s">
        <v>2190</v>
      </c>
      <c r="K83" s="20">
        <v>18</v>
      </c>
      <c r="L83" s="14">
        <v>43</v>
      </c>
      <c r="M83" s="14">
        <v>36</v>
      </c>
      <c r="N83" s="14">
        <v>2</v>
      </c>
      <c r="O83" s="14">
        <v>0</v>
      </c>
      <c r="P83" s="21" t="s">
        <v>2174</v>
      </c>
      <c r="Q83" s="21" t="s">
        <v>2175</v>
      </c>
      <c r="R83" s="14"/>
      <c r="S83" s="14">
        <v>24</v>
      </c>
      <c r="T83" s="14"/>
      <c r="U83" s="14">
        <v>15</v>
      </c>
      <c r="V83" s="14"/>
      <c r="W83" s="21" t="s">
        <v>262</v>
      </c>
      <c r="X83" s="14">
        <v>2</v>
      </c>
      <c r="Y83" s="14">
        <v>2</v>
      </c>
      <c r="Z83" s="14"/>
      <c r="AA83" s="64"/>
      <c r="AB83" s="36"/>
      <c r="AC83" s="45"/>
      <c r="AD83" s="45"/>
      <c r="AE83" s="45"/>
      <c r="AF83" s="45"/>
      <c r="AG83" s="45"/>
      <c r="AH83" s="45"/>
      <c r="AI83" s="45"/>
      <c r="AJ83" s="45"/>
      <c r="AK83" s="45"/>
      <c r="AL83" s="45"/>
      <c r="AM83" s="45"/>
      <c r="AN83" s="45"/>
      <c r="AO83" s="45"/>
      <c r="AP83" s="45"/>
      <c r="AQ83" s="45"/>
      <c r="AR83" s="45"/>
      <c r="AS83" s="45"/>
      <c r="AT83" s="45"/>
      <c r="AU83" s="45"/>
      <c r="AV83" s="46"/>
      <c r="AW83" s="46"/>
      <c r="AX83" s="46"/>
      <c r="AY83" s="46"/>
      <c r="AZ83" s="16"/>
      <c r="BA83" s="23"/>
      <c r="BB83" s="24"/>
    </row>
    <row r="84" spans="1:54" s="29" customFormat="1">
      <c r="A84" s="24"/>
      <c r="B84" s="60">
        <v>10</v>
      </c>
      <c r="C84" s="13">
        <v>41728</v>
      </c>
      <c r="D84" s="12">
        <v>2014</v>
      </c>
      <c r="E84" s="12" t="s">
        <v>397</v>
      </c>
      <c r="F84" s="107">
        <v>0.4526041666666667</v>
      </c>
      <c r="G84" s="61" t="s">
        <v>175</v>
      </c>
      <c r="H84" s="61" t="s">
        <v>175</v>
      </c>
      <c r="I84" s="60" t="s">
        <v>134</v>
      </c>
      <c r="J84" s="61" t="s">
        <v>2190</v>
      </c>
      <c r="K84" s="20">
        <v>18</v>
      </c>
      <c r="L84" s="14">
        <v>43</v>
      </c>
      <c r="M84" s="14">
        <v>36</v>
      </c>
      <c r="N84" s="14">
        <v>2</v>
      </c>
      <c r="O84" s="14">
        <v>0</v>
      </c>
      <c r="P84" s="21" t="s">
        <v>2174</v>
      </c>
      <c r="Q84" s="21" t="s">
        <v>2175</v>
      </c>
      <c r="R84" s="14"/>
      <c r="S84" s="14">
        <v>24</v>
      </c>
      <c r="T84" s="14"/>
      <c r="U84" s="14">
        <v>15</v>
      </c>
      <c r="V84" s="14"/>
      <c r="W84" s="21" t="s">
        <v>262</v>
      </c>
      <c r="X84" s="14">
        <v>2</v>
      </c>
      <c r="Y84" s="14">
        <v>2</v>
      </c>
      <c r="Z84" s="14"/>
      <c r="AA84" s="15"/>
      <c r="AB84" s="36"/>
      <c r="AC84" s="45"/>
      <c r="AD84" s="45"/>
      <c r="AE84" s="45"/>
      <c r="AF84" s="45"/>
      <c r="AG84" s="45"/>
      <c r="AH84" s="45"/>
      <c r="AI84" s="45"/>
      <c r="AJ84" s="45"/>
      <c r="AK84" s="45"/>
      <c r="AL84" s="45"/>
      <c r="AM84" s="45"/>
      <c r="AN84" s="45"/>
      <c r="AO84" s="45"/>
      <c r="AP84" s="45"/>
      <c r="AQ84" s="45"/>
      <c r="AR84" s="45"/>
      <c r="AS84" s="45"/>
      <c r="AT84" s="45"/>
      <c r="AU84" s="45"/>
      <c r="AV84" s="46"/>
      <c r="AW84" s="46"/>
      <c r="AX84" s="46"/>
      <c r="AY84" s="46"/>
      <c r="AZ84" s="16"/>
      <c r="BA84" s="23"/>
      <c r="BB84" s="24"/>
    </row>
    <row r="85" spans="1:54" s="29" customFormat="1">
      <c r="A85" s="24"/>
      <c r="B85" s="60">
        <v>11</v>
      </c>
      <c r="C85" s="13">
        <v>41728</v>
      </c>
      <c r="D85" s="12">
        <v>2014</v>
      </c>
      <c r="E85" s="12" t="s">
        <v>397</v>
      </c>
      <c r="F85" s="107">
        <v>0.45416666666666666</v>
      </c>
      <c r="G85" s="61" t="s">
        <v>175</v>
      </c>
      <c r="H85" s="61" t="s">
        <v>175</v>
      </c>
      <c r="I85" s="60" t="s">
        <v>134</v>
      </c>
      <c r="J85" s="61" t="s">
        <v>2190</v>
      </c>
      <c r="K85" s="20">
        <v>18</v>
      </c>
      <c r="L85" s="14">
        <v>43</v>
      </c>
      <c r="M85" s="14">
        <v>36</v>
      </c>
      <c r="N85" s="14">
        <v>2</v>
      </c>
      <c r="O85" s="14">
        <v>0</v>
      </c>
      <c r="P85" s="21" t="s">
        <v>2174</v>
      </c>
      <c r="Q85" s="21" t="s">
        <v>2175</v>
      </c>
      <c r="R85" s="14"/>
      <c r="S85" s="14">
        <v>24</v>
      </c>
      <c r="T85" s="14"/>
      <c r="U85" s="14">
        <v>15</v>
      </c>
      <c r="V85" s="14"/>
      <c r="W85" s="21" t="s">
        <v>262</v>
      </c>
      <c r="X85" s="14">
        <v>2</v>
      </c>
      <c r="Y85" s="14">
        <v>2</v>
      </c>
      <c r="Z85" s="14"/>
      <c r="AA85" s="75" t="s">
        <v>161</v>
      </c>
      <c r="AB85" s="36"/>
      <c r="AC85" s="45"/>
      <c r="AD85" s="45"/>
      <c r="AE85" s="45"/>
      <c r="AF85" s="45">
        <v>1</v>
      </c>
      <c r="AG85" s="45"/>
      <c r="AH85" s="45"/>
      <c r="AI85" s="45"/>
      <c r="AJ85" s="45"/>
      <c r="AK85" s="45"/>
      <c r="AL85" s="45"/>
      <c r="AM85" s="45"/>
      <c r="AN85" s="45"/>
      <c r="AO85" s="45"/>
      <c r="AP85" s="45"/>
      <c r="AQ85" s="45"/>
      <c r="AR85" s="45"/>
      <c r="AS85" s="45"/>
      <c r="AT85" s="45"/>
      <c r="AU85" s="45"/>
      <c r="AV85" s="46"/>
      <c r="AW85" s="46"/>
      <c r="AX85" s="46"/>
      <c r="AY85" s="46"/>
      <c r="AZ85" s="16"/>
      <c r="BA85" s="23"/>
      <c r="BB85" s="24"/>
    </row>
    <row r="86" spans="1:54" s="29" customFormat="1">
      <c r="A86" s="24"/>
      <c r="B86" s="60">
        <v>12</v>
      </c>
      <c r="C86" s="13">
        <v>41728</v>
      </c>
      <c r="D86" s="12">
        <v>2014</v>
      </c>
      <c r="E86" s="12" t="s">
        <v>397</v>
      </c>
      <c r="F86" s="107">
        <v>0.45572916666666669</v>
      </c>
      <c r="G86" s="61" t="s">
        <v>175</v>
      </c>
      <c r="H86" s="61" t="s">
        <v>175</v>
      </c>
      <c r="I86" s="60" t="s">
        <v>134</v>
      </c>
      <c r="J86" s="61" t="s">
        <v>2190</v>
      </c>
      <c r="K86" s="20">
        <v>18</v>
      </c>
      <c r="L86" s="14">
        <v>43</v>
      </c>
      <c r="M86" s="14">
        <v>36</v>
      </c>
      <c r="N86" s="14">
        <v>2</v>
      </c>
      <c r="O86" s="14">
        <v>0</v>
      </c>
      <c r="P86" s="21" t="s">
        <v>2174</v>
      </c>
      <c r="Q86" s="21" t="s">
        <v>2175</v>
      </c>
      <c r="R86" s="14"/>
      <c r="S86" s="14">
        <v>24</v>
      </c>
      <c r="T86" s="14"/>
      <c r="U86" s="14">
        <v>15</v>
      </c>
      <c r="V86" s="14"/>
      <c r="W86" s="21" t="s">
        <v>262</v>
      </c>
      <c r="X86" s="14">
        <v>2</v>
      </c>
      <c r="Y86" s="14">
        <v>2</v>
      </c>
      <c r="Z86" s="14"/>
      <c r="AA86" s="64"/>
      <c r="AB86" s="36"/>
      <c r="AC86" s="45"/>
      <c r="AD86" s="45"/>
      <c r="AE86" s="45"/>
      <c r="AF86" s="45"/>
      <c r="AG86" s="45"/>
      <c r="AH86" s="45"/>
      <c r="AI86" s="45"/>
      <c r="AJ86" s="45"/>
      <c r="AK86" s="45"/>
      <c r="AL86" s="45"/>
      <c r="AM86" s="45"/>
      <c r="AN86" s="45"/>
      <c r="AO86" s="45"/>
      <c r="AP86" s="45"/>
      <c r="AQ86" s="45"/>
      <c r="AR86" s="45"/>
      <c r="AS86" s="45"/>
      <c r="AT86" s="45"/>
      <c r="AU86" s="45"/>
      <c r="AV86" s="46"/>
      <c r="AW86" s="46"/>
      <c r="AX86" s="46"/>
      <c r="AY86" s="46"/>
      <c r="AZ86" s="16"/>
      <c r="BA86" s="23"/>
      <c r="BB86" s="24"/>
    </row>
    <row r="87" spans="1:54" s="29" customFormat="1">
      <c r="A87" s="24"/>
      <c r="B87" s="60">
        <v>13</v>
      </c>
      <c r="C87" s="13">
        <v>41728</v>
      </c>
      <c r="D87" s="12">
        <v>2014</v>
      </c>
      <c r="E87" s="12" t="s">
        <v>397</v>
      </c>
      <c r="F87" s="107">
        <v>0.45729166666666665</v>
      </c>
      <c r="G87" s="61" t="s">
        <v>175</v>
      </c>
      <c r="H87" s="61" t="s">
        <v>175</v>
      </c>
      <c r="I87" s="60" t="s">
        <v>134</v>
      </c>
      <c r="J87" s="61" t="s">
        <v>2190</v>
      </c>
      <c r="K87" s="20">
        <v>18</v>
      </c>
      <c r="L87" s="14">
        <v>43</v>
      </c>
      <c r="M87" s="14">
        <v>36</v>
      </c>
      <c r="N87" s="14">
        <v>2</v>
      </c>
      <c r="O87" s="14">
        <v>0</v>
      </c>
      <c r="P87" s="21" t="s">
        <v>2174</v>
      </c>
      <c r="Q87" s="21" t="s">
        <v>2175</v>
      </c>
      <c r="R87" s="14"/>
      <c r="S87" s="14">
        <v>24</v>
      </c>
      <c r="T87" s="14"/>
      <c r="U87" s="14">
        <v>15</v>
      </c>
      <c r="V87" s="14"/>
      <c r="W87" s="21" t="s">
        <v>262</v>
      </c>
      <c r="X87" s="14">
        <v>2</v>
      </c>
      <c r="Y87" s="14">
        <v>2</v>
      </c>
      <c r="Z87" s="14"/>
      <c r="AA87" s="64"/>
      <c r="AB87" s="36"/>
      <c r="AC87" s="45"/>
      <c r="AD87" s="45"/>
      <c r="AE87" s="45"/>
      <c r="AF87" s="45"/>
      <c r="AG87" s="45"/>
      <c r="AH87" s="45"/>
      <c r="AI87" s="45"/>
      <c r="AJ87" s="45"/>
      <c r="AK87" s="45"/>
      <c r="AL87" s="45"/>
      <c r="AM87" s="45"/>
      <c r="AN87" s="45"/>
      <c r="AO87" s="45"/>
      <c r="AP87" s="45"/>
      <c r="AQ87" s="45"/>
      <c r="AR87" s="45"/>
      <c r="AS87" s="45"/>
      <c r="AT87" s="45"/>
      <c r="AU87" s="45"/>
      <c r="AV87" s="46"/>
      <c r="AW87" s="46"/>
      <c r="AX87" s="46"/>
      <c r="AY87" s="46"/>
      <c r="AZ87" s="16"/>
      <c r="BA87" s="23"/>
      <c r="BB87" s="24"/>
    </row>
    <row r="88" spans="1:54">
      <c r="B88" s="60">
        <v>14</v>
      </c>
      <c r="C88" s="13">
        <v>41728</v>
      </c>
      <c r="D88" s="12">
        <v>2014</v>
      </c>
      <c r="E88" s="12" t="s">
        <v>397</v>
      </c>
      <c r="F88" s="107">
        <v>0.45885416666666662</v>
      </c>
      <c r="G88" s="61" t="s">
        <v>175</v>
      </c>
      <c r="H88" s="61" t="s">
        <v>175</v>
      </c>
      <c r="I88" s="60" t="s">
        <v>134</v>
      </c>
      <c r="J88" s="61" t="s">
        <v>2190</v>
      </c>
      <c r="K88" s="20">
        <v>18</v>
      </c>
      <c r="L88" s="14">
        <v>43</v>
      </c>
      <c r="M88" s="14">
        <v>36</v>
      </c>
      <c r="N88" s="14">
        <v>2</v>
      </c>
      <c r="O88" s="14">
        <v>0</v>
      </c>
      <c r="P88" s="21" t="s">
        <v>2174</v>
      </c>
      <c r="Q88" s="21" t="s">
        <v>2175</v>
      </c>
      <c r="R88" s="14"/>
      <c r="S88" s="14">
        <v>24</v>
      </c>
      <c r="T88" s="14"/>
      <c r="U88" s="14">
        <v>15</v>
      </c>
      <c r="V88" s="14"/>
      <c r="W88" s="21" t="s">
        <v>262</v>
      </c>
      <c r="X88" s="14">
        <v>2</v>
      </c>
      <c r="Y88" s="14">
        <v>2</v>
      </c>
      <c r="Z88" s="14"/>
      <c r="AA88" s="15"/>
      <c r="AB88" s="36"/>
      <c r="AC88" s="45"/>
      <c r="AD88" s="45"/>
      <c r="AE88" s="45"/>
      <c r="AF88" s="45"/>
      <c r="AG88" s="45"/>
      <c r="AH88" s="45"/>
      <c r="AI88" s="45"/>
      <c r="AJ88" s="45"/>
      <c r="AK88" s="45"/>
      <c r="AL88" s="45"/>
      <c r="AM88" s="45"/>
      <c r="AN88" s="45"/>
      <c r="AO88" s="45"/>
      <c r="AP88" s="45"/>
      <c r="AQ88" s="45"/>
      <c r="AR88" s="45"/>
      <c r="AS88" s="45"/>
      <c r="AT88" s="45"/>
      <c r="AU88" s="45"/>
      <c r="AV88" s="46"/>
      <c r="AW88" s="46"/>
      <c r="AX88" s="46"/>
      <c r="AY88" s="46"/>
      <c r="AZ88" s="16"/>
    </row>
    <row r="89" spans="1:54">
      <c r="B89" s="60">
        <v>15</v>
      </c>
      <c r="C89" s="13">
        <v>41728</v>
      </c>
      <c r="D89" s="12">
        <v>2014</v>
      </c>
      <c r="E89" s="12" t="s">
        <v>397</v>
      </c>
      <c r="F89" s="107">
        <v>0.4604166666666667</v>
      </c>
      <c r="G89" s="61" t="s">
        <v>175</v>
      </c>
      <c r="H89" s="61" t="s">
        <v>175</v>
      </c>
      <c r="I89" s="60" t="s">
        <v>134</v>
      </c>
      <c r="J89" s="61" t="s">
        <v>2190</v>
      </c>
      <c r="K89" s="20">
        <v>18</v>
      </c>
      <c r="L89" s="14">
        <v>43</v>
      </c>
      <c r="M89" s="14">
        <v>36</v>
      </c>
      <c r="N89" s="14">
        <v>2</v>
      </c>
      <c r="O89" s="14">
        <v>0</v>
      </c>
      <c r="P89" s="21" t="s">
        <v>2174</v>
      </c>
      <c r="Q89" s="21" t="s">
        <v>2175</v>
      </c>
      <c r="R89" s="14"/>
      <c r="S89" s="14">
        <v>24</v>
      </c>
      <c r="T89" s="14"/>
      <c r="U89" s="14">
        <v>15</v>
      </c>
      <c r="V89" s="14"/>
      <c r="W89" s="21" t="s">
        <v>262</v>
      </c>
      <c r="X89" s="14">
        <v>2</v>
      </c>
      <c r="Y89" s="14">
        <v>2</v>
      </c>
      <c r="Z89" s="14"/>
      <c r="AA89" s="75" t="s">
        <v>161</v>
      </c>
      <c r="AB89" s="36"/>
      <c r="AC89" s="45"/>
      <c r="AD89" s="45"/>
      <c r="AE89" s="45"/>
      <c r="AF89" s="45">
        <v>1</v>
      </c>
      <c r="AG89" s="45"/>
      <c r="AH89" s="45"/>
      <c r="AI89" s="45"/>
      <c r="AJ89" s="45"/>
      <c r="AK89" s="45"/>
      <c r="AL89" s="45"/>
      <c r="AM89" s="45"/>
      <c r="AN89" s="45"/>
      <c r="AO89" s="45"/>
      <c r="AP89" s="45"/>
      <c r="AQ89" s="45"/>
      <c r="AR89" s="45"/>
      <c r="AS89" s="45"/>
      <c r="AT89" s="45"/>
      <c r="AU89" s="45"/>
      <c r="AV89" s="46"/>
      <c r="AW89" s="46"/>
      <c r="AX89" s="46"/>
      <c r="AY89" s="46"/>
      <c r="AZ89" s="16"/>
    </row>
    <row r="90" spans="1:54">
      <c r="B90" s="60">
        <v>1</v>
      </c>
      <c r="C90" s="13">
        <v>41728</v>
      </c>
      <c r="D90" s="12">
        <v>2014</v>
      </c>
      <c r="E90" s="20" t="s">
        <v>2224</v>
      </c>
      <c r="F90" s="107">
        <v>0.51666666666666672</v>
      </c>
      <c r="G90" s="61" t="s">
        <v>2215</v>
      </c>
      <c r="H90" s="61" t="s">
        <v>2225</v>
      </c>
      <c r="I90" s="61" t="s">
        <v>2216</v>
      </c>
      <c r="J90" s="61" t="s">
        <v>2189</v>
      </c>
      <c r="K90" s="20">
        <v>15</v>
      </c>
      <c r="L90" s="14">
        <v>35</v>
      </c>
      <c r="M90" s="22">
        <v>65</v>
      </c>
      <c r="N90" s="14">
        <v>2</v>
      </c>
      <c r="O90" s="14">
        <v>1</v>
      </c>
      <c r="P90" s="21" t="s">
        <v>2185</v>
      </c>
      <c r="Q90" s="21" t="s">
        <v>2186</v>
      </c>
      <c r="R90" s="14"/>
      <c r="S90" s="14">
        <v>23</v>
      </c>
      <c r="T90" s="14"/>
      <c r="U90" s="14">
        <v>10</v>
      </c>
      <c r="V90" s="14"/>
      <c r="W90" s="21" t="s">
        <v>2226</v>
      </c>
      <c r="X90" s="14">
        <v>1</v>
      </c>
      <c r="Y90" s="14">
        <v>1</v>
      </c>
      <c r="Z90" s="14"/>
      <c r="AA90" s="75" t="s">
        <v>2227</v>
      </c>
      <c r="AB90" s="65"/>
      <c r="AC90" s="66"/>
      <c r="AD90" s="66"/>
      <c r="AE90" s="66"/>
      <c r="AF90" s="66">
        <v>1</v>
      </c>
      <c r="AG90" s="66"/>
      <c r="AH90" s="66"/>
      <c r="AI90" s="66"/>
      <c r="AJ90" s="66"/>
      <c r="AK90" s="66"/>
      <c r="AL90" s="66"/>
      <c r="AM90" s="66"/>
      <c r="AN90" s="66"/>
      <c r="AO90" s="66"/>
      <c r="AP90" s="66"/>
      <c r="AQ90" s="66"/>
      <c r="AR90" s="66"/>
      <c r="AS90" s="66"/>
      <c r="AT90" s="66"/>
      <c r="AU90" s="66"/>
      <c r="AV90" s="74"/>
      <c r="AW90" s="74"/>
      <c r="AX90" s="74"/>
      <c r="AY90" s="74"/>
      <c r="AZ90" s="16"/>
      <c r="BA90" s="72"/>
    </row>
    <row r="91" spans="1:54">
      <c r="B91" s="60">
        <v>2</v>
      </c>
      <c r="C91" s="13">
        <v>41728</v>
      </c>
      <c r="D91" s="12">
        <v>2014</v>
      </c>
      <c r="E91" s="12" t="s">
        <v>397</v>
      </c>
      <c r="F91" s="107">
        <v>0.51822916666666663</v>
      </c>
      <c r="G91" s="61" t="s">
        <v>2215</v>
      </c>
      <c r="H91" s="61" t="s">
        <v>2225</v>
      </c>
      <c r="I91" s="61" t="s">
        <v>2216</v>
      </c>
      <c r="J91" s="61" t="s">
        <v>2189</v>
      </c>
      <c r="K91" s="20">
        <v>17</v>
      </c>
      <c r="L91" s="14">
        <v>35</v>
      </c>
      <c r="M91" s="22">
        <v>65</v>
      </c>
      <c r="N91" s="14">
        <v>2</v>
      </c>
      <c r="O91" s="14">
        <v>1</v>
      </c>
      <c r="P91" s="21" t="s">
        <v>2185</v>
      </c>
      <c r="Q91" s="21" t="s">
        <v>2186</v>
      </c>
      <c r="R91" s="14"/>
      <c r="S91" s="14">
        <v>23</v>
      </c>
      <c r="T91" s="14"/>
      <c r="U91" s="14">
        <v>10</v>
      </c>
      <c r="V91" s="14"/>
      <c r="W91" s="21" t="s">
        <v>2226</v>
      </c>
      <c r="X91" s="14">
        <v>1</v>
      </c>
      <c r="Y91" s="14">
        <v>1</v>
      </c>
      <c r="Z91" s="14"/>
      <c r="AA91" s="75"/>
      <c r="AB91" s="65"/>
      <c r="AC91" s="66"/>
      <c r="AD91" s="66"/>
      <c r="AE91" s="66"/>
      <c r="AF91" s="66"/>
      <c r="AG91" s="66"/>
      <c r="AH91" s="66"/>
      <c r="AI91" s="66"/>
      <c r="AJ91" s="66"/>
      <c r="AK91" s="66"/>
      <c r="AL91" s="66"/>
      <c r="AM91" s="66"/>
      <c r="AN91" s="66"/>
      <c r="AO91" s="66"/>
      <c r="AP91" s="66"/>
      <c r="AQ91" s="66"/>
      <c r="AR91" s="66"/>
      <c r="AS91" s="66"/>
      <c r="AT91" s="66"/>
      <c r="AU91" s="66"/>
      <c r="AV91" s="74"/>
      <c r="AW91" s="74"/>
      <c r="AX91" s="74"/>
      <c r="AY91" s="74"/>
      <c r="AZ91" s="16"/>
      <c r="BA91" s="72"/>
    </row>
    <row r="92" spans="1:54">
      <c r="B92" s="60">
        <v>3</v>
      </c>
      <c r="C92" s="13">
        <v>41728</v>
      </c>
      <c r="D92" s="12">
        <v>2014</v>
      </c>
      <c r="E92" s="20" t="s">
        <v>397</v>
      </c>
      <c r="F92" s="107">
        <v>0.51979166666666665</v>
      </c>
      <c r="G92" s="61" t="s">
        <v>2215</v>
      </c>
      <c r="H92" s="61" t="s">
        <v>2225</v>
      </c>
      <c r="I92" s="61" t="s">
        <v>2216</v>
      </c>
      <c r="J92" s="61" t="s">
        <v>2189</v>
      </c>
      <c r="K92" s="20">
        <v>17</v>
      </c>
      <c r="L92" s="14">
        <v>35</v>
      </c>
      <c r="M92" s="22">
        <v>75</v>
      </c>
      <c r="N92" s="14">
        <v>2</v>
      </c>
      <c r="O92" s="14">
        <v>1</v>
      </c>
      <c r="P92" s="21" t="s">
        <v>2185</v>
      </c>
      <c r="Q92" s="21" t="s">
        <v>2186</v>
      </c>
      <c r="R92" s="14"/>
      <c r="S92" s="14">
        <v>23</v>
      </c>
      <c r="T92" s="14"/>
      <c r="U92" s="14">
        <v>10</v>
      </c>
      <c r="V92" s="14"/>
      <c r="W92" s="21" t="s">
        <v>2226</v>
      </c>
      <c r="X92" s="14">
        <v>1</v>
      </c>
      <c r="Y92" s="14">
        <v>1</v>
      </c>
      <c r="Z92" s="14"/>
      <c r="AA92" s="75"/>
      <c r="AB92" s="65"/>
      <c r="AC92" s="66"/>
      <c r="AD92" s="66"/>
      <c r="AE92" s="66"/>
      <c r="AF92" s="66"/>
      <c r="AG92" s="66"/>
      <c r="AH92" s="66"/>
      <c r="AI92" s="66"/>
      <c r="AJ92" s="66"/>
      <c r="AK92" s="66"/>
      <c r="AL92" s="66"/>
      <c r="AM92" s="66"/>
      <c r="AN92" s="66"/>
      <c r="AO92" s="66"/>
      <c r="AP92" s="66"/>
      <c r="AQ92" s="66"/>
      <c r="AR92" s="66"/>
      <c r="AS92" s="66"/>
      <c r="AT92" s="66"/>
      <c r="AU92" s="66"/>
      <c r="AV92" s="74"/>
      <c r="AW92" s="74"/>
      <c r="AX92" s="74"/>
      <c r="AY92" s="74"/>
      <c r="AZ92" s="16"/>
      <c r="BA92" s="72"/>
    </row>
    <row r="93" spans="1:54">
      <c r="B93" s="60">
        <v>4</v>
      </c>
      <c r="C93" s="13">
        <v>41728</v>
      </c>
      <c r="D93" s="12">
        <v>2014</v>
      </c>
      <c r="E93" s="12" t="s">
        <v>397</v>
      </c>
      <c r="F93" s="107">
        <v>0.52135416666666667</v>
      </c>
      <c r="G93" s="61" t="s">
        <v>2215</v>
      </c>
      <c r="H93" s="61" t="s">
        <v>2225</v>
      </c>
      <c r="I93" s="61" t="s">
        <v>2216</v>
      </c>
      <c r="J93" s="61" t="s">
        <v>2189</v>
      </c>
      <c r="K93" s="20">
        <v>17</v>
      </c>
      <c r="L93" s="14">
        <v>35</v>
      </c>
      <c r="M93" s="22">
        <v>67</v>
      </c>
      <c r="N93" s="14">
        <v>2</v>
      </c>
      <c r="O93" s="14">
        <v>1</v>
      </c>
      <c r="P93" s="21" t="s">
        <v>2185</v>
      </c>
      <c r="Q93" s="21" t="s">
        <v>2186</v>
      </c>
      <c r="R93" s="14"/>
      <c r="S93" s="14">
        <v>23</v>
      </c>
      <c r="T93" s="14"/>
      <c r="U93" s="14">
        <v>10</v>
      </c>
      <c r="V93" s="14"/>
      <c r="W93" s="21" t="s">
        <v>2226</v>
      </c>
      <c r="X93" s="14">
        <v>1</v>
      </c>
      <c r="Y93" s="14">
        <v>1</v>
      </c>
      <c r="Z93" s="14"/>
      <c r="AA93" s="75"/>
      <c r="AB93" s="65"/>
      <c r="AC93" s="66"/>
      <c r="AD93" s="66"/>
      <c r="AE93" s="66"/>
      <c r="AF93" s="66"/>
      <c r="AG93" s="66"/>
      <c r="AH93" s="66"/>
      <c r="AI93" s="66"/>
      <c r="AJ93" s="66"/>
      <c r="AK93" s="66"/>
      <c r="AL93" s="66"/>
      <c r="AM93" s="66"/>
      <c r="AN93" s="66"/>
      <c r="AO93" s="66"/>
      <c r="AP93" s="66"/>
      <c r="AQ93" s="66"/>
      <c r="AR93" s="66"/>
      <c r="AS93" s="66"/>
      <c r="AT93" s="66"/>
      <c r="AU93" s="66"/>
      <c r="AV93" s="74"/>
      <c r="AW93" s="74"/>
      <c r="AX93" s="74"/>
      <c r="AY93" s="74"/>
      <c r="AZ93" s="16"/>
      <c r="BA93" s="72"/>
    </row>
    <row r="94" spans="1:54">
      <c r="B94" s="60">
        <v>5</v>
      </c>
      <c r="C94" s="13">
        <v>41728</v>
      </c>
      <c r="D94" s="12">
        <v>2014</v>
      </c>
      <c r="E94" s="20" t="s">
        <v>397</v>
      </c>
      <c r="F94" s="107">
        <v>0.5229166666666667</v>
      </c>
      <c r="G94" s="61" t="s">
        <v>2215</v>
      </c>
      <c r="H94" s="61" t="s">
        <v>2225</v>
      </c>
      <c r="I94" s="61" t="s">
        <v>2216</v>
      </c>
      <c r="J94" s="61" t="s">
        <v>2189</v>
      </c>
      <c r="K94" s="20">
        <v>17</v>
      </c>
      <c r="L94" s="14">
        <v>35</v>
      </c>
      <c r="M94" s="22">
        <v>63</v>
      </c>
      <c r="N94" s="14">
        <v>2</v>
      </c>
      <c r="O94" s="14">
        <v>1</v>
      </c>
      <c r="P94" s="21" t="s">
        <v>2185</v>
      </c>
      <c r="Q94" s="21" t="s">
        <v>2186</v>
      </c>
      <c r="R94" s="14"/>
      <c r="S94" s="14">
        <v>23</v>
      </c>
      <c r="T94" s="14"/>
      <c r="U94" s="14">
        <v>10</v>
      </c>
      <c r="V94" s="14"/>
      <c r="W94" s="21" t="s">
        <v>2226</v>
      </c>
      <c r="X94" s="14">
        <v>2</v>
      </c>
      <c r="Y94" s="14">
        <v>1</v>
      </c>
      <c r="Z94" s="14"/>
      <c r="AA94" s="75" t="s">
        <v>2201</v>
      </c>
      <c r="AB94" s="65"/>
      <c r="AC94" s="66"/>
      <c r="AD94" s="66"/>
      <c r="AE94" s="66"/>
      <c r="AF94" s="66"/>
      <c r="AG94" s="66">
        <v>1</v>
      </c>
      <c r="AH94" s="66"/>
      <c r="AI94" s="66"/>
      <c r="AJ94" s="66"/>
      <c r="AK94" s="66"/>
      <c r="AL94" s="66"/>
      <c r="AM94" s="66"/>
      <c r="AN94" s="66"/>
      <c r="AO94" s="66"/>
      <c r="AP94" s="66"/>
      <c r="AQ94" s="66"/>
      <c r="AR94" s="66"/>
      <c r="AS94" s="66"/>
      <c r="AT94" s="66"/>
      <c r="AU94" s="66"/>
      <c r="AV94" s="74"/>
      <c r="AW94" s="74"/>
      <c r="AX94" s="74"/>
      <c r="AY94" s="74"/>
      <c r="AZ94" s="16"/>
      <c r="BA94" s="72"/>
    </row>
    <row r="95" spans="1:54">
      <c r="B95" s="60">
        <v>6</v>
      </c>
      <c r="C95" s="13">
        <v>41728</v>
      </c>
      <c r="D95" s="12">
        <v>2014</v>
      </c>
      <c r="E95" s="12" t="s">
        <v>397</v>
      </c>
      <c r="F95" s="107">
        <v>0.52447916666666672</v>
      </c>
      <c r="G95" s="61" t="s">
        <v>2215</v>
      </c>
      <c r="H95" s="61" t="s">
        <v>2225</v>
      </c>
      <c r="I95" s="61" t="s">
        <v>2216</v>
      </c>
      <c r="J95" s="61" t="s">
        <v>2189</v>
      </c>
      <c r="K95" s="20">
        <v>15</v>
      </c>
      <c r="L95" s="14">
        <v>35</v>
      </c>
      <c r="M95" s="22">
        <v>69</v>
      </c>
      <c r="N95" s="14">
        <v>2</v>
      </c>
      <c r="O95" s="14">
        <v>1</v>
      </c>
      <c r="P95" s="21" t="s">
        <v>2185</v>
      </c>
      <c r="Q95" s="21" t="s">
        <v>2186</v>
      </c>
      <c r="R95" s="14"/>
      <c r="S95" s="14">
        <v>23</v>
      </c>
      <c r="T95" s="14"/>
      <c r="U95" s="14">
        <v>10</v>
      </c>
      <c r="V95" s="14"/>
      <c r="W95" s="21" t="s">
        <v>2226</v>
      </c>
      <c r="X95" s="14">
        <v>2</v>
      </c>
      <c r="Y95" s="14">
        <v>1</v>
      </c>
      <c r="Z95" s="14"/>
      <c r="AA95" s="75" t="s">
        <v>2211</v>
      </c>
      <c r="AB95" s="65"/>
      <c r="AC95" s="66"/>
      <c r="AD95" s="66"/>
      <c r="AE95" s="66"/>
      <c r="AF95" s="66">
        <v>3</v>
      </c>
      <c r="AG95" s="66">
        <v>2</v>
      </c>
      <c r="AH95" s="66"/>
      <c r="AI95" s="66"/>
      <c r="AJ95" s="66"/>
      <c r="AK95" s="66"/>
      <c r="AL95" s="66"/>
      <c r="AM95" s="66"/>
      <c r="AN95" s="66"/>
      <c r="AO95" s="66"/>
      <c r="AP95" s="66"/>
      <c r="AQ95" s="66"/>
      <c r="AR95" s="66"/>
      <c r="AS95" s="66"/>
      <c r="AT95" s="66"/>
      <c r="AU95" s="66"/>
      <c r="AV95" s="74"/>
      <c r="AW95" s="74"/>
      <c r="AX95" s="74"/>
      <c r="AY95" s="74"/>
      <c r="AZ95" s="16"/>
      <c r="BA95" s="72"/>
    </row>
    <row r="96" spans="1:54">
      <c r="B96" s="60">
        <v>6</v>
      </c>
      <c r="C96" s="13">
        <v>41728</v>
      </c>
      <c r="D96" s="12">
        <v>2014</v>
      </c>
      <c r="E96" s="20" t="s">
        <v>397</v>
      </c>
      <c r="F96" s="107">
        <v>0.52447916666666672</v>
      </c>
      <c r="G96" s="61" t="s">
        <v>2215</v>
      </c>
      <c r="H96" s="61" t="s">
        <v>2225</v>
      </c>
      <c r="I96" s="61" t="s">
        <v>2216</v>
      </c>
      <c r="J96" s="61" t="s">
        <v>2189</v>
      </c>
      <c r="K96" s="20">
        <v>15</v>
      </c>
      <c r="L96" s="14">
        <v>35</v>
      </c>
      <c r="M96" s="22">
        <v>69</v>
      </c>
      <c r="N96" s="14">
        <v>2</v>
      </c>
      <c r="O96" s="14">
        <v>1</v>
      </c>
      <c r="P96" s="21" t="s">
        <v>2185</v>
      </c>
      <c r="Q96" s="21" t="s">
        <v>2186</v>
      </c>
      <c r="R96" s="14"/>
      <c r="S96" s="14">
        <v>23</v>
      </c>
      <c r="T96" s="14"/>
      <c r="U96" s="14">
        <v>10</v>
      </c>
      <c r="V96" s="14"/>
      <c r="W96" s="21" t="s">
        <v>2226</v>
      </c>
      <c r="X96" s="14">
        <v>2</v>
      </c>
      <c r="Y96" s="14">
        <v>1</v>
      </c>
      <c r="Z96" s="14"/>
      <c r="AA96" s="75" t="s">
        <v>2201</v>
      </c>
      <c r="AB96" s="65"/>
      <c r="AC96" s="66"/>
      <c r="AD96" s="66"/>
      <c r="AE96" s="66"/>
      <c r="AF96" s="66"/>
      <c r="AG96" s="66"/>
      <c r="AH96" s="66">
        <v>2</v>
      </c>
      <c r="AI96" s="66"/>
      <c r="AJ96" s="66"/>
      <c r="AK96" s="66"/>
      <c r="AL96" s="66"/>
      <c r="AM96" s="66"/>
      <c r="AN96" s="66"/>
      <c r="AO96" s="66"/>
      <c r="AP96" s="66"/>
      <c r="AQ96" s="66"/>
      <c r="AR96" s="66"/>
      <c r="AS96" s="66"/>
      <c r="AT96" s="66"/>
      <c r="AU96" s="66"/>
      <c r="AV96" s="74"/>
      <c r="AW96" s="74"/>
      <c r="AX96" s="74"/>
      <c r="AY96" s="74"/>
      <c r="AZ96" s="16"/>
      <c r="BA96" s="72"/>
    </row>
    <row r="97" spans="1:54">
      <c r="B97" s="60">
        <v>7</v>
      </c>
      <c r="C97" s="13">
        <v>41728</v>
      </c>
      <c r="D97" s="12">
        <v>2014</v>
      </c>
      <c r="E97" s="12" t="s">
        <v>397</v>
      </c>
      <c r="F97" s="107">
        <v>0.52604166666666663</v>
      </c>
      <c r="G97" s="61" t="s">
        <v>2215</v>
      </c>
      <c r="H97" s="61" t="s">
        <v>2225</v>
      </c>
      <c r="I97" s="61" t="s">
        <v>2216</v>
      </c>
      <c r="J97" s="61" t="s">
        <v>2189</v>
      </c>
      <c r="K97" s="20">
        <v>15</v>
      </c>
      <c r="L97" s="14">
        <v>35</v>
      </c>
      <c r="M97" s="22">
        <v>77</v>
      </c>
      <c r="N97" s="14">
        <v>2</v>
      </c>
      <c r="O97" s="14">
        <v>1</v>
      </c>
      <c r="P97" s="21" t="s">
        <v>2185</v>
      </c>
      <c r="Q97" s="21" t="s">
        <v>2186</v>
      </c>
      <c r="R97" s="14"/>
      <c r="S97" s="14">
        <v>23</v>
      </c>
      <c r="T97" s="14"/>
      <c r="U97" s="14">
        <v>10</v>
      </c>
      <c r="V97" s="14"/>
      <c r="W97" s="21" t="s">
        <v>2226</v>
      </c>
      <c r="X97" s="14">
        <v>2</v>
      </c>
      <c r="Y97" s="14">
        <v>1</v>
      </c>
      <c r="Z97" s="14"/>
      <c r="AA97" s="75" t="s">
        <v>2211</v>
      </c>
      <c r="AB97" s="65"/>
      <c r="AC97" s="66"/>
      <c r="AD97" s="66">
        <v>1</v>
      </c>
      <c r="AE97" s="66"/>
      <c r="AF97" s="66">
        <v>3</v>
      </c>
      <c r="AG97" s="66"/>
      <c r="AH97" s="66"/>
      <c r="AI97" s="66"/>
      <c r="AJ97" s="66"/>
      <c r="AK97" s="66"/>
      <c r="AL97" s="66"/>
      <c r="AM97" s="66"/>
      <c r="AN97" s="66"/>
      <c r="AO97" s="66"/>
      <c r="AP97" s="66"/>
      <c r="AQ97" s="66"/>
      <c r="AR97" s="66"/>
      <c r="AS97" s="66"/>
      <c r="AT97" s="66"/>
      <c r="AU97" s="66"/>
      <c r="AV97" s="74"/>
      <c r="AW97" s="74"/>
      <c r="AX97" s="74"/>
      <c r="AY97" s="74"/>
      <c r="AZ97" s="16"/>
      <c r="BA97" s="72"/>
    </row>
    <row r="98" spans="1:54">
      <c r="B98" s="60">
        <v>8</v>
      </c>
      <c r="C98" s="13">
        <v>41728</v>
      </c>
      <c r="D98" s="12">
        <v>2014</v>
      </c>
      <c r="E98" s="20" t="s">
        <v>397</v>
      </c>
      <c r="F98" s="107">
        <v>0.52760416666666665</v>
      </c>
      <c r="G98" s="61" t="s">
        <v>2215</v>
      </c>
      <c r="H98" s="61" t="s">
        <v>2225</v>
      </c>
      <c r="I98" s="61" t="s">
        <v>2216</v>
      </c>
      <c r="J98" s="61" t="s">
        <v>2189</v>
      </c>
      <c r="K98" s="20">
        <v>16</v>
      </c>
      <c r="L98" s="14">
        <v>35</v>
      </c>
      <c r="M98" s="14">
        <v>61</v>
      </c>
      <c r="N98" s="14">
        <v>2</v>
      </c>
      <c r="O98" s="14">
        <v>1</v>
      </c>
      <c r="P98" s="21" t="s">
        <v>2185</v>
      </c>
      <c r="Q98" s="21" t="s">
        <v>2186</v>
      </c>
      <c r="R98" s="14"/>
      <c r="S98" s="14">
        <v>23</v>
      </c>
      <c r="T98" s="14"/>
      <c r="U98" s="14">
        <v>10</v>
      </c>
      <c r="V98" s="14"/>
      <c r="W98" s="21" t="s">
        <v>2226</v>
      </c>
      <c r="X98" s="14">
        <v>2</v>
      </c>
      <c r="Y98" s="14">
        <v>1</v>
      </c>
      <c r="Z98" s="14"/>
      <c r="AA98" s="75" t="s">
        <v>2228</v>
      </c>
      <c r="AB98" s="65"/>
      <c r="AC98" s="66"/>
      <c r="AD98" s="66"/>
      <c r="AE98" s="66"/>
      <c r="AF98" s="66"/>
      <c r="AG98" s="66"/>
      <c r="AH98" s="66"/>
      <c r="AI98" s="66">
        <v>1</v>
      </c>
      <c r="AJ98" s="66"/>
      <c r="AK98" s="66"/>
      <c r="AL98" s="66"/>
      <c r="AM98" s="66"/>
      <c r="AN98" s="66"/>
      <c r="AO98" s="66"/>
      <c r="AP98" s="66"/>
      <c r="AQ98" s="66"/>
      <c r="AR98" s="66"/>
      <c r="AS98" s="66"/>
      <c r="AT98" s="66"/>
      <c r="AU98" s="66"/>
      <c r="AV98" s="74"/>
      <c r="AW98" s="74"/>
      <c r="AX98" s="74"/>
      <c r="AY98" s="74"/>
      <c r="AZ98" s="16"/>
      <c r="BA98" s="72"/>
    </row>
    <row r="99" spans="1:54">
      <c r="B99" s="60">
        <v>9</v>
      </c>
      <c r="C99" s="13">
        <v>41728</v>
      </c>
      <c r="D99" s="12">
        <v>2014</v>
      </c>
      <c r="E99" s="12" t="s">
        <v>397</v>
      </c>
      <c r="F99" s="107">
        <v>0.52916666666666667</v>
      </c>
      <c r="G99" s="61" t="s">
        <v>2215</v>
      </c>
      <c r="H99" s="61" t="s">
        <v>2225</v>
      </c>
      <c r="I99" s="61" t="s">
        <v>2216</v>
      </c>
      <c r="J99" s="61" t="s">
        <v>2189</v>
      </c>
      <c r="K99" s="20">
        <v>16</v>
      </c>
      <c r="L99" s="14">
        <v>35</v>
      </c>
      <c r="M99" s="14">
        <v>70</v>
      </c>
      <c r="N99" s="14">
        <v>2</v>
      </c>
      <c r="O99" s="14">
        <v>1</v>
      </c>
      <c r="P99" s="21" t="s">
        <v>2185</v>
      </c>
      <c r="Q99" s="21" t="s">
        <v>2186</v>
      </c>
      <c r="R99" s="14"/>
      <c r="S99" s="14">
        <v>23</v>
      </c>
      <c r="T99" s="14"/>
      <c r="U99" s="14">
        <v>10</v>
      </c>
      <c r="V99" s="14"/>
      <c r="W99" s="21" t="s">
        <v>2226</v>
      </c>
      <c r="X99" s="14">
        <v>2</v>
      </c>
      <c r="Y99" s="14">
        <v>1</v>
      </c>
      <c r="Z99" s="14"/>
      <c r="AA99" s="75" t="s">
        <v>2211</v>
      </c>
      <c r="AB99" s="65"/>
      <c r="AC99" s="66"/>
      <c r="AD99" s="66"/>
      <c r="AE99" s="66"/>
      <c r="AF99" s="66">
        <v>2</v>
      </c>
      <c r="AG99" s="66">
        <v>1</v>
      </c>
      <c r="AH99" s="66"/>
      <c r="AI99" s="66"/>
      <c r="AJ99" s="66"/>
      <c r="AK99" s="66"/>
      <c r="AL99" s="66"/>
      <c r="AM99" s="66"/>
      <c r="AN99" s="66"/>
      <c r="AO99" s="66"/>
      <c r="AP99" s="66"/>
      <c r="AQ99" s="66"/>
      <c r="AR99" s="66"/>
      <c r="AS99" s="66"/>
      <c r="AT99" s="66"/>
      <c r="AU99" s="66"/>
      <c r="AV99" s="74"/>
      <c r="AW99" s="74"/>
      <c r="AX99" s="74"/>
      <c r="AY99" s="74"/>
      <c r="AZ99" s="16"/>
      <c r="BA99" s="72"/>
    </row>
    <row r="100" spans="1:54">
      <c r="B100" s="60">
        <v>10</v>
      </c>
      <c r="C100" s="13">
        <v>41728</v>
      </c>
      <c r="D100" s="12">
        <v>2014</v>
      </c>
      <c r="E100" s="20" t="s">
        <v>397</v>
      </c>
      <c r="F100" s="107">
        <v>0.5307291666666667</v>
      </c>
      <c r="G100" s="61" t="s">
        <v>2215</v>
      </c>
      <c r="H100" s="61" t="s">
        <v>2225</v>
      </c>
      <c r="I100" s="61" t="s">
        <v>2216</v>
      </c>
      <c r="J100" s="61" t="s">
        <v>2189</v>
      </c>
      <c r="K100" s="20">
        <v>16</v>
      </c>
      <c r="L100" s="14">
        <v>35</v>
      </c>
      <c r="M100" s="14">
        <v>32</v>
      </c>
      <c r="N100" s="14">
        <v>2</v>
      </c>
      <c r="O100" s="14">
        <v>1</v>
      </c>
      <c r="P100" s="21" t="s">
        <v>2185</v>
      </c>
      <c r="Q100" s="21" t="s">
        <v>2186</v>
      </c>
      <c r="R100" s="14"/>
      <c r="S100" s="14">
        <v>23</v>
      </c>
      <c r="T100" s="14"/>
      <c r="U100" s="14">
        <v>10</v>
      </c>
      <c r="V100" s="14"/>
      <c r="W100" s="21" t="s">
        <v>2226</v>
      </c>
      <c r="X100" s="14">
        <v>2</v>
      </c>
      <c r="Y100" s="14">
        <v>1</v>
      </c>
      <c r="Z100" s="14"/>
      <c r="AA100" s="75"/>
      <c r="AB100" s="65"/>
      <c r="AC100" s="66"/>
      <c r="AD100" s="66"/>
      <c r="AE100" s="66"/>
      <c r="AF100" s="66"/>
      <c r="AG100" s="66"/>
      <c r="AH100" s="66"/>
      <c r="AI100" s="66"/>
      <c r="AJ100" s="66"/>
      <c r="AK100" s="66"/>
      <c r="AL100" s="66"/>
      <c r="AM100" s="66"/>
      <c r="AN100" s="66"/>
      <c r="AO100" s="66"/>
      <c r="AP100" s="66"/>
      <c r="AQ100" s="66"/>
      <c r="AR100" s="66"/>
      <c r="AS100" s="66"/>
      <c r="AT100" s="66"/>
      <c r="AU100" s="66"/>
      <c r="AV100" s="74"/>
      <c r="AW100" s="74"/>
      <c r="AX100" s="74"/>
      <c r="AY100" s="74"/>
      <c r="AZ100" s="16"/>
      <c r="BA100" s="72"/>
    </row>
    <row r="101" spans="1:54">
      <c r="B101" s="60">
        <v>1</v>
      </c>
      <c r="C101" s="13">
        <v>41728</v>
      </c>
      <c r="D101" s="12">
        <v>2014</v>
      </c>
      <c r="E101" s="12" t="s">
        <v>397</v>
      </c>
      <c r="F101" s="107">
        <v>0.6020833333333333</v>
      </c>
      <c r="G101" s="61" t="s">
        <v>2098</v>
      </c>
      <c r="H101" s="61" t="s">
        <v>2167</v>
      </c>
      <c r="I101" s="60" t="s">
        <v>134</v>
      </c>
      <c r="J101" s="61" t="s">
        <v>249</v>
      </c>
      <c r="K101" s="20">
        <v>17</v>
      </c>
      <c r="L101" s="14">
        <v>40</v>
      </c>
      <c r="M101" s="14">
        <v>40</v>
      </c>
      <c r="N101" s="14">
        <v>2</v>
      </c>
      <c r="O101" s="14">
        <v>0</v>
      </c>
      <c r="P101" s="21" t="s">
        <v>2185</v>
      </c>
      <c r="Q101" s="21" t="s">
        <v>2186</v>
      </c>
      <c r="R101" s="14"/>
      <c r="S101" s="14">
        <v>23</v>
      </c>
      <c r="T101" s="14"/>
      <c r="U101" s="14">
        <v>10</v>
      </c>
      <c r="V101" s="14"/>
      <c r="W101" s="21" t="s">
        <v>2187</v>
      </c>
      <c r="X101" s="14">
        <v>1</v>
      </c>
      <c r="Y101" s="14">
        <v>3</v>
      </c>
      <c r="Z101" s="14"/>
      <c r="AA101" s="75" t="s">
        <v>2099</v>
      </c>
      <c r="AB101" s="105" t="s">
        <v>2015</v>
      </c>
      <c r="AC101" s="45"/>
      <c r="AD101" s="45"/>
      <c r="AE101" s="45"/>
      <c r="AF101" s="45"/>
      <c r="AG101" s="45"/>
      <c r="AH101" s="45"/>
      <c r="AI101" s="45"/>
      <c r="AJ101" s="45"/>
      <c r="AK101" s="45"/>
      <c r="AL101" s="45"/>
      <c r="AM101" s="45"/>
      <c r="AN101" s="45"/>
      <c r="AO101" s="45"/>
      <c r="AP101" s="45"/>
      <c r="AQ101" s="45">
        <v>1</v>
      </c>
      <c r="AR101" s="45"/>
      <c r="AS101" s="45"/>
      <c r="AT101" s="45"/>
      <c r="AU101" s="45"/>
      <c r="AV101" s="46"/>
      <c r="AW101" s="46"/>
      <c r="AX101" s="46"/>
      <c r="AY101" s="46"/>
      <c r="AZ101" s="16"/>
    </row>
    <row r="102" spans="1:54">
      <c r="B102" s="60">
        <v>2</v>
      </c>
      <c r="C102" s="13">
        <v>41728</v>
      </c>
      <c r="D102" s="12">
        <v>2014</v>
      </c>
      <c r="E102" s="12" t="s">
        <v>397</v>
      </c>
      <c r="F102" s="107">
        <v>0.60364583333333333</v>
      </c>
      <c r="G102" s="61" t="s">
        <v>2098</v>
      </c>
      <c r="H102" s="61" t="s">
        <v>2167</v>
      </c>
      <c r="I102" s="60" t="s">
        <v>134</v>
      </c>
      <c r="J102" s="61" t="s">
        <v>249</v>
      </c>
      <c r="K102" s="20">
        <v>17</v>
      </c>
      <c r="L102" s="14">
        <v>40</v>
      </c>
      <c r="M102" s="14">
        <v>53</v>
      </c>
      <c r="N102" s="14">
        <v>2</v>
      </c>
      <c r="O102" s="14">
        <v>0</v>
      </c>
      <c r="P102" s="21" t="s">
        <v>2185</v>
      </c>
      <c r="Q102" s="21" t="s">
        <v>2186</v>
      </c>
      <c r="R102" s="14"/>
      <c r="S102" s="14">
        <v>23</v>
      </c>
      <c r="T102" s="14"/>
      <c r="U102" s="14">
        <v>10</v>
      </c>
      <c r="V102" s="14"/>
      <c r="W102" s="21" t="s">
        <v>2187</v>
      </c>
      <c r="X102" s="14">
        <v>1</v>
      </c>
      <c r="Y102" s="14">
        <v>3</v>
      </c>
      <c r="Z102" s="14"/>
      <c r="AA102" s="75"/>
      <c r="AB102" s="36"/>
      <c r="AC102" s="45"/>
      <c r="AD102" s="45"/>
      <c r="AE102" s="45"/>
      <c r="AF102" s="45"/>
      <c r="AG102" s="45"/>
      <c r="AH102" s="45"/>
      <c r="AI102" s="45"/>
      <c r="AJ102" s="45"/>
      <c r="AK102" s="45"/>
      <c r="AL102" s="45"/>
      <c r="AM102" s="45"/>
      <c r="AN102" s="45"/>
      <c r="AO102" s="45"/>
      <c r="AP102" s="45"/>
      <c r="AQ102" s="45"/>
      <c r="AR102" s="45"/>
      <c r="AS102" s="45"/>
      <c r="AT102" s="45"/>
      <c r="AU102" s="45"/>
      <c r="AV102" s="46"/>
      <c r="AW102" s="46"/>
      <c r="AX102" s="46"/>
      <c r="AY102" s="46"/>
      <c r="AZ102" s="16"/>
    </row>
    <row r="103" spans="1:54">
      <c r="B103" s="60">
        <v>3</v>
      </c>
      <c r="C103" s="13">
        <v>41728</v>
      </c>
      <c r="D103" s="12">
        <v>2014</v>
      </c>
      <c r="E103" s="12" t="s">
        <v>397</v>
      </c>
      <c r="F103" s="107">
        <v>0.60520833333333335</v>
      </c>
      <c r="G103" s="61" t="s">
        <v>2098</v>
      </c>
      <c r="H103" s="61" t="s">
        <v>2167</v>
      </c>
      <c r="I103" s="60" t="s">
        <v>134</v>
      </c>
      <c r="J103" s="61" t="s">
        <v>249</v>
      </c>
      <c r="K103" s="20">
        <v>17</v>
      </c>
      <c r="L103" s="14">
        <v>40</v>
      </c>
      <c r="M103" s="14">
        <v>84</v>
      </c>
      <c r="N103" s="14">
        <v>2</v>
      </c>
      <c r="O103" s="14">
        <v>0</v>
      </c>
      <c r="P103" s="21" t="s">
        <v>2185</v>
      </c>
      <c r="Q103" s="21" t="s">
        <v>2186</v>
      </c>
      <c r="R103" s="14"/>
      <c r="S103" s="14">
        <v>23</v>
      </c>
      <c r="T103" s="14"/>
      <c r="U103" s="14">
        <v>10</v>
      </c>
      <c r="V103" s="14"/>
      <c r="W103" s="21" t="s">
        <v>2187</v>
      </c>
      <c r="X103" s="14">
        <v>1</v>
      </c>
      <c r="Y103" s="14">
        <v>3</v>
      </c>
      <c r="Z103" s="14"/>
      <c r="AA103" s="75"/>
      <c r="AB103" s="36"/>
      <c r="AC103" s="45"/>
      <c r="AD103" s="45"/>
      <c r="AE103" s="45"/>
      <c r="AF103" s="45"/>
      <c r="AG103" s="45"/>
      <c r="AH103" s="45"/>
      <c r="AI103" s="45"/>
      <c r="AJ103" s="45"/>
      <c r="AK103" s="45"/>
      <c r="AL103" s="45"/>
      <c r="AM103" s="45"/>
      <c r="AN103" s="45"/>
      <c r="AO103" s="45"/>
      <c r="AP103" s="45"/>
      <c r="AQ103" s="45"/>
      <c r="AR103" s="45"/>
      <c r="AS103" s="45"/>
      <c r="AT103" s="45"/>
      <c r="AU103" s="45"/>
      <c r="AV103" s="46"/>
      <c r="AW103" s="46"/>
      <c r="AX103" s="46"/>
      <c r="AY103" s="46"/>
      <c r="AZ103" s="16"/>
    </row>
    <row r="104" spans="1:54">
      <c r="B104" s="60">
        <v>4</v>
      </c>
      <c r="C104" s="13">
        <v>41728</v>
      </c>
      <c r="D104" s="12">
        <v>2014</v>
      </c>
      <c r="E104" s="12" t="s">
        <v>397</v>
      </c>
      <c r="F104" s="107">
        <v>0.60677083333333337</v>
      </c>
      <c r="G104" s="61" t="s">
        <v>2098</v>
      </c>
      <c r="H104" s="61" t="s">
        <v>2167</v>
      </c>
      <c r="I104" s="60" t="s">
        <v>134</v>
      </c>
      <c r="J104" s="61" t="s">
        <v>249</v>
      </c>
      <c r="K104" s="20">
        <v>17</v>
      </c>
      <c r="L104" s="14">
        <v>40</v>
      </c>
      <c r="M104" s="14">
        <v>75</v>
      </c>
      <c r="N104" s="14">
        <v>2</v>
      </c>
      <c r="O104" s="14">
        <v>0</v>
      </c>
      <c r="P104" s="21" t="s">
        <v>2185</v>
      </c>
      <c r="Q104" s="21" t="s">
        <v>2186</v>
      </c>
      <c r="R104" s="14"/>
      <c r="S104" s="14">
        <v>23</v>
      </c>
      <c r="T104" s="14"/>
      <c r="U104" s="14">
        <v>10</v>
      </c>
      <c r="V104" s="14"/>
      <c r="W104" s="21" t="s">
        <v>2187</v>
      </c>
      <c r="X104" s="14">
        <v>1</v>
      </c>
      <c r="Y104" s="14">
        <v>3</v>
      </c>
      <c r="Z104" s="14"/>
      <c r="AA104" s="75"/>
      <c r="AB104" s="36"/>
      <c r="AC104" s="45"/>
      <c r="AD104" s="45"/>
      <c r="AE104" s="45"/>
      <c r="AF104" s="45"/>
      <c r="AG104" s="45"/>
      <c r="AH104" s="45"/>
      <c r="AI104" s="45"/>
      <c r="AJ104" s="45"/>
      <c r="AK104" s="45"/>
      <c r="AL104" s="45"/>
      <c r="AM104" s="45"/>
      <c r="AN104" s="45"/>
      <c r="AO104" s="45"/>
      <c r="AP104" s="45"/>
      <c r="AQ104" s="45"/>
      <c r="AR104" s="45"/>
      <c r="AS104" s="45"/>
      <c r="AT104" s="45"/>
      <c r="AU104" s="45"/>
      <c r="AV104" s="46"/>
      <c r="AW104" s="46"/>
      <c r="AX104" s="46"/>
      <c r="AY104" s="46"/>
      <c r="AZ104" s="16"/>
    </row>
    <row r="105" spans="1:54">
      <c r="B105" s="60">
        <v>5</v>
      </c>
      <c r="C105" s="13">
        <v>41728</v>
      </c>
      <c r="D105" s="12">
        <v>2014</v>
      </c>
      <c r="E105" s="12" t="s">
        <v>397</v>
      </c>
      <c r="F105" s="107">
        <v>0.60833333333333328</v>
      </c>
      <c r="G105" s="61" t="s">
        <v>2098</v>
      </c>
      <c r="H105" s="61" t="s">
        <v>2167</v>
      </c>
      <c r="I105" s="60" t="s">
        <v>134</v>
      </c>
      <c r="J105" s="61" t="s">
        <v>249</v>
      </c>
      <c r="K105" s="20">
        <v>17</v>
      </c>
      <c r="L105" s="14">
        <v>40</v>
      </c>
      <c r="M105" s="14">
        <v>70</v>
      </c>
      <c r="N105" s="14">
        <v>2</v>
      </c>
      <c r="O105" s="14">
        <v>0</v>
      </c>
      <c r="P105" s="21" t="s">
        <v>2185</v>
      </c>
      <c r="Q105" s="21" t="s">
        <v>2186</v>
      </c>
      <c r="R105" s="14"/>
      <c r="S105" s="14">
        <v>23</v>
      </c>
      <c r="T105" s="14"/>
      <c r="U105" s="14">
        <v>10</v>
      </c>
      <c r="V105" s="14"/>
      <c r="W105" s="21" t="s">
        <v>2187</v>
      </c>
      <c r="X105" s="14">
        <v>1</v>
      </c>
      <c r="Y105" s="14">
        <v>3</v>
      </c>
      <c r="Z105" s="14"/>
      <c r="AA105" s="64"/>
      <c r="AB105" s="102"/>
      <c r="AC105" s="45"/>
      <c r="AD105" s="45"/>
      <c r="AE105" s="45"/>
      <c r="AF105" s="45"/>
      <c r="AG105" s="45"/>
      <c r="AH105" s="45"/>
      <c r="AI105" s="45"/>
      <c r="AJ105" s="45"/>
      <c r="AK105" s="45"/>
      <c r="AL105" s="45"/>
      <c r="AM105" s="45"/>
      <c r="AN105" s="45"/>
      <c r="AO105" s="45"/>
      <c r="AP105" s="45"/>
      <c r="AQ105" s="45"/>
      <c r="AR105" s="45"/>
      <c r="AS105" s="45"/>
      <c r="AT105" s="45"/>
      <c r="AU105" s="45"/>
      <c r="AV105" s="46"/>
      <c r="AW105" s="46"/>
      <c r="AX105" s="46"/>
      <c r="AY105" s="46"/>
      <c r="AZ105" s="16"/>
    </row>
    <row r="106" spans="1:54">
      <c r="B106" s="60">
        <v>6</v>
      </c>
      <c r="C106" s="13">
        <v>41728</v>
      </c>
      <c r="D106" s="12">
        <v>2014</v>
      </c>
      <c r="E106" s="12" t="s">
        <v>397</v>
      </c>
      <c r="F106" s="108">
        <v>0.6098958333333333</v>
      </c>
      <c r="G106" s="61" t="s">
        <v>2098</v>
      </c>
      <c r="H106" s="61" t="s">
        <v>2167</v>
      </c>
      <c r="I106" s="60" t="s">
        <v>134</v>
      </c>
      <c r="J106" s="61" t="s">
        <v>249</v>
      </c>
      <c r="K106" s="20">
        <v>17</v>
      </c>
      <c r="L106" s="14">
        <v>40</v>
      </c>
      <c r="M106" s="14">
        <v>58</v>
      </c>
      <c r="N106" s="14">
        <v>2</v>
      </c>
      <c r="O106" s="14">
        <v>0</v>
      </c>
      <c r="P106" s="21" t="s">
        <v>2185</v>
      </c>
      <c r="Q106" s="21" t="s">
        <v>2186</v>
      </c>
      <c r="R106" s="14"/>
      <c r="S106" s="14">
        <v>23</v>
      </c>
      <c r="T106" s="14"/>
      <c r="U106" s="14">
        <v>10</v>
      </c>
      <c r="V106" s="14"/>
      <c r="W106" s="21" t="s">
        <v>2187</v>
      </c>
      <c r="X106" s="14">
        <v>1</v>
      </c>
      <c r="Y106" s="14">
        <v>3</v>
      </c>
      <c r="Z106" s="14"/>
      <c r="AA106" s="103"/>
      <c r="AB106" s="36"/>
      <c r="AC106" s="45"/>
      <c r="AD106" s="45"/>
      <c r="AE106" s="45"/>
      <c r="AF106" s="45"/>
      <c r="AG106" s="45"/>
      <c r="AH106" s="45"/>
      <c r="AI106" s="45"/>
      <c r="AJ106" s="45"/>
      <c r="AK106" s="45"/>
      <c r="AL106" s="45"/>
      <c r="AM106" s="45"/>
      <c r="AN106" s="45"/>
      <c r="AO106" s="45"/>
      <c r="AP106" s="45"/>
      <c r="AQ106" s="45"/>
      <c r="AR106" s="45"/>
      <c r="AS106" s="45"/>
      <c r="AT106" s="45"/>
      <c r="AU106" s="45"/>
      <c r="AV106" s="46"/>
      <c r="AW106" s="46"/>
      <c r="AX106" s="46"/>
      <c r="AY106" s="46"/>
      <c r="AZ106" s="16"/>
    </row>
    <row r="107" spans="1:54">
      <c r="B107" s="60">
        <v>7</v>
      </c>
      <c r="C107" s="13">
        <v>41728</v>
      </c>
      <c r="D107" s="12">
        <v>2014</v>
      </c>
      <c r="E107" s="12" t="s">
        <v>397</v>
      </c>
      <c r="F107" s="108">
        <v>0.61145833333333333</v>
      </c>
      <c r="G107" s="61" t="s">
        <v>2098</v>
      </c>
      <c r="H107" s="61" t="s">
        <v>2167</v>
      </c>
      <c r="I107" s="60" t="s">
        <v>134</v>
      </c>
      <c r="J107" s="61" t="s">
        <v>249</v>
      </c>
      <c r="K107" s="20">
        <v>17</v>
      </c>
      <c r="L107" s="14">
        <v>40</v>
      </c>
      <c r="M107" s="14">
        <v>59</v>
      </c>
      <c r="N107" s="14">
        <v>2</v>
      </c>
      <c r="O107" s="14">
        <v>0</v>
      </c>
      <c r="P107" s="21" t="s">
        <v>2185</v>
      </c>
      <c r="Q107" s="21" t="s">
        <v>2186</v>
      </c>
      <c r="R107" s="14"/>
      <c r="S107" s="14">
        <v>23</v>
      </c>
      <c r="T107" s="14"/>
      <c r="U107" s="14">
        <v>10</v>
      </c>
      <c r="V107" s="14"/>
      <c r="W107" s="21" t="s">
        <v>2187</v>
      </c>
      <c r="X107" s="14">
        <v>1</v>
      </c>
      <c r="Y107" s="14">
        <v>3</v>
      </c>
      <c r="Z107" s="14"/>
      <c r="AA107" s="75"/>
      <c r="AB107" s="102"/>
      <c r="AC107" s="45"/>
      <c r="AD107" s="45"/>
      <c r="AE107" s="45"/>
      <c r="AF107" s="45"/>
      <c r="AG107" s="45"/>
      <c r="AH107" s="45"/>
      <c r="AI107" s="45"/>
      <c r="AJ107" s="45"/>
      <c r="AK107" s="45"/>
      <c r="AL107" s="45"/>
      <c r="AM107" s="45"/>
      <c r="AN107" s="45"/>
      <c r="AO107" s="45"/>
      <c r="AP107" s="45"/>
      <c r="AQ107" s="45"/>
      <c r="AR107" s="45"/>
      <c r="AS107" s="45"/>
      <c r="AT107" s="45"/>
      <c r="AU107" s="45"/>
      <c r="AV107" s="46"/>
      <c r="AW107" s="46"/>
      <c r="AX107" s="46"/>
      <c r="AY107" s="46"/>
      <c r="AZ107" s="16"/>
    </row>
    <row r="108" spans="1:54">
      <c r="B108" s="60">
        <v>8</v>
      </c>
      <c r="C108" s="13">
        <v>41728</v>
      </c>
      <c r="D108" s="12">
        <v>2014</v>
      </c>
      <c r="E108" s="12" t="s">
        <v>397</v>
      </c>
      <c r="F108" s="107">
        <v>0.61302083333333335</v>
      </c>
      <c r="G108" s="61" t="s">
        <v>2098</v>
      </c>
      <c r="H108" s="61" t="s">
        <v>2167</v>
      </c>
      <c r="I108" s="60" t="s">
        <v>134</v>
      </c>
      <c r="J108" s="61" t="s">
        <v>249</v>
      </c>
      <c r="K108" s="20">
        <v>17</v>
      </c>
      <c r="L108" s="14">
        <v>40</v>
      </c>
      <c r="M108" s="14">
        <v>58</v>
      </c>
      <c r="N108" s="14">
        <v>2</v>
      </c>
      <c r="O108" s="14">
        <v>0</v>
      </c>
      <c r="P108" s="21" t="s">
        <v>2185</v>
      </c>
      <c r="Q108" s="21" t="s">
        <v>2186</v>
      </c>
      <c r="R108" s="14"/>
      <c r="S108" s="14">
        <v>23</v>
      </c>
      <c r="T108" s="14"/>
      <c r="U108" s="14">
        <v>10</v>
      </c>
      <c r="V108" s="14"/>
      <c r="W108" s="21" t="s">
        <v>2187</v>
      </c>
      <c r="X108" s="14">
        <v>1</v>
      </c>
      <c r="Y108" s="14">
        <v>3</v>
      </c>
      <c r="Z108" s="14"/>
      <c r="AA108" s="75" t="s">
        <v>2100</v>
      </c>
      <c r="AB108" s="105" t="s">
        <v>2101</v>
      </c>
      <c r="AC108" s="45"/>
      <c r="AD108" s="45"/>
      <c r="AE108" s="45"/>
      <c r="AF108" s="45"/>
      <c r="AG108" s="45"/>
      <c r="AH108" s="45"/>
      <c r="AI108" s="45"/>
      <c r="AJ108" s="45"/>
      <c r="AK108" s="45"/>
      <c r="AL108" s="45"/>
      <c r="AM108" s="45">
        <v>1</v>
      </c>
      <c r="AN108" s="45"/>
      <c r="AO108" s="45">
        <v>2</v>
      </c>
      <c r="AP108" s="45"/>
      <c r="AQ108" s="45"/>
      <c r="AR108" s="45"/>
      <c r="AS108" s="45"/>
      <c r="AT108" s="45"/>
      <c r="AU108" s="45"/>
      <c r="AV108" s="46"/>
      <c r="AW108" s="46"/>
      <c r="AX108" s="46"/>
      <c r="AY108" s="46"/>
      <c r="AZ108" s="16"/>
    </row>
    <row r="109" spans="1:54">
      <c r="B109" s="60">
        <v>9</v>
      </c>
      <c r="C109" s="13">
        <v>41728</v>
      </c>
      <c r="D109" s="12">
        <v>2014</v>
      </c>
      <c r="E109" s="12" t="s">
        <v>397</v>
      </c>
      <c r="F109" s="107">
        <v>0.61458333333333337</v>
      </c>
      <c r="G109" s="61" t="s">
        <v>2098</v>
      </c>
      <c r="H109" s="61" t="s">
        <v>2167</v>
      </c>
      <c r="I109" s="60" t="s">
        <v>134</v>
      </c>
      <c r="J109" s="61" t="s">
        <v>249</v>
      </c>
      <c r="K109" s="20">
        <v>17</v>
      </c>
      <c r="L109" s="14">
        <v>40</v>
      </c>
      <c r="M109" s="14">
        <v>41</v>
      </c>
      <c r="N109" s="14">
        <v>2</v>
      </c>
      <c r="O109" s="14">
        <v>0</v>
      </c>
      <c r="P109" s="21" t="s">
        <v>2185</v>
      </c>
      <c r="Q109" s="21" t="s">
        <v>2186</v>
      </c>
      <c r="R109" s="14"/>
      <c r="S109" s="14">
        <v>23</v>
      </c>
      <c r="T109" s="14"/>
      <c r="U109" s="14">
        <v>10</v>
      </c>
      <c r="V109" s="14"/>
      <c r="W109" s="21" t="s">
        <v>2187</v>
      </c>
      <c r="X109" s="14">
        <v>1</v>
      </c>
      <c r="Y109" s="14">
        <v>3</v>
      </c>
      <c r="Z109" s="14"/>
      <c r="AA109" s="64"/>
      <c r="AB109" s="36"/>
      <c r="AC109" s="45"/>
      <c r="AD109" s="45"/>
      <c r="AE109" s="45"/>
      <c r="AF109" s="45"/>
      <c r="AG109" s="45"/>
      <c r="AH109" s="45"/>
      <c r="AI109" s="45"/>
      <c r="AJ109" s="45"/>
      <c r="AK109" s="45"/>
      <c r="AL109" s="45"/>
      <c r="AM109" s="45"/>
      <c r="AN109" s="45"/>
      <c r="AO109" s="45"/>
      <c r="AP109" s="45"/>
      <c r="AQ109" s="45"/>
      <c r="AR109" s="45"/>
      <c r="AS109" s="45"/>
      <c r="AT109" s="45"/>
      <c r="AU109" s="45"/>
      <c r="AV109" s="46"/>
      <c r="AW109" s="46"/>
      <c r="AX109" s="46"/>
      <c r="AY109" s="46"/>
      <c r="AZ109" s="16"/>
    </row>
    <row r="110" spans="1:54">
      <c r="B110" s="60">
        <v>10</v>
      </c>
      <c r="C110" s="13">
        <v>41728</v>
      </c>
      <c r="D110" s="12">
        <v>2014</v>
      </c>
      <c r="E110" s="12" t="s">
        <v>397</v>
      </c>
      <c r="F110" s="108">
        <v>0.61614583333333328</v>
      </c>
      <c r="G110" s="61" t="s">
        <v>2098</v>
      </c>
      <c r="H110" s="61" t="s">
        <v>2167</v>
      </c>
      <c r="I110" s="60" t="s">
        <v>134</v>
      </c>
      <c r="J110" s="61" t="s">
        <v>249</v>
      </c>
      <c r="K110" s="20">
        <v>17</v>
      </c>
      <c r="L110" s="14">
        <v>40</v>
      </c>
      <c r="M110" s="14">
        <v>48</v>
      </c>
      <c r="N110" s="14">
        <v>2</v>
      </c>
      <c r="O110" s="14">
        <v>0</v>
      </c>
      <c r="P110" s="21" t="s">
        <v>2185</v>
      </c>
      <c r="Q110" s="21" t="s">
        <v>2186</v>
      </c>
      <c r="R110" s="14"/>
      <c r="S110" s="14">
        <v>23</v>
      </c>
      <c r="T110" s="14"/>
      <c r="U110" s="14">
        <v>10</v>
      </c>
      <c r="V110" s="14"/>
      <c r="W110" s="21" t="s">
        <v>2187</v>
      </c>
      <c r="X110" s="14">
        <v>1</v>
      </c>
      <c r="Y110" s="14">
        <v>3</v>
      </c>
      <c r="Z110" s="14"/>
      <c r="AA110" s="15"/>
      <c r="AB110" s="36"/>
      <c r="AC110" s="45"/>
      <c r="AD110" s="45"/>
      <c r="AE110" s="45"/>
      <c r="AF110" s="45"/>
      <c r="AG110" s="45"/>
      <c r="AH110" s="45"/>
      <c r="AI110" s="45"/>
      <c r="AJ110" s="45"/>
      <c r="AK110" s="45"/>
      <c r="AL110" s="45"/>
      <c r="AM110" s="45"/>
      <c r="AN110" s="45"/>
      <c r="AO110" s="45"/>
      <c r="AP110" s="45"/>
      <c r="AQ110" s="45"/>
      <c r="AR110" s="45"/>
      <c r="AS110" s="45"/>
      <c r="AT110" s="45"/>
      <c r="AU110" s="45"/>
      <c r="AV110" s="46"/>
      <c r="AW110" s="46"/>
      <c r="AX110" s="46"/>
      <c r="AY110" s="46"/>
      <c r="AZ110" s="16"/>
    </row>
    <row r="111" spans="1:54">
      <c r="B111" s="60">
        <v>11</v>
      </c>
      <c r="C111" s="13">
        <v>41728</v>
      </c>
      <c r="D111" s="12">
        <v>2014</v>
      </c>
      <c r="E111" s="12" t="s">
        <v>397</v>
      </c>
      <c r="F111" s="107">
        <v>0.6177083333333333</v>
      </c>
      <c r="G111" s="61" t="s">
        <v>2098</v>
      </c>
      <c r="H111" s="61" t="s">
        <v>2167</v>
      </c>
      <c r="I111" s="60" t="s">
        <v>134</v>
      </c>
      <c r="J111" s="61" t="s">
        <v>249</v>
      </c>
      <c r="K111" s="20">
        <v>17</v>
      </c>
      <c r="L111" s="14">
        <v>40</v>
      </c>
      <c r="M111" s="14">
        <v>55</v>
      </c>
      <c r="N111" s="14">
        <v>2</v>
      </c>
      <c r="O111" s="14">
        <v>0</v>
      </c>
      <c r="P111" s="21" t="s">
        <v>2185</v>
      </c>
      <c r="Q111" s="21" t="s">
        <v>2186</v>
      </c>
      <c r="R111" s="14"/>
      <c r="S111" s="14">
        <v>23</v>
      </c>
      <c r="T111" s="14"/>
      <c r="U111" s="14">
        <v>10</v>
      </c>
      <c r="V111" s="14"/>
      <c r="W111" s="21" t="s">
        <v>2187</v>
      </c>
      <c r="X111" s="14">
        <v>1</v>
      </c>
      <c r="Y111" s="14">
        <v>3</v>
      </c>
      <c r="Z111" s="14"/>
      <c r="AA111" s="75"/>
      <c r="AB111" s="102"/>
      <c r="AC111" s="45"/>
      <c r="AD111" s="45"/>
      <c r="AE111" s="45"/>
      <c r="AF111" s="45"/>
      <c r="AG111" s="45"/>
      <c r="AH111" s="45"/>
      <c r="AI111" s="45"/>
      <c r="AJ111" s="45"/>
      <c r="AK111" s="45"/>
      <c r="AL111" s="45"/>
      <c r="AM111" s="45"/>
      <c r="AN111" s="45"/>
      <c r="AO111" s="45"/>
      <c r="AP111" s="45"/>
      <c r="AQ111" s="45"/>
      <c r="AR111" s="45"/>
      <c r="AS111" s="45"/>
      <c r="AT111" s="45"/>
      <c r="AU111" s="45"/>
      <c r="AV111" s="46"/>
      <c r="AW111" s="46"/>
      <c r="AX111" s="46"/>
      <c r="AY111" s="46"/>
      <c r="AZ111" s="16"/>
    </row>
    <row r="112" spans="1:54" s="29" customFormat="1">
      <c r="A112" s="24"/>
      <c r="B112" s="60">
        <v>12</v>
      </c>
      <c r="C112" s="13">
        <v>41728</v>
      </c>
      <c r="D112" s="12">
        <v>2014</v>
      </c>
      <c r="E112" s="12" t="s">
        <v>397</v>
      </c>
      <c r="F112" s="108">
        <v>0.61927083333333333</v>
      </c>
      <c r="G112" s="61" t="s">
        <v>2098</v>
      </c>
      <c r="H112" s="61" t="s">
        <v>2167</v>
      </c>
      <c r="I112" s="60" t="s">
        <v>134</v>
      </c>
      <c r="J112" s="61" t="s">
        <v>249</v>
      </c>
      <c r="K112" s="20">
        <v>17</v>
      </c>
      <c r="L112" s="14">
        <v>40</v>
      </c>
      <c r="M112" s="14">
        <v>57</v>
      </c>
      <c r="N112" s="14">
        <v>2</v>
      </c>
      <c r="O112" s="14">
        <v>0</v>
      </c>
      <c r="P112" s="21" t="s">
        <v>2185</v>
      </c>
      <c r="Q112" s="21" t="s">
        <v>2186</v>
      </c>
      <c r="R112" s="14"/>
      <c r="S112" s="14">
        <v>23</v>
      </c>
      <c r="T112" s="14"/>
      <c r="U112" s="14">
        <v>10</v>
      </c>
      <c r="V112" s="14"/>
      <c r="W112" s="21" t="s">
        <v>2187</v>
      </c>
      <c r="X112" s="14">
        <v>1</v>
      </c>
      <c r="Y112" s="14">
        <v>3</v>
      </c>
      <c r="Z112" s="14"/>
      <c r="AA112" s="64"/>
      <c r="AB112" s="105" t="s">
        <v>2180</v>
      </c>
      <c r="AC112" s="45"/>
      <c r="AD112" s="45"/>
      <c r="AE112" s="45"/>
      <c r="AF112" s="45"/>
      <c r="AG112" s="45"/>
      <c r="AH112" s="45"/>
      <c r="AI112" s="45"/>
      <c r="AJ112" s="45"/>
      <c r="AK112" s="45"/>
      <c r="AL112" s="45"/>
      <c r="AM112" s="45"/>
      <c r="AN112" s="45"/>
      <c r="AO112" s="45"/>
      <c r="AP112" s="45"/>
      <c r="AQ112" s="45"/>
      <c r="AR112" s="45">
        <v>1</v>
      </c>
      <c r="AS112" s="45"/>
      <c r="AT112" s="45"/>
      <c r="AU112" s="45"/>
      <c r="AV112" s="46"/>
      <c r="AW112" s="46"/>
      <c r="AX112" s="46"/>
      <c r="AY112" s="46"/>
      <c r="AZ112" s="16"/>
      <c r="BA112" s="23"/>
      <c r="BB112" s="24"/>
    </row>
    <row r="113" spans="1:55" s="29" customFormat="1">
      <c r="A113" s="24"/>
      <c r="B113" s="60">
        <v>13</v>
      </c>
      <c r="C113" s="13">
        <v>41728</v>
      </c>
      <c r="D113" s="12">
        <v>2014</v>
      </c>
      <c r="E113" s="12" t="s">
        <v>397</v>
      </c>
      <c r="F113" s="107">
        <v>0.62083333333333335</v>
      </c>
      <c r="G113" s="61" t="s">
        <v>2098</v>
      </c>
      <c r="H113" s="61" t="s">
        <v>2167</v>
      </c>
      <c r="I113" s="60" t="s">
        <v>134</v>
      </c>
      <c r="J113" s="61" t="s">
        <v>249</v>
      </c>
      <c r="K113" s="20">
        <v>17</v>
      </c>
      <c r="L113" s="14">
        <v>40</v>
      </c>
      <c r="M113" s="14">
        <v>51</v>
      </c>
      <c r="N113" s="14">
        <v>2</v>
      </c>
      <c r="O113" s="14">
        <v>0</v>
      </c>
      <c r="P113" s="21" t="s">
        <v>2185</v>
      </c>
      <c r="Q113" s="21" t="s">
        <v>2186</v>
      </c>
      <c r="R113" s="14"/>
      <c r="S113" s="14">
        <v>23</v>
      </c>
      <c r="T113" s="14"/>
      <c r="U113" s="14">
        <v>10</v>
      </c>
      <c r="V113" s="14"/>
      <c r="W113" s="21" t="s">
        <v>2187</v>
      </c>
      <c r="X113" s="14">
        <v>1</v>
      </c>
      <c r="Y113" s="14">
        <v>3</v>
      </c>
      <c r="Z113" s="14"/>
      <c r="AA113" s="75" t="s">
        <v>2100</v>
      </c>
      <c r="AB113" s="105" t="s">
        <v>2165</v>
      </c>
      <c r="AC113" s="45"/>
      <c r="AD113" s="45"/>
      <c r="AE113" s="45"/>
      <c r="AF113" s="45"/>
      <c r="AG113" s="45"/>
      <c r="AH113" s="45"/>
      <c r="AI113" s="45"/>
      <c r="AJ113" s="45"/>
      <c r="AK113" s="45"/>
      <c r="AL113" s="45"/>
      <c r="AM113" s="45"/>
      <c r="AN113" s="45">
        <v>1</v>
      </c>
      <c r="AO113" s="45"/>
      <c r="AP113" s="45"/>
      <c r="AQ113" s="45"/>
      <c r="AR113" s="45"/>
      <c r="AS113" s="45"/>
      <c r="AT113" s="45"/>
      <c r="AU113" s="45"/>
      <c r="AV113" s="46"/>
      <c r="AW113" s="46"/>
      <c r="AX113" s="46"/>
      <c r="AY113" s="46"/>
      <c r="AZ113" s="16"/>
      <c r="BA113" s="23"/>
      <c r="BB113" s="24"/>
    </row>
    <row r="114" spans="1:55" s="29" customFormat="1">
      <c r="A114" s="24"/>
      <c r="B114" s="60">
        <v>14</v>
      </c>
      <c r="C114" s="13">
        <v>41728</v>
      </c>
      <c r="D114" s="12">
        <v>2014</v>
      </c>
      <c r="E114" s="12" t="s">
        <v>397</v>
      </c>
      <c r="F114" s="107">
        <v>0.62239583333333337</v>
      </c>
      <c r="G114" s="61" t="s">
        <v>2098</v>
      </c>
      <c r="H114" s="61" t="s">
        <v>2167</v>
      </c>
      <c r="I114" s="60" t="s">
        <v>134</v>
      </c>
      <c r="J114" s="61" t="s">
        <v>249</v>
      </c>
      <c r="K114" s="20">
        <v>17</v>
      </c>
      <c r="L114" s="14">
        <v>40</v>
      </c>
      <c r="M114" s="14">
        <v>25</v>
      </c>
      <c r="N114" s="14">
        <v>2</v>
      </c>
      <c r="O114" s="14">
        <v>0</v>
      </c>
      <c r="P114" s="21" t="s">
        <v>2185</v>
      </c>
      <c r="Q114" s="21" t="s">
        <v>2186</v>
      </c>
      <c r="R114" s="14"/>
      <c r="S114" s="14">
        <v>23</v>
      </c>
      <c r="T114" s="14"/>
      <c r="U114" s="14">
        <v>10</v>
      </c>
      <c r="V114" s="14"/>
      <c r="W114" s="21" t="s">
        <v>2187</v>
      </c>
      <c r="X114" s="14">
        <v>1</v>
      </c>
      <c r="Y114" s="14">
        <v>3</v>
      </c>
      <c r="Z114" s="14"/>
      <c r="AA114" s="75" t="s">
        <v>2102</v>
      </c>
      <c r="AB114" s="105" t="s">
        <v>2103</v>
      </c>
      <c r="AC114" s="45"/>
      <c r="AD114" s="45"/>
      <c r="AE114" s="45"/>
      <c r="AF114" s="45"/>
      <c r="AG114" s="45"/>
      <c r="AH114" s="45"/>
      <c r="AI114" s="45"/>
      <c r="AJ114" s="45">
        <v>1</v>
      </c>
      <c r="AK114" s="45"/>
      <c r="AL114" s="45"/>
      <c r="AM114" s="45"/>
      <c r="AN114" s="45"/>
      <c r="AO114" s="45"/>
      <c r="AP114" s="45"/>
      <c r="AQ114" s="45"/>
      <c r="AR114" s="45"/>
      <c r="AS114" s="45"/>
      <c r="AT114" s="45"/>
      <c r="AU114" s="45"/>
      <c r="AV114" s="46"/>
      <c r="AW114" s="46"/>
      <c r="AX114" s="46"/>
      <c r="AY114" s="46"/>
      <c r="AZ114" s="16"/>
      <c r="BA114" s="23"/>
      <c r="BB114" s="24"/>
    </row>
    <row r="115" spans="1:55">
      <c r="B115" s="60">
        <v>1</v>
      </c>
      <c r="C115" s="13">
        <v>41729</v>
      </c>
      <c r="D115" s="12">
        <v>2014</v>
      </c>
      <c r="E115" s="12" t="s">
        <v>397</v>
      </c>
      <c r="F115" s="107">
        <v>0.31041666666666667</v>
      </c>
      <c r="G115" s="61" t="s">
        <v>2193</v>
      </c>
      <c r="H115" s="61" t="s">
        <v>2188</v>
      </c>
      <c r="I115" s="60" t="s">
        <v>134</v>
      </c>
      <c r="J115" s="61" t="s">
        <v>2189</v>
      </c>
      <c r="K115" s="20">
        <v>17</v>
      </c>
      <c r="L115" s="14">
        <v>42</v>
      </c>
      <c r="M115" s="14">
        <v>46</v>
      </c>
      <c r="N115" s="14">
        <v>2</v>
      </c>
      <c r="O115" s="21">
        <v>1</v>
      </c>
      <c r="P115" s="21" t="s">
        <v>2191</v>
      </c>
      <c r="Q115" s="21" t="s">
        <v>2192</v>
      </c>
      <c r="R115" s="14">
        <v>17</v>
      </c>
      <c r="S115" s="14">
        <v>24</v>
      </c>
      <c r="T115" s="14">
        <v>21</v>
      </c>
      <c r="U115" s="14">
        <v>18</v>
      </c>
      <c r="V115" s="14">
        <v>8</v>
      </c>
      <c r="W115" s="21" t="s">
        <v>2186</v>
      </c>
      <c r="X115" s="14">
        <v>2</v>
      </c>
      <c r="Y115" s="14">
        <v>2</v>
      </c>
      <c r="Z115" s="14">
        <v>17</v>
      </c>
      <c r="AA115" s="75" t="s">
        <v>2194</v>
      </c>
      <c r="AB115" s="105" t="s">
        <v>2195</v>
      </c>
      <c r="AC115" s="66"/>
      <c r="AD115" s="66"/>
      <c r="AE115" s="66"/>
      <c r="AF115" s="66"/>
      <c r="AG115" s="66"/>
      <c r="AH115" s="66"/>
      <c r="AI115" s="66"/>
      <c r="AJ115" s="66"/>
      <c r="AK115" s="66"/>
      <c r="AL115" s="66"/>
      <c r="AM115" s="66"/>
      <c r="AN115" s="66"/>
      <c r="AO115" s="66"/>
      <c r="AP115" s="66">
        <v>1</v>
      </c>
      <c r="AQ115" s="66"/>
      <c r="AR115" s="66"/>
      <c r="AS115" s="66"/>
      <c r="AT115" s="66"/>
      <c r="AU115" s="66"/>
      <c r="AV115" s="74"/>
      <c r="AW115" s="74"/>
      <c r="AX115" s="74"/>
      <c r="AY115" s="74"/>
      <c r="AZ115" s="16"/>
      <c r="BA115" s="72"/>
    </row>
    <row r="116" spans="1:55">
      <c r="A116" s="113"/>
      <c r="B116" s="115">
        <v>1</v>
      </c>
      <c r="C116" s="116">
        <v>41729</v>
      </c>
      <c r="D116" s="114">
        <v>2014</v>
      </c>
      <c r="E116" s="114" t="s">
        <v>397</v>
      </c>
      <c r="F116" s="117">
        <v>0.31041666666666701</v>
      </c>
      <c r="G116" s="115" t="s">
        <v>1853</v>
      </c>
      <c r="H116" s="115" t="s">
        <v>1853</v>
      </c>
      <c r="I116" s="115" t="s">
        <v>134</v>
      </c>
      <c r="J116" s="115" t="s">
        <v>349</v>
      </c>
      <c r="K116" s="114">
        <v>17</v>
      </c>
      <c r="L116" s="118">
        <v>42</v>
      </c>
      <c r="M116" s="118">
        <v>46</v>
      </c>
      <c r="N116" s="118">
        <v>2</v>
      </c>
      <c r="O116" s="118">
        <v>1</v>
      </c>
      <c r="P116" s="118" t="s">
        <v>272</v>
      </c>
      <c r="Q116" s="118" t="s">
        <v>262</v>
      </c>
      <c r="R116" s="118">
        <v>17</v>
      </c>
      <c r="S116" s="118">
        <v>24</v>
      </c>
      <c r="T116" s="118">
        <v>21</v>
      </c>
      <c r="U116" s="118">
        <v>18</v>
      </c>
      <c r="V116" s="118">
        <v>8</v>
      </c>
      <c r="W116" s="118" t="s">
        <v>262</v>
      </c>
      <c r="X116" s="118">
        <v>2</v>
      </c>
      <c r="Y116" s="118">
        <v>2</v>
      </c>
      <c r="Z116" s="118">
        <v>17</v>
      </c>
      <c r="AA116" s="75" t="s">
        <v>2197</v>
      </c>
      <c r="AB116" s="105" t="s">
        <v>2196</v>
      </c>
      <c r="AC116" s="104"/>
      <c r="AD116" s="104"/>
      <c r="AE116" s="104"/>
      <c r="AF116" s="104"/>
      <c r="AG116" s="104"/>
      <c r="AH116" s="104"/>
      <c r="AI116" s="104"/>
      <c r="AJ116" s="104"/>
      <c r="AK116" s="104"/>
      <c r="AL116" s="104"/>
      <c r="AM116" s="104"/>
      <c r="AN116" s="104"/>
      <c r="AO116" s="104">
        <v>1</v>
      </c>
      <c r="AP116" s="104"/>
      <c r="AQ116" s="104"/>
      <c r="AR116" s="104"/>
      <c r="AS116" s="104"/>
      <c r="AT116" s="104"/>
      <c r="AU116" s="104"/>
      <c r="AV116" s="119"/>
      <c r="AW116" s="119"/>
      <c r="AX116" s="119"/>
      <c r="AY116" s="119"/>
      <c r="AZ116" s="120"/>
      <c r="BA116" s="121"/>
      <c r="BB116" s="113"/>
      <c r="BC116" s="122"/>
    </row>
    <row r="117" spans="1:55">
      <c r="A117" s="113"/>
      <c r="B117" s="115">
        <v>2</v>
      </c>
      <c r="C117" s="116">
        <v>41729</v>
      </c>
      <c r="D117" s="114">
        <v>2014</v>
      </c>
      <c r="E117" s="114" t="s">
        <v>397</v>
      </c>
      <c r="F117" s="117">
        <v>0.31197916666666664</v>
      </c>
      <c r="G117" s="115" t="s">
        <v>1853</v>
      </c>
      <c r="H117" s="115" t="s">
        <v>1853</v>
      </c>
      <c r="I117" s="115" t="s">
        <v>134</v>
      </c>
      <c r="J117" s="115" t="s">
        <v>349</v>
      </c>
      <c r="K117" s="114">
        <v>17</v>
      </c>
      <c r="L117" s="118">
        <v>42</v>
      </c>
      <c r="M117" s="118">
        <v>62</v>
      </c>
      <c r="N117" s="118">
        <v>2</v>
      </c>
      <c r="O117" s="118">
        <v>1</v>
      </c>
      <c r="P117" s="118" t="s">
        <v>272</v>
      </c>
      <c r="Q117" s="118" t="s">
        <v>262</v>
      </c>
      <c r="R117" s="118">
        <v>17</v>
      </c>
      <c r="S117" s="118">
        <v>24</v>
      </c>
      <c r="T117" s="118">
        <v>21</v>
      </c>
      <c r="U117" s="118">
        <v>18</v>
      </c>
      <c r="V117" s="118">
        <v>8</v>
      </c>
      <c r="W117" s="118" t="s">
        <v>262</v>
      </c>
      <c r="X117" s="118">
        <v>2</v>
      </c>
      <c r="Y117" s="118">
        <v>2</v>
      </c>
      <c r="Z117" s="118">
        <v>17</v>
      </c>
      <c r="AA117" s="75" t="s">
        <v>2198</v>
      </c>
      <c r="AB117" s="105"/>
      <c r="AC117" s="104"/>
      <c r="AD117" s="104"/>
      <c r="AE117" s="104"/>
      <c r="AF117" s="104"/>
      <c r="AG117" s="104"/>
      <c r="AH117" s="104">
        <v>1</v>
      </c>
      <c r="AI117" s="104"/>
      <c r="AJ117" s="104"/>
      <c r="AK117" s="104"/>
      <c r="AL117" s="104"/>
      <c r="AM117" s="104"/>
      <c r="AN117" s="104"/>
      <c r="AO117" s="104"/>
      <c r="AP117" s="104"/>
      <c r="AQ117" s="104"/>
      <c r="AR117" s="104"/>
      <c r="AS117" s="104"/>
      <c r="AT117" s="104"/>
      <c r="AU117" s="104"/>
      <c r="AV117" s="119"/>
      <c r="AW117" s="119"/>
      <c r="AX117" s="119"/>
      <c r="AY117" s="119"/>
      <c r="AZ117" s="120"/>
      <c r="BA117" s="121"/>
      <c r="BB117" s="113"/>
      <c r="BC117" s="122"/>
    </row>
    <row r="118" spans="1:55">
      <c r="A118" s="113"/>
      <c r="B118" s="115">
        <v>3</v>
      </c>
      <c r="C118" s="116">
        <v>41729</v>
      </c>
      <c r="D118" s="114">
        <v>2014</v>
      </c>
      <c r="E118" s="114" t="s">
        <v>397</v>
      </c>
      <c r="F118" s="117">
        <v>0.31354166666666666</v>
      </c>
      <c r="G118" s="115" t="s">
        <v>1853</v>
      </c>
      <c r="H118" s="115" t="s">
        <v>1853</v>
      </c>
      <c r="I118" s="115" t="s">
        <v>134</v>
      </c>
      <c r="J118" s="115" t="s">
        <v>349</v>
      </c>
      <c r="K118" s="114">
        <v>17</v>
      </c>
      <c r="L118" s="118">
        <v>42</v>
      </c>
      <c r="M118" s="118">
        <v>75</v>
      </c>
      <c r="N118" s="118">
        <v>2</v>
      </c>
      <c r="O118" s="118">
        <v>1</v>
      </c>
      <c r="P118" s="118" t="s">
        <v>272</v>
      </c>
      <c r="Q118" s="118" t="s">
        <v>262</v>
      </c>
      <c r="R118" s="118">
        <v>17</v>
      </c>
      <c r="S118" s="118">
        <v>24</v>
      </c>
      <c r="T118" s="118">
        <v>21</v>
      </c>
      <c r="U118" s="118">
        <v>18</v>
      </c>
      <c r="V118" s="118">
        <v>8</v>
      </c>
      <c r="W118" s="118" t="s">
        <v>262</v>
      </c>
      <c r="X118" s="118">
        <v>1</v>
      </c>
      <c r="Y118" s="118">
        <v>2</v>
      </c>
      <c r="Z118" s="118">
        <v>17</v>
      </c>
      <c r="AA118" s="75"/>
      <c r="AB118" s="105"/>
      <c r="AC118" s="104"/>
      <c r="AD118" s="104"/>
      <c r="AE118" s="104"/>
      <c r="AF118" s="104"/>
      <c r="AG118" s="104"/>
      <c r="AH118" s="104"/>
      <c r="AI118" s="104"/>
      <c r="AJ118" s="104"/>
      <c r="AK118" s="104"/>
      <c r="AL118" s="104"/>
      <c r="AM118" s="104"/>
      <c r="AN118" s="104"/>
      <c r="AO118" s="104"/>
      <c r="AP118" s="104"/>
      <c r="AQ118" s="104"/>
      <c r="AR118" s="104"/>
      <c r="AS118" s="104"/>
      <c r="AT118" s="104"/>
      <c r="AU118" s="104"/>
      <c r="AV118" s="119"/>
      <c r="AW118" s="119"/>
      <c r="AX118" s="119"/>
      <c r="AY118" s="119"/>
      <c r="AZ118" s="120"/>
      <c r="BA118" s="121"/>
      <c r="BB118" s="113"/>
      <c r="BC118" s="122"/>
    </row>
    <row r="119" spans="1:55">
      <c r="A119" s="113"/>
      <c r="B119" s="115">
        <v>4</v>
      </c>
      <c r="C119" s="116">
        <v>41729</v>
      </c>
      <c r="D119" s="114">
        <v>2014</v>
      </c>
      <c r="E119" s="114" t="s">
        <v>397</v>
      </c>
      <c r="F119" s="117">
        <v>0.31510416666666669</v>
      </c>
      <c r="G119" s="115" t="s">
        <v>1853</v>
      </c>
      <c r="H119" s="115" t="s">
        <v>1853</v>
      </c>
      <c r="I119" s="115" t="s">
        <v>134</v>
      </c>
      <c r="J119" s="115" t="s">
        <v>349</v>
      </c>
      <c r="K119" s="114">
        <v>17</v>
      </c>
      <c r="L119" s="118">
        <v>42</v>
      </c>
      <c r="M119" s="118">
        <v>75</v>
      </c>
      <c r="N119" s="118">
        <v>2</v>
      </c>
      <c r="O119" s="118">
        <v>1</v>
      </c>
      <c r="P119" s="118" t="s">
        <v>272</v>
      </c>
      <c r="Q119" s="118" t="s">
        <v>262</v>
      </c>
      <c r="R119" s="118">
        <v>17</v>
      </c>
      <c r="S119" s="118">
        <v>24</v>
      </c>
      <c r="T119" s="118">
        <v>21</v>
      </c>
      <c r="U119" s="118">
        <v>18</v>
      </c>
      <c r="V119" s="118">
        <v>8</v>
      </c>
      <c r="W119" s="118" t="s">
        <v>262</v>
      </c>
      <c r="X119" s="118">
        <v>1</v>
      </c>
      <c r="Y119" s="118">
        <v>2</v>
      </c>
      <c r="Z119" s="118">
        <v>17</v>
      </c>
      <c r="AA119" s="75" t="s">
        <v>2199</v>
      </c>
      <c r="AB119" s="105"/>
      <c r="AC119" s="104"/>
      <c r="AD119" s="104"/>
      <c r="AE119" s="104"/>
      <c r="AF119" s="104">
        <v>1</v>
      </c>
      <c r="AG119" s="104">
        <v>1</v>
      </c>
      <c r="AH119" s="104"/>
      <c r="AI119" s="104"/>
      <c r="AJ119" s="104"/>
      <c r="AK119" s="104"/>
      <c r="AL119" s="104"/>
      <c r="AM119" s="104"/>
      <c r="AN119" s="104"/>
      <c r="AO119" s="104"/>
      <c r="AP119" s="104"/>
      <c r="AQ119" s="104"/>
      <c r="AR119" s="104"/>
      <c r="AS119" s="104"/>
      <c r="AT119" s="104"/>
      <c r="AU119" s="104"/>
      <c r="AV119" s="119"/>
      <c r="AW119" s="119"/>
      <c r="AX119" s="119"/>
      <c r="AY119" s="119"/>
      <c r="AZ119" s="120"/>
      <c r="BA119" s="121"/>
      <c r="BB119" s="113"/>
      <c r="BC119" s="122"/>
    </row>
    <row r="120" spans="1:55">
      <c r="A120" s="113"/>
      <c r="B120" s="115">
        <v>4</v>
      </c>
      <c r="C120" s="116">
        <v>41729</v>
      </c>
      <c r="D120" s="114">
        <v>2014</v>
      </c>
      <c r="E120" s="114" t="s">
        <v>397</v>
      </c>
      <c r="F120" s="117">
        <v>0.31510416666666669</v>
      </c>
      <c r="G120" s="115" t="s">
        <v>1853</v>
      </c>
      <c r="H120" s="115" t="s">
        <v>1853</v>
      </c>
      <c r="I120" s="115" t="s">
        <v>134</v>
      </c>
      <c r="J120" s="115" t="s">
        <v>349</v>
      </c>
      <c r="K120" s="114">
        <v>17</v>
      </c>
      <c r="L120" s="118">
        <v>42</v>
      </c>
      <c r="M120" s="118">
        <v>75</v>
      </c>
      <c r="N120" s="118">
        <v>2</v>
      </c>
      <c r="O120" s="118">
        <v>1</v>
      </c>
      <c r="P120" s="118" t="s">
        <v>272</v>
      </c>
      <c r="Q120" s="118" t="s">
        <v>262</v>
      </c>
      <c r="R120" s="118">
        <v>17</v>
      </c>
      <c r="S120" s="118">
        <v>24</v>
      </c>
      <c r="T120" s="118">
        <v>21</v>
      </c>
      <c r="U120" s="118">
        <v>18</v>
      </c>
      <c r="V120" s="118">
        <v>8</v>
      </c>
      <c r="W120" s="118" t="s">
        <v>262</v>
      </c>
      <c r="X120" s="118">
        <v>1</v>
      </c>
      <c r="Y120" s="118">
        <v>2</v>
      </c>
      <c r="Z120" s="118">
        <v>17</v>
      </c>
      <c r="AA120" s="75" t="s">
        <v>2200</v>
      </c>
      <c r="AB120" s="105"/>
      <c r="AC120" s="104"/>
      <c r="AD120" s="104"/>
      <c r="AE120" s="104"/>
      <c r="AF120" s="104"/>
      <c r="AG120" s="104">
        <v>1</v>
      </c>
      <c r="AH120" s="104"/>
      <c r="AI120" s="104"/>
      <c r="AJ120" s="104"/>
      <c r="AK120" s="104"/>
      <c r="AL120" s="104"/>
      <c r="AM120" s="104"/>
      <c r="AN120" s="104"/>
      <c r="AO120" s="104"/>
      <c r="AP120" s="104"/>
      <c r="AQ120" s="104"/>
      <c r="AR120" s="104"/>
      <c r="AS120" s="104"/>
      <c r="AT120" s="104"/>
      <c r="AU120" s="104"/>
      <c r="AV120" s="119"/>
      <c r="AW120" s="119"/>
      <c r="AX120" s="119"/>
      <c r="AY120" s="119"/>
      <c r="AZ120" s="120"/>
      <c r="BA120" s="121"/>
      <c r="BB120" s="113"/>
      <c r="BC120" s="122"/>
    </row>
    <row r="121" spans="1:55">
      <c r="A121" s="113"/>
      <c r="B121" s="115">
        <v>5</v>
      </c>
      <c r="C121" s="116">
        <v>41729</v>
      </c>
      <c r="D121" s="114">
        <v>2014</v>
      </c>
      <c r="E121" s="114" t="s">
        <v>397</v>
      </c>
      <c r="F121" s="117">
        <v>0.31666666666666665</v>
      </c>
      <c r="G121" s="115" t="s">
        <v>1853</v>
      </c>
      <c r="H121" s="115" t="s">
        <v>1853</v>
      </c>
      <c r="I121" s="115" t="s">
        <v>134</v>
      </c>
      <c r="J121" s="115" t="s">
        <v>349</v>
      </c>
      <c r="K121" s="114">
        <v>17</v>
      </c>
      <c r="L121" s="118">
        <v>42</v>
      </c>
      <c r="M121" s="118">
        <v>67</v>
      </c>
      <c r="N121" s="118">
        <v>2</v>
      </c>
      <c r="O121" s="118">
        <v>1</v>
      </c>
      <c r="P121" s="118" t="s">
        <v>272</v>
      </c>
      <c r="Q121" s="118" t="s">
        <v>262</v>
      </c>
      <c r="R121" s="118">
        <v>17</v>
      </c>
      <c r="S121" s="118">
        <v>24</v>
      </c>
      <c r="T121" s="118">
        <v>21</v>
      </c>
      <c r="U121" s="118">
        <v>18</v>
      </c>
      <c r="V121" s="118">
        <v>8</v>
      </c>
      <c r="W121" s="118" t="s">
        <v>262</v>
      </c>
      <c r="X121" s="118">
        <v>1</v>
      </c>
      <c r="Y121" s="118">
        <v>2</v>
      </c>
      <c r="Z121" s="118">
        <v>17</v>
      </c>
      <c r="AA121" s="75" t="s">
        <v>2201</v>
      </c>
      <c r="AB121" s="105"/>
      <c r="AC121" s="104"/>
      <c r="AD121" s="104"/>
      <c r="AE121" s="104"/>
      <c r="AF121" s="104">
        <v>1</v>
      </c>
      <c r="AG121" s="104"/>
      <c r="AH121" s="104"/>
      <c r="AI121" s="104"/>
      <c r="AJ121" s="104"/>
      <c r="AK121" s="104"/>
      <c r="AL121" s="104"/>
      <c r="AM121" s="104"/>
      <c r="AN121" s="104"/>
      <c r="AO121" s="104"/>
      <c r="AP121" s="104"/>
      <c r="AQ121" s="104"/>
      <c r="AR121" s="104"/>
      <c r="AS121" s="104"/>
      <c r="AT121" s="104"/>
      <c r="AU121" s="104"/>
      <c r="AV121" s="119"/>
      <c r="AW121" s="119"/>
      <c r="AX121" s="119"/>
      <c r="AY121" s="119"/>
      <c r="AZ121" s="120"/>
      <c r="BA121" s="121"/>
      <c r="BB121" s="113"/>
      <c r="BC121" s="122"/>
    </row>
    <row r="122" spans="1:55">
      <c r="A122" s="113"/>
      <c r="B122" s="115">
        <v>5</v>
      </c>
      <c r="C122" s="116">
        <v>41729</v>
      </c>
      <c r="D122" s="114">
        <v>2014</v>
      </c>
      <c r="E122" s="114" t="s">
        <v>397</v>
      </c>
      <c r="F122" s="117">
        <v>0.31666666666666665</v>
      </c>
      <c r="G122" s="115" t="s">
        <v>1853</v>
      </c>
      <c r="H122" s="115" t="s">
        <v>1853</v>
      </c>
      <c r="I122" s="115" t="s">
        <v>134</v>
      </c>
      <c r="J122" s="115" t="s">
        <v>349</v>
      </c>
      <c r="K122" s="114">
        <v>17</v>
      </c>
      <c r="L122" s="118">
        <v>42</v>
      </c>
      <c r="M122" s="118">
        <v>67</v>
      </c>
      <c r="N122" s="118">
        <v>2</v>
      </c>
      <c r="O122" s="118">
        <v>1</v>
      </c>
      <c r="P122" s="118" t="s">
        <v>272</v>
      </c>
      <c r="Q122" s="118" t="s">
        <v>262</v>
      </c>
      <c r="R122" s="118">
        <v>17</v>
      </c>
      <c r="S122" s="118">
        <v>24</v>
      </c>
      <c r="T122" s="118">
        <v>21</v>
      </c>
      <c r="U122" s="118">
        <v>18</v>
      </c>
      <c r="V122" s="118">
        <v>8</v>
      </c>
      <c r="W122" s="118" t="s">
        <v>262</v>
      </c>
      <c r="X122" s="118">
        <v>1</v>
      </c>
      <c r="Y122" s="118">
        <v>2</v>
      </c>
      <c r="Z122" s="118">
        <v>17</v>
      </c>
      <c r="AA122" s="75" t="s">
        <v>2194</v>
      </c>
      <c r="AB122" s="105" t="s">
        <v>2202</v>
      </c>
      <c r="AC122" s="104"/>
      <c r="AD122" s="104"/>
      <c r="AE122" s="104"/>
      <c r="AF122" s="104"/>
      <c r="AG122" s="104"/>
      <c r="AH122" s="104"/>
      <c r="AI122" s="104"/>
      <c r="AJ122" s="104"/>
      <c r="AK122" s="104"/>
      <c r="AL122" s="104"/>
      <c r="AM122" s="104"/>
      <c r="AN122" s="104"/>
      <c r="AO122" s="104">
        <v>1</v>
      </c>
      <c r="AP122" s="104">
        <v>1</v>
      </c>
      <c r="AQ122" s="104"/>
      <c r="AR122" s="104"/>
      <c r="AS122" s="104"/>
      <c r="AT122" s="104"/>
      <c r="AU122" s="104"/>
      <c r="AV122" s="119"/>
      <c r="AW122" s="119"/>
      <c r="AX122" s="119"/>
      <c r="AY122" s="119"/>
      <c r="AZ122" s="120"/>
      <c r="BA122" s="121"/>
      <c r="BB122" s="113"/>
      <c r="BC122" s="122"/>
    </row>
    <row r="123" spans="1:55">
      <c r="A123" s="113"/>
      <c r="B123" s="115">
        <v>5</v>
      </c>
      <c r="C123" s="116">
        <v>41729</v>
      </c>
      <c r="D123" s="114">
        <v>2014</v>
      </c>
      <c r="E123" s="114" t="s">
        <v>397</v>
      </c>
      <c r="F123" s="117">
        <v>0.31666666666666665</v>
      </c>
      <c r="G123" s="115" t="s">
        <v>1853</v>
      </c>
      <c r="H123" s="115" t="s">
        <v>1853</v>
      </c>
      <c r="I123" s="115" t="s">
        <v>134</v>
      </c>
      <c r="J123" s="115" t="s">
        <v>349</v>
      </c>
      <c r="K123" s="114">
        <v>17</v>
      </c>
      <c r="L123" s="118">
        <v>42</v>
      </c>
      <c r="M123" s="118">
        <v>67</v>
      </c>
      <c r="N123" s="118">
        <v>2</v>
      </c>
      <c r="O123" s="118">
        <v>1</v>
      </c>
      <c r="P123" s="118" t="s">
        <v>272</v>
      </c>
      <c r="Q123" s="118" t="s">
        <v>262</v>
      </c>
      <c r="R123" s="118">
        <v>17</v>
      </c>
      <c r="S123" s="118">
        <v>24</v>
      </c>
      <c r="T123" s="118">
        <v>21</v>
      </c>
      <c r="U123" s="118">
        <v>18</v>
      </c>
      <c r="V123" s="118">
        <v>8</v>
      </c>
      <c r="W123" s="118" t="s">
        <v>262</v>
      </c>
      <c r="X123" s="118">
        <v>1</v>
      </c>
      <c r="Y123" s="118">
        <v>2</v>
      </c>
      <c r="Z123" s="118">
        <v>17</v>
      </c>
      <c r="AA123" s="75" t="s">
        <v>2203</v>
      </c>
      <c r="AB123" s="105" t="s">
        <v>2196</v>
      </c>
      <c r="AC123" s="104"/>
      <c r="AD123" s="104"/>
      <c r="AE123" s="104"/>
      <c r="AF123" s="104"/>
      <c r="AG123" s="104"/>
      <c r="AH123" s="104">
        <v>1</v>
      </c>
      <c r="AI123" s="104"/>
      <c r="AJ123" s="104"/>
      <c r="AK123" s="104"/>
      <c r="AL123" s="104"/>
      <c r="AM123" s="104"/>
      <c r="AN123" s="104"/>
      <c r="AO123" s="104"/>
      <c r="AP123" s="104"/>
      <c r="AQ123" s="104"/>
      <c r="AR123" s="104"/>
      <c r="AS123" s="104"/>
      <c r="AT123" s="104"/>
      <c r="AU123" s="104"/>
      <c r="AV123" s="119"/>
      <c r="AW123" s="119"/>
      <c r="AX123" s="119"/>
      <c r="AY123" s="119"/>
      <c r="AZ123" s="120"/>
      <c r="BA123" s="121"/>
      <c r="BB123" s="113"/>
      <c r="BC123" s="122"/>
    </row>
    <row r="124" spans="1:55">
      <c r="A124" s="113"/>
      <c r="B124" s="115">
        <v>6</v>
      </c>
      <c r="C124" s="116">
        <v>41729</v>
      </c>
      <c r="D124" s="114">
        <v>2014</v>
      </c>
      <c r="E124" s="114" t="s">
        <v>397</v>
      </c>
      <c r="F124" s="117">
        <v>0.31822916666666667</v>
      </c>
      <c r="G124" s="115" t="s">
        <v>1853</v>
      </c>
      <c r="H124" s="115" t="s">
        <v>1853</v>
      </c>
      <c r="I124" s="115" t="s">
        <v>134</v>
      </c>
      <c r="J124" s="115" t="s">
        <v>349</v>
      </c>
      <c r="K124" s="114">
        <v>17</v>
      </c>
      <c r="L124" s="118">
        <v>42</v>
      </c>
      <c r="M124" s="118">
        <v>71</v>
      </c>
      <c r="N124" s="118">
        <v>2</v>
      </c>
      <c r="O124" s="118">
        <v>1</v>
      </c>
      <c r="P124" s="118" t="s">
        <v>272</v>
      </c>
      <c r="Q124" s="118" t="s">
        <v>262</v>
      </c>
      <c r="R124" s="118">
        <v>17</v>
      </c>
      <c r="S124" s="118">
        <v>24</v>
      </c>
      <c r="T124" s="118">
        <v>21</v>
      </c>
      <c r="U124" s="118">
        <v>18</v>
      </c>
      <c r="V124" s="118">
        <v>8</v>
      </c>
      <c r="W124" s="118" t="s">
        <v>262</v>
      </c>
      <c r="X124" s="118">
        <v>1</v>
      </c>
      <c r="Y124" s="118">
        <v>2</v>
      </c>
      <c r="Z124" s="118">
        <v>17</v>
      </c>
      <c r="AA124" s="75"/>
      <c r="AB124" s="105"/>
      <c r="AC124" s="104"/>
      <c r="AD124" s="104"/>
      <c r="AE124" s="104"/>
      <c r="AF124" s="104"/>
      <c r="AG124" s="104"/>
      <c r="AH124" s="104"/>
      <c r="AI124" s="104"/>
      <c r="AJ124" s="104"/>
      <c r="AK124" s="104"/>
      <c r="AL124" s="104"/>
      <c r="AM124" s="104"/>
      <c r="AN124" s="104"/>
      <c r="AO124" s="104"/>
      <c r="AP124" s="104"/>
      <c r="AQ124" s="104"/>
      <c r="AR124" s="104"/>
      <c r="AS124" s="104"/>
      <c r="AT124" s="104"/>
      <c r="AU124" s="104"/>
      <c r="AV124" s="119"/>
      <c r="AW124" s="119"/>
      <c r="AX124" s="119"/>
      <c r="AY124" s="119"/>
      <c r="AZ124" s="120"/>
      <c r="BA124" s="121"/>
      <c r="BB124" s="113"/>
      <c r="BC124" s="122"/>
    </row>
    <row r="125" spans="1:55">
      <c r="A125" s="113"/>
      <c r="B125" s="115">
        <v>7</v>
      </c>
      <c r="C125" s="116">
        <v>41729</v>
      </c>
      <c r="D125" s="114">
        <v>2014</v>
      </c>
      <c r="E125" s="114" t="s">
        <v>397</v>
      </c>
      <c r="F125" s="117">
        <v>0.31979166666666664</v>
      </c>
      <c r="G125" s="115" t="s">
        <v>1853</v>
      </c>
      <c r="H125" s="115" t="s">
        <v>1853</v>
      </c>
      <c r="I125" s="115" t="s">
        <v>134</v>
      </c>
      <c r="J125" s="115" t="s">
        <v>349</v>
      </c>
      <c r="K125" s="114">
        <v>17</v>
      </c>
      <c r="L125" s="118">
        <v>42</v>
      </c>
      <c r="M125" s="118">
        <v>63</v>
      </c>
      <c r="N125" s="118">
        <v>2</v>
      </c>
      <c r="O125" s="118">
        <v>1</v>
      </c>
      <c r="P125" s="118" t="s">
        <v>272</v>
      </c>
      <c r="Q125" s="118" t="s">
        <v>262</v>
      </c>
      <c r="R125" s="118">
        <v>17</v>
      </c>
      <c r="S125" s="118">
        <v>24</v>
      </c>
      <c r="T125" s="118">
        <v>21</v>
      </c>
      <c r="U125" s="118">
        <v>18</v>
      </c>
      <c r="V125" s="118">
        <v>8</v>
      </c>
      <c r="W125" s="118" t="s">
        <v>262</v>
      </c>
      <c r="X125" s="118">
        <v>1</v>
      </c>
      <c r="Y125" s="118">
        <v>2</v>
      </c>
      <c r="Z125" s="118">
        <v>17</v>
      </c>
      <c r="AA125" s="75" t="s">
        <v>2204</v>
      </c>
      <c r="AB125" s="105"/>
      <c r="AC125" s="104"/>
      <c r="AD125" s="104"/>
      <c r="AE125" s="104"/>
      <c r="AF125" s="104"/>
      <c r="AG125" s="104">
        <v>2</v>
      </c>
      <c r="AH125" s="104"/>
      <c r="AI125" s="104"/>
      <c r="AJ125" s="104"/>
      <c r="AK125" s="104"/>
      <c r="AL125" s="104"/>
      <c r="AM125" s="104"/>
      <c r="AN125" s="104"/>
      <c r="AO125" s="104"/>
      <c r="AP125" s="104"/>
      <c r="AQ125" s="104"/>
      <c r="AR125" s="104"/>
      <c r="AS125" s="104"/>
      <c r="AT125" s="104"/>
      <c r="AU125" s="104"/>
      <c r="AV125" s="119"/>
      <c r="AW125" s="119"/>
      <c r="AX125" s="119"/>
      <c r="AY125" s="119"/>
      <c r="AZ125" s="120"/>
      <c r="BA125" s="121"/>
      <c r="BB125" s="113"/>
      <c r="BC125" s="122"/>
    </row>
    <row r="126" spans="1:55">
      <c r="A126" s="113"/>
      <c r="B126" s="115">
        <v>8</v>
      </c>
      <c r="C126" s="116">
        <v>41729</v>
      </c>
      <c r="D126" s="114">
        <v>2014</v>
      </c>
      <c r="E126" s="114" t="s">
        <v>397</v>
      </c>
      <c r="F126" s="117">
        <v>0.32135416666666666</v>
      </c>
      <c r="G126" s="115" t="s">
        <v>1853</v>
      </c>
      <c r="H126" s="115" t="s">
        <v>1853</v>
      </c>
      <c r="I126" s="115" t="s">
        <v>134</v>
      </c>
      <c r="J126" s="115" t="s">
        <v>349</v>
      </c>
      <c r="K126" s="114">
        <v>17</v>
      </c>
      <c r="L126" s="118">
        <v>42</v>
      </c>
      <c r="M126" s="118">
        <v>71</v>
      </c>
      <c r="N126" s="118">
        <v>2</v>
      </c>
      <c r="O126" s="118">
        <v>1</v>
      </c>
      <c r="P126" s="118" t="s">
        <v>272</v>
      </c>
      <c r="Q126" s="118" t="s">
        <v>262</v>
      </c>
      <c r="R126" s="118">
        <v>17</v>
      </c>
      <c r="S126" s="118">
        <v>24</v>
      </c>
      <c r="T126" s="118">
        <v>21</v>
      </c>
      <c r="U126" s="118">
        <v>18</v>
      </c>
      <c r="V126" s="118">
        <v>8</v>
      </c>
      <c r="W126" s="118" t="s">
        <v>262</v>
      </c>
      <c r="X126" s="118">
        <v>1</v>
      </c>
      <c r="Y126" s="118">
        <v>2</v>
      </c>
      <c r="Z126" s="118">
        <v>17</v>
      </c>
      <c r="AA126" s="75"/>
      <c r="AB126" s="105"/>
      <c r="AC126" s="104"/>
      <c r="AD126" s="104"/>
      <c r="AE126" s="104"/>
      <c r="AF126" s="104"/>
      <c r="AG126" s="104">
        <v>2</v>
      </c>
      <c r="AH126" s="104"/>
      <c r="AI126" s="104"/>
      <c r="AJ126" s="104"/>
      <c r="AK126" s="104"/>
      <c r="AL126" s="104"/>
      <c r="AM126" s="104"/>
      <c r="AN126" s="104"/>
      <c r="AO126" s="104"/>
      <c r="AP126" s="104"/>
      <c r="AQ126" s="104"/>
      <c r="AR126" s="104"/>
      <c r="AS126" s="104"/>
      <c r="AT126" s="104"/>
      <c r="AU126" s="104"/>
      <c r="AV126" s="119"/>
      <c r="AW126" s="119"/>
      <c r="AX126" s="119"/>
      <c r="AY126" s="119"/>
      <c r="AZ126" s="120"/>
      <c r="BA126" s="121"/>
      <c r="BB126" s="113"/>
      <c r="BC126" s="122"/>
    </row>
    <row r="127" spans="1:55">
      <c r="A127" s="113"/>
      <c r="B127" s="115">
        <v>8</v>
      </c>
      <c r="C127" s="116">
        <v>41729</v>
      </c>
      <c r="D127" s="114">
        <v>2014</v>
      </c>
      <c r="E127" s="114" t="s">
        <v>397</v>
      </c>
      <c r="F127" s="117">
        <v>0.32135416666666666</v>
      </c>
      <c r="G127" s="115" t="s">
        <v>1853</v>
      </c>
      <c r="H127" s="115" t="s">
        <v>1853</v>
      </c>
      <c r="I127" s="115" t="s">
        <v>134</v>
      </c>
      <c r="J127" s="115" t="s">
        <v>349</v>
      </c>
      <c r="K127" s="114">
        <v>17</v>
      </c>
      <c r="L127" s="118">
        <v>42</v>
      </c>
      <c r="M127" s="118">
        <v>71</v>
      </c>
      <c r="N127" s="118">
        <v>2</v>
      </c>
      <c r="O127" s="118">
        <v>1</v>
      </c>
      <c r="P127" s="118" t="s">
        <v>272</v>
      </c>
      <c r="Q127" s="118" t="s">
        <v>262</v>
      </c>
      <c r="R127" s="118">
        <v>17</v>
      </c>
      <c r="S127" s="118">
        <v>24</v>
      </c>
      <c r="T127" s="118">
        <v>21</v>
      </c>
      <c r="U127" s="118">
        <v>18</v>
      </c>
      <c r="V127" s="118">
        <v>8</v>
      </c>
      <c r="W127" s="118" t="s">
        <v>262</v>
      </c>
      <c r="X127" s="118">
        <v>1</v>
      </c>
      <c r="Y127" s="118">
        <v>2</v>
      </c>
      <c r="Z127" s="118">
        <v>17</v>
      </c>
      <c r="AA127" s="75" t="s">
        <v>2205</v>
      </c>
      <c r="AB127" s="105"/>
      <c r="AC127" s="104"/>
      <c r="AD127" s="104"/>
      <c r="AE127" s="104"/>
      <c r="AF127" s="104"/>
      <c r="AG127" s="104"/>
      <c r="AH127" s="104"/>
      <c r="AI127" s="104"/>
      <c r="AJ127" s="104">
        <v>1</v>
      </c>
      <c r="AK127" s="104"/>
      <c r="AL127" s="104"/>
      <c r="AM127" s="104"/>
      <c r="AN127" s="104"/>
      <c r="AO127" s="104"/>
      <c r="AP127" s="104"/>
      <c r="AQ127" s="104"/>
      <c r="AR127" s="104"/>
      <c r="AS127" s="104"/>
      <c r="AT127" s="104"/>
      <c r="AU127" s="104"/>
      <c r="AV127" s="119"/>
      <c r="AW127" s="119"/>
      <c r="AX127" s="119"/>
      <c r="AY127" s="119"/>
      <c r="AZ127" s="120"/>
      <c r="BA127" s="121"/>
      <c r="BB127" s="113"/>
      <c r="BC127" s="122"/>
    </row>
    <row r="128" spans="1:55">
      <c r="A128" s="113"/>
      <c r="B128" s="115">
        <v>8</v>
      </c>
      <c r="C128" s="116">
        <v>41729</v>
      </c>
      <c r="D128" s="114">
        <v>2014</v>
      </c>
      <c r="E128" s="114" t="s">
        <v>397</v>
      </c>
      <c r="F128" s="117">
        <v>0.32135416666666666</v>
      </c>
      <c r="G128" s="115" t="s">
        <v>1853</v>
      </c>
      <c r="H128" s="115" t="s">
        <v>1853</v>
      </c>
      <c r="I128" s="115" t="s">
        <v>134</v>
      </c>
      <c r="J128" s="115" t="s">
        <v>349</v>
      </c>
      <c r="K128" s="114">
        <v>17</v>
      </c>
      <c r="L128" s="118">
        <v>42</v>
      </c>
      <c r="M128" s="118">
        <v>71</v>
      </c>
      <c r="N128" s="118">
        <v>2</v>
      </c>
      <c r="O128" s="118">
        <v>1</v>
      </c>
      <c r="P128" s="118" t="s">
        <v>272</v>
      </c>
      <c r="Q128" s="118" t="s">
        <v>262</v>
      </c>
      <c r="R128" s="118">
        <v>17</v>
      </c>
      <c r="S128" s="118">
        <v>24</v>
      </c>
      <c r="T128" s="118">
        <v>21</v>
      </c>
      <c r="U128" s="118">
        <v>18</v>
      </c>
      <c r="V128" s="118">
        <v>8</v>
      </c>
      <c r="W128" s="118" t="s">
        <v>262</v>
      </c>
      <c r="X128" s="118">
        <v>1</v>
      </c>
      <c r="Y128" s="118">
        <v>2</v>
      </c>
      <c r="Z128" s="118">
        <v>17</v>
      </c>
      <c r="AA128" s="75" t="s">
        <v>2200</v>
      </c>
      <c r="AB128" s="105"/>
      <c r="AC128" s="104"/>
      <c r="AD128" s="104"/>
      <c r="AE128" s="104"/>
      <c r="AF128" s="104"/>
      <c r="AG128" s="104">
        <v>1</v>
      </c>
      <c r="AH128" s="104"/>
      <c r="AI128" s="104"/>
      <c r="AJ128" s="104"/>
      <c r="AK128" s="104"/>
      <c r="AL128" s="104"/>
      <c r="AM128" s="104"/>
      <c r="AN128" s="104"/>
      <c r="AO128" s="104"/>
      <c r="AP128" s="104"/>
      <c r="AQ128" s="104"/>
      <c r="AR128" s="104"/>
      <c r="AS128" s="104"/>
      <c r="AT128" s="104"/>
      <c r="AU128" s="104"/>
      <c r="AV128" s="119"/>
      <c r="AW128" s="119"/>
      <c r="AX128" s="119"/>
      <c r="AY128" s="119"/>
      <c r="AZ128" s="120"/>
      <c r="BA128" s="121"/>
      <c r="BB128" s="113"/>
      <c r="BC128" s="122"/>
    </row>
    <row r="129" spans="1:55">
      <c r="A129" s="113"/>
      <c r="B129" s="115">
        <v>9</v>
      </c>
      <c r="C129" s="116">
        <v>41729</v>
      </c>
      <c r="D129" s="114">
        <v>2014</v>
      </c>
      <c r="E129" s="114" t="s">
        <v>397</v>
      </c>
      <c r="F129" s="117">
        <v>0.32291666666666669</v>
      </c>
      <c r="G129" s="115" t="s">
        <v>1853</v>
      </c>
      <c r="H129" s="115" t="s">
        <v>1853</v>
      </c>
      <c r="I129" s="115" t="s">
        <v>134</v>
      </c>
      <c r="J129" s="115" t="s">
        <v>349</v>
      </c>
      <c r="K129" s="114">
        <v>17</v>
      </c>
      <c r="L129" s="118">
        <v>42</v>
      </c>
      <c r="M129" s="118">
        <v>76</v>
      </c>
      <c r="N129" s="118">
        <v>2</v>
      </c>
      <c r="O129" s="118">
        <v>1</v>
      </c>
      <c r="P129" s="118" t="s">
        <v>272</v>
      </c>
      <c r="Q129" s="118" t="s">
        <v>262</v>
      </c>
      <c r="R129" s="118">
        <v>17</v>
      </c>
      <c r="S129" s="118">
        <v>24</v>
      </c>
      <c r="T129" s="118">
        <v>21</v>
      </c>
      <c r="U129" s="118">
        <v>18</v>
      </c>
      <c r="V129" s="118">
        <v>8</v>
      </c>
      <c r="W129" s="118" t="s">
        <v>262</v>
      </c>
      <c r="X129" s="118">
        <v>1</v>
      </c>
      <c r="Y129" s="118">
        <v>2</v>
      </c>
      <c r="Z129" s="118">
        <v>17</v>
      </c>
      <c r="AA129" s="75" t="s">
        <v>2200</v>
      </c>
      <c r="AB129" s="105"/>
      <c r="AC129" s="104"/>
      <c r="AD129" s="104"/>
      <c r="AE129" s="104"/>
      <c r="AF129" s="104"/>
      <c r="AG129" s="104">
        <v>3</v>
      </c>
      <c r="AH129" s="104"/>
      <c r="AI129" s="104"/>
      <c r="AJ129" s="104"/>
      <c r="AK129" s="104"/>
      <c r="AL129" s="104"/>
      <c r="AM129" s="104"/>
      <c r="AN129" s="104"/>
      <c r="AO129" s="104"/>
      <c r="AP129" s="104"/>
      <c r="AQ129" s="104"/>
      <c r="AR129" s="104"/>
      <c r="AS129" s="104"/>
      <c r="AT129" s="104"/>
      <c r="AU129" s="104"/>
      <c r="AV129" s="119"/>
      <c r="AW129" s="119"/>
      <c r="AX129" s="119"/>
      <c r="AY129" s="119"/>
      <c r="AZ129" s="120"/>
      <c r="BA129" s="121"/>
      <c r="BB129" s="113"/>
      <c r="BC129" s="122"/>
    </row>
    <row r="130" spans="1:55">
      <c r="A130" s="113"/>
      <c r="B130" s="115">
        <v>9</v>
      </c>
      <c r="C130" s="116">
        <v>41729</v>
      </c>
      <c r="D130" s="114">
        <v>2014</v>
      </c>
      <c r="E130" s="114" t="s">
        <v>397</v>
      </c>
      <c r="F130" s="117">
        <v>0.32291666666666669</v>
      </c>
      <c r="G130" s="115" t="s">
        <v>1853</v>
      </c>
      <c r="H130" s="115" t="s">
        <v>1853</v>
      </c>
      <c r="I130" s="115" t="s">
        <v>134</v>
      </c>
      <c r="J130" s="115" t="s">
        <v>349</v>
      </c>
      <c r="K130" s="114">
        <v>17</v>
      </c>
      <c r="L130" s="118">
        <v>42</v>
      </c>
      <c r="M130" s="118">
        <v>76</v>
      </c>
      <c r="N130" s="118">
        <v>2</v>
      </c>
      <c r="O130" s="118">
        <v>1</v>
      </c>
      <c r="P130" s="118" t="s">
        <v>272</v>
      </c>
      <c r="Q130" s="118" t="s">
        <v>262</v>
      </c>
      <c r="R130" s="118">
        <v>17</v>
      </c>
      <c r="S130" s="118">
        <v>24</v>
      </c>
      <c r="T130" s="118">
        <v>21</v>
      </c>
      <c r="U130" s="118">
        <v>18</v>
      </c>
      <c r="V130" s="118">
        <v>8</v>
      </c>
      <c r="W130" s="118" t="s">
        <v>262</v>
      </c>
      <c r="X130" s="118">
        <v>1</v>
      </c>
      <c r="Y130" s="118">
        <v>2</v>
      </c>
      <c r="Z130" s="118">
        <v>17</v>
      </c>
      <c r="AA130" s="75" t="s">
        <v>2194</v>
      </c>
      <c r="AB130" s="105" t="s">
        <v>2206</v>
      </c>
      <c r="AC130" s="104"/>
      <c r="AD130" s="104"/>
      <c r="AE130" s="104"/>
      <c r="AF130" s="104"/>
      <c r="AG130" s="104"/>
      <c r="AH130" s="104"/>
      <c r="AI130" s="104"/>
      <c r="AJ130" s="104"/>
      <c r="AK130" s="104"/>
      <c r="AL130" s="104"/>
      <c r="AM130" s="104"/>
      <c r="AN130" s="104"/>
      <c r="AO130" s="104">
        <v>3</v>
      </c>
      <c r="AP130" s="104">
        <v>2</v>
      </c>
      <c r="AQ130" s="104"/>
      <c r="AR130" s="104"/>
      <c r="AS130" s="104"/>
      <c r="AT130" s="104"/>
      <c r="AU130" s="104"/>
      <c r="AV130" s="119"/>
      <c r="AW130" s="119"/>
      <c r="AX130" s="119"/>
      <c r="AY130" s="119"/>
      <c r="AZ130" s="120"/>
      <c r="BA130" s="121"/>
      <c r="BB130" s="113"/>
      <c r="BC130" s="122"/>
    </row>
    <row r="131" spans="1:55">
      <c r="A131" s="113"/>
      <c r="B131" s="115">
        <v>9</v>
      </c>
      <c r="C131" s="116">
        <v>41729</v>
      </c>
      <c r="D131" s="114">
        <v>2014</v>
      </c>
      <c r="E131" s="114" t="s">
        <v>397</v>
      </c>
      <c r="F131" s="117">
        <v>0.32291666666666669</v>
      </c>
      <c r="G131" s="115" t="s">
        <v>1853</v>
      </c>
      <c r="H131" s="115" t="s">
        <v>1853</v>
      </c>
      <c r="I131" s="115" t="s">
        <v>134</v>
      </c>
      <c r="J131" s="115" t="s">
        <v>349</v>
      </c>
      <c r="K131" s="114">
        <v>17</v>
      </c>
      <c r="L131" s="118">
        <v>42</v>
      </c>
      <c r="M131" s="118">
        <v>76</v>
      </c>
      <c r="N131" s="118">
        <v>2</v>
      </c>
      <c r="O131" s="118">
        <v>1</v>
      </c>
      <c r="P131" s="118" t="s">
        <v>272</v>
      </c>
      <c r="Q131" s="118" t="s">
        <v>262</v>
      </c>
      <c r="R131" s="118">
        <v>17</v>
      </c>
      <c r="S131" s="118">
        <v>24</v>
      </c>
      <c r="T131" s="118">
        <v>21</v>
      </c>
      <c r="U131" s="118">
        <v>18</v>
      </c>
      <c r="V131" s="118">
        <v>8</v>
      </c>
      <c r="W131" s="118" t="s">
        <v>262</v>
      </c>
      <c r="X131" s="118">
        <v>1</v>
      </c>
      <c r="Y131" s="118">
        <v>2</v>
      </c>
      <c r="Z131" s="118">
        <v>17</v>
      </c>
      <c r="AA131" s="75" t="s">
        <v>2194</v>
      </c>
      <c r="AB131" s="105" t="s">
        <v>2207</v>
      </c>
      <c r="AC131" s="104"/>
      <c r="AD131" s="104"/>
      <c r="AE131" s="104"/>
      <c r="AF131" s="104"/>
      <c r="AG131" s="104"/>
      <c r="AH131" s="104"/>
      <c r="AI131" s="104"/>
      <c r="AJ131" s="104"/>
      <c r="AK131" s="104"/>
      <c r="AL131" s="104"/>
      <c r="AM131" s="104"/>
      <c r="AN131" s="104"/>
      <c r="AO131" s="104"/>
      <c r="AP131" s="104"/>
      <c r="AQ131" s="104"/>
      <c r="AR131" s="104"/>
      <c r="AS131" s="104"/>
      <c r="AT131" s="104"/>
      <c r="AU131" s="104"/>
      <c r="AV131" s="119"/>
      <c r="AW131" s="119"/>
      <c r="AX131" s="119"/>
      <c r="AY131" s="119"/>
      <c r="AZ131" s="120"/>
      <c r="BA131" s="121"/>
      <c r="BB131" s="113"/>
      <c r="BC131" s="122"/>
    </row>
    <row r="132" spans="1:55">
      <c r="A132" s="113"/>
      <c r="B132" s="115">
        <v>10</v>
      </c>
      <c r="C132" s="116">
        <v>41729</v>
      </c>
      <c r="D132" s="114">
        <v>2014</v>
      </c>
      <c r="E132" s="114" t="s">
        <v>397</v>
      </c>
      <c r="F132" s="117">
        <v>0.32447916666666665</v>
      </c>
      <c r="G132" s="115" t="s">
        <v>1853</v>
      </c>
      <c r="H132" s="115" t="s">
        <v>1853</v>
      </c>
      <c r="I132" s="115" t="s">
        <v>134</v>
      </c>
      <c r="J132" s="115" t="s">
        <v>349</v>
      </c>
      <c r="K132" s="114">
        <v>17</v>
      </c>
      <c r="L132" s="118">
        <v>42</v>
      </c>
      <c r="M132" s="118">
        <v>95</v>
      </c>
      <c r="N132" s="118">
        <v>2</v>
      </c>
      <c r="O132" s="118">
        <v>1</v>
      </c>
      <c r="P132" s="118" t="s">
        <v>272</v>
      </c>
      <c r="Q132" s="118" t="s">
        <v>262</v>
      </c>
      <c r="R132" s="118">
        <v>17</v>
      </c>
      <c r="S132" s="118">
        <v>24</v>
      </c>
      <c r="T132" s="118">
        <v>21</v>
      </c>
      <c r="U132" s="118">
        <v>18</v>
      </c>
      <c r="V132" s="118">
        <v>8</v>
      </c>
      <c r="W132" s="118" t="s">
        <v>262</v>
      </c>
      <c r="X132" s="118">
        <v>1</v>
      </c>
      <c r="Y132" s="118">
        <v>1</v>
      </c>
      <c r="Z132" s="118">
        <v>17</v>
      </c>
      <c r="AA132" s="75" t="s">
        <v>2209</v>
      </c>
      <c r="AB132" s="105"/>
      <c r="AC132" s="104"/>
      <c r="AD132" s="104"/>
      <c r="AE132" s="104"/>
      <c r="AF132" s="104"/>
      <c r="AG132" s="104">
        <v>2</v>
      </c>
      <c r="AH132" s="104"/>
      <c r="AI132" s="104"/>
      <c r="AJ132" s="104"/>
      <c r="AK132" s="104"/>
      <c r="AL132" s="104"/>
      <c r="AM132" s="104"/>
      <c r="AN132" s="104"/>
      <c r="AO132" s="104"/>
      <c r="AP132" s="104"/>
      <c r="AQ132" s="104"/>
      <c r="AR132" s="104"/>
      <c r="AS132" s="104"/>
      <c r="AT132" s="104"/>
      <c r="AU132" s="104"/>
      <c r="AV132" s="119"/>
      <c r="AW132" s="119"/>
      <c r="AX132" s="119"/>
      <c r="AY132" s="119"/>
      <c r="AZ132" s="120"/>
      <c r="BA132" s="121"/>
      <c r="BB132" s="113"/>
      <c r="BC132" s="122"/>
    </row>
    <row r="133" spans="1:55">
      <c r="A133" s="113"/>
      <c r="B133" s="115">
        <v>10</v>
      </c>
      <c r="C133" s="116">
        <v>41729</v>
      </c>
      <c r="D133" s="114">
        <v>2014</v>
      </c>
      <c r="E133" s="114" t="s">
        <v>397</v>
      </c>
      <c r="F133" s="117">
        <v>0.32447916666666665</v>
      </c>
      <c r="G133" s="115" t="s">
        <v>1853</v>
      </c>
      <c r="H133" s="115" t="s">
        <v>1853</v>
      </c>
      <c r="I133" s="115" t="s">
        <v>134</v>
      </c>
      <c r="J133" s="115" t="s">
        <v>349</v>
      </c>
      <c r="K133" s="114">
        <v>17</v>
      </c>
      <c r="L133" s="118">
        <v>42</v>
      </c>
      <c r="M133" s="118">
        <v>95</v>
      </c>
      <c r="N133" s="118">
        <v>2</v>
      </c>
      <c r="O133" s="118">
        <v>1</v>
      </c>
      <c r="P133" s="118" t="s">
        <v>272</v>
      </c>
      <c r="Q133" s="118" t="s">
        <v>262</v>
      </c>
      <c r="R133" s="118">
        <v>17</v>
      </c>
      <c r="S133" s="118">
        <v>24</v>
      </c>
      <c r="T133" s="118">
        <v>21</v>
      </c>
      <c r="U133" s="118">
        <v>18</v>
      </c>
      <c r="V133" s="118">
        <v>8</v>
      </c>
      <c r="W133" s="118" t="s">
        <v>262</v>
      </c>
      <c r="X133" s="118">
        <v>1</v>
      </c>
      <c r="Y133" s="118">
        <v>1</v>
      </c>
      <c r="Z133" s="118">
        <v>17</v>
      </c>
      <c r="AA133" s="75" t="s">
        <v>2201</v>
      </c>
      <c r="AB133" s="105"/>
      <c r="AC133" s="104"/>
      <c r="AD133" s="104"/>
      <c r="AE133" s="104"/>
      <c r="AF133" s="104">
        <v>1</v>
      </c>
      <c r="AG133" s="104"/>
      <c r="AH133" s="104"/>
      <c r="AI133" s="104"/>
      <c r="AJ133" s="104"/>
      <c r="AK133" s="104"/>
      <c r="AL133" s="104"/>
      <c r="AM133" s="104"/>
      <c r="AN133" s="104"/>
      <c r="AO133" s="104"/>
      <c r="AP133" s="104"/>
      <c r="AQ133" s="104"/>
      <c r="AR133" s="104"/>
      <c r="AS133" s="104"/>
      <c r="AT133" s="104"/>
      <c r="AU133" s="104"/>
      <c r="AV133" s="119"/>
      <c r="AW133" s="119"/>
      <c r="AX133" s="119"/>
      <c r="AY133" s="119"/>
      <c r="AZ133" s="120"/>
      <c r="BA133" s="121"/>
      <c r="BB133" s="113"/>
      <c r="BC133" s="122"/>
    </row>
    <row r="134" spans="1:55">
      <c r="A134" s="113"/>
      <c r="B134" s="115">
        <v>10</v>
      </c>
      <c r="C134" s="116">
        <v>41729</v>
      </c>
      <c r="D134" s="114">
        <v>2014</v>
      </c>
      <c r="E134" s="114" t="s">
        <v>397</v>
      </c>
      <c r="F134" s="117">
        <v>0.32447916666666665</v>
      </c>
      <c r="G134" s="115" t="s">
        <v>1853</v>
      </c>
      <c r="H134" s="115" t="s">
        <v>1853</v>
      </c>
      <c r="I134" s="115" t="s">
        <v>134</v>
      </c>
      <c r="J134" s="115" t="s">
        <v>349</v>
      </c>
      <c r="K134" s="114">
        <v>17</v>
      </c>
      <c r="L134" s="118">
        <v>42</v>
      </c>
      <c r="M134" s="118">
        <v>95</v>
      </c>
      <c r="N134" s="118">
        <v>2</v>
      </c>
      <c r="O134" s="118">
        <v>1</v>
      </c>
      <c r="P134" s="118" t="s">
        <v>272</v>
      </c>
      <c r="Q134" s="118" t="s">
        <v>262</v>
      </c>
      <c r="R134" s="118">
        <v>17</v>
      </c>
      <c r="S134" s="118">
        <v>24</v>
      </c>
      <c r="T134" s="118">
        <v>21</v>
      </c>
      <c r="U134" s="118">
        <v>18</v>
      </c>
      <c r="V134" s="118">
        <v>8</v>
      </c>
      <c r="W134" s="118" t="s">
        <v>262</v>
      </c>
      <c r="X134" s="118">
        <v>1</v>
      </c>
      <c r="Y134" s="118">
        <v>1</v>
      </c>
      <c r="Z134" s="118">
        <v>17</v>
      </c>
      <c r="AA134" s="75" t="s">
        <v>2194</v>
      </c>
      <c r="AB134" s="105" t="s">
        <v>2196</v>
      </c>
      <c r="AC134" s="104"/>
      <c r="AD134" s="104"/>
      <c r="AE134" s="104"/>
      <c r="AF134" s="104"/>
      <c r="AG134" s="104"/>
      <c r="AH134" s="104"/>
      <c r="AI134" s="104"/>
      <c r="AJ134" s="104"/>
      <c r="AK134" s="104"/>
      <c r="AL134" s="104"/>
      <c r="AM134" s="104"/>
      <c r="AN134" s="104"/>
      <c r="AO134" s="104">
        <v>2</v>
      </c>
      <c r="AP134" s="104">
        <v>3</v>
      </c>
      <c r="AQ134" s="104"/>
      <c r="AR134" s="104"/>
      <c r="AS134" s="104"/>
      <c r="AT134" s="104"/>
      <c r="AU134" s="104"/>
      <c r="AV134" s="119"/>
      <c r="AW134" s="119"/>
      <c r="AX134" s="119"/>
      <c r="AY134" s="119"/>
      <c r="AZ134" s="120"/>
      <c r="BA134" s="121"/>
      <c r="BB134" s="113"/>
      <c r="BC134" s="122"/>
    </row>
    <row r="135" spans="1:55">
      <c r="A135" s="113"/>
      <c r="B135" s="115">
        <v>10</v>
      </c>
      <c r="C135" s="116">
        <v>41729</v>
      </c>
      <c r="D135" s="114">
        <v>2014</v>
      </c>
      <c r="E135" s="114" t="s">
        <v>397</v>
      </c>
      <c r="F135" s="117">
        <v>0.32447916666666665</v>
      </c>
      <c r="G135" s="115" t="s">
        <v>1853</v>
      </c>
      <c r="H135" s="115" t="s">
        <v>1853</v>
      </c>
      <c r="I135" s="115" t="s">
        <v>134</v>
      </c>
      <c r="J135" s="115" t="s">
        <v>349</v>
      </c>
      <c r="K135" s="114">
        <v>17</v>
      </c>
      <c r="L135" s="118">
        <v>42</v>
      </c>
      <c r="M135" s="118">
        <v>95</v>
      </c>
      <c r="N135" s="118">
        <v>2</v>
      </c>
      <c r="O135" s="118">
        <v>1</v>
      </c>
      <c r="P135" s="118" t="s">
        <v>272</v>
      </c>
      <c r="Q135" s="118" t="s">
        <v>262</v>
      </c>
      <c r="R135" s="118">
        <v>17</v>
      </c>
      <c r="S135" s="118">
        <v>24</v>
      </c>
      <c r="T135" s="118">
        <v>21</v>
      </c>
      <c r="U135" s="118">
        <v>18</v>
      </c>
      <c r="V135" s="118">
        <v>8</v>
      </c>
      <c r="W135" s="118" t="s">
        <v>262</v>
      </c>
      <c r="X135" s="118">
        <v>1</v>
      </c>
      <c r="Y135" s="118">
        <v>1</v>
      </c>
      <c r="Z135" s="118">
        <v>17</v>
      </c>
      <c r="AA135" s="75" t="s">
        <v>2203</v>
      </c>
      <c r="AB135" s="105" t="s">
        <v>2196</v>
      </c>
      <c r="AC135" s="104"/>
      <c r="AD135" s="104"/>
      <c r="AE135" s="104"/>
      <c r="AF135" s="104"/>
      <c r="AG135" s="104"/>
      <c r="AH135" s="104"/>
      <c r="AI135" s="104"/>
      <c r="AJ135" s="104">
        <v>1</v>
      </c>
      <c r="AK135" s="104"/>
      <c r="AL135" s="104"/>
      <c r="AM135" s="104"/>
      <c r="AN135" s="104"/>
      <c r="AO135" s="104"/>
      <c r="AP135" s="104"/>
      <c r="AQ135" s="104"/>
      <c r="AR135" s="104"/>
      <c r="AS135" s="104"/>
      <c r="AT135" s="104"/>
      <c r="AU135" s="104"/>
      <c r="AV135" s="119"/>
      <c r="AW135" s="119"/>
      <c r="AX135" s="119"/>
      <c r="AY135" s="119"/>
      <c r="AZ135" s="120"/>
      <c r="BA135" s="121"/>
      <c r="BB135" s="113"/>
      <c r="BC135" s="122"/>
    </row>
    <row r="136" spans="1:55">
      <c r="A136" s="113"/>
      <c r="B136" s="115">
        <v>10</v>
      </c>
      <c r="C136" s="116">
        <v>41729</v>
      </c>
      <c r="D136" s="114">
        <v>2014</v>
      </c>
      <c r="E136" s="114" t="s">
        <v>397</v>
      </c>
      <c r="F136" s="117">
        <v>0.32447916666666665</v>
      </c>
      <c r="G136" s="115" t="s">
        <v>1853</v>
      </c>
      <c r="H136" s="115" t="s">
        <v>1853</v>
      </c>
      <c r="I136" s="115" t="s">
        <v>134</v>
      </c>
      <c r="J136" s="115" t="s">
        <v>349</v>
      </c>
      <c r="K136" s="114">
        <v>17</v>
      </c>
      <c r="L136" s="118">
        <v>42</v>
      </c>
      <c r="M136" s="118">
        <v>95</v>
      </c>
      <c r="N136" s="118">
        <v>2</v>
      </c>
      <c r="O136" s="118">
        <v>1</v>
      </c>
      <c r="P136" s="118" t="s">
        <v>272</v>
      </c>
      <c r="Q136" s="118" t="s">
        <v>262</v>
      </c>
      <c r="R136" s="118">
        <v>17</v>
      </c>
      <c r="S136" s="118">
        <v>24</v>
      </c>
      <c r="T136" s="118">
        <v>21</v>
      </c>
      <c r="U136" s="118">
        <v>18</v>
      </c>
      <c r="V136" s="118">
        <v>8</v>
      </c>
      <c r="W136" s="118" t="s">
        <v>262</v>
      </c>
      <c r="X136" s="118">
        <v>1</v>
      </c>
      <c r="Y136" s="118">
        <v>1</v>
      </c>
      <c r="Z136" s="118">
        <v>17</v>
      </c>
      <c r="AA136" s="75" t="s">
        <v>2203</v>
      </c>
      <c r="AB136" s="105" t="s">
        <v>2210</v>
      </c>
      <c r="AC136" s="104"/>
      <c r="AD136" s="104"/>
      <c r="AE136" s="104"/>
      <c r="AF136" s="104"/>
      <c r="AG136" s="104"/>
      <c r="AH136" s="104"/>
      <c r="AI136" s="104"/>
      <c r="AJ136" s="104">
        <v>1</v>
      </c>
      <c r="AK136" s="104"/>
      <c r="AL136" s="104"/>
      <c r="AM136" s="104"/>
      <c r="AN136" s="104"/>
      <c r="AO136" s="104"/>
      <c r="AP136" s="104"/>
      <c r="AQ136" s="104"/>
      <c r="AR136" s="104"/>
      <c r="AS136" s="104"/>
      <c r="AT136" s="104"/>
      <c r="AU136" s="104"/>
      <c r="AV136" s="119"/>
      <c r="AW136" s="119"/>
      <c r="AX136" s="119"/>
      <c r="AY136" s="119"/>
      <c r="AZ136" s="120"/>
      <c r="BA136" s="121"/>
      <c r="BB136" s="113"/>
      <c r="BC136" s="122"/>
    </row>
    <row r="137" spans="1:55">
      <c r="A137" s="113"/>
      <c r="B137" s="115">
        <v>11</v>
      </c>
      <c r="C137" s="116">
        <v>41730</v>
      </c>
      <c r="D137" s="114">
        <v>2015</v>
      </c>
      <c r="E137" s="114" t="s">
        <v>2208</v>
      </c>
      <c r="F137" s="117">
        <v>0.32447916666666665</v>
      </c>
      <c r="G137" s="115" t="s">
        <v>1853</v>
      </c>
      <c r="H137" s="115" t="s">
        <v>1853</v>
      </c>
      <c r="I137" s="115" t="s">
        <v>134</v>
      </c>
      <c r="J137" s="115" t="s">
        <v>349</v>
      </c>
      <c r="K137" s="114">
        <v>17</v>
      </c>
      <c r="L137" s="118">
        <v>42</v>
      </c>
      <c r="M137" s="118">
        <v>95</v>
      </c>
      <c r="N137" s="118">
        <v>2</v>
      </c>
      <c r="O137" s="118">
        <v>1</v>
      </c>
      <c r="P137" s="118" t="s">
        <v>272</v>
      </c>
      <c r="Q137" s="118" t="s">
        <v>262</v>
      </c>
      <c r="R137" s="118">
        <v>17</v>
      </c>
      <c r="S137" s="118">
        <v>24</v>
      </c>
      <c r="T137" s="118">
        <v>21</v>
      </c>
      <c r="U137" s="118">
        <v>18</v>
      </c>
      <c r="V137" s="118">
        <v>8</v>
      </c>
      <c r="W137" s="118" t="s">
        <v>262</v>
      </c>
      <c r="X137" s="118">
        <v>1</v>
      </c>
      <c r="Y137" s="118">
        <v>1</v>
      </c>
      <c r="Z137" s="118">
        <v>17</v>
      </c>
      <c r="AA137" s="75" t="s">
        <v>2211</v>
      </c>
      <c r="AB137" s="105"/>
      <c r="AC137" s="104"/>
      <c r="AD137" s="104"/>
      <c r="AE137" s="104"/>
      <c r="AF137" s="104">
        <v>1</v>
      </c>
      <c r="AG137" s="104">
        <v>6</v>
      </c>
      <c r="AH137" s="104"/>
      <c r="AI137" s="104"/>
      <c r="AJ137" s="104"/>
      <c r="AK137" s="104"/>
      <c r="AL137" s="104"/>
      <c r="AM137" s="104"/>
      <c r="AN137" s="104"/>
      <c r="AO137" s="104"/>
      <c r="AP137" s="104"/>
      <c r="AQ137" s="104"/>
      <c r="AR137" s="104"/>
      <c r="AS137" s="104"/>
      <c r="AT137" s="104"/>
      <c r="AU137" s="104"/>
      <c r="AV137" s="119"/>
      <c r="AW137" s="119"/>
      <c r="AX137" s="119"/>
      <c r="AY137" s="119"/>
      <c r="AZ137" s="120"/>
      <c r="BA137" s="121"/>
      <c r="BB137" s="113"/>
      <c r="BC137" s="122"/>
    </row>
    <row r="138" spans="1:55">
      <c r="A138" s="113"/>
      <c r="B138" s="115">
        <v>11</v>
      </c>
      <c r="C138" s="116">
        <v>41729</v>
      </c>
      <c r="D138" s="114">
        <v>2014</v>
      </c>
      <c r="E138" s="114" t="s">
        <v>397</v>
      </c>
      <c r="F138" s="117">
        <v>0.32604166666666667</v>
      </c>
      <c r="G138" s="115" t="s">
        <v>1853</v>
      </c>
      <c r="H138" s="115" t="s">
        <v>1853</v>
      </c>
      <c r="I138" s="115" t="s">
        <v>134</v>
      </c>
      <c r="J138" s="115" t="s">
        <v>349</v>
      </c>
      <c r="K138" s="114">
        <v>17</v>
      </c>
      <c r="L138" s="118">
        <v>42</v>
      </c>
      <c r="M138" s="118">
        <v>89</v>
      </c>
      <c r="N138" s="118">
        <v>2</v>
      </c>
      <c r="O138" s="118">
        <v>2</v>
      </c>
      <c r="P138" s="118" t="s">
        <v>272</v>
      </c>
      <c r="Q138" s="118" t="s">
        <v>262</v>
      </c>
      <c r="R138" s="118">
        <v>17</v>
      </c>
      <c r="S138" s="118">
        <v>24</v>
      </c>
      <c r="T138" s="118">
        <v>21</v>
      </c>
      <c r="U138" s="118">
        <v>18</v>
      </c>
      <c r="V138" s="118">
        <v>8</v>
      </c>
      <c r="W138" s="118" t="s">
        <v>262</v>
      </c>
      <c r="X138" s="118">
        <v>1</v>
      </c>
      <c r="Y138" s="118">
        <v>1</v>
      </c>
      <c r="Z138" s="118">
        <v>17</v>
      </c>
      <c r="AA138" s="75" t="s">
        <v>2211</v>
      </c>
      <c r="AB138" s="105"/>
      <c r="AC138" s="104"/>
      <c r="AD138" s="104"/>
      <c r="AE138" s="104"/>
      <c r="AF138" s="104">
        <v>6</v>
      </c>
      <c r="AG138" s="104">
        <v>11</v>
      </c>
      <c r="AH138" s="104">
        <v>3</v>
      </c>
      <c r="AI138" s="104"/>
      <c r="AJ138" s="104"/>
      <c r="AK138" s="104"/>
      <c r="AL138" s="104"/>
      <c r="AM138" s="104"/>
      <c r="AN138" s="104"/>
      <c r="AO138" s="104"/>
      <c r="AP138" s="104"/>
      <c r="AQ138" s="104"/>
      <c r="AR138" s="104"/>
      <c r="AS138" s="104"/>
      <c r="AT138" s="104"/>
      <c r="AU138" s="104"/>
      <c r="AV138" s="119"/>
      <c r="AW138" s="119"/>
      <c r="AX138" s="119"/>
      <c r="AY138" s="119"/>
      <c r="AZ138" s="120"/>
      <c r="BA138" s="121"/>
      <c r="BB138" s="113"/>
      <c r="BC138" s="122"/>
    </row>
    <row r="139" spans="1:55">
      <c r="A139" s="113"/>
      <c r="B139" s="115">
        <v>11</v>
      </c>
      <c r="C139" s="116">
        <v>41729</v>
      </c>
      <c r="D139" s="114">
        <v>2014</v>
      </c>
      <c r="E139" s="114" t="s">
        <v>397</v>
      </c>
      <c r="F139" s="117">
        <v>0.32604166666666667</v>
      </c>
      <c r="G139" s="115" t="s">
        <v>1853</v>
      </c>
      <c r="H139" s="115" t="s">
        <v>1853</v>
      </c>
      <c r="I139" s="115" t="s">
        <v>134</v>
      </c>
      <c r="J139" s="115" t="s">
        <v>349</v>
      </c>
      <c r="K139" s="114">
        <v>17</v>
      </c>
      <c r="L139" s="118">
        <v>42</v>
      </c>
      <c r="M139" s="118">
        <v>89</v>
      </c>
      <c r="N139" s="118">
        <v>2</v>
      </c>
      <c r="O139" s="118">
        <v>2</v>
      </c>
      <c r="P139" s="118" t="s">
        <v>272</v>
      </c>
      <c r="Q139" s="118" t="s">
        <v>262</v>
      </c>
      <c r="R139" s="118">
        <v>17</v>
      </c>
      <c r="S139" s="118">
        <v>24</v>
      </c>
      <c r="T139" s="118">
        <v>21</v>
      </c>
      <c r="U139" s="118">
        <v>18</v>
      </c>
      <c r="V139" s="118">
        <v>8</v>
      </c>
      <c r="W139" s="118" t="s">
        <v>262</v>
      </c>
      <c r="X139" s="118">
        <v>1</v>
      </c>
      <c r="Y139" s="118">
        <v>1</v>
      </c>
      <c r="Z139" s="118">
        <v>17</v>
      </c>
      <c r="AA139" s="75" t="s">
        <v>2203</v>
      </c>
      <c r="AB139" s="105" t="s">
        <v>2196</v>
      </c>
      <c r="AC139" s="104"/>
      <c r="AD139" s="104"/>
      <c r="AE139" s="104"/>
      <c r="AF139" s="104"/>
      <c r="AG139" s="104"/>
      <c r="AH139" s="104"/>
      <c r="AI139" s="104"/>
      <c r="AJ139" s="104">
        <v>1</v>
      </c>
      <c r="AK139" s="104"/>
      <c r="AL139" s="104"/>
      <c r="AM139" s="104"/>
      <c r="AN139" s="104"/>
      <c r="AO139" s="104"/>
      <c r="AP139" s="104"/>
      <c r="AQ139" s="104"/>
      <c r="AR139" s="104"/>
      <c r="AS139" s="104"/>
      <c r="AT139" s="104"/>
      <c r="AU139" s="104"/>
      <c r="AV139" s="119"/>
      <c r="AW139" s="119"/>
      <c r="AX139" s="119"/>
      <c r="AY139" s="119"/>
      <c r="AZ139" s="120"/>
      <c r="BA139" s="121"/>
      <c r="BB139" s="113"/>
      <c r="BC139" s="122"/>
    </row>
    <row r="140" spans="1:55">
      <c r="A140" s="113"/>
      <c r="B140" s="115">
        <v>11</v>
      </c>
      <c r="C140" s="116">
        <v>41729</v>
      </c>
      <c r="D140" s="114">
        <v>2014</v>
      </c>
      <c r="E140" s="114" t="s">
        <v>397</v>
      </c>
      <c r="F140" s="117">
        <v>0.32604166666666667</v>
      </c>
      <c r="G140" s="115" t="s">
        <v>1853</v>
      </c>
      <c r="H140" s="115" t="s">
        <v>1853</v>
      </c>
      <c r="I140" s="115" t="s">
        <v>134</v>
      </c>
      <c r="J140" s="115" t="s">
        <v>349</v>
      </c>
      <c r="K140" s="114">
        <v>17</v>
      </c>
      <c r="L140" s="118">
        <v>42</v>
      </c>
      <c r="M140" s="118">
        <v>89</v>
      </c>
      <c r="N140" s="118">
        <v>2</v>
      </c>
      <c r="O140" s="118">
        <v>2</v>
      </c>
      <c r="P140" s="118" t="s">
        <v>272</v>
      </c>
      <c r="Q140" s="118" t="s">
        <v>262</v>
      </c>
      <c r="R140" s="118">
        <v>17</v>
      </c>
      <c r="S140" s="118">
        <v>24</v>
      </c>
      <c r="T140" s="118">
        <v>21</v>
      </c>
      <c r="U140" s="118">
        <v>18</v>
      </c>
      <c r="V140" s="118">
        <v>8</v>
      </c>
      <c r="W140" s="118" t="s">
        <v>262</v>
      </c>
      <c r="X140" s="118">
        <v>1</v>
      </c>
      <c r="Y140" s="118">
        <v>1</v>
      </c>
      <c r="Z140" s="118">
        <v>17</v>
      </c>
      <c r="AA140" s="75" t="s">
        <v>2212</v>
      </c>
      <c r="AB140" s="105"/>
      <c r="AC140" s="104"/>
      <c r="AD140" s="104"/>
      <c r="AE140" s="104"/>
      <c r="AF140" s="104"/>
      <c r="AG140" s="104"/>
      <c r="AH140" s="104">
        <v>1</v>
      </c>
      <c r="AI140" s="104">
        <v>3</v>
      </c>
      <c r="AJ140" s="104"/>
      <c r="AK140" s="104"/>
      <c r="AL140" s="104"/>
      <c r="AM140" s="104"/>
      <c r="AN140" s="104"/>
      <c r="AO140" s="104"/>
      <c r="AP140" s="104"/>
      <c r="AQ140" s="104"/>
      <c r="AR140" s="104"/>
      <c r="AS140" s="104"/>
      <c r="AT140" s="104"/>
      <c r="AU140" s="104"/>
      <c r="AV140" s="119"/>
      <c r="AW140" s="119"/>
      <c r="AX140" s="119"/>
      <c r="AY140" s="119"/>
      <c r="AZ140" s="120"/>
      <c r="BA140" s="121"/>
      <c r="BB140" s="113"/>
      <c r="BC140" s="122"/>
    </row>
    <row r="141" spans="1:55">
      <c r="A141" s="113"/>
      <c r="B141" s="115">
        <v>12</v>
      </c>
      <c r="C141" s="116">
        <v>41729</v>
      </c>
      <c r="D141" s="114">
        <v>2014</v>
      </c>
      <c r="E141" s="114" t="s">
        <v>397</v>
      </c>
      <c r="F141" s="117">
        <v>0.32760416666666664</v>
      </c>
      <c r="G141" s="115" t="s">
        <v>1853</v>
      </c>
      <c r="H141" s="115" t="s">
        <v>1853</v>
      </c>
      <c r="I141" s="115" t="s">
        <v>134</v>
      </c>
      <c r="J141" s="115" t="s">
        <v>349</v>
      </c>
      <c r="K141" s="114">
        <v>17</v>
      </c>
      <c r="L141" s="118">
        <v>42</v>
      </c>
      <c r="M141" s="118">
        <v>72</v>
      </c>
      <c r="N141" s="118">
        <v>2</v>
      </c>
      <c r="O141" s="118">
        <v>2</v>
      </c>
      <c r="P141" s="118" t="s">
        <v>272</v>
      </c>
      <c r="Q141" s="118" t="s">
        <v>262</v>
      </c>
      <c r="R141" s="118">
        <v>17</v>
      </c>
      <c r="S141" s="118">
        <v>24</v>
      </c>
      <c r="T141" s="118">
        <v>21</v>
      </c>
      <c r="U141" s="118">
        <v>18</v>
      </c>
      <c r="V141" s="118">
        <v>8</v>
      </c>
      <c r="W141" s="118" t="s">
        <v>262</v>
      </c>
      <c r="X141" s="118">
        <v>2</v>
      </c>
      <c r="Y141" s="118">
        <v>2</v>
      </c>
      <c r="Z141" s="118">
        <v>17</v>
      </c>
      <c r="AA141" s="75" t="s">
        <v>2211</v>
      </c>
      <c r="AB141" s="105"/>
      <c r="AC141" s="104"/>
      <c r="AD141" s="104"/>
      <c r="AE141" s="104"/>
      <c r="AF141" s="104">
        <v>4</v>
      </c>
      <c r="AG141" s="104">
        <v>13</v>
      </c>
      <c r="AH141" s="104">
        <v>3</v>
      </c>
      <c r="AI141" s="104"/>
      <c r="AJ141" s="104"/>
      <c r="AK141" s="104"/>
      <c r="AL141" s="104"/>
      <c r="AM141" s="104"/>
      <c r="AN141" s="104"/>
      <c r="AO141" s="104"/>
      <c r="AP141" s="104"/>
      <c r="AQ141" s="104"/>
      <c r="AR141" s="104"/>
      <c r="AS141" s="104"/>
      <c r="AT141" s="104"/>
      <c r="AU141" s="104"/>
      <c r="AV141" s="119"/>
      <c r="AW141" s="119"/>
      <c r="AX141" s="119"/>
      <c r="AY141" s="119"/>
      <c r="AZ141" s="120"/>
      <c r="BA141" s="121"/>
      <c r="BB141" s="113"/>
      <c r="BC141" s="122"/>
    </row>
    <row r="142" spans="1:55">
      <c r="A142" s="113"/>
      <c r="B142" s="115">
        <v>12</v>
      </c>
      <c r="C142" s="116">
        <v>41729</v>
      </c>
      <c r="D142" s="114">
        <v>2014</v>
      </c>
      <c r="E142" s="114" t="s">
        <v>397</v>
      </c>
      <c r="F142" s="117">
        <v>0.32760416666666664</v>
      </c>
      <c r="G142" s="115" t="s">
        <v>1853</v>
      </c>
      <c r="H142" s="115" t="s">
        <v>1853</v>
      </c>
      <c r="I142" s="115" t="s">
        <v>134</v>
      </c>
      <c r="J142" s="115" t="s">
        <v>349</v>
      </c>
      <c r="K142" s="114">
        <v>17</v>
      </c>
      <c r="L142" s="118">
        <v>42</v>
      </c>
      <c r="M142" s="118">
        <v>72</v>
      </c>
      <c r="N142" s="118">
        <v>2</v>
      </c>
      <c r="O142" s="118">
        <v>2</v>
      </c>
      <c r="P142" s="118" t="s">
        <v>272</v>
      </c>
      <c r="Q142" s="118" t="s">
        <v>262</v>
      </c>
      <c r="R142" s="118">
        <v>17</v>
      </c>
      <c r="S142" s="118">
        <v>24</v>
      </c>
      <c r="T142" s="118">
        <v>21</v>
      </c>
      <c r="U142" s="118">
        <v>18</v>
      </c>
      <c r="V142" s="118">
        <v>8</v>
      </c>
      <c r="W142" s="118" t="s">
        <v>262</v>
      </c>
      <c r="X142" s="118">
        <v>2</v>
      </c>
      <c r="Y142" s="118">
        <v>2</v>
      </c>
      <c r="Z142" s="118">
        <v>17</v>
      </c>
      <c r="AA142" s="75" t="s">
        <v>2201</v>
      </c>
      <c r="AB142" s="105"/>
      <c r="AC142" s="104"/>
      <c r="AD142" s="104"/>
      <c r="AE142" s="104"/>
      <c r="AF142" s="104"/>
      <c r="AG142" s="104">
        <v>1</v>
      </c>
      <c r="AH142" s="104"/>
      <c r="AI142" s="104"/>
      <c r="AJ142" s="104"/>
      <c r="AK142" s="104"/>
      <c r="AL142" s="104"/>
      <c r="AM142" s="104"/>
      <c r="AN142" s="104"/>
      <c r="AO142" s="104"/>
      <c r="AP142" s="104"/>
      <c r="AQ142" s="104"/>
      <c r="AR142" s="104"/>
      <c r="AS142" s="104"/>
      <c r="AT142" s="104"/>
      <c r="AU142" s="104"/>
      <c r="AV142" s="119"/>
      <c r="AW142" s="119"/>
      <c r="AX142" s="119"/>
      <c r="AY142" s="119"/>
      <c r="AZ142" s="120"/>
      <c r="BA142" s="121"/>
      <c r="BB142" s="113"/>
      <c r="BC142" s="122"/>
    </row>
    <row r="143" spans="1:55">
      <c r="A143" s="113"/>
      <c r="B143" s="115">
        <v>12</v>
      </c>
      <c r="C143" s="116">
        <v>41729</v>
      </c>
      <c r="D143" s="114">
        <v>2014</v>
      </c>
      <c r="E143" s="114" t="s">
        <v>397</v>
      </c>
      <c r="F143" s="117">
        <v>0.32760416666666664</v>
      </c>
      <c r="G143" s="115" t="s">
        <v>1853</v>
      </c>
      <c r="H143" s="115" t="s">
        <v>1853</v>
      </c>
      <c r="I143" s="115" t="s">
        <v>134</v>
      </c>
      <c r="J143" s="115" t="s">
        <v>349</v>
      </c>
      <c r="K143" s="114">
        <v>17</v>
      </c>
      <c r="L143" s="118">
        <v>42</v>
      </c>
      <c r="M143" s="118">
        <v>72</v>
      </c>
      <c r="N143" s="118">
        <v>2</v>
      </c>
      <c r="O143" s="118">
        <v>2</v>
      </c>
      <c r="P143" s="118" t="s">
        <v>272</v>
      </c>
      <c r="Q143" s="118" t="s">
        <v>262</v>
      </c>
      <c r="R143" s="118">
        <v>17</v>
      </c>
      <c r="S143" s="118">
        <v>24</v>
      </c>
      <c r="T143" s="118">
        <v>21</v>
      </c>
      <c r="U143" s="118">
        <v>18</v>
      </c>
      <c r="V143" s="118">
        <v>8</v>
      </c>
      <c r="W143" s="118" t="s">
        <v>262</v>
      </c>
      <c r="X143" s="118">
        <v>2</v>
      </c>
      <c r="Y143" s="118">
        <v>2</v>
      </c>
      <c r="Z143" s="118">
        <v>17</v>
      </c>
      <c r="AA143" s="75" t="s">
        <v>2212</v>
      </c>
      <c r="AB143" s="105"/>
      <c r="AC143" s="104"/>
      <c r="AD143" s="104"/>
      <c r="AE143" s="104"/>
      <c r="AF143" s="104"/>
      <c r="AG143" s="104"/>
      <c r="AH143" s="104"/>
      <c r="AI143" s="104">
        <v>1</v>
      </c>
      <c r="AJ143" s="104"/>
      <c r="AK143" s="104"/>
      <c r="AL143" s="104"/>
      <c r="AM143" s="104"/>
      <c r="AN143" s="104"/>
      <c r="AO143" s="104"/>
      <c r="AP143" s="104"/>
      <c r="AQ143" s="104"/>
      <c r="AR143" s="104"/>
      <c r="AS143" s="104"/>
      <c r="AT143" s="104"/>
      <c r="AU143" s="104"/>
      <c r="AV143" s="119"/>
      <c r="AW143" s="119"/>
      <c r="AX143" s="119"/>
      <c r="AY143" s="119"/>
      <c r="AZ143" s="120"/>
      <c r="BA143" s="121"/>
      <c r="BB143" s="113"/>
      <c r="BC143" s="122"/>
    </row>
    <row r="144" spans="1:55">
      <c r="A144" s="113"/>
      <c r="B144" s="115">
        <v>12</v>
      </c>
      <c r="C144" s="116">
        <v>41729</v>
      </c>
      <c r="D144" s="114">
        <v>2014</v>
      </c>
      <c r="E144" s="114" t="s">
        <v>397</v>
      </c>
      <c r="F144" s="117">
        <v>0.32760416666666664</v>
      </c>
      <c r="G144" s="115" t="s">
        <v>1853</v>
      </c>
      <c r="H144" s="115" t="s">
        <v>1853</v>
      </c>
      <c r="I144" s="115" t="s">
        <v>134</v>
      </c>
      <c r="J144" s="115" t="s">
        <v>349</v>
      </c>
      <c r="K144" s="114">
        <v>17</v>
      </c>
      <c r="L144" s="118">
        <v>42</v>
      </c>
      <c r="M144" s="118">
        <v>72</v>
      </c>
      <c r="N144" s="118">
        <v>2</v>
      </c>
      <c r="O144" s="118">
        <v>2</v>
      </c>
      <c r="P144" s="118" t="s">
        <v>272</v>
      </c>
      <c r="Q144" s="118" t="s">
        <v>262</v>
      </c>
      <c r="R144" s="118">
        <v>17</v>
      </c>
      <c r="S144" s="118">
        <v>24</v>
      </c>
      <c r="T144" s="118">
        <v>21</v>
      </c>
      <c r="U144" s="118">
        <v>18</v>
      </c>
      <c r="V144" s="118">
        <v>8</v>
      </c>
      <c r="W144" s="118" t="s">
        <v>262</v>
      </c>
      <c r="X144" s="118">
        <v>2</v>
      </c>
      <c r="Y144" s="118">
        <v>2</v>
      </c>
      <c r="Z144" s="118">
        <v>17</v>
      </c>
      <c r="AA144" s="75" t="s">
        <v>2200</v>
      </c>
      <c r="AB144" s="105"/>
      <c r="AC144" s="104"/>
      <c r="AD144" s="104"/>
      <c r="AE144" s="104"/>
      <c r="AF144" s="104"/>
      <c r="AG144" s="104">
        <v>1</v>
      </c>
      <c r="AH144" s="104"/>
      <c r="AI144" s="104"/>
      <c r="AJ144" s="104"/>
      <c r="AK144" s="104"/>
      <c r="AL144" s="104"/>
      <c r="AM144" s="104"/>
      <c r="AN144" s="104"/>
      <c r="AO144" s="104"/>
      <c r="AP144" s="104"/>
      <c r="AQ144" s="104"/>
      <c r="AR144" s="104"/>
      <c r="AS144" s="104"/>
      <c r="AT144" s="104"/>
      <c r="AU144" s="104"/>
      <c r="AV144" s="119"/>
      <c r="AW144" s="119"/>
      <c r="AX144" s="119"/>
      <c r="AY144" s="119"/>
      <c r="AZ144" s="120"/>
      <c r="BA144" s="121"/>
      <c r="BB144" s="113"/>
      <c r="BC144" s="122"/>
    </row>
    <row r="145" spans="1:55">
      <c r="A145" s="113"/>
      <c r="B145" s="115">
        <v>13</v>
      </c>
      <c r="C145" s="116">
        <v>41729</v>
      </c>
      <c r="D145" s="114">
        <v>2014</v>
      </c>
      <c r="E145" s="114" t="s">
        <v>397</v>
      </c>
      <c r="F145" s="117">
        <v>0.32916666666666666</v>
      </c>
      <c r="G145" s="115" t="s">
        <v>1853</v>
      </c>
      <c r="H145" s="115" t="s">
        <v>1853</v>
      </c>
      <c r="I145" s="115" t="s">
        <v>134</v>
      </c>
      <c r="J145" s="115" t="s">
        <v>349</v>
      </c>
      <c r="K145" s="114">
        <v>17</v>
      </c>
      <c r="L145" s="118">
        <v>42</v>
      </c>
      <c r="M145" s="118">
        <v>62</v>
      </c>
      <c r="N145" s="118">
        <v>2</v>
      </c>
      <c r="O145" s="118">
        <v>2</v>
      </c>
      <c r="P145" s="118" t="s">
        <v>272</v>
      </c>
      <c r="Q145" s="118" t="s">
        <v>262</v>
      </c>
      <c r="R145" s="118">
        <v>17</v>
      </c>
      <c r="S145" s="118">
        <v>24</v>
      </c>
      <c r="T145" s="118">
        <v>21</v>
      </c>
      <c r="U145" s="118">
        <v>18</v>
      </c>
      <c r="V145" s="118">
        <v>8</v>
      </c>
      <c r="W145" s="118" t="s">
        <v>262</v>
      </c>
      <c r="X145" s="118">
        <v>2</v>
      </c>
      <c r="Y145" s="118">
        <v>2</v>
      </c>
      <c r="Z145" s="118">
        <v>17</v>
      </c>
      <c r="AA145" s="75" t="s">
        <v>2211</v>
      </c>
      <c r="AB145" s="105"/>
      <c r="AC145" s="104"/>
      <c r="AD145" s="104"/>
      <c r="AE145" s="104"/>
      <c r="AF145" s="104"/>
      <c r="AG145" s="104">
        <v>3</v>
      </c>
      <c r="AH145" s="104">
        <v>1</v>
      </c>
      <c r="AI145" s="104"/>
      <c r="AJ145" s="104"/>
      <c r="AK145" s="104"/>
      <c r="AL145" s="104"/>
      <c r="AM145" s="104"/>
      <c r="AN145" s="104"/>
      <c r="AO145" s="104"/>
      <c r="AP145" s="104"/>
      <c r="AQ145" s="104"/>
      <c r="AR145" s="104"/>
      <c r="AS145" s="104"/>
      <c r="AT145" s="104"/>
      <c r="AU145" s="104"/>
      <c r="AV145" s="119"/>
      <c r="AW145" s="119"/>
      <c r="AX145" s="119"/>
      <c r="AY145" s="119"/>
      <c r="AZ145" s="120"/>
      <c r="BA145" s="121"/>
      <c r="BB145" s="113"/>
      <c r="BC145" s="122"/>
    </row>
    <row r="146" spans="1:55">
      <c r="A146" s="113"/>
      <c r="B146" s="115">
        <v>14</v>
      </c>
      <c r="C146" s="116">
        <v>41729</v>
      </c>
      <c r="D146" s="114">
        <v>2014</v>
      </c>
      <c r="E146" s="114" t="s">
        <v>397</v>
      </c>
      <c r="F146" s="117">
        <v>0.33072916666666669</v>
      </c>
      <c r="G146" s="115" t="s">
        <v>1853</v>
      </c>
      <c r="H146" s="115" t="s">
        <v>1853</v>
      </c>
      <c r="I146" s="115" t="s">
        <v>134</v>
      </c>
      <c r="J146" s="115" t="s">
        <v>349</v>
      </c>
      <c r="K146" s="114">
        <v>17</v>
      </c>
      <c r="L146" s="118">
        <v>42</v>
      </c>
      <c r="M146" s="118">
        <v>76</v>
      </c>
      <c r="N146" s="118">
        <v>2</v>
      </c>
      <c r="O146" s="118">
        <v>2</v>
      </c>
      <c r="P146" s="118" t="s">
        <v>272</v>
      </c>
      <c r="Q146" s="118" t="s">
        <v>262</v>
      </c>
      <c r="R146" s="118">
        <v>17</v>
      </c>
      <c r="S146" s="118">
        <v>24</v>
      </c>
      <c r="T146" s="118">
        <v>21</v>
      </c>
      <c r="U146" s="118">
        <v>18</v>
      </c>
      <c r="V146" s="118">
        <v>8</v>
      </c>
      <c r="W146" s="118" t="s">
        <v>262</v>
      </c>
      <c r="X146" s="118">
        <v>2</v>
      </c>
      <c r="Y146" s="118">
        <v>2</v>
      </c>
      <c r="Z146" s="118">
        <v>17</v>
      </c>
      <c r="AA146" s="75" t="s">
        <v>2211</v>
      </c>
      <c r="AB146" s="105"/>
      <c r="AC146" s="104"/>
      <c r="AD146" s="104"/>
      <c r="AE146" s="104"/>
      <c r="AF146" s="104">
        <v>3</v>
      </c>
      <c r="AG146" s="104">
        <v>4</v>
      </c>
      <c r="AH146" s="104">
        <v>2</v>
      </c>
      <c r="AI146" s="104"/>
      <c r="AJ146" s="104"/>
      <c r="AK146" s="104"/>
      <c r="AL146" s="104"/>
      <c r="AM146" s="104"/>
      <c r="AN146" s="104"/>
      <c r="AO146" s="104"/>
      <c r="AP146" s="104"/>
      <c r="AQ146" s="104"/>
      <c r="AR146" s="104"/>
      <c r="AS146" s="104"/>
      <c r="AT146" s="104"/>
      <c r="AU146" s="104"/>
      <c r="AV146" s="119"/>
      <c r="AW146" s="119"/>
      <c r="AX146" s="119"/>
      <c r="AY146" s="119"/>
      <c r="AZ146" s="120"/>
      <c r="BA146" s="121"/>
      <c r="BB146" s="113"/>
      <c r="BC146" s="122"/>
    </row>
    <row r="147" spans="1:55">
      <c r="A147" s="113"/>
      <c r="B147" s="115">
        <v>14</v>
      </c>
      <c r="C147" s="116">
        <v>41729</v>
      </c>
      <c r="D147" s="114">
        <v>2014</v>
      </c>
      <c r="E147" s="114" t="s">
        <v>397</v>
      </c>
      <c r="F147" s="117">
        <v>0.33072916666666669</v>
      </c>
      <c r="G147" s="115" t="s">
        <v>1853</v>
      </c>
      <c r="H147" s="115" t="s">
        <v>1853</v>
      </c>
      <c r="I147" s="115" t="s">
        <v>134</v>
      </c>
      <c r="J147" s="115" t="s">
        <v>349</v>
      </c>
      <c r="K147" s="114">
        <v>17</v>
      </c>
      <c r="L147" s="118">
        <v>42</v>
      </c>
      <c r="M147" s="118">
        <v>76</v>
      </c>
      <c r="N147" s="118">
        <v>2</v>
      </c>
      <c r="O147" s="118">
        <v>2</v>
      </c>
      <c r="P147" s="118" t="s">
        <v>272</v>
      </c>
      <c r="Q147" s="118" t="s">
        <v>262</v>
      </c>
      <c r="R147" s="118">
        <v>17</v>
      </c>
      <c r="S147" s="118">
        <v>24</v>
      </c>
      <c r="T147" s="118">
        <v>21</v>
      </c>
      <c r="U147" s="118">
        <v>18</v>
      </c>
      <c r="V147" s="118">
        <v>8</v>
      </c>
      <c r="W147" s="118" t="s">
        <v>262</v>
      </c>
      <c r="X147" s="118">
        <v>2</v>
      </c>
      <c r="Y147" s="118">
        <v>2</v>
      </c>
      <c r="Z147" s="118">
        <v>17</v>
      </c>
      <c r="AA147" s="75" t="s">
        <v>2212</v>
      </c>
      <c r="AB147" s="105"/>
      <c r="AC147" s="104"/>
      <c r="AD147" s="104"/>
      <c r="AE147" s="104"/>
      <c r="AF147" s="104"/>
      <c r="AG147" s="104"/>
      <c r="AH147" s="104"/>
      <c r="AI147" s="104">
        <v>4</v>
      </c>
      <c r="AJ147" s="104"/>
      <c r="AK147" s="104"/>
      <c r="AL147" s="104"/>
      <c r="AM147" s="104"/>
      <c r="AN147" s="104"/>
      <c r="AO147" s="104"/>
      <c r="AP147" s="104"/>
      <c r="AQ147" s="104"/>
      <c r="AR147" s="104"/>
      <c r="AS147" s="104"/>
      <c r="AT147" s="104"/>
      <c r="AU147" s="104"/>
      <c r="AV147" s="119"/>
      <c r="AW147" s="119"/>
      <c r="AX147" s="119"/>
      <c r="AY147" s="119"/>
      <c r="AZ147" s="120"/>
      <c r="BA147" s="121"/>
      <c r="BB147" s="113"/>
      <c r="BC147" s="122"/>
    </row>
    <row r="148" spans="1:55">
      <c r="A148" s="113"/>
      <c r="B148" s="115">
        <v>14</v>
      </c>
      <c r="C148" s="116">
        <v>41729</v>
      </c>
      <c r="D148" s="114">
        <v>2014</v>
      </c>
      <c r="E148" s="114" t="s">
        <v>397</v>
      </c>
      <c r="F148" s="117">
        <v>0.33072916666666669</v>
      </c>
      <c r="G148" s="115" t="s">
        <v>1853</v>
      </c>
      <c r="H148" s="115" t="s">
        <v>1853</v>
      </c>
      <c r="I148" s="115" t="s">
        <v>134</v>
      </c>
      <c r="J148" s="115" t="s">
        <v>349</v>
      </c>
      <c r="K148" s="114">
        <v>17</v>
      </c>
      <c r="L148" s="118">
        <v>42</v>
      </c>
      <c r="M148" s="118">
        <v>76</v>
      </c>
      <c r="N148" s="118">
        <v>2</v>
      </c>
      <c r="O148" s="118">
        <v>2</v>
      </c>
      <c r="P148" s="118" t="s">
        <v>272</v>
      </c>
      <c r="Q148" s="118" t="s">
        <v>262</v>
      </c>
      <c r="R148" s="118">
        <v>17</v>
      </c>
      <c r="S148" s="118">
        <v>24</v>
      </c>
      <c r="T148" s="118">
        <v>21</v>
      </c>
      <c r="U148" s="118">
        <v>18</v>
      </c>
      <c r="V148" s="118">
        <v>8</v>
      </c>
      <c r="W148" s="118" t="s">
        <v>262</v>
      </c>
      <c r="X148" s="118">
        <v>2</v>
      </c>
      <c r="Y148" s="118">
        <v>2</v>
      </c>
      <c r="Z148" s="118">
        <v>17</v>
      </c>
      <c r="AA148" s="75" t="s">
        <v>2213</v>
      </c>
      <c r="AB148" s="105"/>
      <c r="AC148" s="104"/>
      <c r="AD148" s="104"/>
      <c r="AE148" s="104"/>
      <c r="AF148" s="104">
        <v>2</v>
      </c>
      <c r="AG148" s="104">
        <v>1</v>
      </c>
      <c r="AH148" s="104"/>
      <c r="AI148" s="104"/>
      <c r="AJ148" s="104"/>
      <c r="AK148" s="104"/>
      <c r="AL148" s="104"/>
      <c r="AM148" s="104"/>
      <c r="AN148" s="104"/>
      <c r="AO148" s="104"/>
      <c r="AP148" s="104"/>
      <c r="AQ148" s="104"/>
      <c r="AR148" s="104"/>
      <c r="AS148" s="104"/>
      <c r="AT148" s="104"/>
      <c r="AU148" s="104"/>
      <c r="AV148" s="119"/>
      <c r="AW148" s="119"/>
      <c r="AX148" s="119"/>
      <c r="AY148" s="119"/>
      <c r="AZ148" s="120"/>
      <c r="BA148" s="121"/>
      <c r="BB148" s="113"/>
      <c r="BC148" s="122"/>
    </row>
    <row r="149" spans="1:55">
      <c r="A149" s="113"/>
      <c r="B149" s="115">
        <v>15</v>
      </c>
      <c r="C149" s="116">
        <v>41729</v>
      </c>
      <c r="D149" s="114">
        <v>2014</v>
      </c>
      <c r="E149" s="114" t="s">
        <v>397</v>
      </c>
      <c r="F149" s="117">
        <v>0.33229166666666665</v>
      </c>
      <c r="G149" s="115" t="s">
        <v>1853</v>
      </c>
      <c r="H149" s="115" t="s">
        <v>1853</v>
      </c>
      <c r="I149" s="115" t="s">
        <v>134</v>
      </c>
      <c r="J149" s="115" t="s">
        <v>349</v>
      </c>
      <c r="K149" s="114">
        <v>17</v>
      </c>
      <c r="L149" s="118">
        <v>42</v>
      </c>
      <c r="M149" s="118">
        <v>56</v>
      </c>
      <c r="N149" s="118">
        <v>2</v>
      </c>
      <c r="O149" s="118">
        <v>2</v>
      </c>
      <c r="P149" s="118" t="s">
        <v>272</v>
      </c>
      <c r="Q149" s="118" t="s">
        <v>262</v>
      </c>
      <c r="R149" s="118">
        <v>17</v>
      </c>
      <c r="S149" s="118">
        <v>24</v>
      </c>
      <c r="T149" s="118">
        <v>21</v>
      </c>
      <c r="U149" s="118">
        <v>18</v>
      </c>
      <c r="V149" s="118">
        <v>8</v>
      </c>
      <c r="W149" s="118" t="s">
        <v>262</v>
      </c>
      <c r="X149" s="118">
        <v>2</v>
      </c>
      <c r="Y149" s="118">
        <v>2</v>
      </c>
      <c r="Z149" s="118">
        <v>17</v>
      </c>
      <c r="AA149" s="75"/>
      <c r="AB149" s="36"/>
      <c r="AC149" s="66"/>
      <c r="AD149" s="66"/>
      <c r="AE149" s="66"/>
      <c r="AF149" s="66"/>
      <c r="AG149" s="66"/>
      <c r="AH149" s="66"/>
      <c r="AI149" s="66"/>
      <c r="AJ149" s="66"/>
      <c r="AK149" s="66"/>
      <c r="AL149" s="66"/>
      <c r="AM149" s="66"/>
      <c r="AN149" s="66"/>
      <c r="AO149" s="66"/>
      <c r="AP149" s="66"/>
      <c r="AQ149" s="66"/>
      <c r="AR149" s="66"/>
      <c r="AS149" s="104"/>
      <c r="AT149" s="104"/>
      <c r="AU149" s="104"/>
      <c r="AV149" s="119"/>
      <c r="AW149" s="119"/>
      <c r="AX149" s="119"/>
      <c r="AY149" s="119"/>
      <c r="AZ149" s="120"/>
      <c r="BA149" s="121"/>
      <c r="BB149" s="113"/>
      <c r="BC149" s="122"/>
    </row>
    <row r="150" spans="1:55">
      <c r="B150" s="60">
        <v>1</v>
      </c>
      <c r="C150" s="116">
        <v>41729</v>
      </c>
      <c r="D150" s="114">
        <v>2014</v>
      </c>
      <c r="E150" s="114" t="s">
        <v>397</v>
      </c>
      <c r="F150" s="107">
        <v>0.37916666666666665</v>
      </c>
      <c r="G150" s="61" t="s">
        <v>2215</v>
      </c>
      <c r="H150" s="61" t="s">
        <v>2214</v>
      </c>
      <c r="I150" s="61" t="s">
        <v>2216</v>
      </c>
      <c r="J150" s="61" t="s">
        <v>2217</v>
      </c>
      <c r="K150" s="123">
        <v>15</v>
      </c>
      <c r="L150" s="21">
        <v>41</v>
      </c>
      <c r="M150" s="14">
        <v>54</v>
      </c>
      <c r="N150" s="14">
        <v>2</v>
      </c>
      <c r="O150" s="21">
        <v>1</v>
      </c>
      <c r="P150" s="21" t="s">
        <v>2218</v>
      </c>
      <c r="Q150" s="21" t="s">
        <v>2192</v>
      </c>
      <c r="R150" s="14"/>
      <c r="S150" s="21">
        <v>25</v>
      </c>
      <c r="T150" s="14"/>
      <c r="U150" s="21">
        <v>15</v>
      </c>
      <c r="V150" s="14"/>
      <c r="W150" s="21" t="s">
        <v>2186</v>
      </c>
      <c r="X150" s="14">
        <v>2</v>
      </c>
      <c r="Y150" s="14">
        <v>3</v>
      </c>
      <c r="Z150" s="14"/>
      <c r="AA150" s="75" t="s">
        <v>2219</v>
      </c>
      <c r="AB150" s="36"/>
      <c r="AC150" s="66"/>
      <c r="AD150" s="66"/>
      <c r="AE150" s="66"/>
      <c r="AF150" s="66"/>
      <c r="AG150" s="66"/>
      <c r="AH150" s="66"/>
      <c r="AI150" s="66"/>
      <c r="AJ150" s="66"/>
      <c r="AK150" s="66"/>
      <c r="AL150" s="66"/>
      <c r="AM150" s="66"/>
      <c r="AN150" s="66"/>
      <c r="AO150" s="66"/>
      <c r="AP150" s="66"/>
      <c r="AQ150" s="66"/>
      <c r="AR150" s="66"/>
      <c r="AS150" s="66"/>
      <c r="AT150" s="66"/>
      <c r="AU150" s="66"/>
      <c r="AV150" s="67"/>
      <c r="AW150" s="67"/>
      <c r="AX150" s="67"/>
      <c r="AY150" s="67"/>
      <c r="AZ150" s="16"/>
    </row>
    <row r="151" spans="1:55">
      <c r="B151" s="60">
        <v>2</v>
      </c>
      <c r="C151" s="116">
        <v>41729</v>
      </c>
      <c r="D151" s="114">
        <v>2014</v>
      </c>
      <c r="E151" s="114" t="s">
        <v>397</v>
      </c>
      <c r="F151" s="107">
        <v>0.38072916666666662</v>
      </c>
      <c r="G151" s="61" t="s">
        <v>2215</v>
      </c>
      <c r="H151" s="61" t="s">
        <v>2214</v>
      </c>
      <c r="I151" s="61" t="s">
        <v>2216</v>
      </c>
      <c r="J151" s="61" t="s">
        <v>2217</v>
      </c>
      <c r="K151" s="123">
        <v>15</v>
      </c>
      <c r="L151" s="21">
        <v>41</v>
      </c>
      <c r="M151" s="14">
        <v>54</v>
      </c>
      <c r="N151" s="14">
        <v>2</v>
      </c>
      <c r="O151" s="21">
        <v>1</v>
      </c>
      <c r="P151" s="21" t="s">
        <v>2218</v>
      </c>
      <c r="Q151" s="21" t="s">
        <v>2192</v>
      </c>
      <c r="R151" s="14"/>
      <c r="S151" s="21">
        <v>25</v>
      </c>
      <c r="T151" s="14"/>
      <c r="U151" s="21">
        <v>15</v>
      </c>
      <c r="V151" s="14"/>
      <c r="W151" s="21" t="s">
        <v>2186</v>
      </c>
      <c r="X151" s="14">
        <v>2</v>
      </c>
      <c r="Y151" s="14">
        <v>3</v>
      </c>
      <c r="Z151" s="14"/>
      <c r="AA151" s="124" t="s">
        <v>2220</v>
      </c>
      <c r="AP151" s="19">
        <v>1</v>
      </c>
      <c r="AS151" s="66"/>
      <c r="AT151" s="66"/>
      <c r="AU151" s="66"/>
      <c r="AV151" s="67"/>
      <c r="AW151" s="67"/>
      <c r="AX151" s="67"/>
      <c r="AY151" s="67"/>
      <c r="AZ151" s="16"/>
    </row>
    <row r="152" spans="1:55">
      <c r="B152" s="60">
        <v>3</v>
      </c>
      <c r="C152" s="116">
        <v>41729</v>
      </c>
      <c r="D152" s="114">
        <v>2014</v>
      </c>
      <c r="E152" s="114" t="s">
        <v>397</v>
      </c>
      <c r="F152" s="107">
        <v>0.3822916666666667</v>
      </c>
      <c r="G152" s="61" t="s">
        <v>2215</v>
      </c>
      <c r="H152" s="61" t="s">
        <v>2214</v>
      </c>
      <c r="I152" s="61" t="s">
        <v>2216</v>
      </c>
      <c r="J152" s="61" t="s">
        <v>2217</v>
      </c>
      <c r="K152" s="123">
        <v>15</v>
      </c>
      <c r="L152" s="21">
        <v>41</v>
      </c>
      <c r="M152" s="14">
        <v>54</v>
      </c>
      <c r="N152" s="14">
        <v>2</v>
      </c>
      <c r="O152" s="21">
        <v>1</v>
      </c>
      <c r="P152" s="21" t="s">
        <v>2218</v>
      </c>
      <c r="Q152" s="21" t="s">
        <v>2192</v>
      </c>
      <c r="R152" s="14"/>
      <c r="S152" s="21">
        <v>25</v>
      </c>
      <c r="T152" s="14"/>
      <c r="U152" s="21">
        <v>15</v>
      </c>
      <c r="V152" s="14"/>
      <c r="W152" s="21" t="s">
        <v>2186</v>
      </c>
      <c r="X152" s="14">
        <v>2</v>
      </c>
      <c r="Y152" s="14">
        <v>3</v>
      </c>
      <c r="Z152" s="14"/>
      <c r="AA152" s="75"/>
      <c r="AB152" s="36"/>
      <c r="AC152" s="66"/>
      <c r="AD152" s="66"/>
      <c r="AE152" s="66"/>
      <c r="AF152" s="66"/>
      <c r="AG152" s="66"/>
      <c r="AH152" s="66"/>
      <c r="AI152" s="66"/>
      <c r="AJ152" s="66"/>
      <c r="AK152" s="66"/>
      <c r="AL152" s="66"/>
      <c r="AM152" s="66"/>
      <c r="AN152" s="66"/>
      <c r="AO152" s="66"/>
      <c r="AP152" s="66"/>
      <c r="AQ152" s="66"/>
      <c r="AR152" s="66"/>
      <c r="AS152" s="66"/>
      <c r="AT152" s="66"/>
      <c r="AU152" s="66"/>
      <c r="AV152" s="67"/>
      <c r="AW152" s="67"/>
      <c r="AX152" s="67"/>
      <c r="AY152" s="67"/>
      <c r="AZ152" s="16"/>
    </row>
    <row r="153" spans="1:55">
      <c r="B153" s="60">
        <v>4</v>
      </c>
      <c r="C153" s="116">
        <v>41729</v>
      </c>
      <c r="D153" s="114">
        <v>2014</v>
      </c>
      <c r="E153" s="114" t="s">
        <v>397</v>
      </c>
      <c r="F153" s="107">
        <v>0.38385416666666666</v>
      </c>
      <c r="G153" s="61" t="s">
        <v>2215</v>
      </c>
      <c r="H153" s="61" t="s">
        <v>2214</v>
      </c>
      <c r="I153" s="61" t="s">
        <v>2216</v>
      </c>
      <c r="J153" s="61" t="s">
        <v>2217</v>
      </c>
      <c r="K153" s="123">
        <v>15</v>
      </c>
      <c r="L153" s="21">
        <v>41</v>
      </c>
      <c r="M153" s="14">
        <v>54</v>
      </c>
      <c r="N153" s="14">
        <v>2</v>
      </c>
      <c r="O153" s="21">
        <v>1</v>
      </c>
      <c r="P153" s="21" t="s">
        <v>2218</v>
      </c>
      <c r="Q153" s="21" t="s">
        <v>2192</v>
      </c>
      <c r="R153" s="14"/>
      <c r="S153" s="21">
        <v>25</v>
      </c>
      <c r="T153" s="14"/>
      <c r="U153" s="21">
        <v>15</v>
      </c>
      <c r="V153" s="14"/>
      <c r="W153" s="21" t="s">
        <v>2186</v>
      </c>
      <c r="X153" s="14">
        <v>2</v>
      </c>
      <c r="Y153" s="14">
        <v>3</v>
      </c>
      <c r="Z153" s="14"/>
      <c r="AA153" s="75"/>
      <c r="AB153" s="36"/>
      <c r="AC153" s="66"/>
      <c r="AD153" s="66"/>
      <c r="AE153" s="66"/>
      <c r="AF153" s="66"/>
      <c r="AG153" s="66"/>
      <c r="AH153" s="66"/>
      <c r="AI153" s="66"/>
      <c r="AJ153" s="66"/>
      <c r="AK153" s="66"/>
      <c r="AL153" s="66"/>
      <c r="AM153" s="66"/>
      <c r="AN153" s="66"/>
      <c r="AO153" s="66"/>
      <c r="AP153" s="66"/>
      <c r="AQ153" s="66"/>
      <c r="AR153" s="66"/>
      <c r="AS153" s="66"/>
      <c r="AT153" s="66"/>
      <c r="AU153" s="66"/>
      <c r="AV153" s="67"/>
      <c r="AW153" s="67"/>
      <c r="AX153" s="67"/>
      <c r="AY153" s="67"/>
      <c r="AZ153" s="16"/>
    </row>
    <row r="154" spans="1:55">
      <c r="B154" s="60">
        <v>5</v>
      </c>
      <c r="C154" s="116">
        <v>41729</v>
      </c>
      <c r="D154" s="114">
        <v>2014</v>
      </c>
      <c r="E154" s="114" t="s">
        <v>397</v>
      </c>
      <c r="F154" s="107">
        <v>0.38541666666666669</v>
      </c>
      <c r="G154" s="61" t="s">
        <v>2215</v>
      </c>
      <c r="H154" s="61" t="s">
        <v>2214</v>
      </c>
      <c r="I154" s="61" t="s">
        <v>2216</v>
      </c>
      <c r="J154" s="61" t="s">
        <v>2217</v>
      </c>
      <c r="K154" s="123">
        <v>15</v>
      </c>
      <c r="L154" s="21">
        <v>41</v>
      </c>
      <c r="M154" s="14">
        <v>54</v>
      </c>
      <c r="N154" s="14">
        <v>2</v>
      </c>
      <c r="O154" s="21">
        <v>1</v>
      </c>
      <c r="P154" s="21" t="s">
        <v>2218</v>
      </c>
      <c r="Q154" s="21" t="s">
        <v>2192</v>
      </c>
      <c r="R154" s="14"/>
      <c r="S154" s="21">
        <v>25</v>
      </c>
      <c r="T154" s="14"/>
      <c r="U154" s="21">
        <v>15</v>
      </c>
      <c r="V154" s="14"/>
      <c r="W154" s="21" t="s">
        <v>2186</v>
      </c>
      <c r="X154" s="14">
        <v>2</v>
      </c>
      <c r="Y154" s="14">
        <v>3</v>
      </c>
      <c r="Z154" s="14"/>
      <c r="AA154" s="75" t="s">
        <v>2221</v>
      </c>
      <c r="AB154" s="105" t="s">
        <v>2196</v>
      </c>
      <c r="AC154" s="66"/>
      <c r="AD154" s="66"/>
      <c r="AE154" s="66"/>
      <c r="AF154" s="66"/>
      <c r="AG154" s="66"/>
      <c r="AH154" s="66"/>
      <c r="AI154" s="66"/>
      <c r="AJ154" s="66">
        <v>1</v>
      </c>
      <c r="AK154" s="66"/>
      <c r="AL154" s="66"/>
      <c r="AM154" s="66"/>
      <c r="AN154" s="66"/>
      <c r="AO154" s="66"/>
      <c r="AP154" s="66"/>
      <c r="AQ154" s="66"/>
      <c r="AR154" s="66"/>
      <c r="AS154" s="66"/>
      <c r="AT154" s="66"/>
      <c r="AU154" s="66"/>
      <c r="AV154" s="67"/>
      <c r="AW154" s="67"/>
      <c r="AX154" s="67"/>
      <c r="AY154" s="67"/>
      <c r="AZ154" s="16"/>
    </row>
    <row r="155" spans="1:55">
      <c r="B155" s="60">
        <v>6</v>
      </c>
      <c r="C155" s="116">
        <v>41729</v>
      </c>
      <c r="D155" s="114">
        <v>2014</v>
      </c>
      <c r="E155" s="114" t="s">
        <v>397</v>
      </c>
      <c r="F155" s="107">
        <v>0.38697916666666665</v>
      </c>
      <c r="G155" s="61" t="s">
        <v>2215</v>
      </c>
      <c r="H155" s="61" t="s">
        <v>2214</v>
      </c>
      <c r="I155" s="61" t="s">
        <v>2216</v>
      </c>
      <c r="J155" s="61" t="s">
        <v>2217</v>
      </c>
      <c r="K155" s="123">
        <v>15</v>
      </c>
      <c r="L155" s="21">
        <v>41</v>
      </c>
      <c r="M155" s="14">
        <v>54</v>
      </c>
      <c r="N155" s="14">
        <v>2</v>
      </c>
      <c r="O155" s="21">
        <v>1</v>
      </c>
      <c r="P155" s="21" t="s">
        <v>2218</v>
      </c>
      <c r="Q155" s="21" t="s">
        <v>2192</v>
      </c>
      <c r="R155" s="14"/>
      <c r="S155" s="21">
        <v>25</v>
      </c>
      <c r="T155" s="14"/>
      <c r="U155" s="21">
        <v>15</v>
      </c>
      <c r="V155" s="14"/>
      <c r="W155" s="21" t="s">
        <v>2186</v>
      </c>
      <c r="X155" s="14">
        <v>2</v>
      </c>
      <c r="Y155" s="14">
        <v>3</v>
      </c>
      <c r="Z155" s="14"/>
      <c r="AA155" s="75"/>
      <c r="AB155" s="105"/>
      <c r="AC155" s="66"/>
      <c r="AD155" s="66"/>
      <c r="AE155" s="66"/>
      <c r="AF155" s="66"/>
      <c r="AG155" s="66"/>
      <c r="AH155" s="66"/>
      <c r="AI155" s="66"/>
      <c r="AJ155" s="66"/>
      <c r="AK155" s="66"/>
      <c r="AL155" s="66"/>
      <c r="AM155" s="66"/>
      <c r="AN155" s="66"/>
      <c r="AO155" s="66"/>
      <c r="AP155" s="66"/>
      <c r="AQ155" s="66"/>
      <c r="AR155" s="66"/>
      <c r="AS155" s="66"/>
      <c r="AT155" s="66"/>
      <c r="AU155" s="66"/>
      <c r="AV155" s="67"/>
      <c r="AW155" s="67"/>
      <c r="AX155" s="67"/>
      <c r="AY155" s="67"/>
      <c r="AZ155" s="16"/>
    </row>
    <row r="156" spans="1:55">
      <c r="B156" s="60">
        <v>7</v>
      </c>
      <c r="C156" s="116">
        <v>41729</v>
      </c>
      <c r="D156" s="114">
        <v>2014</v>
      </c>
      <c r="E156" s="114" t="s">
        <v>397</v>
      </c>
      <c r="F156" s="107">
        <v>0.38854166666666662</v>
      </c>
      <c r="G156" s="61" t="s">
        <v>2215</v>
      </c>
      <c r="H156" s="61" t="s">
        <v>2214</v>
      </c>
      <c r="I156" s="61" t="s">
        <v>2216</v>
      </c>
      <c r="J156" s="61" t="s">
        <v>2217</v>
      </c>
      <c r="K156" s="123">
        <v>15</v>
      </c>
      <c r="L156" s="21">
        <v>41</v>
      </c>
      <c r="M156" s="14">
        <v>54</v>
      </c>
      <c r="N156" s="14">
        <v>2</v>
      </c>
      <c r="O156" s="21">
        <v>1</v>
      </c>
      <c r="P156" s="21" t="s">
        <v>2218</v>
      </c>
      <c r="Q156" s="21" t="s">
        <v>2192</v>
      </c>
      <c r="R156" s="14"/>
      <c r="S156" s="21">
        <v>25</v>
      </c>
      <c r="T156" s="14"/>
      <c r="U156" s="21">
        <v>15</v>
      </c>
      <c r="V156" s="14"/>
      <c r="W156" s="21" t="s">
        <v>2186</v>
      </c>
      <c r="X156" s="14">
        <v>2</v>
      </c>
      <c r="Y156" s="14">
        <v>3</v>
      </c>
      <c r="Z156" s="14"/>
      <c r="AA156" s="75" t="s">
        <v>2222</v>
      </c>
      <c r="AB156" s="36"/>
      <c r="AC156" s="66"/>
      <c r="AD156" s="66"/>
      <c r="AE156" s="66"/>
      <c r="AF156" s="66"/>
      <c r="AG156" s="66"/>
      <c r="AH156" s="66"/>
      <c r="AI156" s="66"/>
      <c r="AJ156" s="66"/>
      <c r="AK156" s="66"/>
      <c r="AL156" s="66">
        <v>1</v>
      </c>
      <c r="AM156" s="66"/>
      <c r="AN156" s="66"/>
      <c r="AO156" s="66"/>
      <c r="AP156" s="66"/>
      <c r="AQ156" s="66"/>
      <c r="AR156" s="66"/>
      <c r="AS156" s="66"/>
      <c r="AT156" s="66"/>
      <c r="AU156" s="66"/>
      <c r="AV156" s="67"/>
      <c r="AW156" s="67"/>
      <c r="AX156" s="67"/>
      <c r="AY156" s="67"/>
      <c r="AZ156" s="16"/>
    </row>
    <row r="157" spans="1:55">
      <c r="B157" s="60">
        <v>8</v>
      </c>
      <c r="C157" s="116">
        <v>41729</v>
      </c>
      <c r="D157" s="114">
        <v>2014</v>
      </c>
      <c r="E157" s="114" t="s">
        <v>397</v>
      </c>
      <c r="F157" s="107">
        <v>0.3901041666666667</v>
      </c>
      <c r="G157" s="61" t="s">
        <v>2215</v>
      </c>
      <c r="H157" s="61" t="s">
        <v>2214</v>
      </c>
      <c r="I157" s="61" t="s">
        <v>2216</v>
      </c>
      <c r="J157" s="61" t="s">
        <v>2217</v>
      </c>
      <c r="K157" s="123">
        <v>15</v>
      </c>
      <c r="L157" s="21">
        <v>41</v>
      </c>
      <c r="M157" s="14">
        <v>54</v>
      </c>
      <c r="N157" s="14">
        <v>2</v>
      </c>
      <c r="O157" s="21">
        <v>1</v>
      </c>
      <c r="P157" s="21" t="s">
        <v>2218</v>
      </c>
      <c r="Q157" s="21" t="s">
        <v>2192</v>
      </c>
      <c r="R157" s="14"/>
      <c r="S157" s="21">
        <v>25</v>
      </c>
      <c r="T157" s="14"/>
      <c r="U157" s="21">
        <v>15</v>
      </c>
      <c r="V157" s="14"/>
      <c r="W157" s="21" t="s">
        <v>2186</v>
      </c>
      <c r="X157" s="14">
        <v>2</v>
      </c>
      <c r="Y157" s="14">
        <v>3</v>
      </c>
      <c r="Z157" s="14"/>
      <c r="AA157" s="75"/>
      <c r="AB157" s="36"/>
      <c r="AC157" s="66"/>
      <c r="AD157" s="66"/>
      <c r="AE157" s="66"/>
      <c r="AF157" s="66"/>
      <c r="AG157" s="66"/>
      <c r="AH157" s="66"/>
      <c r="AI157" s="66"/>
      <c r="AJ157" s="66"/>
      <c r="AK157" s="66"/>
      <c r="AL157" s="66"/>
      <c r="AM157" s="66"/>
      <c r="AN157" s="66"/>
      <c r="AO157" s="66"/>
      <c r="AP157" s="66"/>
      <c r="AQ157" s="66"/>
      <c r="AR157" s="66"/>
      <c r="AS157" s="66"/>
      <c r="AT157" s="66"/>
      <c r="AU157" s="66"/>
      <c r="AV157" s="67"/>
      <c r="AW157" s="67"/>
      <c r="AX157" s="67"/>
      <c r="AY157" s="67"/>
      <c r="AZ157" s="16"/>
    </row>
    <row r="158" spans="1:55">
      <c r="B158" s="60">
        <v>9</v>
      </c>
      <c r="C158" s="116">
        <v>41729</v>
      </c>
      <c r="D158" s="114">
        <v>2014</v>
      </c>
      <c r="E158" s="114" t="s">
        <v>397</v>
      </c>
      <c r="F158" s="107">
        <v>0.39166666666666666</v>
      </c>
      <c r="G158" s="61" t="s">
        <v>2215</v>
      </c>
      <c r="H158" s="61" t="s">
        <v>2214</v>
      </c>
      <c r="I158" s="61" t="s">
        <v>2216</v>
      </c>
      <c r="J158" s="61" t="s">
        <v>2217</v>
      </c>
      <c r="K158" s="123">
        <v>15</v>
      </c>
      <c r="L158" s="21">
        <v>41</v>
      </c>
      <c r="M158" s="14">
        <v>54</v>
      </c>
      <c r="N158" s="14">
        <v>2</v>
      </c>
      <c r="O158" s="21">
        <v>1</v>
      </c>
      <c r="P158" s="21" t="s">
        <v>2218</v>
      </c>
      <c r="Q158" s="21" t="s">
        <v>2192</v>
      </c>
      <c r="R158" s="14"/>
      <c r="S158" s="21">
        <v>25</v>
      </c>
      <c r="T158" s="14"/>
      <c r="U158" s="21">
        <v>15</v>
      </c>
      <c r="V158" s="14"/>
      <c r="W158" s="21" t="s">
        <v>2186</v>
      </c>
      <c r="X158" s="14">
        <v>2</v>
      </c>
      <c r="Y158" s="14">
        <v>3</v>
      </c>
      <c r="Z158" s="14"/>
      <c r="AA158" s="64"/>
      <c r="AB158" s="36"/>
      <c r="AC158" s="66"/>
      <c r="AD158" s="66"/>
      <c r="AE158" s="66"/>
      <c r="AF158" s="66"/>
      <c r="AG158" s="66"/>
      <c r="AH158" s="66"/>
      <c r="AI158" s="66"/>
      <c r="AJ158" s="66"/>
      <c r="AK158" s="66"/>
      <c r="AL158" s="66"/>
      <c r="AM158" s="66"/>
      <c r="AN158" s="66"/>
      <c r="AO158" s="66"/>
      <c r="AP158" s="66"/>
      <c r="AQ158" s="66"/>
      <c r="AR158" s="66"/>
      <c r="AS158" s="66"/>
      <c r="AT158" s="66"/>
      <c r="AU158" s="66"/>
      <c r="AV158" s="67"/>
      <c r="AW158" s="67"/>
      <c r="AX158" s="67"/>
      <c r="AY158" s="67"/>
      <c r="AZ158" s="16"/>
    </row>
    <row r="159" spans="1:55">
      <c r="B159" s="60">
        <v>10</v>
      </c>
      <c r="C159" s="116">
        <v>41729</v>
      </c>
      <c r="D159" s="114">
        <v>2014</v>
      </c>
      <c r="E159" s="114" t="s">
        <v>397</v>
      </c>
      <c r="F159" s="107">
        <v>0.39322916666666669</v>
      </c>
      <c r="G159" s="61" t="s">
        <v>2215</v>
      </c>
      <c r="H159" s="61" t="s">
        <v>2214</v>
      </c>
      <c r="I159" s="61" t="s">
        <v>2216</v>
      </c>
      <c r="J159" s="61" t="s">
        <v>2217</v>
      </c>
      <c r="K159" s="123">
        <v>15</v>
      </c>
      <c r="L159" s="21">
        <v>41</v>
      </c>
      <c r="M159" s="14">
        <v>54</v>
      </c>
      <c r="N159" s="14">
        <v>2</v>
      </c>
      <c r="O159" s="21">
        <v>1</v>
      </c>
      <c r="P159" s="21" t="s">
        <v>2218</v>
      </c>
      <c r="Q159" s="21" t="s">
        <v>2192</v>
      </c>
      <c r="R159" s="14"/>
      <c r="S159" s="21">
        <v>25</v>
      </c>
      <c r="T159" s="14"/>
      <c r="U159" s="21">
        <v>15</v>
      </c>
      <c r="V159" s="14"/>
      <c r="W159" s="21" t="s">
        <v>2186</v>
      </c>
      <c r="X159" s="14">
        <v>2</v>
      </c>
      <c r="Y159" s="14">
        <v>3</v>
      </c>
      <c r="Z159" s="14"/>
      <c r="AA159" s="75"/>
      <c r="AB159" s="36"/>
      <c r="AC159" s="66"/>
      <c r="AD159" s="66"/>
      <c r="AE159" s="66"/>
      <c r="AF159" s="66"/>
      <c r="AG159" s="66"/>
      <c r="AH159" s="66"/>
      <c r="AI159" s="66"/>
      <c r="AJ159" s="66"/>
      <c r="AK159" s="66"/>
      <c r="AL159" s="66"/>
      <c r="AM159" s="66"/>
      <c r="AN159" s="66"/>
      <c r="AO159" s="66"/>
      <c r="AP159" s="66"/>
      <c r="AQ159" s="66"/>
      <c r="AR159" s="66"/>
      <c r="AS159" s="66"/>
      <c r="AT159" s="66"/>
      <c r="AU159" s="66"/>
      <c r="AV159" s="67"/>
      <c r="AW159" s="67"/>
      <c r="AX159" s="67"/>
      <c r="AY159" s="67"/>
      <c r="AZ159" s="16"/>
    </row>
    <row r="160" spans="1:55">
      <c r="B160" s="60">
        <v>11</v>
      </c>
      <c r="C160" s="116">
        <v>41729</v>
      </c>
      <c r="D160" s="114">
        <v>2014</v>
      </c>
      <c r="E160" s="114" t="s">
        <v>397</v>
      </c>
      <c r="F160" s="107">
        <v>0.39479166666666665</v>
      </c>
      <c r="G160" s="61" t="s">
        <v>2215</v>
      </c>
      <c r="H160" s="61" t="s">
        <v>2214</v>
      </c>
      <c r="I160" s="61" t="s">
        <v>2216</v>
      </c>
      <c r="J160" s="61" t="s">
        <v>2217</v>
      </c>
      <c r="K160" s="123">
        <v>15</v>
      </c>
      <c r="L160" s="21">
        <v>41</v>
      </c>
      <c r="M160" s="14">
        <v>54</v>
      </c>
      <c r="N160" s="14">
        <v>2</v>
      </c>
      <c r="O160" s="21">
        <v>1</v>
      </c>
      <c r="P160" s="21" t="s">
        <v>2218</v>
      </c>
      <c r="Q160" s="21" t="s">
        <v>2192</v>
      </c>
      <c r="R160" s="14"/>
      <c r="S160" s="21">
        <v>25</v>
      </c>
      <c r="T160" s="14"/>
      <c r="U160" s="21">
        <v>15</v>
      </c>
      <c r="V160" s="14"/>
      <c r="W160" s="21" t="s">
        <v>2186</v>
      </c>
      <c r="X160" s="14">
        <v>2</v>
      </c>
      <c r="Y160" s="14">
        <v>3</v>
      </c>
      <c r="Z160" s="14"/>
      <c r="AA160" s="75"/>
      <c r="AB160" s="36"/>
      <c r="AC160" s="66"/>
      <c r="AD160" s="66"/>
      <c r="AE160" s="66"/>
      <c r="AF160" s="66"/>
      <c r="AG160" s="66"/>
      <c r="AH160" s="66"/>
      <c r="AI160" s="66"/>
      <c r="AJ160" s="66"/>
      <c r="AK160" s="66"/>
      <c r="AL160" s="66"/>
      <c r="AM160" s="66"/>
      <c r="AN160" s="66"/>
      <c r="AO160" s="66"/>
      <c r="AP160" s="66"/>
      <c r="AQ160" s="66"/>
      <c r="AR160" s="66"/>
      <c r="AS160" s="66"/>
      <c r="AT160" s="66"/>
      <c r="AU160" s="66"/>
      <c r="AV160" s="67"/>
      <c r="AW160" s="67"/>
      <c r="AX160" s="67"/>
      <c r="AY160" s="67"/>
      <c r="AZ160" s="16"/>
    </row>
    <row r="161" spans="2:53">
      <c r="B161" s="60">
        <v>12</v>
      </c>
      <c r="C161" s="116">
        <v>41729</v>
      </c>
      <c r="D161" s="114">
        <v>2014</v>
      </c>
      <c r="E161" s="114" t="s">
        <v>397</v>
      </c>
      <c r="F161" s="107">
        <v>0.39635416666666662</v>
      </c>
      <c r="G161" s="61" t="s">
        <v>2215</v>
      </c>
      <c r="H161" s="61" t="s">
        <v>2214</v>
      </c>
      <c r="I161" s="61" t="s">
        <v>2216</v>
      </c>
      <c r="J161" s="61" t="s">
        <v>2217</v>
      </c>
      <c r="K161" s="123">
        <v>15</v>
      </c>
      <c r="L161" s="21">
        <v>41</v>
      </c>
      <c r="M161" s="14">
        <v>54</v>
      </c>
      <c r="N161" s="14">
        <v>2</v>
      </c>
      <c r="O161" s="21">
        <v>1</v>
      </c>
      <c r="P161" s="21" t="s">
        <v>2218</v>
      </c>
      <c r="Q161" s="21" t="s">
        <v>2192</v>
      </c>
      <c r="R161" s="14"/>
      <c r="S161" s="21">
        <v>25</v>
      </c>
      <c r="T161" s="14"/>
      <c r="U161" s="21">
        <v>15</v>
      </c>
      <c r="V161" s="14"/>
      <c r="W161" s="21" t="s">
        <v>2186</v>
      </c>
      <c r="X161" s="14">
        <v>2</v>
      </c>
      <c r="Y161" s="14">
        <v>3</v>
      </c>
      <c r="Z161" s="14"/>
      <c r="AA161" s="75"/>
      <c r="AB161" s="36"/>
      <c r="AC161" s="66"/>
      <c r="AD161" s="66"/>
      <c r="AE161" s="66"/>
      <c r="AF161" s="66"/>
      <c r="AG161" s="66"/>
      <c r="AH161" s="66"/>
      <c r="AI161" s="66"/>
      <c r="AJ161" s="66"/>
      <c r="AK161" s="66"/>
      <c r="AL161" s="66"/>
      <c r="AM161" s="66"/>
      <c r="AN161" s="66"/>
      <c r="AO161" s="66"/>
      <c r="AP161" s="66"/>
      <c r="AQ161" s="66"/>
      <c r="AR161" s="66"/>
      <c r="AS161" s="66"/>
      <c r="AT161" s="66"/>
      <c r="AU161" s="66"/>
      <c r="AV161" s="67"/>
      <c r="AW161" s="67"/>
      <c r="AX161" s="67"/>
      <c r="AY161" s="67"/>
      <c r="AZ161" s="16"/>
    </row>
    <row r="162" spans="2:53">
      <c r="B162" s="60">
        <v>13</v>
      </c>
      <c r="C162" s="116">
        <v>41729</v>
      </c>
      <c r="D162" s="114">
        <v>2014</v>
      </c>
      <c r="E162" s="114" t="s">
        <v>397</v>
      </c>
      <c r="F162" s="107">
        <v>0.3979166666666667</v>
      </c>
      <c r="G162" s="61" t="s">
        <v>2215</v>
      </c>
      <c r="H162" s="61" t="s">
        <v>2214</v>
      </c>
      <c r="I162" s="61" t="s">
        <v>2216</v>
      </c>
      <c r="J162" s="61" t="s">
        <v>2217</v>
      </c>
      <c r="K162" s="123">
        <v>15</v>
      </c>
      <c r="L162" s="21">
        <v>41</v>
      </c>
      <c r="M162" s="14">
        <v>54</v>
      </c>
      <c r="N162" s="14">
        <v>2</v>
      </c>
      <c r="O162" s="21">
        <v>1</v>
      </c>
      <c r="P162" s="21" t="s">
        <v>2218</v>
      </c>
      <c r="Q162" s="21" t="s">
        <v>2192</v>
      </c>
      <c r="R162" s="14"/>
      <c r="S162" s="21">
        <v>25</v>
      </c>
      <c r="T162" s="14"/>
      <c r="U162" s="21">
        <v>15</v>
      </c>
      <c r="V162" s="14"/>
      <c r="W162" s="21" t="s">
        <v>2186</v>
      </c>
      <c r="X162" s="14">
        <v>2</v>
      </c>
      <c r="Y162" s="14">
        <v>3</v>
      </c>
      <c r="Z162" s="14"/>
      <c r="AA162" s="75" t="s">
        <v>2203</v>
      </c>
      <c r="AB162" s="36"/>
      <c r="AC162" s="66"/>
      <c r="AD162" s="66"/>
      <c r="AE162" s="66"/>
      <c r="AF162" s="66"/>
      <c r="AG162" s="66"/>
      <c r="AH162" s="66"/>
      <c r="AI162" s="66"/>
      <c r="AJ162" s="66"/>
      <c r="AK162" s="66"/>
      <c r="AL162" s="66"/>
      <c r="AM162" s="66"/>
      <c r="AN162" s="66"/>
      <c r="AO162" s="66"/>
      <c r="AP162" s="66"/>
      <c r="AQ162" s="66"/>
      <c r="AR162" s="66"/>
      <c r="AS162" s="66"/>
      <c r="AT162" s="66"/>
      <c r="AU162" s="66"/>
      <c r="AV162" s="74"/>
      <c r="AW162" s="74"/>
      <c r="AX162" s="74"/>
      <c r="AY162" s="74"/>
      <c r="AZ162" s="16"/>
      <c r="BA162" s="72"/>
    </row>
    <row r="163" spans="2:53">
      <c r="B163" s="60">
        <v>14</v>
      </c>
      <c r="C163" s="116">
        <v>41729</v>
      </c>
      <c r="D163" s="114">
        <v>2014</v>
      </c>
      <c r="E163" s="114" t="s">
        <v>397</v>
      </c>
      <c r="F163" s="107">
        <v>0.39947916666666666</v>
      </c>
      <c r="G163" s="61" t="s">
        <v>2215</v>
      </c>
      <c r="H163" s="61" t="s">
        <v>2214</v>
      </c>
      <c r="I163" s="61" t="s">
        <v>2216</v>
      </c>
      <c r="J163" s="61" t="s">
        <v>2217</v>
      </c>
      <c r="K163" s="123">
        <v>15</v>
      </c>
      <c r="L163" s="21">
        <v>41</v>
      </c>
      <c r="M163" s="14">
        <v>54</v>
      </c>
      <c r="N163" s="14">
        <v>2</v>
      </c>
      <c r="O163" s="21">
        <v>1</v>
      </c>
      <c r="P163" s="21" t="s">
        <v>2218</v>
      </c>
      <c r="Q163" s="21" t="s">
        <v>2192</v>
      </c>
      <c r="R163" s="14"/>
      <c r="S163" s="21">
        <v>25</v>
      </c>
      <c r="T163" s="14"/>
      <c r="U163" s="21">
        <v>15</v>
      </c>
      <c r="V163" s="14"/>
      <c r="W163" s="21" t="s">
        <v>2186</v>
      </c>
      <c r="X163" s="14">
        <v>2</v>
      </c>
      <c r="Y163" s="14">
        <v>3</v>
      </c>
      <c r="Z163" s="14"/>
      <c r="AA163" s="75" t="s">
        <v>2223</v>
      </c>
      <c r="AB163" s="36"/>
      <c r="AC163" s="66"/>
      <c r="AD163" s="66"/>
      <c r="AE163" s="66"/>
      <c r="AF163" s="66"/>
      <c r="AG163" s="66">
        <v>1</v>
      </c>
      <c r="AH163" s="66"/>
      <c r="AI163" s="66"/>
      <c r="AJ163" s="66"/>
      <c r="AK163" s="66"/>
      <c r="AL163" s="66"/>
      <c r="AM163" s="66"/>
      <c r="AN163" s="66"/>
      <c r="AO163" s="66"/>
      <c r="AP163" s="66"/>
      <c r="AQ163" s="66"/>
      <c r="AR163" s="66"/>
      <c r="AS163" s="66"/>
      <c r="AT163" s="66"/>
      <c r="AU163" s="66"/>
      <c r="AV163" s="74"/>
      <c r="AW163" s="74"/>
      <c r="AX163" s="74"/>
      <c r="AY163" s="74"/>
      <c r="AZ163" s="16"/>
      <c r="BA163" s="72"/>
    </row>
    <row r="164" spans="2:53">
      <c r="B164" s="60">
        <v>1</v>
      </c>
      <c r="C164" s="116">
        <v>41729</v>
      </c>
      <c r="D164" s="114">
        <v>2014</v>
      </c>
      <c r="E164" s="114" t="s">
        <v>397</v>
      </c>
      <c r="F164" s="107">
        <v>0.45173611111111112</v>
      </c>
      <c r="G164" s="61" t="s">
        <v>2215</v>
      </c>
      <c r="H164" s="61" t="s">
        <v>58</v>
      </c>
      <c r="I164" s="61" t="s">
        <v>2216</v>
      </c>
      <c r="J164" s="61" t="s">
        <v>2190</v>
      </c>
      <c r="K164" s="123">
        <v>15</v>
      </c>
      <c r="L164" s="21">
        <v>42</v>
      </c>
      <c r="M164" s="14">
        <v>55</v>
      </c>
      <c r="N164" s="14">
        <v>2</v>
      </c>
      <c r="O164" s="21">
        <v>0</v>
      </c>
      <c r="P164" s="21" t="s">
        <v>272</v>
      </c>
      <c r="Q164" s="21" t="s">
        <v>262</v>
      </c>
      <c r="R164" s="14"/>
      <c r="S164" s="21">
        <v>25</v>
      </c>
      <c r="T164" s="14"/>
      <c r="U164" s="21">
        <v>15</v>
      </c>
      <c r="V164" s="14"/>
      <c r="W164" s="21" t="s">
        <v>262</v>
      </c>
      <c r="X164" s="14">
        <v>2</v>
      </c>
      <c r="Y164" s="14">
        <v>2</v>
      </c>
      <c r="Z164" s="14">
        <v>18</v>
      </c>
      <c r="AA164" s="75" t="s">
        <v>685</v>
      </c>
      <c r="AB164" s="36"/>
      <c r="AC164" s="66"/>
      <c r="AD164" s="66"/>
      <c r="AE164" s="66"/>
      <c r="AF164" s="104"/>
      <c r="AG164" s="66"/>
      <c r="AH164" s="66"/>
      <c r="AI164" s="66"/>
      <c r="AJ164" s="66"/>
      <c r="AK164" s="66"/>
      <c r="AL164" s="66"/>
      <c r="AM164" s="66">
        <v>1</v>
      </c>
      <c r="AN164" s="66"/>
      <c r="AO164" s="66"/>
      <c r="AP164" s="66"/>
      <c r="AQ164" s="66"/>
      <c r="AR164" s="66"/>
      <c r="AS164" s="66"/>
      <c r="AT164" s="66"/>
      <c r="AU164" s="66"/>
      <c r="AV164" s="74"/>
      <c r="AW164" s="74"/>
      <c r="AX164" s="74"/>
      <c r="AY164" s="74"/>
      <c r="AZ164" s="16"/>
      <c r="BA164" s="72"/>
    </row>
    <row r="165" spans="2:53">
      <c r="B165" s="60">
        <v>2</v>
      </c>
      <c r="C165" s="116">
        <v>41729</v>
      </c>
      <c r="D165" s="114">
        <v>2014</v>
      </c>
      <c r="E165" s="114" t="s">
        <v>397</v>
      </c>
      <c r="F165" s="107">
        <v>0.45329861111111108</v>
      </c>
      <c r="G165" s="61" t="s">
        <v>2215</v>
      </c>
      <c r="H165" s="61" t="s">
        <v>58</v>
      </c>
      <c r="I165" s="61" t="s">
        <v>2216</v>
      </c>
      <c r="J165" s="61" t="s">
        <v>2190</v>
      </c>
      <c r="K165" s="123">
        <v>15</v>
      </c>
      <c r="L165" s="21">
        <v>42</v>
      </c>
      <c r="M165" s="14">
        <v>55</v>
      </c>
      <c r="N165" s="14">
        <v>2</v>
      </c>
      <c r="O165" s="21">
        <v>0</v>
      </c>
      <c r="P165" s="21" t="s">
        <v>272</v>
      </c>
      <c r="Q165" s="21" t="s">
        <v>262</v>
      </c>
      <c r="R165" s="14"/>
      <c r="S165" s="21">
        <v>25</v>
      </c>
      <c r="T165" s="14"/>
      <c r="U165" s="21">
        <v>15</v>
      </c>
      <c r="V165" s="14"/>
      <c r="W165" s="21" t="s">
        <v>262</v>
      </c>
      <c r="X165" s="14">
        <v>2</v>
      </c>
      <c r="Y165" s="14">
        <v>2</v>
      </c>
      <c r="Z165" s="14">
        <v>18</v>
      </c>
      <c r="AA165" s="75"/>
      <c r="AB165" s="36"/>
      <c r="AC165" s="66"/>
      <c r="AD165" s="66"/>
      <c r="AE165" s="66"/>
      <c r="AF165" s="66"/>
      <c r="AG165" s="66"/>
      <c r="AH165" s="66"/>
      <c r="AI165" s="66"/>
      <c r="AJ165" s="66"/>
      <c r="AK165" s="66"/>
      <c r="AL165" s="66"/>
      <c r="AM165" s="66"/>
      <c r="AN165" s="66"/>
      <c r="AO165" s="66"/>
      <c r="AP165" s="66"/>
      <c r="AQ165" s="66"/>
      <c r="AR165" s="66"/>
      <c r="AS165" s="66"/>
      <c r="AT165" s="66"/>
      <c r="AU165" s="66"/>
      <c r="AV165" s="74"/>
      <c r="AW165" s="74"/>
      <c r="AX165" s="74"/>
      <c r="AY165" s="74"/>
      <c r="AZ165" s="16"/>
      <c r="BA165" s="72"/>
    </row>
    <row r="166" spans="2:53">
      <c r="B166" s="60">
        <v>3</v>
      </c>
      <c r="C166" s="116">
        <v>41729</v>
      </c>
      <c r="D166" s="114">
        <v>2014</v>
      </c>
      <c r="E166" s="114" t="s">
        <v>397</v>
      </c>
      <c r="F166" s="107">
        <v>0.4548611111111111</v>
      </c>
      <c r="G166" s="61" t="s">
        <v>2215</v>
      </c>
      <c r="H166" s="61" t="s">
        <v>58</v>
      </c>
      <c r="I166" s="61" t="s">
        <v>2216</v>
      </c>
      <c r="J166" s="61" t="s">
        <v>2190</v>
      </c>
      <c r="K166" s="123">
        <v>15</v>
      </c>
      <c r="L166" s="21">
        <v>42</v>
      </c>
      <c r="M166" s="14">
        <v>55</v>
      </c>
      <c r="N166" s="14">
        <v>2</v>
      </c>
      <c r="O166" s="21">
        <v>0</v>
      </c>
      <c r="P166" s="21" t="s">
        <v>272</v>
      </c>
      <c r="Q166" s="21" t="s">
        <v>262</v>
      </c>
      <c r="R166" s="14"/>
      <c r="S166" s="21">
        <v>25</v>
      </c>
      <c r="T166" s="14"/>
      <c r="U166" s="21">
        <v>15</v>
      </c>
      <c r="V166" s="14"/>
      <c r="W166" s="21" t="s">
        <v>262</v>
      </c>
      <c r="X166" s="14">
        <v>2</v>
      </c>
      <c r="Y166" s="14">
        <v>2</v>
      </c>
      <c r="Z166" s="14">
        <v>18</v>
      </c>
      <c r="AA166" s="75"/>
      <c r="AB166" s="36"/>
      <c r="AC166" s="66"/>
      <c r="AD166" s="66"/>
      <c r="AE166" s="66"/>
      <c r="AF166" s="66"/>
      <c r="AG166" s="66"/>
      <c r="AH166" s="66"/>
      <c r="AI166" s="66"/>
      <c r="AJ166" s="66"/>
      <c r="AK166" s="66"/>
      <c r="AL166" s="66"/>
      <c r="AM166" s="66"/>
      <c r="AN166" s="66"/>
      <c r="AO166" s="66"/>
      <c r="AP166" s="66"/>
      <c r="AQ166" s="66"/>
      <c r="AR166" s="66"/>
      <c r="AS166" s="66"/>
      <c r="AT166" s="66"/>
      <c r="AU166" s="66"/>
      <c r="AV166" s="74"/>
      <c r="AW166" s="74"/>
      <c r="AX166" s="74"/>
      <c r="AY166" s="74"/>
      <c r="AZ166" s="16"/>
      <c r="BA166" s="72"/>
    </row>
    <row r="167" spans="2:53">
      <c r="B167" s="60">
        <v>4</v>
      </c>
      <c r="C167" s="116">
        <v>41729</v>
      </c>
      <c r="D167" s="114">
        <v>2014</v>
      </c>
      <c r="E167" s="114" t="s">
        <v>397</v>
      </c>
      <c r="F167" s="107">
        <v>0.45642361111111113</v>
      </c>
      <c r="G167" s="61" t="s">
        <v>2215</v>
      </c>
      <c r="H167" s="61" t="s">
        <v>58</v>
      </c>
      <c r="I167" s="61" t="s">
        <v>2216</v>
      </c>
      <c r="J167" s="61" t="s">
        <v>2190</v>
      </c>
      <c r="K167" s="123">
        <v>15</v>
      </c>
      <c r="L167" s="21">
        <v>42</v>
      </c>
      <c r="M167" s="14">
        <v>55</v>
      </c>
      <c r="N167" s="14">
        <v>2</v>
      </c>
      <c r="O167" s="21">
        <v>0</v>
      </c>
      <c r="P167" s="21" t="s">
        <v>272</v>
      </c>
      <c r="Q167" s="21" t="s">
        <v>262</v>
      </c>
      <c r="R167" s="14"/>
      <c r="S167" s="21">
        <v>25</v>
      </c>
      <c r="T167" s="14"/>
      <c r="U167" s="21">
        <v>15</v>
      </c>
      <c r="V167" s="14"/>
      <c r="W167" s="21" t="s">
        <v>262</v>
      </c>
      <c r="X167" s="14">
        <v>2</v>
      </c>
      <c r="Y167" s="14">
        <v>2</v>
      </c>
      <c r="Z167" s="14">
        <v>18</v>
      </c>
      <c r="AA167" s="75" t="s">
        <v>54</v>
      </c>
      <c r="AB167" s="36"/>
      <c r="AC167" s="66"/>
      <c r="AD167" s="66"/>
      <c r="AE167" s="66"/>
      <c r="AF167" s="66"/>
      <c r="AG167" s="66">
        <v>1</v>
      </c>
      <c r="AH167" s="66"/>
      <c r="AI167" s="66"/>
      <c r="AJ167" s="66"/>
      <c r="AK167" s="66"/>
      <c r="AL167" s="66"/>
      <c r="AM167" s="66"/>
      <c r="AN167" s="66"/>
      <c r="AO167" s="66"/>
      <c r="AP167" s="66"/>
      <c r="AQ167" s="66"/>
      <c r="AR167" s="66"/>
      <c r="AS167" s="66"/>
      <c r="AT167" s="66"/>
      <c r="AU167" s="66"/>
      <c r="AV167" s="74"/>
      <c r="AW167" s="74"/>
      <c r="AX167" s="74"/>
      <c r="AY167" s="74"/>
      <c r="AZ167" s="16"/>
      <c r="BA167" s="72"/>
    </row>
    <row r="168" spans="2:53">
      <c r="B168" s="60">
        <v>5</v>
      </c>
      <c r="C168" s="116">
        <v>41729</v>
      </c>
      <c r="D168" s="114">
        <v>2014</v>
      </c>
      <c r="E168" s="114" t="s">
        <v>397</v>
      </c>
      <c r="F168" s="107">
        <v>0.45798611111111115</v>
      </c>
      <c r="G168" s="61" t="s">
        <v>2215</v>
      </c>
      <c r="H168" s="61" t="s">
        <v>58</v>
      </c>
      <c r="I168" s="61" t="s">
        <v>2216</v>
      </c>
      <c r="J168" s="61" t="s">
        <v>2190</v>
      </c>
      <c r="K168" s="123">
        <v>15</v>
      </c>
      <c r="L168" s="21">
        <v>42</v>
      </c>
      <c r="M168" s="14">
        <v>55</v>
      </c>
      <c r="N168" s="14">
        <v>2</v>
      </c>
      <c r="O168" s="21">
        <v>0</v>
      </c>
      <c r="P168" s="21" t="s">
        <v>272</v>
      </c>
      <c r="Q168" s="21" t="s">
        <v>262</v>
      </c>
      <c r="R168" s="14"/>
      <c r="S168" s="21">
        <v>25</v>
      </c>
      <c r="T168" s="14"/>
      <c r="U168" s="21">
        <v>15</v>
      </c>
      <c r="V168" s="14"/>
      <c r="W168" s="21" t="s">
        <v>262</v>
      </c>
      <c r="X168" s="14">
        <v>2</v>
      </c>
      <c r="Y168" s="14">
        <v>2</v>
      </c>
      <c r="Z168" s="14">
        <v>18</v>
      </c>
      <c r="AA168" s="64"/>
      <c r="AB168" s="36"/>
      <c r="AC168" s="66"/>
      <c r="AD168" s="66"/>
      <c r="AE168" s="66"/>
      <c r="AF168" s="66"/>
      <c r="AG168" s="66"/>
      <c r="AH168" s="66"/>
      <c r="AI168" s="66"/>
      <c r="AJ168" s="66"/>
      <c r="AK168" s="66"/>
      <c r="AL168" s="66"/>
      <c r="AM168" s="66"/>
      <c r="AN168" s="66"/>
      <c r="AO168" s="66"/>
      <c r="AP168" s="66"/>
      <c r="AQ168" s="70"/>
      <c r="AR168" s="66"/>
      <c r="AS168" s="66"/>
      <c r="AT168" s="66"/>
      <c r="AU168" s="66"/>
      <c r="AV168" s="74"/>
      <c r="AW168" s="74"/>
      <c r="AX168" s="74"/>
      <c r="AY168" s="74"/>
      <c r="AZ168" s="16"/>
      <c r="BA168" s="72"/>
    </row>
    <row r="169" spans="2:53">
      <c r="B169" s="60">
        <v>6</v>
      </c>
      <c r="C169" s="116">
        <v>41729</v>
      </c>
      <c r="D169" s="114">
        <v>2014</v>
      </c>
      <c r="E169" s="114" t="s">
        <v>397</v>
      </c>
      <c r="F169" s="107">
        <v>0.45954861111111112</v>
      </c>
      <c r="G169" s="61" t="s">
        <v>2215</v>
      </c>
      <c r="H169" s="61" t="s">
        <v>58</v>
      </c>
      <c r="I169" s="61" t="s">
        <v>2216</v>
      </c>
      <c r="J169" s="61" t="s">
        <v>2190</v>
      </c>
      <c r="K169" s="123">
        <v>15</v>
      </c>
      <c r="L169" s="21">
        <v>42</v>
      </c>
      <c r="M169" s="14">
        <v>55</v>
      </c>
      <c r="N169" s="14">
        <v>2</v>
      </c>
      <c r="O169" s="21">
        <v>0</v>
      </c>
      <c r="P169" s="21" t="s">
        <v>272</v>
      </c>
      <c r="Q169" s="21" t="s">
        <v>262</v>
      </c>
      <c r="R169" s="14"/>
      <c r="S169" s="21">
        <v>25</v>
      </c>
      <c r="T169" s="14"/>
      <c r="U169" s="21">
        <v>15</v>
      </c>
      <c r="V169" s="14"/>
      <c r="W169" s="21" t="s">
        <v>262</v>
      </c>
      <c r="X169" s="14">
        <v>2</v>
      </c>
      <c r="Y169" s="14">
        <v>2</v>
      </c>
      <c r="Z169" s="14">
        <v>18</v>
      </c>
      <c r="AA169" s="64"/>
      <c r="AB169" s="36"/>
      <c r="AC169" s="66"/>
      <c r="AD169" s="66"/>
      <c r="AE169" s="66"/>
      <c r="AF169" s="66"/>
      <c r="AG169" s="66"/>
      <c r="AH169" s="66"/>
      <c r="AI169" s="66"/>
      <c r="AJ169" s="66"/>
      <c r="AK169" s="66"/>
      <c r="AL169" s="66"/>
      <c r="AM169" s="66"/>
      <c r="AN169" s="66"/>
      <c r="AO169" s="66"/>
      <c r="AP169" s="66"/>
      <c r="AQ169" s="66"/>
      <c r="AR169" s="66"/>
      <c r="AS169" s="66"/>
      <c r="AT169" s="66"/>
      <c r="AU169" s="66"/>
      <c r="AV169" s="74"/>
      <c r="AW169" s="74"/>
      <c r="AX169" s="74"/>
      <c r="AY169" s="74"/>
      <c r="AZ169" s="16"/>
      <c r="BA169" s="72"/>
    </row>
    <row r="170" spans="2:53">
      <c r="B170" s="60">
        <v>7</v>
      </c>
      <c r="C170" s="116">
        <v>41729</v>
      </c>
      <c r="D170" s="114">
        <v>2014</v>
      </c>
      <c r="E170" s="114" t="s">
        <v>397</v>
      </c>
      <c r="F170" s="107">
        <v>0.46111111111111108</v>
      </c>
      <c r="G170" s="61" t="s">
        <v>2215</v>
      </c>
      <c r="H170" s="61" t="s">
        <v>58</v>
      </c>
      <c r="I170" s="61" t="s">
        <v>2216</v>
      </c>
      <c r="J170" s="61" t="s">
        <v>2190</v>
      </c>
      <c r="K170" s="123">
        <v>15</v>
      </c>
      <c r="L170" s="21">
        <v>42</v>
      </c>
      <c r="M170" s="14">
        <v>55</v>
      </c>
      <c r="N170" s="14">
        <v>2</v>
      </c>
      <c r="O170" s="21">
        <v>0</v>
      </c>
      <c r="P170" s="21" t="s">
        <v>272</v>
      </c>
      <c r="Q170" s="21" t="s">
        <v>262</v>
      </c>
      <c r="R170" s="14"/>
      <c r="S170" s="21">
        <v>25</v>
      </c>
      <c r="T170" s="14"/>
      <c r="U170" s="21">
        <v>15</v>
      </c>
      <c r="V170" s="14"/>
      <c r="W170" s="21" t="s">
        <v>262</v>
      </c>
      <c r="X170" s="14">
        <v>2</v>
      </c>
      <c r="Y170" s="14">
        <v>2</v>
      </c>
      <c r="Z170" s="14">
        <v>18</v>
      </c>
      <c r="AA170" s="64" t="s">
        <v>54</v>
      </c>
      <c r="AB170" s="36"/>
      <c r="AC170" s="66"/>
      <c r="AD170" s="66"/>
      <c r="AE170" s="66"/>
      <c r="AF170" s="66"/>
      <c r="AG170" s="66">
        <v>1</v>
      </c>
      <c r="AH170" s="66"/>
      <c r="AI170" s="66"/>
      <c r="AJ170" s="66"/>
      <c r="AK170" s="66"/>
      <c r="AL170" s="66"/>
      <c r="AM170" s="66"/>
      <c r="AN170" s="66"/>
      <c r="AO170" s="66"/>
      <c r="AP170" s="66"/>
      <c r="AQ170" s="66"/>
      <c r="AR170" s="66"/>
      <c r="AS170" s="66"/>
      <c r="AT170" s="66"/>
      <c r="AU170" s="66"/>
      <c r="AV170" s="74"/>
      <c r="AW170" s="74"/>
      <c r="AX170" s="74"/>
      <c r="AY170" s="74"/>
      <c r="AZ170" s="16"/>
      <c r="BA170" s="72"/>
    </row>
    <row r="171" spans="2:53">
      <c r="B171" s="60">
        <v>8</v>
      </c>
      <c r="C171" s="116">
        <v>41729</v>
      </c>
      <c r="D171" s="114">
        <v>2014</v>
      </c>
      <c r="E171" s="114" t="s">
        <v>397</v>
      </c>
      <c r="F171" s="107">
        <v>0.4626736111111111</v>
      </c>
      <c r="G171" s="61" t="s">
        <v>2215</v>
      </c>
      <c r="H171" s="61" t="s">
        <v>58</v>
      </c>
      <c r="I171" s="61" t="s">
        <v>2216</v>
      </c>
      <c r="J171" s="61" t="s">
        <v>2190</v>
      </c>
      <c r="K171" s="123">
        <v>15</v>
      </c>
      <c r="L171" s="21">
        <v>42</v>
      </c>
      <c r="M171" s="14">
        <v>55</v>
      </c>
      <c r="N171" s="14">
        <v>2</v>
      </c>
      <c r="O171" s="21">
        <v>0</v>
      </c>
      <c r="P171" s="21" t="s">
        <v>272</v>
      </c>
      <c r="Q171" s="21" t="s">
        <v>262</v>
      </c>
      <c r="R171" s="14"/>
      <c r="S171" s="21">
        <v>25</v>
      </c>
      <c r="T171" s="14"/>
      <c r="U171" s="21">
        <v>15</v>
      </c>
      <c r="V171" s="14"/>
      <c r="W171" s="21" t="s">
        <v>262</v>
      </c>
      <c r="X171" s="14">
        <v>2</v>
      </c>
      <c r="Y171" s="14">
        <v>2</v>
      </c>
      <c r="Z171" s="14">
        <v>18</v>
      </c>
      <c r="AA171" s="75"/>
      <c r="AB171" s="36"/>
      <c r="AC171" s="66"/>
      <c r="AD171" s="66"/>
      <c r="AE171" s="66"/>
      <c r="AF171" s="66"/>
      <c r="AG171" s="66"/>
      <c r="AH171" s="66"/>
      <c r="AI171" s="66"/>
      <c r="AJ171" s="66"/>
      <c r="AK171" s="66"/>
      <c r="AL171" s="66"/>
      <c r="AM171" s="66"/>
      <c r="AN171" s="66"/>
      <c r="AO171" s="66"/>
      <c r="AP171" s="66"/>
      <c r="AQ171" s="66"/>
      <c r="AR171" s="66"/>
      <c r="AS171" s="66"/>
      <c r="AT171" s="66"/>
      <c r="AU171" s="66"/>
      <c r="AV171" s="74"/>
      <c r="AW171" s="74"/>
      <c r="AX171" s="74"/>
      <c r="AY171" s="74"/>
      <c r="AZ171" s="16"/>
      <c r="BA171" s="72"/>
    </row>
    <row r="172" spans="2:53">
      <c r="B172" s="60">
        <v>9</v>
      </c>
      <c r="C172" s="116">
        <v>41729</v>
      </c>
      <c r="D172" s="114">
        <v>2014</v>
      </c>
      <c r="E172" s="114" t="s">
        <v>397</v>
      </c>
      <c r="F172" s="107">
        <v>0.46423611111111113</v>
      </c>
      <c r="G172" s="61" t="s">
        <v>2215</v>
      </c>
      <c r="H172" s="61" t="s">
        <v>58</v>
      </c>
      <c r="I172" s="61" t="s">
        <v>2216</v>
      </c>
      <c r="J172" s="61" t="s">
        <v>2190</v>
      </c>
      <c r="K172" s="123">
        <v>15</v>
      </c>
      <c r="L172" s="21">
        <v>42</v>
      </c>
      <c r="M172" s="14">
        <v>55</v>
      </c>
      <c r="N172" s="14">
        <v>2</v>
      </c>
      <c r="O172" s="21">
        <v>0</v>
      </c>
      <c r="P172" s="21" t="s">
        <v>272</v>
      </c>
      <c r="Q172" s="21" t="s">
        <v>262</v>
      </c>
      <c r="R172" s="14"/>
      <c r="S172" s="21">
        <v>25</v>
      </c>
      <c r="T172" s="14"/>
      <c r="U172" s="21">
        <v>15</v>
      </c>
      <c r="V172" s="14"/>
      <c r="W172" s="21" t="s">
        <v>262</v>
      </c>
      <c r="X172" s="14">
        <v>2</v>
      </c>
      <c r="Y172" s="14">
        <v>2</v>
      </c>
      <c r="Z172" s="14">
        <v>18</v>
      </c>
      <c r="AA172" s="64"/>
      <c r="AB172" s="102"/>
      <c r="AC172" s="66"/>
      <c r="AD172" s="66"/>
      <c r="AE172" s="66"/>
      <c r="AF172" s="66"/>
      <c r="AG172" s="66"/>
      <c r="AH172" s="66"/>
      <c r="AI172" s="66"/>
      <c r="AJ172" s="66"/>
      <c r="AK172" s="66"/>
      <c r="AL172" s="66"/>
      <c r="AM172" s="66"/>
      <c r="AN172" s="66"/>
      <c r="AO172" s="66"/>
      <c r="AP172" s="66"/>
      <c r="AQ172" s="66"/>
      <c r="AR172" s="66"/>
      <c r="AS172" s="66"/>
      <c r="AT172" s="66"/>
      <c r="AU172" s="66"/>
      <c r="AV172" s="74"/>
      <c r="AW172" s="74"/>
      <c r="AX172" s="74"/>
      <c r="AY172" s="74"/>
      <c r="AZ172" s="16"/>
      <c r="BA172" s="72"/>
    </row>
    <row r="173" spans="2:53">
      <c r="B173" s="60">
        <v>10</v>
      </c>
      <c r="C173" s="116">
        <v>41729</v>
      </c>
      <c r="D173" s="114">
        <v>2014</v>
      </c>
      <c r="E173" s="114" t="s">
        <v>397</v>
      </c>
      <c r="F173" s="107">
        <v>0.46579861111111115</v>
      </c>
      <c r="G173" s="61" t="s">
        <v>2215</v>
      </c>
      <c r="H173" s="61" t="s">
        <v>58</v>
      </c>
      <c r="I173" s="61" t="s">
        <v>2216</v>
      </c>
      <c r="J173" s="61" t="s">
        <v>2190</v>
      </c>
      <c r="K173" s="123">
        <v>15</v>
      </c>
      <c r="L173" s="21">
        <v>42</v>
      </c>
      <c r="M173" s="14">
        <v>55</v>
      </c>
      <c r="N173" s="14">
        <v>2</v>
      </c>
      <c r="O173" s="21">
        <v>0</v>
      </c>
      <c r="P173" s="21" t="s">
        <v>272</v>
      </c>
      <c r="Q173" s="21" t="s">
        <v>262</v>
      </c>
      <c r="R173" s="14"/>
      <c r="S173" s="21">
        <v>25</v>
      </c>
      <c r="T173" s="14"/>
      <c r="U173" s="21">
        <v>15</v>
      </c>
      <c r="V173" s="14"/>
      <c r="W173" s="21" t="s">
        <v>262</v>
      </c>
      <c r="X173" s="14">
        <v>2</v>
      </c>
      <c r="Y173" s="14">
        <v>2</v>
      </c>
      <c r="Z173" s="14">
        <v>18</v>
      </c>
      <c r="AA173" s="64"/>
      <c r="AB173" s="36"/>
      <c r="AC173" s="66"/>
      <c r="AD173" s="66"/>
      <c r="AE173" s="66"/>
      <c r="AF173" s="66"/>
      <c r="AG173" s="66"/>
      <c r="AH173" s="66"/>
      <c r="AI173" s="66"/>
      <c r="AJ173" s="66"/>
      <c r="AK173" s="66"/>
      <c r="AL173" s="66"/>
      <c r="AM173" s="66"/>
      <c r="AN173" s="66"/>
      <c r="AO173" s="66"/>
      <c r="AP173" s="66"/>
      <c r="AQ173" s="66"/>
      <c r="AR173" s="66"/>
      <c r="AS173" s="66"/>
      <c r="AT173" s="66"/>
      <c r="AU173" s="66"/>
      <c r="AV173" s="74"/>
      <c r="AW173" s="74"/>
      <c r="AX173" s="74"/>
      <c r="AY173" s="74"/>
      <c r="AZ173" s="16"/>
      <c r="BA173" s="72"/>
    </row>
    <row r="174" spans="2:53">
      <c r="B174" s="60">
        <v>11</v>
      </c>
      <c r="C174" s="116">
        <v>41729</v>
      </c>
      <c r="D174" s="114">
        <v>2014</v>
      </c>
      <c r="E174" s="114" t="s">
        <v>397</v>
      </c>
      <c r="F174" s="107">
        <v>0.46736111111111112</v>
      </c>
      <c r="G174" s="61" t="s">
        <v>2215</v>
      </c>
      <c r="H174" s="61" t="s">
        <v>58</v>
      </c>
      <c r="I174" s="61" t="s">
        <v>2216</v>
      </c>
      <c r="J174" s="61" t="s">
        <v>2190</v>
      </c>
      <c r="K174" s="123">
        <v>15</v>
      </c>
      <c r="L174" s="21">
        <v>42</v>
      </c>
      <c r="M174" s="14">
        <v>55</v>
      </c>
      <c r="N174" s="14">
        <v>2</v>
      </c>
      <c r="O174" s="21">
        <v>0</v>
      </c>
      <c r="P174" s="21" t="s">
        <v>272</v>
      </c>
      <c r="Q174" s="21" t="s">
        <v>262</v>
      </c>
      <c r="R174" s="14"/>
      <c r="S174" s="21">
        <v>25</v>
      </c>
      <c r="T174" s="14"/>
      <c r="U174" s="21">
        <v>15</v>
      </c>
      <c r="V174" s="14"/>
      <c r="W174" s="21" t="s">
        <v>262</v>
      </c>
      <c r="X174" s="14">
        <v>2</v>
      </c>
      <c r="Y174" s="14">
        <v>2</v>
      </c>
      <c r="Z174" s="14">
        <v>18</v>
      </c>
      <c r="AA174" s="64" t="s">
        <v>54</v>
      </c>
      <c r="AB174" s="36"/>
      <c r="AC174" s="66"/>
      <c r="AD174" s="66"/>
      <c r="AE174" s="66"/>
      <c r="AF174" s="66">
        <v>1</v>
      </c>
      <c r="AG174" s="66"/>
      <c r="AH174" s="66"/>
      <c r="AI174" s="66"/>
      <c r="AJ174" s="66"/>
      <c r="AK174" s="66"/>
      <c r="AL174" s="66"/>
      <c r="AM174" s="66"/>
      <c r="AN174" s="66"/>
      <c r="AO174" s="66"/>
      <c r="AP174" s="66"/>
      <c r="AQ174" s="66"/>
      <c r="AR174" s="66"/>
      <c r="AS174" s="66"/>
      <c r="AT174" s="66"/>
      <c r="AU174" s="66"/>
      <c r="AV174" s="74"/>
      <c r="AW174" s="74"/>
      <c r="AX174" s="74"/>
      <c r="AY174" s="74"/>
      <c r="AZ174" s="16"/>
      <c r="BA174" s="72"/>
    </row>
    <row r="175" spans="2:53">
      <c r="B175" s="60">
        <v>12</v>
      </c>
      <c r="C175" s="116">
        <v>41729</v>
      </c>
      <c r="D175" s="114">
        <v>2014</v>
      </c>
      <c r="E175" s="114" t="s">
        <v>397</v>
      </c>
      <c r="F175" s="107">
        <v>0.46892361111111108</v>
      </c>
      <c r="G175" s="61" t="s">
        <v>2215</v>
      </c>
      <c r="H175" s="61" t="s">
        <v>58</v>
      </c>
      <c r="I175" s="61" t="s">
        <v>2216</v>
      </c>
      <c r="J175" s="61" t="s">
        <v>2190</v>
      </c>
      <c r="K175" s="123">
        <v>15</v>
      </c>
      <c r="L175" s="21">
        <v>42</v>
      </c>
      <c r="M175" s="14">
        <v>55</v>
      </c>
      <c r="N175" s="14">
        <v>2</v>
      </c>
      <c r="O175" s="21">
        <v>0</v>
      </c>
      <c r="P175" s="21" t="s">
        <v>272</v>
      </c>
      <c r="Q175" s="21" t="s">
        <v>262</v>
      </c>
      <c r="R175" s="14"/>
      <c r="S175" s="21">
        <v>25</v>
      </c>
      <c r="T175" s="14"/>
      <c r="U175" s="21">
        <v>15</v>
      </c>
      <c r="V175" s="14"/>
      <c r="W175" s="21" t="s">
        <v>262</v>
      </c>
      <c r="X175" s="14">
        <v>2</v>
      </c>
      <c r="Y175" s="14">
        <v>2</v>
      </c>
      <c r="Z175" s="14">
        <v>18</v>
      </c>
      <c r="AA175" s="75"/>
      <c r="AB175" s="36"/>
      <c r="AC175" s="66"/>
      <c r="AD175" s="66"/>
      <c r="AE175" s="66"/>
      <c r="AF175" s="66"/>
      <c r="AG175" s="66"/>
      <c r="AH175" s="66"/>
      <c r="AI175" s="66"/>
      <c r="AJ175" s="66"/>
      <c r="AK175" s="66"/>
      <c r="AL175" s="66"/>
      <c r="AM175" s="66"/>
      <c r="AN175" s="66"/>
      <c r="AO175" s="66"/>
      <c r="AP175" s="66"/>
      <c r="AQ175" s="66"/>
      <c r="AR175" s="66"/>
      <c r="AS175" s="66"/>
      <c r="AT175" s="66"/>
      <c r="AU175" s="66"/>
      <c r="AV175" s="74"/>
      <c r="AW175" s="74"/>
      <c r="AX175" s="74"/>
      <c r="AY175" s="74"/>
      <c r="AZ175" s="16"/>
      <c r="BA175" s="72"/>
    </row>
    <row r="176" spans="2:53">
      <c r="B176" s="60">
        <v>13</v>
      </c>
      <c r="C176" s="116">
        <v>41729</v>
      </c>
      <c r="D176" s="114">
        <v>2014</v>
      </c>
      <c r="E176" s="114" t="s">
        <v>397</v>
      </c>
      <c r="F176" s="107">
        <v>0.4704861111111111</v>
      </c>
      <c r="G176" s="61" t="s">
        <v>2215</v>
      </c>
      <c r="H176" s="61" t="s">
        <v>58</v>
      </c>
      <c r="I176" s="61" t="s">
        <v>2216</v>
      </c>
      <c r="J176" s="61" t="s">
        <v>2190</v>
      </c>
      <c r="K176" s="123">
        <v>15</v>
      </c>
      <c r="L176" s="21">
        <v>42</v>
      </c>
      <c r="M176" s="14">
        <v>55</v>
      </c>
      <c r="N176" s="14">
        <v>2</v>
      </c>
      <c r="O176" s="21">
        <v>0</v>
      </c>
      <c r="P176" s="21" t="s">
        <v>272</v>
      </c>
      <c r="Q176" s="21" t="s">
        <v>262</v>
      </c>
      <c r="R176" s="14"/>
      <c r="S176" s="21">
        <v>25</v>
      </c>
      <c r="T176" s="14"/>
      <c r="U176" s="21">
        <v>15</v>
      </c>
      <c r="V176" s="14"/>
      <c r="W176" s="21" t="s">
        <v>262</v>
      </c>
      <c r="X176" s="14">
        <v>2</v>
      </c>
      <c r="Y176" s="14">
        <v>2</v>
      </c>
      <c r="Z176" s="14">
        <v>18</v>
      </c>
      <c r="AA176" s="75"/>
      <c r="AB176" s="36"/>
      <c r="AC176" s="66"/>
      <c r="AD176" s="66"/>
      <c r="AE176" s="66"/>
      <c r="AF176" s="66"/>
      <c r="AG176" s="66"/>
      <c r="AH176" s="66"/>
      <c r="AI176" s="66"/>
      <c r="AJ176" s="66"/>
      <c r="AK176" s="66"/>
      <c r="AL176" s="66"/>
      <c r="AM176" s="66"/>
      <c r="AN176" s="66"/>
      <c r="AO176" s="66"/>
      <c r="AP176" s="66"/>
      <c r="AQ176" s="66"/>
      <c r="AR176" s="66"/>
      <c r="AS176" s="66"/>
      <c r="AT176" s="66"/>
      <c r="AU176" s="66"/>
      <c r="AV176" s="74"/>
      <c r="AW176" s="74"/>
      <c r="AX176" s="74"/>
      <c r="AY176" s="74"/>
      <c r="AZ176" s="16"/>
      <c r="BA176" s="72"/>
    </row>
    <row r="177" spans="2:53">
      <c r="B177" s="60">
        <v>1</v>
      </c>
      <c r="C177" s="116">
        <v>41729</v>
      </c>
      <c r="D177" s="114">
        <v>2014</v>
      </c>
      <c r="E177" s="114" t="s">
        <v>397</v>
      </c>
      <c r="F177" s="107">
        <v>0.6225694444444444</v>
      </c>
      <c r="G177" s="61" t="s">
        <v>2215</v>
      </c>
      <c r="H177" s="61" t="s">
        <v>59</v>
      </c>
      <c r="I177" s="61" t="s">
        <v>2216</v>
      </c>
      <c r="J177" s="61" t="s">
        <v>349</v>
      </c>
      <c r="K177" s="123">
        <v>15</v>
      </c>
      <c r="L177" s="21">
        <v>42</v>
      </c>
      <c r="M177" s="14">
        <v>47</v>
      </c>
      <c r="N177" s="14">
        <v>2</v>
      </c>
      <c r="O177" s="21">
        <v>0</v>
      </c>
      <c r="P177" s="21" t="s">
        <v>272</v>
      </c>
      <c r="Q177" s="21" t="s">
        <v>398</v>
      </c>
      <c r="R177" s="14"/>
      <c r="S177" s="21">
        <v>22</v>
      </c>
      <c r="T177" s="14"/>
      <c r="U177" s="21">
        <v>6</v>
      </c>
      <c r="V177" s="14"/>
      <c r="W177" s="21" t="s">
        <v>262</v>
      </c>
      <c r="X177" s="14">
        <v>3</v>
      </c>
      <c r="Y177" s="14">
        <v>2</v>
      </c>
      <c r="Z177" s="14">
        <v>18</v>
      </c>
      <c r="AA177" s="75"/>
      <c r="AB177" s="36"/>
      <c r="AC177" s="66"/>
      <c r="AD177" s="66"/>
      <c r="AE177" s="66"/>
      <c r="AF177" s="66"/>
      <c r="AG177" s="66"/>
      <c r="AH177" s="66"/>
      <c r="AI177" s="66"/>
      <c r="AJ177" s="66"/>
      <c r="AK177" s="66"/>
      <c r="AL177" s="66"/>
      <c r="AM177" s="66"/>
      <c r="AN177" s="66"/>
      <c r="AO177" s="66"/>
      <c r="AP177" s="66"/>
      <c r="AQ177" s="66"/>
      <c r="AR177" s="66"/>
      <c r="AS177" s="66"/>
      <c r="AT177" s="66"/>
      <c r="AU177" s="66"/>
      <c r="AV177" s="74"/>
      <c r="AW177" s="74"/>
      <c r="AX177" s="74"/>
      <c r="AY177" s="74"/>
      <c r="AZ177" s="16"/>
      <c r="BA177" s="72"/>
    </row>
    <row r="178" spans="2:53">
      <c r="B178" s="60">
        <v>2</v>
      </c>
      <c r="C178" s="116">
        <v>41729</v>
      </c>
      <c r="D178" s="114">
        <v>2014</v>
      </c>
      <c r="E178" s="114" t="s">
        <v>397</v>
      </c>
      <c r="F178" s="107">
        <v>0.62413194444444442</v>
      </c>
      <c r="G178" s="61" t="s">
        <v>2215</v>
      </c>
      <c r="H178" s="61" t="s">
        <v>59</v>
      </c>
      <c r="I178" s="61" t="s">
        <v>2216</v>
      </c>
      <c r="J178" s="61" t="s">
        <v>349</v>
      </c>
      <c r="K178" s="123">
        <v>15</v>
      </c>
      <c r="L178" s="21">
        <v>42</v>
      </c>
      <c r="M178" s="14">
        <v>70</v>
      </c>
      <c r="N178" s="14">
        <v>2</v>
      </c>
      <c r="O178" s="21">
        <v>0</v>
      </c>
      <c r="P178" s="21" t="s">
        <v>272</v>
      </c>
      <c r="Q178" s="21" t="s">
        <v>398</v>
      </c>
      <c r="R178" s="14"/>
      <c r="S178" s="21">
        <v>22</v>
      </c>
      <c r="T178" s="14"/>
      <c r="U178" s="21">
        <v>6</v>
      </c>
      <c r="V178" s="14"/>
      <c r="W178" s="21" t="s">
        <v>262</v>
      </c>
      <c r="X178" s="14">
        <v>3</v>
      </c>
      <c r="Y178" s="14">
        <v>2</v>
      </c>
      <c r="Z178" s="14">
        <v>18</v>
      </c>
      <c r="AA178" s="75" t="s">
        <v>54</v>
      </c>
      <c r="AB178" s="36"/>
      <c r="AC178" s="66"/>
      <c r="AD178" s="66"/>
      <c r="AE178" s="66"/>
      <c r="AF178" s="66"/>
      <c r="AG178" s="66">
        <v>1</v>
      </c>
      <c r="AH178" s="66"/>
      <c r="AI178" s="66"/>
      <c r="AJ178" s="66"/>
      <c r="AK178" s="66"/>
      <c r="AL178" s="66"/>
      <c r="AM178" s="66"/>
      <c r="AN178" s="66"/>
      <c r="AO178" s="66"/>
      <c r="AP178" s="66"/>
      <c r="AQ178" s="66"/>
      <c r="AR178" s="66"/>
      <c r="AS178" s="66"/>
      <c r="AT178" s="66"/>
      <c r="AU178" s="66"/>
      <c r="AV178" s="74"/>
      <c r="AW178" s="74"/>
      <c r="AX178" s="74"/>
      <c r="AY178" s="74"/>
      <c r="AZ178" s="16"/>
      <c r="BA178" s="72"/>
    </row>
    <row r="179" spans="2:53">
      <c r="B179" s="60">
        <v>3</v>
      </c>
      <c r="C179" s="116">
        <v>41729</v>
      </c>
      <c r="D179" s="114">
        <v>2014</v>
      </c>
      <c r="E179" s="114" t="s">
        <v>397</v>
      </c>
      <c r="F179" s="107">
        <v>0.62569444444444444</v>
      </c>
      <c r="G179" s="61" t="s">
        <v>2215</v>
      </c>
      <c r="H179" s="61" t="s">
        <v>59</v>
      </c>
      <c r="I179" s="61" t="s">
        <v>2216</v>
      </c>
      <c r="J179" s="61" t="s">
        <v>349</v>
      </c>
      <c r="K179" s="123">
        <v>15</v>
      </c>
      <c r="L179" s="21">
        <v>42</v>
      </c>
      <c r="M179" s="14">
        <v>62</v>
      </c>
      <c r="N179" s="14">
        <v>2</v>
      </c>
      <c r="O179" s="21">
        <v>0</v>
      </c>
      <c r="P179" s="21" t="s">
        <v>272</v>
      </c>
      <c r="Q179" s="21" t="s">
        <v>398</v>
      </c>
      <c r="R179" s="14"/>
      <c r="S179" s="21">
        <v>22</v>
      </c>
      <c r="T179" s="14"/>
      <c r="U179" s="21">
        <v>6</v>
      </c>
      <c r="V179" s="14"/>
      <c r="W179" s="21" t="s">
        <v>262</v>
      </c>
      <c r="X179" s="14">
        <v>3</v>
      </c>
      <c r="Y179" s="14">
        <v>2</v>
      </c>
      <c r="Z179" s="14">
        <v>18</v>
      </c>
      <c r="AA179" s="75" t="s">
        <v>54</v>
      </c>
      <c r="AB179" s="36"/>
      <c r="AC179" s="66"/>
      <c r="AD179" s="66"/>
      <c r="AE179" s="66"/>
      <c r="AF179" s="66">
        <v>1</v>
      </c>
      <c r="AG179" s="66">
        <v>1</v>
      </c>
      <c r="AH179" s="66"/>
      <c r="AI179" s="66"/>
      <c r="AJ179" s="66"/>
      <c r="AK179" s="66"/>
      <c r="AL179" s="66"/>
      <c r="AM179" s="66"/>
      <c r="AN179" s="66"/>
      <c r="AO179" s="66"/>
      <c r="AP179" s="66"/>
      <c r="AQ179" s="66"/>
      <c r="AR179" s="66"/>
      <c r="AS179" s="66"/>
      <c r="AT179" s="66"/>
      <c r="AU179" s="66"/>
      <c r="AV179" s="74"/>
      <c r="AW179" s="74"/>
      <c r="AX179" s="74"/>
      <c r="AY179" s="74"/>
      <c r="AZ179" s="16"/>
      <c r="BA179" s="72"/>
    </row>
    <row r="180" spans="2:53">
      <c r="B180" s="60">
        <v>4</v>
      </c>
      <c r="C180" s="116">
        <v>41729</v>
      </c>
      <c r="D180" s="114">
        <v>2014</v>
      </c>
      <c r="E180" s="114" t="s">
        <v>397</v>
      </c>
      <c r="F180" s="107">
        <v>0.62725694444444446</v>
      </c>
      <c r="G180" s="61" t="s">
        <v>2215</v>
      </c>
      <c r="H180" s="61" t="s">
        <v>59</v>
      </c>
      <c r="I180" s="61" t="s">
        <v>2216</v>
      </c>
      <c r="J180" s="61" t="s">
        <v>349</v>
      </c>
      <c r="K180" s="123">
        <v>15</v>
      </c>
      <c r="L180" s="21">
        <v>42</v>
      </c>
      <c r="M180" s="14">
        <v>60</v>
      </c>
      <c r="N180" s="14">
        <v>2</v>
      </c>
      <c r="O180" s="21">
        <v>0</v>
      </c>
      <c r="P180" s="21" t="s">
        <v>272</v>
      </c>
      <c r="Q180" s="21" t="s">
        <v>398</v>
      </c>
      <c r="R180" s="14"/>
      <c r="S180" s="21">
        <v>22</v>
      </c>
      <c r="T180" s="14"/>
      <c r="U180" s="21">
        <v>6</v>
      </c>
      <c r="V180" s="14"/>
      <c r="W180" s="21" t="s">
        <v>262</v>
      </c>
      <c r="X180" s="14">
        <v>3</v>
      </c>
      <c r="Y180" s="14">
        <v>2</v>
      </c>
      <c r="Z180" s="14">
        <v>18</v>
      </c>
      <c r="AA180" s="75"/>
      <c r="AB180" s="36"/>
      <c r="AC180" s="66"/>
      <c r="AD180" s="66"/>
      <c r="AE180" s="66"/>
      <c r="AF180" s="66"/>
      <c r="AG180" s="66"/>
      <c r="AH180" s="66"/>
      <c r="AI180" s="66"/>
      <c r="AJ180" s="66"/>
      <c r="AK180" s="66"/>
      <c r="AL180" s="66"/>
      <c r="AM180" s="66"/>
      <c r="AN180" s="66"/>
      <c r="AO180" s="66"/>
      <c r="AP180" s="66"/>
      <c r="AQ180" s="66"/>
      <c r="AR180" s="66"/>
      <c r="AS180" s="66"/>
      <c r="AT180" s="66"/>
      <c r="AU180" s="66"/>
      <c r="AV180" s="74"/>
      <c r="AW180" s="74"/>
      <c r="AX180" s="74"/>
      <c r="AY180" s="74"/>
      <c r="AZ180" s="16"/>
      <c r="BA180" s="72"/>
    </row>
    <row r="181" spans="2:53">
      <c r="B181" s="60">
        <v>5</v>
      </c>
      <c r="C181" s="116">
        <v>41729</v>
      </c>
      <c r="D181" s="114">
        <v>2014</v>
      </c>
      <c r="E181" s="114" t="s">
        <v>397</v>
      </c>
      <c r="F181" s="107">
        <v>0.62881944444444449</v>
      </c>
      <c r="G181" s="61" t="s">
        <v>2215</v>
      </c>
      <c r="H181" s="61" t="s">
        <v>59</v>
      </c>
      <c r="I181" s="61" t="s">
        <v>2216</v>
      </c>
      <c r="J181" s="61" t="s">
        <v>349</v>
      </c>
      <c r="K181" s="123">
        <v>15</v>
      </c>
      <c r="L181" s="21">
        <v>42</v>
      </c>
      <c r="M181" s="14">
        <v>55</v>
      </c>
      <c r="N181" s="14">
        <v>2</v>
      </c>
      <c r="O181" s="21">
        <v>0</v>
      </c>
      <c r="P181" s="21" t="s">
        <v>272</v>
      </c>
      <c r="Q181" s="21" t="s">
        <v>398</v>
      </c>
      <c r="R181" s="14"/>
      <c r="S181" s="21">
        <v>22</v>
      </c>
      <c r="T181" s="14"/>
      <c r="U181" s="21">
        <v>6</v>
      </c>
      <c r="V181" s="14"/>
      <c r="W181" s="21" t="s">
        <v>262</v>
      </c>
      <c r="X181" s="14">
        <v>3</v>
      </c>
      <c r="Y181" s="14">
        <v>2</v>
      </c>
      <c r="Z181" s="14">
        <v>18</v>
      </c>
      <c r="AA181" s="75" t="s">
        <v>685</v>
      </c>
      <c r="AB181" s="36" t="s">
        <v>137</v>
      </c>
      <c r="AC181" s="66"/>
      <c r="AD181" s="66"/>
      <c r="AE181" s="66"/>
      <c r="AF181" s="66"/>
      <c r="AG181" s="66"/>
      <c r="AH181" s="66"/>
      <c r="AI181" s="66"/>
      <c r="AJ181" s="66"/>
      <c r="AK181" s="66"/>
      <c r="AL181" s="66"/>
      <c r="AM181" s="66"/>
      <c r="AN181" s="66"/>
      <c r="AO181" s="66">
        <v>1</v>
      </c>
      <c r="AP181" s="66"/>
      <c r="AQ181" s="66"/>
      <c r="AR181" s="66"/>
      <c r="AS181" s="66"/>
      <c r="AT181" s="66"/>
      <c r="AU181" s="66"/>
      <c r="AV181" s="74"/>
      <c r="AW181" s="74"/>
      <c r="AX181" s="74"/>
      <c r="AY181" s="74"/>
      <c r="AZ181" s="16"/>
      <c r="BA181" s="72"/>
    </row>
    <row r="182" spans="2:53">
      <c r="B182" s="60">
        <v>5</v>
      </c>
      <c r="C182" s="116">
        <v>41729</v>
      </c>
      <c r="D182" s="114">
        <v>2014</v>
      </c>
      <c r="E182" s="114" t="s">
        <v>397</v>
      </c>
      <c r="F182" s="107">
        <v>0.62881944444444449</v>
      </c>
      <c r="G182" s="61" t="s">
        <v>2215</v>
      </c>
      <c r="H182" s="61" t="s">
        <v>59</v>
      </c>
      <c r="I182" s="61" t="s">
        <v>2216</v>
      </c>
      <c r="J182" s="61" t="s">
        <v>349</v>
      </c>
      <c r="K182" s="123">
        <v>15</v>
      </c>
      <c r="L182" s="21">
        <v>42</v>
      </c>
      <c r="M182" s="14">
        <v>55</v>
      </c>
      <c r="N182" s="14">
        <v>2</v>
      </c>
      <c r="O182" s="21">
        <v>0</v>
      </c>
      <c r="P182" s="21" t="s">
        <v>272</v>
      </c>
      <c r="Q182" s="21" t="s">
        <v>398</v>
      </c>
      <c r="R182" s="14"/>
      <c r="S182" s="21">
        <v>22</v>
      </c>
      <c r="T182" s="14"/>
      <c r="U182" s="21">
        <v>6</v>
      </c>
      <c r="V182" s="14"/>
      <c r="W182" s="21" t="s">
        <v>262</v>
      </c>
      <c r="X182" s="14">
        <v>3</v>
      </c>
      <c r="Y182" s="14">
        <v>2</v>
      </c>
      <c r="Z182" s="14">
        <v>18</v>
      </c>
      <c r="AA182" s="75" t="s">
        <v>54</v>
      </c>
      <c r="AB182" s="36"/>
      <c r="AC182" s="66"/>
      <c r="AD182" s="66"/>
      <c r="AE182" s="66"/>
      <c r="AF182" s="66">
        <v>2</v>
      </c>
      <c r="AG182" s="66">
        <v>1</v>
      </c>
      <c r="AH182" s="66"/>
      <c r="AI182" s="66"/>
      <c r="AJ182" s="66"/>
      <c r="AK182" s="66"/>
      <c r="AL182" s="66"/>
      <c r="AM182" s="66"/>
      <c r="AN182" s="66"/>
      <c r="AO182" s="66"/>
      <c r="AP182" s="66"/>
      <c r="AQ182" s="66"/>
      <c r="AR182" s="66"/>
      <c r="AS182" s="66"/>
      <c r="AT182" s="66"/>
      <c r="AU182" s="66"/>
      <c r="AV182" s="74"/>
      <c r="AW182" s="74"/>
      <c r="AX182" s="74"/>
      <c r="AY182" s="74"/>
      <c r="AZ182" s="16"/>
      <c r="BA182" s="72"/>
    </row>
    <row r="183" spans="2:53">
      <c r="B183" s="60">
        <v>6</v>
      </c>
      <c r="C183" s="116">
        <v>41729</v>
      </c>
      <c r="D183" s="114">
        <v>2014</v>
      </c>
      <c r="E183" s="114" t="s">
        <v>397</v>
      </c>
      <c r="F183" s="107">
        <v>0.6303819444444444</v>
      </c>
      <c r="G183" s="61" t="s">
        <v>2215</v>
      </c>
      <c r="H183" s="61" t="s">
        <v>59</v>
      </c>
      <c r="I183" s="61" t="s">
        <v>2216</v>
      </c>
      <c r="J183" s="61" t="s">
        <v>349</v>
      </c>
      <c r="K183" s="123">
        <v>15</v>
      </c>
      <c r="L183" s="21">
        <v>42</v>
      </c>
      <c r="M183" s="14">
        <v>56</v>
      </c>
      <c r="N183" s="14">
        <v>2</v>
      </c>
      <c r="O183" s="21">
        <v>0</v>
      </c>
      <c r="P183" s="21" t="s">
        <v>272</v>
      </c>
      <c r="Q183" s="21" t="s">
        <v>398</v>
      </c>
      <c r="R183" s="14"/>
      <c r="S183" s="21">
        <v>22</v>
      </c>
      <c r="T183" s="14"/>
      <c r="U183" s="21">
        <v>6</v>
      </c>
      <c r="V183" s="14"/>
      <c r="W183" s="21" t="s">
        <v>262</v>
      </c>
      <c r="X183" s="14">
        <v>3</v>
      </c>
      <c r="Y183" s="14">
        <v>2</v>
      </c>
      <c r="Z183" s="14">
        <v>18</v>
      </c>
      <c r="AA183" s="75" t="s">
        <v>81</v>
      </c>
      <c r="AB183" s="36"/>
      <c r="AC183" s="66"/>
      <c r="AD183" s="66"/>
      <c r="AE183" s="66">
        <v>2</v>
      </c>
      <c r="AF183" s="66">
        <v>4</v>
      </c>
      <c r="AG183" s="66">
        <v>5</v>
      </c>
      <c r="AH183" s="66"/>
      <c r="AI183" s="66"/>
      <c r="AJ183" s="66"/>
      <c r="AK183" s="66"/>
      <c r="AL183" s="66"/>
      <c r="AM183" s="66"/>
      <c r="AN183" s="66"/>
      <c r="AO183" s="66"/>
      <c r="AP183" s="66"/>
      <c r="AQ183" s="66"/>
      <c r="AR183" s="66"/>
      <c r="AS183" s="66"/>
      <c r="AT183" s="66"/>
      <c r="AU183" s="66"/>
      <c r="AV183" s="74"/>
      <c r="AW183" s="74"/>
      <c r="AX183" s="74"/>
      <c r="AY183" s="74"/>
      <c r="AZ183" s="16"/>
      <c r="BA183" s="72"/>
    </row>
    <row r="184" spans="2:53">
      <c r="B184" s="60">
        <v>6</v>
      </c>
      <c r="C184" s="116">
        <v>41729</v>
      </c>
      <c r="D184" s="114">
        <v>2014</v>
      </c>
      <c r="E184" s="114" t="s">
        <v>397</v>
      </c>
      <c r="F184" s="107">
        <v>0.6303819444444444</v>
      </c>
      <c r="G184" s="61" t="s">
        <v>2215</v>
      </c>
      <c r="H184" s="61" t="s">
        <v>59</v>
      </c>
      <c r="I184" s="61" t="s">
        <v>2216</v>
      </c>
      <c r="J184" s="61" t="s">
        <v>349</v>
      </c>
      <c r="K184" s="123">
        <v>15</v>
      </c>
      <c r="L184" s="21">
        <v>42</v>
      </c>
      <c r="M184" s="14">
        <v>56</v>
      </c>
      <c r="N184" s="14">
        <v>2</v>
      </c>
      <c r="O184" s="21">
        <v>0</v>
      </c>
      <c r="P184" s="21" t="s">
        <v>272</v>
      </c>
      <c r="Q184" s="21" t="s">
        <v>398</v>
      </c>
      <c r="R184" s="14"/>
      <c r="S184" s="21">
        <v>22</v>
      </c>
      <c r="T184" s="14"/>
      <c r="U184" s="21">
        <v>6</v>
      </c>
      <c r="V184" s="14"/>
      <c r="W184" s="21" t="s">
        <v>262</v>
      </c>
      <c r="X184" s="14">
        <v>3</v>
      </c>
      <c r="Y184" s="14">
        <v>2</v>
      </c>
      <c r="Z184" s="14">
        <v>18</v>
      </c>
      <c r="AA184" s="75" t="s">
        <v>54</v>
      </c>
      <c r="AB184" s="36"/>
      <c r="AC184" s="66"/>
      <c r="AD184" s="66"/>
      <c r="AE184" s="66">
        <v>1</v>
      </c>
      <c r="AF184" s="66"/>
      <c r="AG184" s="66"/>
      <c r="AH184" s="66"/>
      <c r="AI184" s="66"/>
      <c r="AJ184" s="66"/>
      <c r="AK184" s="66"/>
      <c r="AL184" s="66"/>
      <c r="AM184" s="66"/>
      <c r="AN184" s="66"/>
      <c r="AO184" s="66"/>
      <c r="AP184" s="66"/>
      <c r="AQ184" s="66"/>
      <c r="AR184" s="66"/>
      <c r="AS184" s="66"/>
      <c r="AT184" s="66"/>
      <c r="AU184" s="66"/>
      <c r="AV184" s="74"/>
      <c r="AW184" s="74"/>
      <c r="AX184" s="74"/>
      <c r="AY184" s="74"/>
      <c r="AZ184" s="16"/>
      <c r="BA184" s="72"/>
    </row>
    <row r="185" spans="2:53">
      <c r="B185" s="60">
        <v>7</v>
      </c>
      <c r="C185" s="116">
        <v>41729</v>
      </c>
      <c r="D185" s="114">
        <v>2014</v>
      </c>
      <c r="E185" s="114" t="s">
        <v>397</v>
      </c>
      <c r="F185" s="107">
        <v>0.63194444444444442</v>
      </c>
      <c r="G185" s="61" t="s">
        <v>2215</v>
      </c>
      <c r="H185" s="61" t="s">
        <v>59</v>
      </c>
      <c r="I185" s="61" t="s">
        <v>2216</v>
      </c>
      <c r="J185" s="61" t="s">
        <v>349</v>
      </c>
      <c r="K185" s="123">
        <v>15</v>
      </c>
      <c r="L185" s="21">
        <v>42</v>
      </c>
      <c r="M185" s="14">
        <v>65</v>
      </c>
      <c r="N185" s="14">
        <v>2</v>
      </c>
      <c r="O185" s="21">
        <v>0</v>
      </c>
      <c r="P185" s="21" t="s">
        <v>272</v>
      </c>
      <c r="Q185" s="21" t="s">
        <v>398</v>
      </c>
      <c r="R185" s="14"/>
      <c r="S185" s="21">
        <v>22</v>
      </c>
      <c r="T185" s="14"/>
      <c r="U185" s="21">
        <v>6</v>
      </c>
      <c r="V185" s="14"/>
      <c r="W185" s="21" t="s">
        <v>262</v>
      </c>
      <c r="X185" s="14">
        <v>3</v>
      </c>
      <c r="Y185" s="14">
        <v>2</v>
      </c>
      <c r="Z185" s="14">
        <v>18</v>
      </c>
      <c r="AA185" s="75" t="s">
        <v>81</v>
      </c>
      <c r="AB185" s="36"/>
      <c r="AC185" s="66"/>
      <c r="AD185" s="66"/>
      <c r="AE185" s="66"/>
      <c r="AF185" s="66">
        <v>12</v>
      </c>
      <c r="AG185" s="66">
        <v>6</v>
      </c>
      <c r="AH185" s="66"/>
      <c r="AI185" s="66"/>
      <c r="AJ185" s="66"/>
      <c r="AK185" s="66"/>
      <c r="AL185" s="66"/>
      <c r="AM185" s="66"/>
      <c r="AN185" s="66"/>
      <c r="AO185" s="66"/>
      <c r="AP185" s="66"/>
      <c r="AQ185" s="66"/>
      <c r="AR185" s="66"/>
      <c r="AS185" s="66"/>
      <c r="AT185" s="66"/>
      <c r="AU185" s="66"/>
      <c r="AV185" s="74"/>
      <c r="AW185" s="74"/>
      <c r="AX185" s="74"/>
      <c r="AY185" s="74"/>
      <c r="AZ185" s="16"/>
      <c r="BA185" s="72"/>
    </row>
    <row r="186" spans="2:53">
      <c r="B186" s="60">
        <v>8</v>
      </c>
      <c r="C186" s="116">
        <v>41729</v>
      </c>
      <c r="D186" s="114">
        <v>2014</v>
      </c>
      <c r="E186" s="114" t="s">
        <v>397</v>
      </c>
      <c r="F186" s="107">
        <v>0.63350694444444444</v>
      </c>
      <c r="G186" s="61" t="s">
        <v>2215</v>
      </c>
      <c r="H186" s="61" t="s">
        <v>59</v>
      </c>
      <c r="I186" s="61" t="s">
        <v>2216</v>
      </c>
      <c r="J186" s="61" t="s">
        <v>349</v>
      </c>
      <c r="K186" s="123">
        <v>15</v>
      </c>
      <c r="L186" s="21">
        <v>42</v>
      </c>
      <c r="M186" s="14">
        <v>62</v>
      </c>
      <c r="N186" s="14">
        <v>2</v>
      </c>
      <c r="O186" s="21">
        <v>0</v>
      </c>
      <c r="P186" s="21" t="s">
        <v>272</v>
      </c>
      <c r="Q186" s="21" t="s">
        <v>398</v>
      </c>
      <c r="R186" s="14"/>
      <c r="S186" s="21">
        <v>22</v>
      </c>
      <c r="T186" s="14"/>
      <c r="U186" s="21">
        <v>6</v>
      </c>
      <c r="V186" s="14"/>
      <c r="W186" s="21" t="s">
        <v>262</v>
      </c>
      <c r="X186" s="14">
        <v>3</v>
      </c>
      <c r="Y186" s="14">
        <v>2</v>
      </c>
      <c r="Z186" s="14">
        <v>18</v>
      </c>
      <c r="AA186" s="75" t="s">
        <v>54</v>
      </c>
      <c r="AB186" s="36"/>
      <c r="AC186" s="66"/>
      <c r="AD186" s="66"/>
      <c r="AE186" s="66"/>
      <c r="AF186" s="66"/>
      <c r="AG186" s="66">
        <v>1</v>
      </c>
      <c r="AH186" s="66">
        <v>1</v>
      </c>
      <c r="AI186" s="66"/>
      <c r="AJ186" s="66"/>
      <c r="AK186" s="66"/>
      <c r="AL186" s="66"/>
      <c r="AM186" s="66"/>
      <c r="AN186" s="66"/>
      <c r="AO186" s="66"/>
      <c r="AP186" s="66"/>
      <c r="AQ186" s="66"/>
      <c r="AR186" s="66"/>
      <c r="AS186" s="66"/>
      <c r="AT186" s="66"/>
      <c r="AU186" s="66"/>
      <c r="AV186" s="74"/>
      <c r="AW186" s="74"/>
      <c r="AX186" s="74"/>
      <c r="AY186" s="74"/>
      <c r="AZ186" s="16"/>
      <c r="BA186" s="72"/>
    </row>
    <row r="187" spans="2:53">
      <c r="B187" s="60">
        <v>9</v>
      </c>
      <c r="C187" s="116">
        <v>41729</v>
      </c>
      <c r="D187" s="114">
        <v>2014</v>
      </c>
      <c r="E187" s="114" t="s">
        <v>397</v>
      </c>
      <c r="F187" s="107">
        <v>0.63506944444444446</v>
      </c>
      <c r="G187" s="61" t="s">
        <v>2215</v>
      </c>
      <c r="H187" s="61" t="s">
        <v>59</v>
      </c>
      <c r="I187" s="61" t="s">
        <v>2216</v>
      </c>
      <c r="J187" s="61" t="s">
        <v>349</v>
      </c>
      <c r="K187" s="123">
        <v>15</v>
      </c>
      <c r="L187" s="21">
        <v>42</v>
      </c>
      <c r="M187" s="14">
        <v>67</v>
      </c>
      <c r="N187" s="14">
        <v>2</v>
      </c>
      <c r="O187" s="21">
        <v>0</v>
      </c>
      <c r="P187" s="21" t="s">
        <v>272</v>
      </c>
      <c r="Q187" s="21" t="s">
        <v>398</v>
      </c>
      <c r="R187" s="14"/>
      <c r="S187" s="21">
        <v>22</v>
      </c>
      <c r="T187" s="14"/>
      <c r="U187" s="21">
        <v>6</v>
      </c>
      <c r="V187" s="14"/>
      <c r="W187" s="21" t="s">
        <v>262</v>
      </c>
      <c r="X187" s="14">
        <v>3</v>
      </c>
      <c r="Y187" s="14">
        <v>2</v>
      </c>
      <c r="Z187" s="14">
        <v>18</v>
      </c>
      <c r="AA187" s="75" t="s">
        <v>54</v>
      </c>
      <c r="AB187" s="36"/>
      <c r="AC187" s="66"/>
      <c r="AD187" s="66"/>
      <c r="AE187" s="66"/>
      <c r="AF187" s="66"/>
      <c r="AG187" s="66"/>
      <c r="AH187" s="66">
        <v>1</v>
      </c>
      <c r="AI187" s="66"/>
      <c r="AJ187" s="66"/>
      <c r="AK187" s="66"/>
      <c r="AL187" s="66"/>
      <c r="AM187" s="66"/>
      <c r="AN187" s="66"/>
      <c r="AO187" s="66"/>
      <c r="AP187" s="66"/>
      <c r="AQ187" s="66"/>
      <c r="AR187" s="66"/>
      <c r="AS187" s="66"/>
      <c r="AT187" s="66"/>
      <c r="AU187" s="66"/>
      <c r="AV187" s="74"/>
      <c r="AW187" s="74"/>
      <c r="AX187" s="74"/>
      <c r="AY187" s="74"/>
      <c r="AZ187" s="16"/>
      <c r="BA187" s="72"/>
    </row>
    <row r="188" spans="2:53">
      <c r="B188" s="60">
        <v>10</v>
      </c>
      <c r="C188" s="116">
        <v>41729</v>
      </c>
      <c r="D188" s="114">
        <v>2014</v>
      </c>
      <c r="E188" s="114" t="s">
        <v>397</v>
      </c>
      <c r="F188" s="107">
        <v>0.63663194444444449</v>
      </c>
      <c r="G188" s="61" t="s">
        <v>2215</v>
      </c>
      <c r="H188" s="61" t="s">
        <v>59</v>
      </c>
      <c r="I188" s="61" t="s">
        <v>2216</v>
      </c>
      <c r="J188" s="61" t="s">
        <v>349</v>
      </c>
      <c r="K188" s="123">
        <v>15</v>
      </c>
      <c r="L188" s="21">
        <v>42</v>
      </c>
      <c r="M188" s="14">
        <v>60</v>
      </c>
      <c r="N188" s="14">
        <v>2</v>
      </c>
      <c r="O188" s="21">
        <v>0</v>
      </c>
      <c r="P188" s="21" t="s">
        <v>272</v>
      </c>
      <c r="Q188" s="21" t="s">
        <v>398</v>
      </c>
      <c r="R188" s="14"/>
      <c r="S188" s="21">
        <v>22</v>
      </c>
      <c r="T188" s="14"/>
      <c r="U188" s="21">
        <v>6</v>
      </c>
      <c r="V188" s="14"/>
      <c r="W188" s="21" t="s">
        <v>262</v>
      </c>
      <c r="X188" s="14">
        <v>3</v>
      </c>
      <c r="Y188" s="14">
        <v>2</v>
      </c>
      <c r="Z188" s="14">
        <v>18</v>
      </c>
      <c r="AA188" s="75" t="s">
        <v>54</v>
      </c>
      <c r="AB188" s="36"/>
      <c r="AC188" s="66"/>
      <c r="AD188" s="66"/>
      <c r="AE188" s="66"/>
      <c r="AF188" s="66"/>
      <c r="AG188" s="66"/>
      <c r="AH188" s="66"/>
      <c r="AI188" s="66">
        <v>1</v>
      </c>
      <c r="AJ188" s="66"/>
      <c r="AK188" s="66"/>
      <c r="AL188" s="66"/>
      <c r="AM188" s="66"/>
      <c r="AN188" s="66"/>
      <c r="AO188" s="66"/>
      <c r="AP188" s="66"/>
      <c r="AQ188" s="66"/>
      <c r="AR188" s="66"/>
      <c r="AS188" s="66"/>
      <c r="AT188" s="66"/>
      <c r="AU188" s="66"/>
      <c r="AV188" s="74"/>
      <c r="AW188" s="74"/>
      <c r="AX188" s="74"/>
      <c r="AY188" s="74"/>
      <c r="AZ188" s="16"/>
      <c r="BA188" s="72"/>
    </row>
    <row r="189" spans="2:53">
      <c r="B189" s="60">
        <v>11</v>
      </c>
      <c r="C189" s="116">
        <v>41729</v>
      </c>
      <c r="D189" s="114">
        <v>2014</v>
      </c>
      <c r="E189" s="114" t="s">
        <v>397</v>
      </c>
      <c r="F189" s="107">
        <v>0.6381944444444444</v>
      </c>
      <c r="G189" s="61" t="s">
        <v>2215</v>
      </c>
      <c r="H189" s="61" t="s">
        <v>59</v>
      </c>
      <c r="I189" s="61" t="s">
        <v>2216</v>
      </c>
      <c r="J189" s="61" t="s">
        <v>349</v>
      </c>
      <c r="K189" s="123">
        <v>15</v>
      </c>
      <c r="L189" s="21">
        <v>42</v>
      </c>
      <c r="M189" s="14">
        <v>57</v>
      </c>
      <c r="N189" s="14">
        <v>2</v>
      </c>
      <c r="O189" s="21">
        <v>0</v>
      </c>
      <c r="P189" s="21" t="s">
        <v>272</v>
      </c>
      <c r="Q189" s="21" t="s">
        <v>398</v>
      </c>
      <c r="R189" s="14"/>
      <c r="S189" s="21">
        <v>22</v>
      </c>
      <c r="T189" s="14"/>
      <c r="U189" s="21">
        <v>6</v>
      </c>
      <c r="V189" s="14"/>
      <c r="W189" s="21" t="s">
        <v>262</v>
      </c>
      <c r="X189" s="14">
        <v>3</v>
      </c>
      <c r="Y189" s="14">
        <v>2</v>
      </c>
      <c r="Z189" s="14">
        <v>18</v>
      </c>
      <c r="AA189" s="75"/>
      <c r="AB189" s="36"/>
      <c r="AC189" s="66"/>
      <c r="AD189" s="66"/>
      <c r="AE189" s="66"/>
      <c r="AF189" s="66"/>
      <c r="AG189" s="66"/>
      <c r="AH189" s="66"/>
      <c r="AI189" s="66"/>
      <c r="AJ189" s="66"/>
      <c r="AK189" s="66"/>
      <c r="AL189" s="66"/>
      <c r="AM189" s="66"/>
      <c r="AN189" s="66"/>
      <c r="AO189" s="66"/>
      <c r="AP189" s="66"/>
      <c r="AQ189" s="66"/>
      <c r="AR189" s="66"/>
      <c r="AS189" s="66"/>
      <c r="AT189" s="66"/>
      <c r="AU189" s="66"/>
      <c r="AV189" s="74"/>
      <c r="AW189" s="74"/>
      <c r="AX189" s="74"/>
      <c r="AY189" s="74"/>
      <c r="AZ189" s="16"/>
      <c r="BA189" s="72"/>
    </row>
    <row r="190" spans="2:53">
      <c r="B190" s="60">
        <v>12</v>
      </c>
      <c r="C190" s="116">
        <v>41729</v>
      </c>
      <c r="D190" s="114">
        <v>2014</v>
      </c>
      <c r="E190" s="114" t="s">
        <v>397</v>
      </c>
      <c r="F190" s="107">
        <v>0.63975694444444442</v>
      </c>
      <c r="G190" s="61" t="s">
        <v>2215</v>
      </c>
      <c r="H190" s="61" t="s">
        <v>59</v>
      </c>
      <c r="I190" s="61" t="s">
        <v>2216</v>
      </c>
      <c r="J190" s="61" t="s">
        <v>349</v>
      </c>
      <c r="K190" s="123">
        <v>15</v>
      </c>
      <c r="L190" s="21">
        <v>42</v>
      </c>
      <c r="M190" s="14">
        <v>69</v>
      </c>
      <c r="N190" s="14">
        <v>2</v>
      </c>
      <c r="O190" s="21">
        <v>0</v>
      </c>
      <c r="P190" s="21" t="s">
        <v>272</v>
      </c>
      <c r="Q190" s="21" t="s">
        <v>262</v>
      </c>
      <c r="R190" s="14"/>
      <c r="S190" s="21">
        <v>22</v>
      </c>
      <c r="T190" s="14"/>
      <c r="U190" s="21">
        <v>6</v>
      </c>
      <c r="V190" s="14"/>
      <c r="W190" s="21" t="s">
        <v>262</v>
      </c>
      <c r="X190" s="14">
        <v>2</v>
      </c>
      <c r="Y190" s="14">
        <v>1</v>
      </c>
      <c r="Z190" s="14">
        <v>18</v>
      </c>
      <c r="AA190" s="75" t="s">
        <v>54</v>
      </c>
      <c r="AB190" s="36"/>
      <c r="AC190" s="66"/>
      <c r="AD190" s="66">
        <v>1</v>
      </c>
      <c r="AE190" s="66"/>
      <c r="AF190" s="66"/>
      <c r="AG190" s="66"/>
      <c r="AH190" s="66"/>
      <c r="AI190" s="66"/>
      <c r="AJ190" s="66"/>
      <c r="AK190" s="66"/>
      <c r="AL190" s="66"/>
      <c r="AM190" s="66"/>
      <c r="AN190" s="66"/>
      <c r="AO190" s="66"/>
      <c r="AP190" s="66"/>
      <c r="AQ190" s="66"/>
      <c r="AR190" s="66"/>
      <c r="AS190" s="66"/>
      <c r="AT190" s="66"/>
      <c r="AU190" s="66"/>
      <c r="AV190" s="74"/>
      <c r="AW190" s="74"/>
      <c r="AX190" s="74"/>
      <c r="AY190" s="74"/>
      <c r="AZ190" s="16"/>
      <c r="BA190" s="72"/>
    </row>
    <row r="191" spans="2:53">
      <c r="B191" s="60">
        <v>13</v>
      </c>
      <c r="C191" s="116">
        <v>41729</v>
      </c>
      <c r="D191" s="114">
        <v>2014</v>
      </c>
      <c r="E191" s="114" t="s">
        <v>397</v>
      </c>
      <c r="F191" s="107">
        <v>0.64131944444444444</v>
      </c>
      <c r="G191" s="61" t="s">
        <v>2215</v>
      </c>
      <c r="H191" s="61" t="s">
        <v>59</v>
      </c>
      <c r="I191" s="61" t="s">
        <v>2216</v>
      </c>
      <c r="J191" s="61" t="s">
        <v>349</v>
      </c>
      <c r="K191" s="123">
        <v>15</v>
      </c>
      <c r="L191" s="21">
        <v>42</v>
      </c>
      <c r="M191" s="14">
        <v>57</v>
      </c>
      <c r="N191" s="14">
        <v>2</v>
      </c>
      <c r="O191" s="21">
        <v>0</v>
      </c>
      <c r="P191" s="21" t="s">
        <v>272</v>
      </c>
      <c r="Q191" s="21" t="s">
        <v>262</v>
      </c>
      <c r="R191" s="14"/>
      <c r="S191" s="21">
        <v>22</v>
      </c>
      <c r="T191" s="14"/>
      <c r="U191" s="21">
        <v>6</v>
      </c>
      <c r="V191" s="14"/>
      <c r="W191" s="21" t="s">
        <v>262</v>
      </c>
      <c r="X191" s="14">
        <v>2</v>
      </c>
      <c r="Y191" s="14">
        <v>1</v>
      </c>
      <c r="Z191" s="14">
        <v>18</v>
      </c>
      <c r="AA191" s="75" t="s">
        <v>54</v>
      </c>
      <c r="AB191" s="36"/>
      <c r="AC191" s="66"/>
      <c r="AD191" s="66"/>
      <c r="AE191" s="66"/>
      <c r="AF191" s="66"/>
      <c r="AG191" s="66">
        <v>1</v>
      </c>
      <c r="AH191" s="66"/>
      <c r="AI191" s="66"/>
      <c r="AJ191" s="66"/>
      <c r="AK191" s="66"/>
      <c r="AL191" s="66"/>
      <c r="AM191" s="66"/>
      <c r="AN191" s="66"/>
      <c r="AO191" s="66"/>
      <c r="AP191" s="66"/>
      <c r="AQ191" s="66"/>
      <c r="AR191" s="66"/>
      <c r="AS191" s="66"/>
      <c r="AT191" s="66"/>
      <c r="AU191" s="66"/>
      <c r="AV191" s="74"/>
      <c r="AW191" s="74"/>
      <c r="AX191" s="74"/>
      <c r="AY191" s="74"/>
      <c r="AZ191" s="16"/>
      <c r="BA191" s="72"/>
    </row>
    <row r="192" spans="2:53">
      <c r="B192" s="60">
        <v>14</v>
      </c>
      <c r="C192" s="116">
        <v>41729</v>
      </c>
      <c r="D192" s="114">
        <v>2014</v>
      </c>
      <c r="E192" s="114" t="s">
        <v>397</v>
      </c>
      <c r="F192" s="107">
        <v>0.64288194444444446</v>
      </c>
      <c r="G192" s="61" t="s">
        <v>2215</v>
      </c>
      <c r="H192" s="61" t="s">
        <v>59</v>
      </c>
      <c r="I192" s="61" t="s">
        <v>2216</v>
      </c>
      <c r="J192" s="61" t="s">
        <v>349</v>
      </c>
      <c r="K192" s="123">
        <v>15</v>
      </c>
      <c r="L192" s="21">
        <v>42</v>
      </c>
      <c r="M192" s="14">
        <v>65</v>
      </c>
      <c r="N192" s="14">
        <v>2</v>
      </c>
      <c r="O192" s="21">
        <v>0</v>
      </c>
      <c r="P192" s="21" t="s">
        <v>272</v>
      </c>
      <c r="Q192" s="21" t="s">
        <v>262</v>
      </c>
      <c r="R192" s="14"/>
      <c r="S192" s="21">
        <v>22</v>
      </c>
      <c r="T192" s="14"/>
      <c r="U192" s="21">
        <v>6</v>
      </c>
      <c r="V192" s="14"/>
      <c r="W192" s="21" t="s">
        <v>262</v>
      </c>
      <c r="X192" s="14">
        <v>2</v>
      </c>
      <c r="Y192" s="14">
        <v>1</v>
      </c>
      <c r="Z192" s="14">
        <v>18</v>
      </c>
      <c r="AA192" s="75" t="s">
        <v>54</v>
      </c>
      <c r="AB192" s="36"/>
      <c r="AC192" s="66"/>
      <c r="AD192" s="66"/>
      <c r="AE192" s="66"/>
      <c r="AF192" s="66"/>
      <c r="AG192" s="66"/>
      <c r="AH192" s="66">
        <v>1</v>
      </c>
      <c r="AI192" s="66"/>
      <c r="AJ192" s="66"/>
      <c r="AK192" s="66"/>
      <c r="AL192" s="66"/>
      <c r="AM192" s="66"/>
      <c r="AN192" s="66"/>
      <c r="AO192" s="66"/>
      <c r="AP192" s="66"/>
      <c r="AQ192" s="66"/>
      <c r="AR192" s="66"/>
      <c r="AS192" s="66"/>
      <c r="AT192" s="66"/>
      <c r="AU192" s="66"/>
      <c r="AV192" s="74"/>
      <c r="AW192" s="74"/>
      <c r="AX192" s="74"/>
      <c r="AY192" s="74"/>
      <c r="AZ192" s="16"/>
      <c r="BA192" s="72"/>
    </row>
    <row r="193" spans="1:54">
      <c r="B193" s="60">
        <v>15</v>
      </c>
      <c r="C193" s="116">
        <v>41729</v>
      </c>
      <c r="D193" s="114">
        <v>2014</v>
      </c>
      <c r="E193" s="114" t="s">
        <v>397</v>
      </c>
      <c r="F193" s="107">
        <v>0.64444444444444449</v>
      </c>
      <c r="G193" s="61" t="s">
        <v>2215</v>
      </c>
      <c r="H193" s="61" t="s">
        <v>59</v>
      </c>
      <c r="I193" s="61" t="s">
        <v>2216</v>
      </c>
      <c r="J193" s="61" t="s">
        <v>349</v>
      </c>
      <c r="K193" s="123">
        <v>15</v>
      </c>
      <c r="L193" s="21">
        <v>42</v>
      </c>
      <c r="M193" s="14">
        <v>78</v>
      </c>
      <c r="N193" s="14">
        <v>2</v>
      </c>
      <c r="O193" s="21">
        <v>0</v>
      </c>
      <c r="P193" s="21" t="s">
        <v>272</v>
      </c>
      <c r="Q193" s="21" t="s">
        <v>262</v>
      </c>
      <c r="R193" s="14"/>
      <c r="S193" s="21">
        <v>22</v>
      </c>
      <c r="T193" s="14"/>
      <c r="U193" s="21">
        <v>6</v>
      </c>
      <c r="V193" s="14"/>
      <c r="W193" s="21" t="s">
        <v>262</v>
      </c>
      <c r="X193" s="14">
        <v>2</v>
      </c>
      <c r="Y193" s="14">
        <v>1</v>
      </c>
      <c r="Z193" s="14">
        <v>18</v>
      </c>
      <c r="AA193" s="75"/>
      <c r="AB193" s="36"/>
      <c r="AC193" s="66"/>
      <c r="AD193" s="66"/>
      <c r="AE193" s="66"/>
      <c r="AF193" s="66"/>
      <c r="AG193" s="66"/>
      <c r="AH193" s="66"/>
      <c r="AI193" s="66"/>
      <c r="AJ193" s="66"/>
      <c r="AK193" s="66"/>
      <c r="AL193" s="66"/>
      <c r="AM193" s="66"/>
      <c r="AN193" s="66"/>
      <c r="AO193" s="66"/>
      <c r="AP193" s="66"/>
      <c r="AQ193" s="66"/>
      <c r="AR193" s="66"/>
      <c r="AS193" s="66"/>
      <c r="AT193" s="66"/>
      <c r="AU193" s="66"/>
      <c r="AV193" s="74"/>
      <c r="AW193" s="74"/>
      <c r="AX193" s="74"/>
      <c r="AY193" s="74"/>
      <c r="AZ193" s="16"/>
      <c r="BA193" s="72"/>
    </row>
    <row r="194" spans="1:54">
      <c r="B194" s="60">
        <v>1</v>
      </c>
      <c r="C194" s="116">
        <v>41729</v>
      </c>
      <c r="D194" s="114">
        <v>2014</v>
      </c>
      <c r="E194" s="114" t="s">
        <v>397</v>
      </c>
      <c r="F194" s="107">
        <v>0.55138888888888882</v>
      </c>
      <c r="G194" s="61" t="s">
        <v>60</v>
      </c>
      <c r="H194" s="61" t="s">
        <v>61</v>
      </c>
      <c r="I194" s="61" t="s">
        <v>2216</v>
      </c>
      <c r="J194" s="61" t="s">
        <v>62</v>
      </c>
      <c r="K194" s="20">
        <v>17</v>
      </c>
      <c r="L194" s="21">
        <v>42</v>
      </c>
      <c r="M194" s="14">
        <v>51</v>
      </c>
      <c r="N194" s="14">
        <v>2</v>
      </c>
      <c r="O194" s="21">
        <v>0</v>
      </c>
      <c r="P194" s="21" t="s">
        <v>63</v>
      </c>
      <c r="Q194" s="21" t="s">
        <v>64</v>
      </c>
      <c r="R194" s="14"/>
      <c r="S194" s="21">
        <v>23</v>
      </c>
      <c r="T194" s="14"/>
      <c r="U194" s="21">
        <v>12</v>
      </c>
      <c r="V194" s="14"/>
      <c r="W194" s="21" t="s">
        <v>64</v>
      </c>
      <c r="X194" s="14">
        <v>1</v>
      </c>
      <c r="Y194" s="14">
        <v>1</v>
      </c>
      <c r="Z194" s="14">
        <v>25</v>
      </c>
      <c r="AA194" s="64"/>
      <c r="AB194" s="36"/>
      <c r="AC194" s="66"/>
      <c r="AD194" s="66"/>
      <c r="AE194" s="66"/>
      <c r="AF194" s="66"/>
      <c r="AG194" s="66"/>
      <c r="AH194" s="66"/>
      <c r="AI194" s="66"/>
      <c r="AJ194" s="66"/>
      <c r="AK194" s="66"/>
      <c r="AL194" s="66"/>
      <c r="AM194" s="66"/>
      <c r="AN194" s="66"/>
      <c r="AO194" s="66"/>
      <c r="AP194" s="66"/>
      <c r="AQ194" s="66"/>
      <c r="AR194" s="66"/>
      <c r="AS194" s="66"/>
      <c r="AT194" s="66"/>
      <c r="AU194" s="66"/>
      <c r="AV194" s="74"/>
      <c r="AW194" s="74"/>
      <c r="AX194" s="74"/>
      <c r="AY194" s="74"/>
      <c r="AZ194" s="16"/>
      <c r="BA194" s="72"/>
    </row>
    <row r="195" spans="1:54">
      <c r="B195" s="60">
        <v>2</v>
      </c>
      <c r="C195" s="116">
        <v>41729</v>
      </c>
      <c r="D195" s="114">
        <v>2014</v>
      </c>
      <c r="E195" s="114" t="s">
        <v>397</v>
      </c>
      <c r="F195" s="107">
        <v>0.55295138888888895</v>
      </c>
      <c r="G195" s="61" t="s">
        <v>60</v>
      </c>
      <c r="H195" s="61" t="s">
        <v>61</v>
      </c>
      <c r="I195" s="61" t="s">
        <v>2216</v>
      </c>
      <c r="J195" s="61" t="s">
        <v>62</v>
      </c>
      <c r="K195" s="20">
        <v>17</v>
      </c>
      <c r="L195" s="21">
        <v>42</v>
      </c>
      <c r="M195" s="14">
        <v>51</v>
      </c>
      <c r="N195" s="14">
        <v>2</v>
      </c>
      <c r="O195" s="21">
        <v>0</v>
      </c>
      <c r="P195" s="21" t="s">
        <v>63</v>
      </c>
      <c r="Q195" s="21" t="s">
        <v>64</v>
      </c>
      <c r="R195" s="14"/>
      <c r="S195" s="21">
        <v>23</v>
      </c>
      <c r="T195" s="14"/>
      <c r="U195" s="21">
        <v>12</v>
      </c>
      <c r="V195" s="14"/>
      <c r="W195" s="21" t="s">
        <v>64</v>
      </c>
      <c r="X195" s="14">
        <v>1</v>
      </c>
      <c r="Y195" s="14">
        <v>1</v>
      </c>
      <c r="Z195" s="14">
        <v>25</v>
      </c>
      <c r="AA195" s="75" t="s">
        <v>65</v>
      </c>
      <c r="AB195" s="36"/>
      <c r="AC195" s="66"/>
      <c r="AD195" s="66"/>
      <c r="AE195" s="66"/>
      <c r="AF195" s="66"/>
      <c r="AG195" s="66"/>
      <c r="AH195" s="66">
        <v>1</v>
      </c>
      <c r="AI195" s="66"/>
      <c r="AJ195" s="66"/>
      <c r="AK195" s="66"/>
      <c r="AL195" s="66"/>
      <c r="AM195" s="66"/>
      <c r="AN195" s="66"/>
      <c r="AO195" s="66"/>
      <c r="AP195" s="66"/>
      <c r="AQ195" s="66"/>
      <c r="AR195" s="66"/>
      <c r="AS195" s="66"/>
      <c r="AT195" s="66"/>
      <c r="AU195" s="66"/>
      <c r="AV195" s="74"/>
      <c r="AW195" s="74"/>
      <c r="AX195" s="74"/>
      <c r="AY195" s="74"/>
      <c r="AZ195" s="16"/>
      <c r="BA195" s="72"/>
    </row>
    <row r="196" spans="1:54">
      <c r="B196" s="60">
        <v>3</v>
      </c>
      <c r="C196" s="116">
        <v>41729</v>
      </c>
      <c r="D196" s="114">
        <v>2014</v>
      </c>
      <c r="E196" s="114" t="s">
        <v>397</v>
      </c>
      <c r="F196" s="107">
        <v>0.55451388888888886</v>
      </c>
      <c r="G196" s="61" t="s">
        <v>60</v>
      </c>
      <c r="H196" s="61" t="s">
        <v>61</v>
      </c>
      <c r="I196" s="61" t="s">
        <v>2216</v>
      </c>
      <c r="J196" s="61" t="s">
        <v>62</v>
      </c>
      <c r="K196" s="20">
        <v>17</v>
      </c>
      <c r="L196" s="21">
        <v>42</v>
      </c>
      <c r="M196" s="14">
        <v>51</v>
      </c>
      <c r="N196" s="14">
        <v>2</v>
      </c>
      <c r="O196" s="21">
        <v>0</v>
      </c>
      <c r="P196" s="21" t="s">
        <v>63</v>
      </c>
      <c r="Q196" s="21" t="s">
        <v>64</v>
      </c>
      <c r="R196" s="14"/>
      <c r="S196" s="21">
        <v>23</v>
      </c>
      <c r="T196" s="14"/>
      <c r="U196" s="21">
        <v>12</v>
      </c>
      <c r="V196" s="14"/>
      <c r="W196" s="21" t="s">
        <v>64</v>
      </c>
      <c r="X196" s="14">
        <v>1</v>
      </c>
      <c r="Y196" s="14">
        <v>1</v>
      </c>
      <c r="Z196" s="14">
        <v>25</v>
      </c>
      <c r="AA196" s="75" t="s">
        <v>66</v>
      </c>
      <c r="AB196" s="36"/>
      <c r="AC196" s="66"/>
      <c r="AD196" s="66"/>
      <c r="AE196" s="66"/>
      <c r="AF196" s="66"/>
      <c r="AG196" s="66"/>
      <c r="AH196" s="66"/>
      <c r="AI196" s="66">
        <v>1</v>
      </c>
      <c r="AJ196" s="66"/>
      <c r="AK196" s="66"/>
      <c r="AL196" s="66"/>
      <c r="AM196" s="66"/>
      <c r="AN196" s="66"/>
      <c r="AO196" s="66"/>
      <c r="AP196" s="66"/>
      <c r="AQ196" s="66"/>
      <c r="AR196" s="66"/>
      <c r="AS196" s="66"/>
      <c r="AT196" s="66"/>
      <c r="AU196" s="66"/>
      <c r="AV196" s="74"/>
      <c r="AW196" s="74"/>
      <c r="AX196" s="74"/>
      <c r="AY196" s="74"/>
      <c r="AZ196" s="16"/>
      <c r="BA196" s="72"/>
    </row>
    <row r="197" spans="1:54">
      <c r="B197" s="60">
        <v>3</v>
      </c>
      <c r="C197" s="116">
        <v>41729</v>
      </c>
      <c r="D197" s="114">
        <v>2014</v>
      </c>
      <c r="E197" s="114" t="s">
        <v>397</v>
      </c>
      <c r="F197" s="107">
        <v>0.55451388888888886</v>
      </c>
      <c r="G197" s="61" t="s">
        <v>60</v>
      </c>
      <c r="H197" s="61" t="s">
        <v>61</v>
      </c>
      <c r="I197" s="61" t="s">
        <v>2216</v>
      </c>
      <c r="J197" s="61" t="s">
        <v>62</v>
      </c>
      <c r="K197" s="20">
        <v>17</v>
      </c>
      <c r="L197" s="21">
        <v>42</v>
      </c>
      <c r="M197" s="14">
        <v>51</v>
      </c>
      <c r="N197" s="14">
        <v>2</v>
      </c>
      <c r="O197" s="21">
        <v>0</v>
      </c>
      <c r="P197" s="21" t="s">
        <v>63</v>
      </c>
      <c r="Q197" s="21" t="s">
        <v>64</v>
      </c>
      <c r="R197" s="14"/>
      <c r="S197" s="21">
        <v>23</v>
      </c>
      <c r="T197" s="14"/>
      <c r="U197" s="21">
        <v>12</v>
      </c>
      <c r="V197" s="14"/>
      <c r="W197" s="21" t="s">
        <v>64</v>
      </c>
      <c r="X197" s="14">
        <v>1</v>
      </c>
      <c r="Y197" s="14">
        <v>1</v>
      </c>
      <c r="Z197" s="14">
        <v>25</v>
      </c>
      <c r="AA197" s="64"/>
      <c r="AB197" s="36"/>
      <c r="AC197" s="66"/>
      <c r="AD197" s="66"/>
      <c r="AE197" s="66"/>
      <c r="AF197" s="66"/>
      <c r="AG197" s="66"/>
      <c r="AH197" s="66"/>
      <c r="AI197" s="66"/>
      <c r="AJ197" s="66"/>
      <c r="AK197" s="66"/>
      <c r="AL197" s="66"/>
      <c r="AM197" s="66"/>
      <c r="AN197" s="66"/>
      <c r="AO197" s="66"/>
      <c r="AP197" s="66"/>
      <c r="AQ197" s="66"/>
      <c r="AR197" s="66"/>
      <c r="AS197" s="66"/>
      <c r="AT197" s="66"/>
      <c r="AU197" s="66"/>
      <c r="AV197" s="74"/>
      <c r="AW197" s="74"/>
      <c r="AX197" s="74"/>
      <c r="AY197" s="74"/>
      <c r="AZ197" s="16"/>
      <c r="BA197" s="72"/>
    </row>
    <row r="198" spans="1:54">
      <c r="B198" s="60">
        <v>4</v>
      </c>
      <c r="C198" s="116">
        <v>41729</v>
      </c>
      <c r="D198" s="114">
        <v>2014</v>
      </c>
      <c r="E198" s="114" t="s">
        <v>397</v>
      </c>
      <c r="F198" s="107">
        <v>0.55607638888888888</v>
      </c>
      <c r="G198" s="61" t="s">
        <v>60</v>
      </c>
      <c r="H198" s="61" t="s">
        <v>61</v>
      </c>
      <c r="I198" s="61" t="s">
        <v>2216</v>
      </c>
      <c r="J198" s="61" t="s">
        <v>62</v>
      </c>
      <c r="K198" s="20">
        <v>17</v>
      </c>
      <c r="L198" s="21">
        <v>42</v>
      </c>
      <c r="M198" s="14">
        <v>51</v>
      </c>
      <c r="N198" s="14">
        <v>2</v>
      </c>
      <c r="O198" s="21">
        <v>0</v>
      </c>
      <c r="P198" s="21" t="s">
        <v>63</v>
      </c>
      <c r="Q198" s="21" t="s">
        <v>64</v>
      </c>
      <c r="R198" s="14"/>
      <c r="S198" s="21">
        <v>23</v>
      </c>
      <c r="T198" s="14"/>
      <c r="U198" s="21">
        <v>12</v>
      </c>
      <c r="V198" s="14"/>
      <c r="W198" s="21" t="s">
        <v>64</v>
      </c>
      <c r="X198" s="14">
        <v>1</v>
      </c>
      <c r="Y198" s="14">
        <v>1</v>
      </c>
      <c r="Z198" s="14">
        <v>25</v>
      </c>
      <c r="AA198" s="75"/>
      <c r="AB198" s="36"/>
      <c r="AC198" s="66"/>
      <c r="AD198" s="66"/>
      <c r="AE198" s="66"/>
      <c r="AF198" s="66"/>
      <c r="AG198" s="66"/>
      <c r="AH198" s="66"/>
      <c r="AI198" s="66"/>
      <c r="AJ198" s="66"/>
      <c r="AK198" s="66"/>
      <c r="AL198" s="66"/>
      <c r="AM198" s="66"/>
      <c r="AN198" s="66"/>
      <c r="AO198" s="66"/>
      <c r="AP198" s="66"/>
      <c r="AQ198" s="66"/>
      <c r="AR198" s="66"/>
      <c r="AS198" s="66"/>
      <c r="AT198" s="66"/>
      <c r="AU198" s="66"/>
      <c r="AV198" s="74"/>
      <c r="AW198" s="74"/>
      <c r="AX198" s="74"/>
      <c r="AY198" s="74"/>
      <c r="AZ198" s="16"/>
      <c r="BA198" s="72"/>
    </row>
    <row r="199" spans="1:54">
      <c r="B199" s="60">
        <v>5</v>
      </c>
      <c r="C199" s="116">
        <v>41729</v>
      </c>
      <c r="D199" s="114">
        <v>2014</v>
      </c>
      <c r="E199" s="114" t="s">
        <v>397</v>
      </c>
      <c r="F199" s="107">
        <v>0.55763888888888891</v>
      </c>
      <c r="G199" s="61" t="s">
        <v>60</v>
      </c>
      <c r="H199" s="61" t="s">
        <v>61</v>
      </c>
      <c r="I199" s="61" t="s">
        <v>2216</v>
      </c>
      <c r="J199" s="61" t="s">
        <v>62</v>
      </c>
      <c r="K199" s="20">
        <v>17</v>
      </c>
      <c r="L199" s="21">
        <v>42</v>
      </c>
      <c r="M199" s="14">
        <v>51</v>
      </c>
      <c r="N199" s="14">
        <v>2</v>
      </c>
      <c r="O199" s="21">
        <v>0</v>
      </c>
      <c r="P199" s="21" t="s">
        <v>63</v>
      </c>
      <c r="Q199" s="21" t="s">
        <v>64</v>
      </c>
      <c r="R199" s="14"/>
      <c r="S199" s="21">
        <v>23</v>
      </c>
      <c r="T199" s="14"/>
      <c r="U199" s="21">
        <v>12</v>
      </c>
      <c r="V199" s="14"/>
      <c r="W199" s="21" t="s">
        <v>64</v>
      </c>
      <c r="X199" s="14">
        <v>1</v>
      </c>
      <c r="Y199" s="14">
        <v>1</v>
      </c>
      <c r="Z199" s="14">
        <v>25</v>
      </c>
      <c r="AA199" s="75" t="s">
        <v>65</v>
      </c>
      <c r="AB199" s="36"/>
      <c r="AC199" s="66"/>
      <c r="AD199" s="66">
        <v>5</v>
      </c>
      <c r="AE199" s="66"/>
      <c r="AF199" s="66">
        <v>3</v>
      </c>
      <c r="AG199" s="66">
        <v>3</v>
      </c>
      <c r="AH199" s="66"/>
      <c r="AI199" s="66"/>
      <c r="AJ199" s="66"/>
      <c r="AK199" s="66"/>
      <c r="AL199" s="66"/>
      <c r="AM199" s="66"/>
      <c r="AN199" s="66"/>
      <c r="AO199" s="66"/>
      <c r="AP199" s="66"/>
      <c r="AQ199" s="66"/>
      <c r="AR199" s="66"/>
      <c r="AS199" s="66"/>
      <c r="AT199" s="66"/>
      <c r="AU199" s="66"/>
      <c r="AV199" s="74"/>
      <c r="AW199" s="74"/>
      <c r="AX199" s="74"/>
      <c r="AY199" s="74"/>
      <c r="AZ199" s="16"/>
      <c r="BA199" s="72"/>
    </row>
    <row r="200" spans="1:54">
      <c r="B200" s="60">
        <v>6</v>
      </c>
      <c r="C200" s="116">
        <v>41729</v>
      </c>
      <c r="D200" s="114">
        <v>2014</v>
      </c>
      <c r="E200" s="114" t="s">
        <v>397</v>
      </c>
      <c r="F200" s="107">
        <v>0.55920138888888882</v>
      </c>
      <c r="G200" s="61" t="s">
        <v>60</v>
      </c>
      <c r="H200" s="61" t="s">
        <v>61</v>
      </c>
      <c r="I200" s="61" t="s">
        <v>2216</v>
      </c>
      <c r="J200" s="61" t="s">
        <v>62</v>
      </c>
      <c r="K200" s="20">
        <v>17</v>
      </c>
      <c r="L200" s="21">
        <v>42</v>
      </c>
      <c r="M200" s="14">
        <v>51</v>
      </c>
      <c r="N200" s="14">
        <v>2</v>
      </c>
      <c r="O200" s="21">
        <v>0</v>
      </c>
      <c r="P200" s="21" t="s">
        <v>63</v>
      </c>
      <c r="Q200" s="21" t="s">
        <v>64</v>
      </c>
      <c r="R200" s="14"/>
      <c r="S200" s="21">
        <v>23</v>
      </c>
      <c r="T200" s="14"/>
      <c r="U200" s="21">
        <v>12</v>
      </c>
      <c r="V200" s="14"/>
      <c r="W200" s="21" t="s">
        <v>64</v>
      </c>
      <c r="X200" s="14">
        <v>1</v>
      </c>
      <c r="Y200" s="14">
        <v>1</v>
      </c>
      <c r="Z200" s="14">
        <v>25</v>
      </c>
      <c r="AA200" s="64"/>
      <c r="AB200" s="36"/>
      <c r="AC200" s="66"/>
      <c r="AD200" s="66"/>
      <c r="AE200" s="66"/>
      <c r="AF200" s="66"/>
      <c r="AG200" s="66"/>
      <c r="AH200" s="66"/>
      <c r="AI200" s="66"/>
      <c r="AJ200" s="66"/>
      <c r="AK200" s="66"/>
      <c r="AL200" s="66"/>
      <c r="AM200" s="66"/>
      <c r="AN200" s="66"/>
      <c r="AO200" s="66"/>
      <c r="AP200" s="66"/>
      <c r="AQ200" s="66"/>
      <c r="AR200" s="66"/>
      <c r="AS200" s="66"/>
      <c r="AT200" s="66"/>
      <c r="AU200" s="66"/>
      <c r="AV200" s="74"/>
      <c r="AW200" s="74"/>
      <c r="AX200" s="74"/>
      <c r="AY200" s="74"/>
      <c r="AZ200" s="16"/>
      <c r="BA200" s="72"/>
    </row>
    <row r="201" spans="1:54">
      <c r="B201" s="60">
        <v>7</v>
      </c>
      <c r="C201" s="116">
        <v>41729</v>
      </c>
      <c r="D201" s="114">
        <v>2014</v>
      </c>
      <c r="E201" s="114" t="s">
        <v>397</v>
      </c>
      <c r="F201" s="107">
        <v>0.56076388888888895</v>
      </c>
      <c r="G201" s="61" t="s">
        <v>60</v>
      </c>
      <c r="H201" s="61" t="s">
        <v>61</v>
      </c>
      <c r="I201" s="61" t="s">
        <v>2216</v>
      </c>
      <c r="J201" s="61" t="s">
        <v>62</v>
      </c>
      <c r="K201" s="20">
        <v>17</v>
      </c>
      <c r="L201" s="21">
        <v>42</v>
      </c>
      <c r="M201" s="14">
        <v>51</v>
      </c>
      <c r="N201" s="14">
        <v>2</v>
      </c>
      <c r="O201" s="21">
        <v>0</v>
      </c>
      <c r="P201" s="21" t="s">
        <v>63</v>
      </c>
      <c r="Q201" s="21" t="s">
        <v>64</v>
      </c>
      <c r="R201" s="14"/>
      <c r="S201" s="21">
        <v>23</v>
      </c>
      <c r="T201" s="14"/>
      <c r="U201" s="21">
        <v>12</v>
      </c>
      <c r="V201" s="14"/>
      <c r="W201" s="21" t="s">
        <v>64</v>
      </c>
      <c r="X201" s="14">
        <v>1</v>
      </c>
      <c r="Y201" s="14">
        <v>1</v>
      </c>
      <c r="Z201" s="14">
        <v>25</v>
      </c>
      <c r="AA201" s="75" t="s">
        <v>67</v>
      </c>
      <c r="AB201" s="105" t="s">
        <v>72</v>
      </c>
      <c r="AC201" s="66"/>
      <c r="AD201" s="66"/>
      <c r="AE201" s="66"/>
      <c r="AF201" s="66"/>
      <c r="AG201" s="66"/>
      <c r="AH201" s="66"/>
      <c r="AI201" s="66">
        <v>1</v>
      </c>
      <c r="AJ201" s="66"/>
      <c r="AK201" s="66"/>
      <c r="AL201" s="66"/>
      <c r="AM201" s="66"/>
      <c r="AN201" s="66"/>
      <c r="AO201" s="66"/>
      <c r="AP201" s="66"/>
      <c r="AQ201" s="66"/>
      <c r="AR201" s="66"/>
      <c r="AS201" s="66"/>
      <c r="AT201" s="66"/>
      <c r="AU201" s="66"/>
      <c r="AV201" s="74"/>
      <c r="AW201" s="74"/>
      <c r="AX201" s="74"/>
      <c r="AY201" s="74"/>
      <c r="AZ201" s="16"/>
      <c r="BA201" s="72"/>
    </row>
    <row r="202" spans="1:54">
      <c r="B202" s="60">
        <v>7</v>
      </c>
      <c r="C202" s="116">
        <v>41729</v>
      </c>
      <c r="D202" s="114">
        <v>2014</v>
      </c>
      <c r="E202" s="114" t="s">
        <v>397</v>
      </c>
      <c r="F202" s="107">
        <v>0.56076388888888895</v>
      </c>
      <c r="G202" s="61" t="s">
        <v>60</v>
      </c>
      <c r="H202" s="61" t="s">
        <v>61</v>
      </c>
      <c r="I202" s="61" t="s">
        <v>2216</v>
      </c>
      <c r="J202" s="61" t="s">
        <v>62</v>
      </c>
      <c r="K202" s="20">
        <v>17</v>
      </c>
      <c r="L202" s="21">
        <v>42</v>
      </c>
      <c r="M202" s="14">
        <v>51</v>
      </c>
      <c r="N202" s="14">
        <v>2</v>
      </c>
      <c r="O202" s="21">
        <v>0</v>
      </c>
      <c r="P202" s="21" t="s">
        <v>63</v>
      </c>
      <c r="Q202" s="21" t="s">
        <v>64</v>
      </c>
      <c r="R202" s="14"/>
      <c r="S202" s="21">
        <v>23</v>
      </c>
      <c r="T202" s="14"/>
      <c r="U202" s="21">
        <v>12</v>
      </c>
      <c r="V202" s="14"/>
      <c r="W202" s="21" t="s">
        <v>64</v>
      </c>
      <c r="X202" s="14">
        <v>1</v>
      </c>
      <c r="Y202" s="14">
        <v>1</v>
      </c>
      <c r="Z202" s="14">
        <v>25</v>
      </c>
      <c r="AA202" s="75" t="s">
        <v>65</v>
      </c>
      <c r="AB202" s="65"/>
      <c r="AC202" s="66"/>
      <c r="AD202" s="66"/>
      <c r="AE202" s="66"/>
      <c r="AF202" s="66"/>
      <c r="AG202" s="66">
        <v>2</v>
      </c>
      <c r="AH202" s="66"/>
      <c r="AI202" s="66"/>
      <c r="AJ202" s="66"/>
      <c r="AK202" s="66"/>
      <c r="AL202" s="66"/>
      <c r="AM202" s="66"/>
      <c r="AN202" s="66"/>
      <c r="AO202" s="66"/>
      <c r="AP202" s="66"/>
      <c r="AQ202" s="66"/>
      <c r="AR202" s="66"/>
      <c r="AS202" s="66"/>
      <c r="AT202" s="66"/>
      <c r="AU202" s="66"/>
      <c r="AV202" s="74"/>
      <c r="AW202" s="74"/>
      <c r="AX202" s="74"/>
      <c r="AY202" s="74"/>
      <c r="AZ202" s="16"/>
      <c r="BA202" s="72"/>
    </row>
    <row r="203" spans="1:54">
      <c r="B203" s="60">
        <v>8</v>
      </c>
      <c r="C203" s="116">
        <v>41729</v>
      </c>
      <c r="D203" s="114">
        <v>2014</v>
      </c>
      <c r="E203" s="114" t="s">
        <v>397</v>
      </c>
      <c r="F203" s="108">
        <v>0.56232638888888886</v>
      </c>
      <c r="G203" s="61" t="s">
        <v>60</v>
      </c>
      <c r="H203" s="61" t="s">
        <v>61</v>
      </c>
      <c r="I203" s="61" t="s">
        <v>2216</v>
      </c>
      <c r="J203" s="61" t="s">
        <v>62</v>
      </c>
      <c r="K203" s="20">
        <v>17</v>
      </c>
      <c r="L203" s="21">
        <v>42</v>
      </c>
      <c r="M203" s="14">
        <v>51</v>
      </c>
      <c r="N203" s="14">
        <v>2</v>
      </c>
      <c r="O203" s="21">
        <v>0</v>
      </c>
      <c r="P203" s="21" t="s">
        <v>63</v>
      </c>
      <c r="Q203" s="21" t="s">
        <v>64</v>
      </c>
      <c r="R203" s="14"/>
      <c r="S203" s="21">
        <v>23</v>
      </c>
      <c r="T203" s="14"/>
      <c r="U203" s="21">
        <v>12</v>
      </c>
      <c r="V203" s="14"/>
      <c r="W203" s="21" t="s">
        <v>64</v>
      </c>
      <c r="X203" s="14">
        <v>1</v>
      </c>
      <c r="Y203" s="14">
        <v>1</v>
      </c>
      <c r="Z203" s="14">
        <v>25</v>
      </c>
      <c r="AA203" s="75" t="s">
        <v>65</v>
      </c>
      <c r="AB203" s="36"/>
      <c r="AC203" s="66"/>
      <c r="AD203" s="66"/>
      <c r="AE203" s="66"/>
      <c r="AF203" s="66"/>
      <c r="AG203" s="66">
        <v>1</v>
      </c>
      <c r="AH203" s="66">
        <v>1</v>
      </c>
      <c r="AI203" s="66"/>
      <c r="AJ203" s="66"/>
      <c r="AK203" s="66"/>
      <c r="AL203" s="66"/>
      <c r="AM203" s="66"/>
      <c r="AN203" s="66"/>
      <c r="AO203" s="66"/>
      <c r="AP203" s="66"/>
      <c r="AQ203" s="66"/>
      <c r="AR203" s="66"/>
      <c r="AS203" s="66"/>
      <c r="AT203" s="66"/>
      <c r="AU203" s="66"/>
      <c r="AV203" s="74"/>
      <c r="AW203" s="74"/>
      <c r="AX203" s="74"/>
      <c r="AY203" s="74"/>
      <c r="AZ203" s="16"/>
      <c r="BA203" s="72"/>
    </row>
    <row r="204" spans="1:54" s="29" customFormat="1">
      <c r="A204" s="24"/>
      <c r="B204" s="60">
        <v>9</v>
      </c>
      <c r="C204" s="116">
        <v>41729</v>
      </c>
      <c r="D204" s="114">
        <v>2014</v>
      </c>
      <c r="E204" s="114" t="s">
        <v>397</v>
      </c>
      <c r="F204" s="107">
        <v>0.56388888888888888</v>
      </c>
      <c r="G204" s="61" t="s">
        <v>60</v>
      </c>
      <c r="H204" s="61" t="s">
        <v>61</v>
      </c>
      <c r="I204" s="61" t="s">
        <v>2216</v>
      </c>
      <c r="J204" s="61" t="s">
        <v>62</v>
      </c>
      <c r="K204" s="20">
        <v>17</v>
      </c>
      <c r="L204" s="21">
        <v>42</v>
      </c>
      <c r="M204" s="14">
        <v>51</v>
      </c>
      <c r="N204" s="14">
        <v>2</v>
      </c>
      <c r="O204" s="21">
        <v>0</v>
      </c>
      <c r="P204" s="21" t="s">
        <v>63</v>
      </c>
      <c r="Q204" s="21" t="s">
        <v>64</v>
      </c>
      <c r="R204" s="14"/>
      <c r="S204" s="21">
        <v>23</v>
      </c>
      <c r="T204" s="14"/>
      <c r="U204" s="21">
        <v>12</v>
      </c>
      <c r="V204" s="14"/>
      <c r="W204" s="21" t="s">
        <v>64</v>
      </c>
      <c r="X204" s="14">
        <v>1</v>
      </c>
      <c r="Y204" s="14">
        <v>1</v>
      </c>
      <c r="Z204" s="14">
        <v>25</v>
      </c>
      <c r="AA204" s="75" t="s">
        <v>68</v>
      </c>
      <c r="AB204" s="36"/>
      <c r="AC204" s="66"/>
      <c r="AD204" s="66"/>
      <c r="AE204" s="66"/>
      <c r="AF204" s="66"/>
      <c r="AG204" s="66"/>
      <c r="AH204" s="66"/>
      <c r="AI204" s="66"/>
      <c r="AJ204" s="66">
        <v>1</v>
      </c>
      <c r="AK204" s="66"/>
      <c r="AL204" s="66"/>
      <c r="AM204" s="66"/>
      <c r="AN204" s="66"/>
      <c r="AO204" s="66"/>
      <c r="AP204" s="66"/>
      <c r="AQ204" s="66"/>
      <c r="AR204" s="66"/>
      <c r="AS204" s="66"/>
      <c r="AT204" s="66"/>
      <c r="AU204" s="66"/>
      <c r="AV204" s="74"/>
      <c r="AW204" s="74"/>
      <c r="AX204" s="74"/>
      <c r="AY204" s="74"/>
      <c r="AZ204" s="16"/>
      <c r="BA204" s="73"/>
      <c r="BB204" s="24"/>
    </row>
    <row r="205" spans="1:54" s="29" customFormat="1">
      <c r="A205" s="24"/>
      <c r="B205" s="60">
        <v>9</v>
      </c>
      <c r="C205" s="116">
        <v>41729</v>
      </c>
      <c r="D205" s="114">
        <v>2014</v>
      </c>
      <c r="E205" s="114" t="s">
        <v>397</v>
      </c>
      <c r="F205" s="107">
        <v>0.56388888888888888</v>
      </c>
      <c r="G205" s="61" t="s">
        <v>60</v>
      </c>
      <c r="H205" s="61" t="s">
        <v>61</v>
      </c>
      <c r="I205" s="61" t="s">
        <v>2216</v>
      </c>
      <c r="J205" s="61" t="s">
        <v>62</v>
      </c>
      <c r="K205" s="20">
        <v>17</v>
      </c>
      <c r="L205" s="21">
        <v>42</v>
      </c>
      <c r="M205" s="14">
        <v>51</v>
      </c>
      <c r="N205" s="14">
        <v>2</v>
      </c>
      <c r="O205" s="21">
        <v>0</v>
      </c>
      <c r="P205" s="21" t="s">
        <v>63</v>
      </c>
      <c r="Q205" s="21" t="s">
        <v>64</v>
      </c>
      <c r="R205" s="14"/>
      <c r="S205" s="21">
        <v>23</v>
      </c>
      <c r="T205" s="14"/>
      <c r="U205" s="21">
        <v>12</v>
      </c>
      <c r="V205" s="14"/>
      <c r="W205" s="21" t="s">
        <v>64</v>
      </c>
      <c r="X205" s="14">
        <v>1</v>
      </c>
      <c r="Y205" s="14">
        <v>1</v>
      </c>
      <c r="Z205" s="14">
        <v>25</v>
      </c>
      <c r="AA205" s="75" t="s">
        <v>69</v>
      </c>
      <c r="AB205" s="105" t="s">
        <v>73</v>
      </c>
      <c r="AC205" s="66"/>
      <c r="AD205" s="66"/>
      <c r="AE205" s="66"/>
      <c r="AF205" s="66"/>
      <c r="AG205" s="66"/>
      <c r="AH205" s="66"/>
      <c r="AI205" s="66">
        <v>1</v>
      </c>
      <c r="AJ205" s="66"/>
      <c r="AK205" s="66"/>
      <c r="AL205" s="66"/>
      <c r="AM205" s="66"/>
      <c r="AN205" s="66"/>
      <c r="AO205" s="66"/>
      <c r="AP205" s="66"/>
      <c r="AQ205" s="66"/>
      <c r="AR205" s="66"/>
      <c r="AS205" s="66"/>
      <c r="AT205" s="66"/>
      <c r="AU205" s="66"/>
      <c r="AV205" s="74"/>
      <c r="AW205" s="74"/>
      <c r="AX205" s="74"/>
      <c r="AY205" s="74"/>
      <c r="AZ205" s="16"/>
      <c r="BA205" s="73"/>
      <c r="BB205" s="24"/>
    </row>
    <row r="206" spans="1:54" s="29" customFormat="1">
      <c r="A206" s="24"/>
      <c r="B206" s="60">
        <v>10</v>
      </c>
      <c r="C206" s="116">
        <v>41729</v>
      </c>
      <c r="D206" s="114">
        <v>2014</v>
      </c>
      <c r="E206" s="114" t="s">
        <v>397</v>
      </c>
      <c r="F206" s="107">
        <v>0.56545138888888891</v>
      </c>
      <c r="G206" s="61" t="s">
        <v>60</v>
      </c>
      <c r="H206" s="61" t="s">
        <v>61</v>
      </c>
      <c r="I206" s="61" t="s">
        <v>2216</v>
      </c>
      <c r="J206" s="61" t="s">
        <v>62</v>
      </c>
      <c r="K206" s="20">
        <v>17</v>
      </c>
      <c r="L206" s="21">
        <v>42</v>
      </c>
      <c r="M206" s="14">
        <v>51</v>
      </c>
      <c r="N206" s="14">
        <v>2</v>
      </c>
      <c r="O206" s="21">
        <v>0</v>
      </c>
      <c r="P206" s="21" t="s">
        <v>63</v>
      </c>
      <c r="Q206" s="21" t="s">
        <v>64</v>
      </c>
      <c r="R206" s="14"/>
      <c r="S206" s="21">
        <v>23</v>
      </c>
      <c r="T206" s="14"/>
      <c r="U206" s="21">
        <v>12</v>
      </c>
      <c r="V206" s="14"/>
      <c r="W206" s="21" t="s">
        <v>64</v>
      </c>
      <c r="X206" s="14">
        <v>1</v>
      </c>
      <c r="Y206" s="14">
        <v>1</v>
      </c>
      <c r="Z206" s="14">
        <v>25</v>
      </c>
      <c r="AA206" s="75" t="s">
        <v>70</v>
      </c>
      <c r="AB206" s="36"/>
      <c r="AC206" s="66"/>
      <c r="AD206" s="66"/>
      <c r="AE206" s="66"/>
      <c r="AF206" s="66"/>
      <c r="AG206" s="66">
        <v>1</v>
      </c>
      <c r="AH206" s="66"/>
      <c r="AI206" s="66"/>
      <c r="AJ206" s="66"/>
      <c r="AK206" s="66"/>
      <c r="AL206" s="66"/>
      <c r="AM206" s="66"/>
      <c r="AN206" s="66"/>
      <c r="AO206" s="66"/>
      <c r="AP206" s="66"/>
      <c r="AQ206" s="66"/>
      <c r="AR206" s="66"/>
      <c r="AS206" s="66"/>
      <c r="AT206" s="66"/>
      <c r="AU206" s="66"/>
      <c r="AV206" s="74"/>
      <c r="AW206" s="74"/>
      <c r="AX206" s="74"/>
      <c r="AY206" s="74"/>
      <c r="AZ206" s="16"/>
      <c r="BA206" s="73"/>
      <c r="BB206" s="24"/>
    </row>
    <row r="207" spans="1:54" s="29" customFormat="1">
      <c r="A207" s="24"/>
      <c r="B207" s="60">
        <v>10</v>
      </c>
      <c r="C207" s="116">
        <v>41729</v>
      </c>
      <c r="D207" s="114">
        <v>2014</v>
      </c>
      <c r="E207" s="114" t="s">
        <v>397</v>
      </c>
      <c r="F207" s="107">
        <v>0.56545138888888891</v>
      </c>
      <c r="G207" s="61" t="s">
        <v>60</v>
      </c>
      <c r="H207" s="61" t="s">
        <v>61</v>
      </c>
      <c r="I207" s="61" t="s">
        <v>2216</v>
      </c>
      <c r="J207" s="61" t="s">
        <v>62</v>
      </c>
      <c r="K207" s="20">
        <v>17</v>
      </c>
      <c r="L207" s="21">
        <v>42</v>
      </c>
      <c r="M207" s="14">
        <v>51</v>
      </c>
      <c r="N207" s="14">
        <v>2</v>
      </c>
      <c r="O207" s="21">
        <v>0</v>
      </c>
      <c r="P207" s="21" t="s">
        <v>63</v>
      </c>
      <c r="Q207" s="21" t="s">
        <v>64</v>
      </c>
      <c r="R207" s="14"/>
      <c r="S207" s="21">
        <v>23</v>
      </c>
      <c r="T207" s="14"/>
      <c r="U207" s="21">
        <v>12</v>
      </c>
      <c r="V207" s="14"/>
      <c r="W207" s="21" t="s">
        <v>64</v>
      </c>
      <c r="X207" s="14">
        <v>1</v>
      </c>
      <c r="Y207" s="14">
        <v>1</v>
      </c>
      <c r="Z207" s="14">
        <v>25</v>
      </c>
      <c r="AA207" s="75" t="s">
        <v>71</v>
      </c>
      <c r="AB207" s="65"/>
      <c r="AC207" s="66"/>
      <c r="AD207" s="66"/>
      <c r="AE207" s="66">
        <v>1</v>
      </c>
      <c r="AF207" s="66"/>
      <c r="AG207" s="66"/>
      <c r="AH207" s="66"/>
      <c r="AI207" s="66"/>
      <c r="AJ207" s="66"/>
      <c r="AK207" s="66"/>
      <c r="AL207" s="66"/>
      <c r="AM207" s="66"/>
      <c r="AN207" s="66"/>
      <c r="AO207" s="66"/>
      <c r="AP207" s="66"/>
      <c r="AQ207" s="66"/>
      <c r="AR207" s="66"/>
      <c r="AS207" s="66"/>
      <c r="AT207" s="66"/>
      <c r="AU207" s="66"/>
      <c r="AV207" s="74"/>
      <c r="AW207" s="74"/>
      <c r="AX207" s="74"/>
      <c r="AY207" s="74"/>
      <c r="AZ207" s="16"/>
      <c r="BA207" s="73"/>
      <c r="BB207" s="24"/>
    </row>
    <row r="208" spans="1:54" s="29" customFormat="1">
      <c r="A208" s="24"/>
      <c r="B208" s="60">
        <v>11</v>
      </c>
      <c r="C208" s="116">
        <v>41729</v>
      </c>
      <c r="D208" s="114">
        <v>2014</v>
      </c>
      <c r="E208" s="114" t="s">
        <v>397</v>
      </c>
      <c r="F208" s="107">
        <v>0.56701388888888882</v>
      </c>
      <c r="G208" s="61" t="s">
        <v>60</v>
      </c>
      <c r="H208" s="61" t="s">
        <v>61</v>
      </c>
      <c r="I208" s="61" t="s">
        <v>2216</v>
      </c>
      <c r="J208" s="61" t="s">
        <v>62</v>
      </c>
      <c r="K208" s="20">
        <v>17</v>
      </c>
      <c r="L208" s="21">
        <v>42</v>
      </c>
      <c r="M208" s="14">
        <v>51</v>
      </c>
      <c r="N208" s="14">
        <v>2</v>
      </c>
      <c r="O208" s="21">
        <v>0</v>
      </c>
      <c r="P208" s="21" t="s">
        <v>63</v>
      </c>
      <c r="Q208" s="21" t="s">
        <v>64</v>
      </c>
      <c r="R208" s="14"/>
      <c r="S208" s="21">
        <v>23</v>
      </c>
      <c r="T208" s="14"/>
      <c r="U208" s="21">
        <v>12</v>
      </c>
      <c r="V208" s="14"/>
      <c r="W208" s="21" t="s">
        <v>64</v>
      </c>
      <c r="X208" s="14">
        <v>1</v>
      </c>
      <c r="Y208" s="14">
        <v>1</v>
      </c>
      <c r="Z208" s="14">
        <v>25</v>
      </c>
      <c r="AA208" s="64"/>
      <c r="AB208" s="36"/>
      <c r="AC208" s="66"/>
      <c r="AD208" s="66"/>
      <c r="AE208" s="66"/>
      <c r="AF208" s="66"/>
      <c r="AG208" s="66"/>
      <c r="AH208" s="66"/>
      <c r="AI208" s="66"/>
      <c r="AJ208" s="66"/>
      <c r="AK208" s="66"/>
      <c r="AL208" s="66"/>
      <c r="AM208" s="66"/>
      <c r="AN208" s="66"/>
      <c r="AO208" s="66"/>
      <c r="AP208" s="66"/>
      <c r="AQ208" s="66"/>
      <c r="AR208" s="66"/>
      <c r="AS208" s="66"/>
      <c r="AT208" s="66"/>
      <c r="AU208" s="66"/>
      <c r="AV208" s="74"/>
      <c r="AW208" s="74"/>
      <c r="AX208" s="74"/>
      <c r="AY208" s="74"/>
      <c r="AZ208" s="16"/>
      <c r="BA208" s="73"/>
      <c r="BB208" s="24"/>
    </row>
    <row r="209" spans="1:54" s="29" customFormat="1">
      <c r="A209" s="24"/>
      <c r="B209" s="60">
        <v>12</v>
      </c>
      <c r="C209" s="116">
        <v>41729</v>
      </c>
      <c r="D209" s="114">
        <v>2014</v>
      </c>
      <c r="E209" s="114" t="s">
        <v>397</v>
      </c>
      <c r="F209" s="107">
        <v>0.56857638888888895</v>
      </c>
      <c r="G209" s="61" t="s">
        <v>60</v>
      </c>
      <c r="H209" s="61" t="s">
        <v>61</v>
      </c>
      <c r="I209" s="61" t="s">
        <v>2216</v>
      </c>
      <c r="J209" s="61" t="s">
        <v>62</v>
      </c>
      <c r="K209" s="20">
        <v>17</v>
      </c>
      <c r="L209" s="21">
        <v>42</v>
      </c>
      <c r="M209" s="14">
        <v>51</v>
      </c>
      <c r="N209" s="14">
        <v>2</v>
      </c>
      <c r="O209" s="21">
        <v>0</v>
      </c>
      <c r="P209" s="21" t="s">
        <v>63</v>
      </c>
      <c r="Q209" s="21" t="s">
        <v>64</v>
      </c>
      <c r="R209" s="14"/>
      <c r="S209" s="21">
        <v>23</v>
      </c>
      <c r="T209" s="14"/>
      <c r="U209" s="21">
        <v>12</v>
      </c>
      <c r="V209" s="14"/>
      <c r="W209" s="21" t="s">
        <v>64</v>
      </c>
      <c r="X209" s="14">
        <v>1</v>
      </c>
      <c r="Y209" s="14">
        <v>1</v>
      </c>
      <c r="Z209" s="14">
        <v>25</v>
      </c>
      <c r="AA209" s="64"/>
      <c r="AB209" s="36"/>
      <c r="AC209" s="66"/>
      <c r="AD209" s="66"/>
      <c r="AE209" s="66"/>
      <c r="AF209" s="66"/>
      <c r="AG209" s="66"/>
      <c r="AH209" s="66"/>
      <c r="AI209" s="66"/>
      <c r="AJ209" s="66"/>
      <c r="AK209" s="66"/>
      <c r="AL209" s="66"/>
      <c r="AM209" s="66"/>
      <c r="AN209" s="66"/>
      <c r="AO209" s="66"/>
      <c r="AP209" s="66"/>
      <c r="AQ209" s="66"/>
      <c r="AR209" s="66"/>
      <c r="AS209" s="66"/>
      <c r="AT209" s="66"/>
      <c r="AU209" s="66"/>
      <c r="AV209" s="74"/>
      <c r="AW209" s="74"/>
      <c r="AX209" s="74"/>
      <c r="AY209" s="74"/>
      <c r="AZ209" s="16"/>
      <c r="BA209" s="73"/>
      <c r="BB209" s="24"/>
    </row>
    <row r="210" spans="1:54" s="29" customFormat="1">
      <c r="A210" s="24"/>
      <c r="B210" s="60">
        <v>13</v>
      </c>
      <c r="C210" s="116">
        <v>41729</v>
      </c>
      <c r="D210" s="114">
        <v>2014</v>
      </c>
      <c r="E210" s="114" t="s">
        <v>397</v>
      </c>
      <c r="F210" s="107">
        <v>0.57013888888888886</v>
      </c>
      <c r="G210" s="61" t="s">
        <v>60</v>
      </c>
      <c r="H210" s="61" t="s">
        <v>61</v>
      </c>
      <c r="I210" s="61" t="s">
        <v>2216</v>
      </c>
      <c r="J210" s="61" t="s">
        <v>62</v>
      </c>
      <c r="K210" s="20">
        <v>17</v>
      </c>
      <c r="L210" s="21">
        <v>42</v>
      </c>
      <c r="M210" s="14">
        <v>51</v>
      </c>
      <c r="N210" s="14">
        <v>2</v>
      </c>
      <c r="O210" s="21">
        <v>0</v>
      </c>
      <c r="P210" s="21" t="s">
        <v>63</v>
      </c>
      <c r="Q210" s="21" t="s">
        <v>64</v>
      </c>
      <c r="R210" s="14"/>
      <c r="S210" s="21">
        <v>23</v>
      </c>
      <c r="T210" s="14"/>
      <c r="U210" s="21">
        <v>12</v>
      </c>
      <c r="V210" s="14"/>
      <c r="W210" s="21" t="s">
        <v>64</v>
      </c>
      <c r="X210" s="14">
        <v>1</v>
      </c>
      <c r="Y210" s="14">
        <v>1</v>
      </c>
      <c r="Z210" s="14">
        <v>25</v>
      </c>
      <c r="AA210" s="75" t="s">
        <v>65</v>
      </c>
      <c r="AB210" s="65"/>
      <c r="AC210" s="66"/>
      <c r="AD210" s="66"/>
      <c r="AE210" s="66"/>
      <c r="AF210" s="66">
        <v>1</v>
      </c>
      <c r="AG210" s="66"/>
      <c r="AH210" s="66"/>
      <c r="AI210" s="66"/>
      <c r="AJ210" s="66"/>
      <c r="AK210" s="66"/>
      <c r="AL210" s="66"/>
      <c r="AM210" s="66"/>
      <c r="AN210" s="66"/>
      <c r="AO210" s="66"/>
      <c r="AP210" s="66"/>
      <c r="AQ210" s="66"/>
      <c r="AR210" s="66"/>
      <c r="AS210" s="66"/>
      <c r="AT210" s="66"/>
      <c r="AU210" s="66"/>
      <c r="AV210" s="74"/>
      <c r="AW210" s="74"/>
      <c r="AX210" s="74"/>
      <c r="AY210" s="74"/>
      <c r="AZ210" s="16"/>
      <c r="BA210" s="73"/>
      <c r="BB210" s="24"/>
    </row>
    <row r="211" spans="1:54" s="29" customFormat="1">
      <c r="A211" s="24"/>
      <c r="B211" s="60">
        <v>14</v>
      </c>
      <c r="C211" s="116">
        <v>41729</v>
      </c>
      <c r="D211" s="114">
        <v>2014</v>
      </c>
      <c r="E211" s="114" t="s">
        <v>397</v>
      </c>
      <c r="F211" s="107">
        <v>0.57170138888888888</v>
      </c>
      <c r="G211" s="61" t="s">
        <v>60</v>
      </c>
      <c r="H211" s="61" t="s">
        <v>61</v>
      </c>
      <c r="I211" s="61" t="s">
        <v>2216</v>
      </c>
      <c r="J211" s="61" t="s">
        <v>62</v>
      </c>
      <c r="K211" s="20">
        <v>17</v>
      </c>
      <c r="L211" s="21">
        <v>42</v>
      </c>
      <c r="M211" s="14">
        <v>51</v>
      </c>
      <c r="N211" s="14">
        <v>2</v>
      </c>
      <c r="O211" s="21">
        <v>0</v>
      </c>
      <c r="P211" s="21" t="s">
        <v>63</v>
      </c>
      <c r="Q211" s="21" t="s">
        <v>64</v>
      </c>
      <c r="R211" s="14"/>
      <c r="S211" s="21">
        <v>23</v>
      </c>
      <c r="T211" s="14"/>
      <c r="U211" s="21">
        <v>12</v>
      </c>
      <c r="V211" s="14"/>
      <c r="W211" s="21" t="s">
        <v>64</v>
      </c>
      <c r="X211" s="14">
        <v>1</v>
      </c>
      <c r="Y211" s="14">
        <v>1</v>
      </c>
      <c r="Z211" s="14">
        <v>25</v>
      </c>
      <c r="AA211" s="75"/>
      <c r="AB211" s="65"/>
      <c r="AC211" s="66"/>
      <c r="AD211" s="66"/>
      <c r="AE211" s="66"/>
      <c r="AF211" s="66"/>
      <c r="AG211" s="66"/>
      <c r="AH211" s="66"/>
      <c r="AI211" s="66"/>
      <c r="AJ211" s="66"/>
      <c r="AK211" s="66"/>
      <c r="AL211" s="66"/>
      <c r="AM211" s="66"/>
      <c r="AN211" s="66"/>
      <c r="AO211" s="66"/>
      <c r="AP211" s="66"/>
      <c r="AQ211" s="66"/>
      <c r="AR211" s="66"/>
      <c r="AS211" s="66"/>
      <c r="AT211" s="66"/>
      <c r="AU211" s="66"/>
      <c r="AV211" s="74"/>
      <c r="AW211" s="74"/>
      <c r="AX211" s="74"/>
      <c r="AY211" s="74"/>
      <c r="AZ211" s="16"/>
      <c r="BA211" s="73"/>
      <c r="BB211" s="24"/>
    </row>
    <row r="212" spans="1:54" s="29" customFormat="1">
      <c r="A212" s="24"/>
      <c r="B212" s="60">
        <v>15</v>
      </c>
      <c r="C212" s="116">
        <v>41729</v>
      </c>
      <c r="D212" s="114">
        <v>2014</v>
      </c>
      <c r="E212" s="114" t="s">
        <v>397</v>
      </c>
      <c r="F212" s="107">
        <v>0.57326388888888891</v>
      </c>
      <c r="G212" s="61" t="s">
        <v>60</v>
      </c>
      <c r="H212" s="61" t="s">
        <v>61</v>
      </c>
      <c r="I212" s="61" t="s">
        <v>2216</v>
      </c>
      <c r="J212" s="61" t="s">
        <v>62</v>
      </c>
      <c r="K212" s="20">
        <v>17</v>
      </c>
      <c r="L212" s="21">
        <v>42</v>
      </c>
      <c r="M212" s="14">
        <v>51</v>
      </c>
      <c r="N212" s="14">
        <v>2</v>
      </c>
      <c r="O212" s="21">
        <v>0</v>
      </c>
      <c r="P212" s="21" t="s">
        <v>63</v>
      </c>
      <c r="Q212" s="21" t="s">
        <v>64</v>
      </c>
      <c r="R212" s="14"/>
      <c r="S212" s="21">
        <v>23</v>
      </c>
      <c r="T212" s="14"/>
      <c r="U212" s="21">
        <v>12</v>
      </c>
      <c r="V212" s="14"/>
      <c r="W212" s="21" t="s">
        <v>64</v>
      </c>
      <c r="X212" s="14">
        <v>1</v>
      </c>
      <c r="Y212" s="14">
        <v>1</v>
      </c>
      <c r="Z212" s="14">
        <v>25</v>
      </c>
      <c r="AA212" s="75"/>
      <c r="AB212" s="65"/>
      <c r="AC212" s="66"/>
      <c r="AD212" s="66"/>
      <c r="AE212" s="66"/>
      <c r="AF212" s="66"/>
      <c r="AG212" s="66"/>
      <c r="AH212" s="66"/>
      <c r="AI212" s="66"/>
      <c r="AJ212" s="66"/>
      <c r="AK212" s="66"/>
      <c r="AL212" s="66"/>
      <c r="AM212" s="66"/>
      <c r="AN212" s="66"/>
      <c r="AO212" s="66"/>
      <c r="AP212" s="66"/>
      <c r="AQ212" s="66"/>
      <c r="AR212" s="66"/>
      <c r="AS212" s="66"/>
      <c r="AT212" s="66"/>
      <c r="AU212" s="66"/>
      <c r="AV212" s="74"/>
      <c r="AW212" s="74"/>
      <c r="AX212" s="74"/>
      <c r="AY212" s="74"/>
      <c r="AZ212" s="16"/>
      <c r="BA212" s="73"/>
      <c r="BB212" s="24"/>
    </row>
    <row r="213" spans="1:54" s="29" customFormat="1">
      <c r="A213" s="24"/>
      <c r="B213" s="60"/>
      <c r="C213" s="63"/>
      <c r="D213" s="62"/>
      <c r="E213" s="61"/>
      <c r="F213" s="107"/>
      <c r="G213" s="61"/>
      <c r="H213" s="61"/>
      <c r="I213" s="61"/>
      <c r="J213" s="61"/>
      <c r="K213" s="20"/>
      <c r="L213" s="21"/>
      <c r="M213" s="14"/>
      <c r="N213" s="14"/>
      <c r="O213" s="21"/>
      <c r="P213" s="21"/>
      <c r="Q213" s="21"/>
      <c r="R213" s="14"/>
      <c r="S213" s="21"/>
      <c r="T213" s="14"/>
      <c r="U213" s="21"/>
      <c r="V213" s="14"/>
      <c r="W213" s="21"/>
      <c r="X213" s="14"/>
      <c r="Y213" s="14"/>
      <c r="Z213" s="14"/>
      <c r="AA213" s="75"/>
      <c r="AB213" s="65"/>
      <c r="AC213" s="66"/>
      <c r="AD213" s="66"/>
      <c r="AE213" s="66"/>
      <c r="AF213" s="66"/>
      <c r="AG213" s="66"/>
      <c r="AH213" s="66"/>
      <c r="AI213" s="66"/>
      <c r="AJ213" s="66"/>
      <c r="AK213" s="66"/>
      <c r="AL213" s="66"/>
      <c r="AM213" s="66"/>
      <c r="AN213" s="66"/>
      <c r="AO213" s="66"/>
      <c r="AP213" s="66"/>
      <c r="AQ213" s="66"/>
      <c r="AR213" s="66"/>
      <c r="AS213" s="66"/>
      <c r="AT213" s="66"/>
      <c r="AU213" s="66"/>
      <c r="AV213" s="74"/>
      <c r="AW213" s="74"/>
      <c r="AX213" s="74"/>
      <c r="AY213" s="74"/>
      <c r="AZ213" s="16"/>
      <c r="BA213" s="73"/>
      <c r="BB213" s="24"/>
    </row>
    <row r="214" spans="1:54" s="29" customFormat="1">
      <c r="A214" s="24"/>
      <c r="B214" s="60"/>
      <c r="C214" s="63"/>
      <c r="D214" s="62"/>
      <c r="E214" s="61"/>
      <c r="F214" s="107"/>
      <c r="G214" s="61"/>
      <c r="H214" s="61"/>
      <c r="I214" s="61"/>
      <c r="J214" s="61"/>
      <c r="K214" s="20"/>
      <c r="L214" s="21"/>
      <c r="M214" s="14"/>
      <c r="N214" s="14"/>
      <c r="O214" s="21"/>
      <c r="P214" s="21"/>
      <c r="Q214" s="21"/>
      <c r="R214" s="14"/>
      <c r="S214" s="21"/>
      <c r="T214" s="14"/>
      <c r="U214" s="21"/>
      <c r="V214" s="14"/>
      <c r="W214" s="21"/>
      <c r="X214" s="14"/>
      <c r="Y214" s="14"/>
      <c r="Z214" s="14"/>
      <c r="AA214" s="64"/>
      <c r="AB214" s="65"/>
      <c r="AC214" s="66"/>
      <c r="AD214" s="66"/>
      <c r="AE214" s="66"/>
      <c r="AF214" s="66"/>
      <c r="AG214" s="66"/>
      <c r="AH214" s="66"/>
      <c r="AI214" s="66"/>
      <c r="AJ214" s="66"/>
      <c r="AK214" s="66"/>
      <c r="AL214" s="66"/>
      <c r="AM214" s="66"/>
      <c r="AN214" s="66"/>
      <c r="AO214" s="66"/>
      <c r="AP214" s="66"/>
      <c r="AQ214" s="66"/>
      <c r="AR214" s="66"/>
      <c r="AS214" s="66"/>
      <c r="AT214" s="66"/>
      <c r="AU214" s="66"/>
      <c r="AV214" s="74"/>
      <c r="AW214" s="74"/>
      <c r="AX214" s="74"/>
      <c r="AY214" s="74"/>
      <c r="AZ214" s="16"/>
      <c r="BA214" s="73"/>
      <c r="BB214" s="24"/>
    </row>
    <row r="215" spans="1:54" s="29" customFormat="1">
      <c r="A215" s="24"/>
      <c r="B215" s="60"/>
      <c r="C215" s="63"/>
      <c r="D215" s="62"/>
      <c r="E215" s="61"/>
      <c r="F215" s="107"/>
      <c r="G215" s="61"/>
      <c r="H215" s="61"/>
      <c r="I215" s="61"/>
      <c r="J215" s="61"/>
      <c r="K215" s="20"/>
      <c r="L215" s="21"/>
      <c r="M215" s="14"/>
      <c r="N215" s="14"/>
      <c r="O215" s="21"/>
      <c r="P215" s="21"/>
      <c r="Q215" s="21"/>
      <c r="R215" s="14"/>
      <c r="S215" s="21"/>
      <c r="T215" s="14"/>
      <c r="U215" s="21"/>
      <c r="V215" s="14"/>
      <c r="W215" s="21"/>
      <c r="X215" s="14"/>
      <c r="Y215" s="14"/>
      <c r="Z215" s="14"/>
      <c r="AA215" s="64"/>
      <c r="AB215" s="65"/>
      <c r="AC215" s="66"/>
      <c r="AD215" s="66"/>
      <c r="AE215" s="66"/>
      <c r="AF215" s="66"/>
      <c r="AG215" s="66"/>
      <c r="AH215" s="66"/>
      <c r="AI215" s="66"/>
      <c r="AJ215" s="66"/>
      <c r="AK215" s="66"/>
      <c r="AL215" s="66"/>
      <c r="AM215" s="66"/>
      <c r="AN215" s="66"/>
      <c r="AO215" s="66"/>
      <c r="AP215" s="66"/>
      <c r="AQ215" s="66"/>
      <c r="AR215" s="66"/>
      <c r="AS215" s="66"/>
      <c r="AT215" s="66"/>
      <c r="AU215" s="66"/>
      <c r="AV215" s="74"/>
      <c r="AW215" s="74"/>
      <c r="AX215" s="74"/>
      <c r="AY215" s="74"/>
      <c r="AZ215" s="16"/>
      <c r="BA215" s="73"/>
      <c r="BB215" s="24"/>
    </row>
    <row r="216" spans="1:54" s="29" customFormat="1">
      <c r="A216" s="24"/>
      <c r="B216" s="60"/>
      <c r="C216" s="63"/>
      <c r="D216" s="62"/>
      <c r="E216" s="61"/>
      <c r="F216" s="107"/>
      <c r="G216" s="61"/>
      <c r="H216" s="61"/>
      <c r="I216" s="61"/>
      <c r="J216" s="61"/>
      <c r="K216" s="20"/>
      <c r="L216" s="21"/>
      <c r="M216" s="14"/>
      <c r="N216" s="14"/>
      <c r="O216" s="21"/>
      <c r="P216" s="21"/>
      <c r="Q216" s="21"/>
      <c r="R216" s="14"/>
      <c r="S216" s="21"/>
      <c r="T216" s="14"/>
      <c r="U216" s="21"/>
      <c r="V216" s="14"/>
      <c r="W216" s="21"/>
      <c r="X216" s="14"/>
      <c r="Y216" s="14"/>
      <c r="Z216" s="14"/>
      <c r="AA216" s="64"/>
      <c r="AB216" s="65"/>
      <c r="AC216" s="66"/>
      <c r="AD216" s="66"/>
      <c r="AE216" s="66"/>
      <c r="AF216" s="66"/>
      <c r="AG216" s="66"/>
      <c r="AH216" s="66"/>
      <c r="AI216" s="66"/>
      <c r="AJ216" s="66"/>
      <c r="AK216" s="66"/>
      <c r="AL216" s="66"/>
      <c r="AM216" s="66"/>
      <c r="AN216" s="66"/>
      <c r="AO216" s="66"/>
      <c r="AP216" s="66"/>
      <c r="AQ216" s="66"/>
      <c r="AR216" s="66"/>
      <c r="AS216" s="66"/>
      <c r="AT216" s="66"/>
      <c r="AU216" s="66"/>
      <c r="AV216" s="74"/>
      <c r="AW216" s="74"/>
      <c r="AX216" s="74"/>
      <c r="AY216" s="74"/>
      <c r="AZ216" s="16"/>
      <c r="BA216" s="73"/>
      <c r="BB216" s="24"/>
    </row>
    <row r="217" spans="1:54" s="29" customFormat="1">
      <c r="A217" s="24"/>
      <c r="B217" s="60"/>
      <c r="C217" s="63"/>
      <c r="D217" s="62"/>
      <c r="E217" s="61"/>
      <c r="F217" s="107"/>
      <c r="G217" s="61"/>
      <c r="H217" s="61"/>
      <c r="I217" s="61"/>
      <c r="J217" s="61"/>
      <c r="K217" s="20"/>
      <c r="L217" s="21"/>
      <c r="M217" s="14"/>
      <c r="N217" s="14"/>
      <c r="O217" s="21"/>
      <c r="P217" s="21"/>
      <c r="Q217" s="21"/>
      <c r="R217" s="14"/>
      <c r="S217" s="21"/>
      <c r="T217" s="14"/>
      <c r="U217" s="21"/>
      <c r="V217" s="14"/>
      <c r="W217" s="21"/>
      <c r="X217" s="14"/>
      <c r="Y217" s="14"/>
      <c r="Z217" s="14"/>
      <c r="AA217" s="75"/>
      <c r="AB217" s="65"/>
      <c r="AC217" s="66"/>
      <c r="AD217" s="66"/>
      <c r="AE217" s="66"/>
      <c r="AF217" s="66"/>
      <c r="AG217" s="66"/>
      <c r="AH217" s="66"/>
      <c r="AI217" s="66"/>
      <c r="AJ217" s="66"/>
      <c r="AK217" s="66"/>
      <c r="AL217" s="66"/>
      <c r="AM217" s="66"/>
      <c r="AN217" s="66"/>
      <c r="AO217" s="66"/>
      <c r="AP217" s="66"/>
      <c r="AQ217" s="66"/>
      <c r="AR217" s="66"/>
      <c r="AS217" s="66"/>
      <c r="AT217" s="66"/>
      <c r="AU217" s="66"/>
      <c r="AV217" s="74"/>
      <c r="AW217" s="74"/>
      <c r="AX217" s="74"/>
      <c r="AY217" s="74"/>
      <c r="AZ217" s="16"/>
      <c r="BA217" s="73"/>
      <c r="BB217" s="24"/>
    </row>
    <row r="218" spans="1:54" s="29" customFormat="1">
      <c r="A218" s="24"/>
      <c r="B218" s="60"/>
      <c r="C218" s="63"/>
      <c r="D218" s="62"/>
      <c r="E218" s="61"/>
      <c r="F218" s="107"/>
      <c r="G218" s="61"/>
      <c r="H218" s="61"/>
      <c r="I218" s="61"/>
      <c r="J218" s="61"/>
      <c r="K218" s="20"/>
      <c r="L218" s="21"/>
      <c r="M218" s="14"/>
      <c r="N218" s="14"/>
      <c r="O218" s="21"/>
      <c r="P218" s="21"/>
      <c r="Q218" s="21"/>
      <c r="R218" s="14"/>
      <c r="S218" s="21"/>
      <c r="T218" s="14"/>
      <c r="U218" s="21"/>
      <c r="V218" s="14"/>
      <c r="W218" s="21"/>
      <c r="X218" s="14"/>
      <c r="Y218" s="14"/>
      <c r="Z218" s="14"/>
      <c r="AA218" s="64"/>
      <c r="AB218" s="65"/>
      <c r="AC218" s="66"/>
      <c r="AD218" s="66"/>
      <c r="AE218" s="66"/>
      <c r="AF218" s="66"/>
      <c r="AG218" s="66"/>
      <c r="AH218" s="66"/>
      <c r="AI218" s="66"/>
      <c r="AJ218" s="66"/>
      <c r="AK218" s="66"/>
      <c r="AL218" s="66"/>
      <c r="AM218" s="66"/>
      <c r="AN218" s="66"/>
      <c r="AO218" s="66"/>
      <c r="AP218" s="66"/>
      <c r="AQ218" s="66"/>
      <c r="AR218" s="66"/>
      <c r="AS218" s="66"/>
      <c r="AT218" s="66"/>
      <c r="AU218" s="66"/>
      <c r="AV218" s="74"/>
      <c r="AW218" s="74"/>
      <c r="AX218" s="74"/>
      <c r="AY218" s="74"/>
      <c r="AZ218" s="16"/>
      <c r="BA218" s="73"/>
      <c r="BB218" s="24"/>
    </row>
    <row r="219" spans="1:54" s="29" customFormat="1">
      <c r="A219" s="24"/>
      <c r="B219" s="60"/>
      <c r="C219" s="63"/>
      <c r="D219" s="62"/>
      <c r="E219" s="61"/>
      <c r="F219" s="107"/>
      <c r="G219" s="61"/>
      <c r="H219" s="61"/>
      <c r="I219" s="61"/>
      <c r="J219" s="61"/>
      <c r="K219" s="20"/>
      <c r="L219" s="21"/>
      <c r="M219" s="14"/>
      <c r="N219" s="14"/>
      <c r="O219" s="21"/>
      <c r="P219" s="21"/>
      <c r="Q219" s="21"/>
      <c r="R219" s="14"/>
      <c r="S219" s="21"/>
      <c r="T219" s="14"/>
      <c r="U219" s="21"/>
      <c r="V219" s="14"/>
      <c r="W219" s="21"/>
      <c r="X219" s="14"/>
      <c r="Y219" s="14"/>
      <c r="Z219" s="14"/>
      <c r="AA219" s="75"/>
      <c r="AB219" s="65"/>
      <c r="AC219" s="66"/>
      <c r="AD219" s="66"/>
      <c r="AE219" s="66"/>
      <c r="AF219" s="66"/>
      <c r="AG219" s="66"/>
      <c r="AH219" s="66"/>
      <c r="AI219" s="66"/>
      <c r="AJ219" s="66"/>
      <c r="AK219" s="66"/>
      <c r="AL219" s="66"/>
      <c r="AM219" s="66"/>
      <c r="AN219" s="66"/>
      <c r="AO219" s="66"/>
      <c r="AP219" s="66"/>
      <c r="AQ219" s="66"/>
      <c r="AR219" s="66"/>
      <c r="AS219" s="66"/>
      <c r="AT219" s="66"/>
      <c r="AU219" s="66"/>
      <c r="AV219" s="74"/>
      <c r="AW219" s="74"/>
      <c r="AX219" s="74"/>
      <c r="AY219" s="74"/>
      <c r="AZ219" s="16"/>
      <c r="BA219" s="73"/>
      <c r="BB219" s="24"/>
    </row>
    <row r="220" spans="1:54" s="29" customFormat="1">
      <c r="A220" s="24"/>
      <c r="B220" s="60"/>
      <c r="C220" s="63"/>
      <c r="D220" s="62"/>
      <c r="E220" s="61"/>
      <c r="F220" s="107"/>
      <c r="G220" s="61"/>
      <c r="H220" s="61"/>
      <c r="I220" s="61"/>
      <c r="J220" s="61"/>
      <c r="K220" s="20"/>
      <c r="L220" s="21"/>
      <c r="M220" s="14"/>
      <c r="N220" s="14"/>
      <c r="O220" s="21"/>
      <c r="P220" s="21"/>
      <c r="Q220" s="21"/>
      <c r="R220" s="14"/>
      <c r="S220" s="21"/>
      <c r="T220" s="14"/>
      <c r="U220" s="21"/>
      <c r="V220" s="14"/>
      <c r="W220" s="21"/>
      <c r="X220" s="14"/>
      <c r="Y220" s="14"/>
      <c r="Z220" s="14"/>
      <c r="AA220" s="75"/>
      <c r="AB220" s="65"/>
      <c r="AC220" s="66"/>
      <c r="AD220" s="66"/>
      <c r="AE220" s="66"/>
      <c r="AF220" s="66"/>
      <c r="AG220" s="66"/>
      <c r="AH220" s="66"/>
      <c r="AI220" s="66"/>
      <c r="AJ220" s="66"/>
      <c r="AK220" s="66"/>
      <c r="AL220" s="66"/>
      <c r="AM220" s="66"/>
      <c r="AN220" s="66"/>
      <c r="AO220" s="66"/>
      <c r="AP220" s="66"/>
      <c r="AQ220" s="66"/>
      <c r="AR220" s="66"/>
      <c r="AS220" s="66"/>
      <c r="AT220" s="66"/>
      <c r="AU220" s="66"/>
      <c r="AV220" s="74"/>
      <c r="AW220" s="74"/>
      <c r="AX220" s="74"/>
      <c r="AY220" s="74"/>
      <c r="AZ220" s="16"/>
      <c r="BA220" s="73"/>
      <c r="BB220" s="24"/>
    </row>
    <row r="221" spans="1:54" s="29" customFormat="1">
      <c r="A221" s="24"/>
      <c r="B221" s="60"/>
      <c r="C221" s="63"/>
      <c r="D221" s="62"/>
      <c r="E221" s="61"/>
      <c r="F221" s="107"/>
      <c r="G221" s="61"/>
      <c r="H221" s="61"/>
      <c r="I221" s="61"/>
      <c r="J221" s="61"/>
      <c r="K221" s="20"/>
      <c r="L221" s="21"/>
      <c r="M221" s="14"/>
      <c r="N221" s="14"/>
      <c r="O221" s="21"/>
      <c r="P221" s="21"/>
      <c r="Q221" s="21"/>
      <c r="R221" s="14"/>
      <c r="S221" s="21"/>
      <c r="T221" s="14"/>
      <c r="U221" s="21"/>
      <c r="V221" s="14"/>
      <c r="W221" s="21"/>
      <c r="X221" s="14"/>
      <c r="Y221" s="14"/>
      <c r="Z221" s="14"/>
      <c r="AA221" s="64"/>
      <c r="AB221" s="65"/>
      <c r="AC221" s="66"/>
      <c r="AD221" s="66"/>
      <c r="AE221" s="66"/>
      <c r="AF221" s="66"/>
      <c r="AG221" s="66"/>
      <c r="AH221" s="66"/>
      <c r="AI221" s="66"/>
      <c r="AJ221" s="66"/>
      <c r="AK221" s="66"/>
      <c r="AL221" s="66"/>
      <c r="AM221" s="66"/>
      <c r="AN221" s="66"/>
      <c r="AO221" s="66"/>
      <c r="AP221" s="66"/>
      <c r="AQ221" s="66"/>
      <c r="AR221" s="66"/>
      <c r="AS221" s="66"/>
      <c r="AT221" s="66"/>
      <c r="AU221" s="66"/>
      <c r="AV221" s="74"/>
      <c r="AW221" s="74"/>
      <c r="AX221" s="74"/>
      <c r="AY221" s="74"/>
      <c r="AZ221" s="16"/>
      <c r="BA221" s="73"/>
      <c r="BB221" s="24"/>
    </row>
    <row r="222" spans="1:54" s="29" customFormat="1">
      <c r="A222" s="24"/>
      <c r="B222" s="60"/>
      <c r="C222" s="63"/>
      <c r="D222" s="62"/>
      <c r="E222" s="61"/>
      <c r="F222" s="107"/>
      <c r="G222" s="61"/>
      <c r="H222" s="61"/>
      <c r="I222" s="61"/>
      <c r="J222" s="61"/>
      <c r="K222" s="20"/>
      <c r="L222" s="21"/>
      <c r="M222" s="14"/>
      <c r="N222" s="14"/>
      <c r="O222" s="21"/>
      <c r="P222" s="21"/>
      <c r="Q222" s="21"/>
      <c r="R222" s="14"/>
      <c r="S222" s="21"/>
      <c r="T222" s="14"/>
      <c r="U222" s="21"/>
      <c r="V222" s="14"/>
      <c r="W222" s="21"/>
      <c r="X222" s="14"/>
      <c r="Y222" s="14"/>
      <c r="Z222" s="14"/>
      <c r="AA222" s="75"/>
      <c r="AB222" s="65"/>
      <c r="AC222" s="66"/>
      <c r="AD222" s="66"/>
      <c r="AE222" s="66"/>
      <c r="AF222" s="66"/>
      <c r="AG222" s="66"/>
      <c r="AH222" s="66"/>
      <c r="AI222" s="66"/>
      <c r="AJ222" s="66"/>
      <c r="AK222" s="66"/>
      <c r="AL222" s="66"/>
      <c r="AM222" s="66"/>
      <c r="AN222" s="66"/>
      <c r="AO222" s="66"/>
      <c r="AP222" s="66"/>
      <c r="AQ222" s="66"/>
      <c r="AR222" s="66"/>
      <c r="AS222" s="66"/>
      <c r="AT222" s="66"/>
      <c r="AU222" s="66"/>
      <c r="AV222" s="74"/>
      <c r="AW222" s="74"/>
      <c r="AX222" s="74"/>
      <c r="AY222" s="74"/>
      <c r="AZ222" s="16"/>
      <c r="BA222" s="73"/>
      <c r="BB222" s="24"/>
    </row>
    <row r="223" spans="1:54" s="29" customFormat="1">
      <c r="A223" s="24"/>
      <c r="B223" s="60"/>
      <c r="C223" s="63"/>
      <c r="D223" s="62"/>
      <c r="E223" s="61"/>
      <c r="F223" s="107"/>
      <c r="G223" s="61"/>
      <c r="H223" s="61"/>
      <c r="I223" s="61"/>
      <c r="J223" s="61"/>
      <c r="K223" s="20"/>
      <c r="L223" s="21"/>
      <c r="M223" s="14"/>
      <c r="N223" s="14"/>
      <c r="O223" s="21"/>
      <c r="P223" s="21"/>
      <c r="Q223" s="21"/>
      <c r="R223" s="14"/>
      <c r="S223" s="21"/>
      <c r="T223" s="14"/>
      <c r="U223" s="21"/>
      <c r="V223" s="14"/>
      <c r="W223" s="21"/>
      <c r="X223" s="14"/>
      <c r="Y223" s="14"/>
      <c r="Z223" s="14"/>
      <c r="AA223" s="75"/>
      <c r="AB223" s="65"/>
      <c r="AC223" s="66"/>
      <c r="AD223" s="66"/>
      <c r="AE223" s="66"/>
      <c r="AF223" s="66"/>
      <c r="AG223" s="66"/>
      <c r="AH223" s="66"/>
      <c r="AI223" s="66"/>
      <c r="AJ223" s="66"/>
      <c r="AK223" s="66"/>
      <c r="AL223" s="66"/>
      <c r="AM223" s="66"/>
      <c r="AN223" s="66"/>
      <c r="AO223" s="66"/>
      <c r="AP223" s="66"/>
      <c r="AQ223" s="66"/>
      <c r="AR223" s="66"/>
      <c r="AS223" s="66"/>
      <c r="AT223" s="66"/>
      <c r="AU223" s="66"/>
      <c r="AV223" s="74"/>
      <c r="AW223" s="74"/>
      <c r="AX223" s="74"/>
      <c r="AY223" s="74"/>
      <c r="AZ223" s="16"/>
      <c r="BA223" s="73"/>
      <c r="BB223" s="24"/>
    </row>
    <row r="224" spans="1:54" s="29" customFormat="1">
      <c r="A224" s="24"/>
      <c r="B224" s="60"/>
      <c r="C224" s="63"/>
      <c r="D224" s="62"/>
      <c r="E224" s="61"/>
      <c r="F224" s="107"/>
      <c r="G224" s="61"/>
      <c r="H224" s="61"/>
      <c r="I224" s="61"/>
      <c r="J224" s="61"/>
      <c r="K224" s="20"/>
      <c r="L224" s="21"/>
      <c r="M224" s="14"/>
      <c r="N224" s="14"/>
      <c r="O224" s="21"/>
      <c r="P224" s="21"/>
      <c r="Q224" s="21"/>
      <c r="R224" s="14"/>
      <c r="S224" s="21"/>
      <c r="T224" s="14"/>
      <c r="U224" s="21"/>
      <c r="V224" s="14"/>
      <c r="W224" s="21"/>
      <c r="X224" s="14"/>
      <c r="Y224" s="14"/>
      <c r="Z224" s="14"/>
      <c r="AA224" s="75"/>
      <c r="AB224" s="65"/>
      <c r="AC224" s="66"/>
      <c r="AD224" s="66"/>
      <c r="AE224" s="66"/>
      <c r="AF224" s="66"/>
      <c r="AG224" s="66"/>
      <c r="AH224" s="66"/>
      <c r="AI224" s="66"/>
      <c r="AJ224" s="66"/>
      <c r="AK224" s="66"/>
      <c r="AL224" s="66"/>
      <c r="AM224" s="66"/>
      <c r="AN224" s="66"/>
      <c r="AO224" s="66"/>
      <c r="AP224" s="66"/>
      <c r="AQ224" s="66"/>
      <c r="AR224" s="66"/>
      <c r="AS224" s="66"/>
      <c r="AT224" s="66"/>
      <c r="AU224" s="66"/>
      <c r="AV224" s="74"/>
      <c r="AW224" s="74"/>
      <c r="AX224" s="74"/>
      <c r="AY224" s="74"/>
      <c r="AZ224" s="16"/>
      <c r="BA224" s="73"/>
      <c r="BB224" s="24"/>
    </row>
    <row r="225" spans="1:54">
      <c r="B225" s="60"/>
      <c r="C225" s="63"/>
      <c r="D225" s="62"/>
      <c r="E225" s="61"/>
      <c r="F225" s="107"/>
      <c r="G225" s="61"/>
      <c r="H225" s="61"/>
      <c r="I225" s="61"/>
      <c r="J225" s="61"/>
      <c r="K225" s="20"/>
      <c r="L225" s="21"/>
      <c r="M225" s="14"/>
      <c r="N225" s="14"/>
      <c r="O225" s="21"/>
      <c r="P225" s="21"/>
      <c r="Q225" s="21"/>
      <c r="R225" s="14"/>
      <c r="S225" s="21"/>
      <c r="T225" s="14"/>
      <c r="U225" s="21"/>
      <c r="V225" s="14"/>
      <c r="W225" s="21"/>
      <c r="X225" s="14"/>
      <c r="Y225" s="14"/>
      <c r="Z225" s="14"/>
      <c r="AA225" s="64"/>
      <c r="AB225" s="65"/>
      <c r="AC225" s="66"/>
      <c r="AD225" s="66"/>
      <c r="AE225" s="66"/>
      <c r="AF225" s="66"/>
      <c r="AG225" s="66"/>
      <c r="AH225" s="66"/>
      <c r="AI225" s="66"/>
      <c r="AJ225" s="66"/>
      <c r="AK225" s="66"/>
      <c r="AL225" s="66"/>
      <c r="AM225" s="66"/>
      <c r="AN225" s="66"/>
      <c r="AO225" s="66"/>
      <c r="AP225" s="66"/>
      <c r="AQ225" s="66"/>
      <c r="AR225" s="66"/>
      <c r="AS225" s="66"/>
      <c r="AT225" s="66"/>
      <c r="AU225" s="66"/>
      <c r="AV225" s="74"/>
      <c r="AW225" s="74"/>
      <c r="AX225" s="74"/>
      <c r="AY225" s="74"/>
      <c r="AZ225" s="16"/>
      <c r="BA225" s="72"/>
    </row>
    <row r="226" spans="1:54">
      <c r="B226" s="60"/>
      <c r="C226" s="63"/>
      <c r="D226" s="62"/>
      <c r="E226" s="61"/>
      <c r="F226" s="107"/>
      <c r="G226" s="61"/>
      <c r="H226" s="61"/>
      <c r="I226" s="61"/>
      <c r="J226" s="61"/>
      <c r="K226" s="20"/>
      <c r="L226" s="21"/>
      <c r="M226" s="14"/>
      <c r="N226" s="14"/>
      <c r="O226" s="21"/>
      <c r="P226" s="21"/>
      <c r="Q226" s="21"/>
      <c r="R226" s="14"/>
      <c r="S226" s="21"/>
      <c r="T226" s="14"/>
      <c r="U226" s="21"/>
      <c r="V226" s="14"/>
      <c r="W226" s="21"/>
      <c r="X226" s="14"/>
      <c r="Y226" s="14"/>
      <c r="Z226" s="14"/>
      <c r="AA226" s="75"/>
      <c r="AB226" s="65"/>
      <c r="AC226" s="66"/>
      <c r="AD226" s="66"/>
      <c r="AE226" s="66"/>
      <c r="AF226" s="66"/>
      <c r="AG226" s="66"/>
      <c r="AH226" s="66"/>
      <c r="AI226" s="66"/>
      <c r="AJ226" s="66"/>
      <c r="AK226" s="66"/>
      <c r="AL226" s="66"/>
      <c r="AM226" s="66"/>
      <c r="AN226" s="66"/>
      <c r="AO226" s="66"/>
      <c r="AP226" s="66"/>
      <c r="AQ226" s="66"/>
      <c r="AR226" s="66"/>
      <c r="AS226" s="66"/>
      <c r="AT226" s="66"/>
      <c r="AU226" s="66"/>
      <c r="AV226" s="74"/>
      <c r="AW226" s="74"/>
      <c r="AX226" s="74"/>
      <c r="AY226" s="74"/>
      <c r="AZ226" s="16"/>
      <c r="BA226" s="72"/>
    </row>
    <row r="227" spans="1:54">
      <c r="B227" s="60"/>
      <c r="C227" s="63"/>
      <c r="D227" s="62"/>
      <c r="E227" s="61"/>
      <c r="F227" s="107"/>
      <c r="G227" s="61"/>
      <c r="H227" s="61"/>
      <c r="I227" s="61"/>
      <c r="J227" s="61"/>
      <c r="K227" s="20"/>
      <c r="L227" s="21"/>
      <c r="M227" s="14"/>
      <c r="N227" s="14"/>
      <c r="O227" s="21"/>
      <c r="P227" s="21"/>
      <c r="Q227" s="21"/>
      <c r="R227" s="14"/>
      <c r="S227" s="21"/>
      <c r="T227" s="14"/>
      <c r="U227" s="21"/>
      <c r="V227" s="14"/>
      <c r="W227" s="21"/>
      <c r="X227" s="14"/>
      <c r="Y227" s="14"/>
      <c r="Z227" s="14"/>
      <c r="AA227" s="64"/>
      <c r="AB227" s="65"/>
      <c r="AC227" s="66"/>
      <c r="AD227" s="66"/>
      <c r="AE227" s="66"/>
      <c r="AF227" s="66"/>
      <c r="AG227" s="66"/>
      <c r="AH227" s="66"/>
      <c r="AI227" s="66"/>
      <c r="AJ227" s="66"/>
      <c r="AK227" s="66"/>
      <c r="AL227" s="104"/>
      <c r="AM227" s="66"/>
      <c r="AN227" s="66"/>
      <c r="AO227" s="66"/>
      <c r="AP227" s="66"/>
      <c r="AQ227" s="66"/>
      <c r="AR227" s="66"/>
      <c r="AS227" s="66"/>
      <c r="AT227" s="66"/>
      <c r="AU227" s="66"/>
      <c r="AV227" s="74"/>
      <c r="AW227" s="74"/>
      <c r="AX227" s="74"/>
      <c r="AY227" s="74"/>
      <c r="AZ227" s="16"/>
      <c r="BA227" s="72"/>
    </row>
    <row r="228" spans="1:54">
      <c r="B228" s="60"/>
      <c r="C228" s="63"/>
      <c r="D228" s="62"/>
      <c r="E228" s="61"/>
      <c r="F228" s="107"/>
      <c r="G228" s="61"/>
      <c r="H228" s="61"/>
      <c r="I228" s="61"/>
      <c r="J228" s="61"/>
      <c r="K228" s="20"/>
      <c r="L228" s="21"/>
      <c r="M228" s="14"/>
      <c r="N228" s="14"/>
      <c r="O228" s="21"/>
      <c r="P228" s="21"/>
      <c r="Q228" s="21"/>
      <c r="R228" s="14"/>
      <c r="S228" s="21"/>
      <c r="T228" s="14"/>
      <c r="U228" s="21"/>
      <c r="V228" s="14"/>
      <c r="W228" s="21"/>
      <c r="X228" s="14"/>
      <c r="Y228" s="14"/>
      <c r="Z228" s="14"/>
      <c r="AA228" s="64"/>
      <c r="AB228" s="65"/>
      <c r="AC228" s="66"/>
      <c r="AD228" s="66"/>
      <c r="AE228" s="66"/>
      <c r="AF228" s="66"/>
      <c r="AG228" s="66"/>
      <c r="AH228" s="66"/>
      <c r="AI228" s="66"/>
      <c r="AJ228" s="66"/>
      <c r="AK228" s="66"/>
      <c r="AL228" s="66"/>
      <c r="AM228" s="66"/>
      <c r="AN228" s="66"/>
      <c r="AO228" s="66"/>
      <c r="AP228" s="66"/>
      <c r="AQ228" s="66"/>
      <c r="AR228" s="66"/>
      <c r="AS228" s="66"/>
      <c r="AT228" s="66"/>
      <c r="AU228" s="66"/>
      <c r="AV228" s="74"/>
      <c r="AW228" s="74"/>
      <c r="AX228" s="74"/>
      <c r="AY228" s="74"/>
      <c r="AZ228" s="16"/>
      <c r="BA228" s="72"/>
    </row>
    <row r="229" spans="1:54">
      <c r="B229" s="60"/>
      <c r="C229" s="63"/>
      <c r="D229" s="62"/>
      <c r="E229" s="61"/>
      <c r="F229" s="107"/>
      <c r="G229" s="61"/>
      <c r="H229" s="61"/>
      <c r="I229" s="61"/>
      <c r="J229" s="61"/>
      <c r="K229" s="20"/>
      <c r="L229" s="21"/>
      <c r="M229" s="14"/>
      <c r="N229" s="14"/>
      <c r="O229" s="21"/>
      <c r="P229" s="21"/>
      <c r="Q229" s="21"/>
      <c r="R229" s="14"/>
      <c r="S229" s="21"/>
      <c r="T229" s="14"/>
      <c r="U229" s="21"/>
      <c r="V229" s="14"/>
      <c r="W229" s="21"/>
      <c r="X229" s="14"/>
      <c r="Y229" s="14"/>
      <c r="Z229" s="14"/>
      <c r="AA229" s="64"/>
      <c r="AB229" s="65"/>
      <c r="AC229" s="66"/>
      <c r="AD229" s="66"/>
      <c r="AE229" s="66"/>
      <c r="AF229" s="66"/>
      <c r="AG229" s="66"/>
      <c r="AH229" s="66"/>
      <c r="AI229" s="66"/>
      <c r="AJ229" s="66"/>
      <c r="AK229" s="66"/>
      <c r="AL229" s="66"/>
      <c r="AM229" s="66"/>
      <c r="AN229" s="66"/>
      <c r="AO229" s="66"/>
      <c r="AP229" s="66"/>
      <c r="AQ229" s="66"/>
      <c r="AR229" s="66"/>
      <c r="AS229" s="66"/>
      <c r="AT229" s="66"/>
      <c r="AU229" s="66"/>
      <c r="AV229" s="74"/>
      <c r="AW229" s="74"/>
      <c r="AX229" s="74"/>
      <c r="AY229" s="74"/>
      <c r="AZ229" s="16"/>
      <c r="BA229" s="72"/>
    </row>
    <row r="230" spans="1:54" s="18" customFormat="1">
      <c r="B230" s="60"/>
      <c r="C230" s="63"/>
      <c r="D230" s="62"/>
      <c r="E230" s="61"/>
      <c r="F230" s="107"/>
      <c r="G230" s="61"/>
      <c r="H230" s="61"/>
      <c r="I230" s="61"/>
      <c r="J230" s="61"/>
      <c r="K230" s="20"/>
      <c r="L230" s="21"/>
      <c r="M230" s="14"/>
      <c r="N230" s="14"/>
      <c r="O230" s="21"/>
      <c r="P230" s="21"/>
      <c r="Q230" s="21"/>
      <c r="R230" s="14"/>
      <c r="S230" s="21"/>
      <c r="T230" s="14"/>
      <c r="U230" s="21"/>
      <c r="V230" s="14"/>
      <c r="W230" s="21"/>
      <c r="X230" s="14"/>
      <c r="Y230" s="14"/>
      <c r="Z230" s="14"/>
      <c r="AA230" s="64"/>
      <c r="AB230" s="65"/>
      <c r="AC230" s="76"/>
      <c r="AD230" s="66"/>
      <c r="AE230" s="66"/>
      <c r="AF230" s="66"/>
      <c r="AG230" s="66"/>
      <c r="AH230" s="66"/>
      <c r="AI230" s="66"/>
      <c r="AJ230" s="66"/>
      <c r="AK230" s="66"/>
      <c r="AL230" s="66"/>
      <c r="AM230" s="66"/>
      <c r="AN230" s="66"/>
      <c r="AO230" s="66"/>
      <c r="AP230" s="66"/>
      <c r="AQ230" s="66"/>
      <c r="AR230" s="66"/>
      <c r="AS230" s="66"/>
      <c r="AT230" s="66"/>
      <c r="AU230" s="66"/>
      <c r="AV230" s="77"/>
      <c r="AW230" s="78"/>
      <c r="AX230" s="77"/>
      <c r="AY230" s="77"/>
      <c r="AZ230" s="16"/>
      <c r="BA230" s="72"/>
    </row>
    <row r="231" spans="1:54" s="29" customFormat="1">
      <c r="A231" s="24"/>
      <c r="B231" s="60"/>
      <c r="C231" s="63"/>
      <c r="D231" s="62"/>
      <c r="E231" s="61"/>
      <c r="F231" s="107"/>
      <c r="G231" s="61"/>
      <c r="H231" s="61"/>
      <c r="I231" s="61"/>
      <c r="J231" s="61"/>
      <c r="K231" s="20"/>
      <c r="L231" s="21"/>
      <c r="M231" s="21"/>
      <c r="N231" s="14"/>
      <c r="O231" s="21"/>
      <c r="P231" s="21"/>
      <c r="Q231" s="21"/>
      <c r="R231" s="14"/>
      <c r="S231" s="21"/>
      <c r="T231" s="14"/>
      <c r="U231" s="21"/>
      <c r="V231" s="14"/>
      <c r="W231" s="21"/>
      <c r="X231" s="14"/>
      <c r="Y231" s="14"/>
      <c r="Z231" s="14"/>
      <c r="AA231" s="75"/>
      <c r="AB231" s="65"/>
      <c r="AC231" s="66"/>
      <c r="AD231" s="66"/>
      <c r="AE231" s="66"/>
      <c r="AF231" s="66"/>
      <c r="AG231" s="66"/>
      <c r="AH231" s="66"/>
      <c r="AI231" s="66"/>
      <c r="AJ231" s="66"/>
      <c r="AK231" s="66"/>
      <c r="AL231" s="66"/>
      <c r="AM231" s="66"/>
      <c r="AN231" s="66"/>
      <c r="AO231" s="66"/>
      <c r="AP231" s="66"/>
      <c r="AQ231" s="66"/>
      <c r="AR231" s="66"/>
      <c r="AS231" s="66"/>
      <c r="AT231" s="66"/>
      <c r="AU231" s="66"/>
      <c r="AV231" s="74"/>
      <c r="AW231" s="74"/>
      <c r="AX231" s="74"/>
      <c r="AY231" s="74"/>
      <c r="AZ231" s="16"/>
      <c r="BA231" s="73"/>
      <c r="BB231" s="24"/>
    </row>
    <row r="232" spans="1:54" s="29" customFormat="1">
      <c r="A232" s="24"/>
      <c r="B232" s="60"/>
      <c r="C232" s="63"/>
      <c r="D232" s="62"/>
      <c r="E232" s="61"/>
      <c r="F232" s="107"/>
      <c r="G232" s="61"/>
      <c r="H232" s="61"/>
      <c r="I232" s="61"/>
      <c r="J232" s="61"/>
      <c r="K232" s="20"/>
      <c r="L232" s="21"/>
      <c r="M232" s="21"/>
      <c r="N232" s="14"/>
      <c r="O232" s="21"/>
      <c r="P232" s="21"/>
      <c r="Q232" s="21"/>
      <c r="R232" s="14"/>
      <c r="S232" s="21"/>
      <c r="T232" s="14"/>
      <c r="U232" s="21"/>
      <c r="V232" s="14"/>
      <c r="W232" s="21"/>
      <c r="X232" s="14"/>
      <c r="Y232" s="14"/>
      <c r="Z232" s="14"/>
      <c r="AA232" s="64"/>
      <c r="AB232" s="65"/>
      <c r="AC232" s="66"/>
      <c r="AD232" s="66"/>
      <c r="AE232" s="66"/>
      <c r="AF232" s="66"/>
      <c r="AG232" s="66"/>
      <c r="AH232" s="66"/>
      <c r="AI232" s="66"/>
      <c r="AJ232" s="66"/>
      <c r="AK232" s="66"/>
      <c r="AL232" s="66"/>
      <c r="AM232" s="66"/>
      <c r="AN232" s="66"/>
      <c r="AO232" s="66"/>
      <c r="AP232" s="66"/>
      <c r="AQ232" s="66"/>
      <c r="AR232" s="66"/>
      <c r="AS232" s="66"/>
      <c r="AT232" s="66"/>
      <c r="AU232" s="66"/>
      <c r="AV232" s="74"/>
      <c r="AW232" s="74"/>
      <c r="AX232" s="74"/>
      <c r="AY232" s="74"/>
      <c r="AZ232" s="16"/>
      <c r="BA232" s="73"/>
      <c r="BB232" s="24"/>
    </row>
    <row r="233" spans="1:54" s="29" customFormat="1">
      <c r="A233" s="24"/>
      <c r="B233" s="60"/>
      <c r="C233" s="63"/>
      <c r="D233" s="62"/>
      <c r="E233" s="61"/>
      <c r="F233" s="107"/>
      <c r="G233" s="61"/>
      <c r="H233" s="61"/>
      <c r="I233" s="61"/>
      <c r="J233" s="61"/>
      <c r="K233" s="20"/>
      <c r="L233" s="21"/>
      <c r="M233" s="21"/>
      <c r="N233" s="14"/>
      <c r="O233" s="21"/>
      <c r="P233" s="21"/>
      <c r="Q233" s="21"/>
      <c r="R233" s="14"/>
      <c r="S233" s="21"/>
      <c r="T233" s="14"/>
      <c r="U233" s="21"/>
      <c r="V233" s="14"/>
      <c r="W233" s="21"/>
      <c r="X233" s="14"/>
      <c r="Y233" s="14"/>
      <c r="Z233" s="14"/>
      <c r="AA233" s="64"/>
      <c r="AB233" s="65"/>
      <c r="AC233" s="66"/>
      <c r="AD233" s="66"/>
      <c r="AE233" s="66"/>
      <c r="AF233" s="66"/>
      <c r="AG233" s="66"/>
      <c r="AH233" s="66"/>
      <c r="AI233" s="66"/>
      <c r="AJ233" s="66"/>
      <c r="AK233" s="66"/>
      <c r="AL233" s="66"/>
      <c r="AM233" s="66"/>
      <c r="AN233" s="66"/>
      <c r="AO233" s="66"/>
      <c r="AP233" s="66"/>
      <c r="AQ233" s="66"/>
      <c r="AR233" s="66"/>
      <c r="AS233" s="66"/>
      <c r="AT233" s="66"/>
      <c r="AU233" s="66"/>
      <c r="AV233" s="74"/>
      <c r="AW233" s="74"/>
      <c r="AX233" s="74"/>
      <c r="AY233" s="74"/>
      <c r="AZ233" s="16"/>
      <c r="BA233" s="73"/>
      <c r="BB233" s="24"/>
    </row>
    <row r="234" spans="1:54" s="29" customFormat="1">
      <c r="A234" s="24"/>
      <c r="B234" s="60"/>
      <c r="C234" s="63"/>
      <c r="D234" s="62"/>
      <c r="E234" s="61"/>
      <c r="F234" s="107"/>
      <c r="G234" s="61"/>
      <c r="H234" s="61"/>
      <c r="I234" s="61"/>
      <c r="J234" s="61"/>
      <c r="K234" s="20"/>
      <c r="L234" s="21"/>
      <c r="M234" s="21"/>
      <c r="N234" s="14"/>
      <c r="O234" s="21"/>
      <c r="P234" s="21"/>
      <c r="Q234" s="21"/>
      <c r="R234" s="14"/>
      <c r="S234" s="21"/>
      <c r="T234" s="14"/>
      <c r="U234" s="21"/>
      <c r="V234" s="14"/>
      <c r="W234" s="21"/>
      <c r="X234" s="14"/>
      <c r="Y234" s="14"/>
      <c r="Z234" s="14"/>
      <c r="AA234" s="75"/>
      <c r="AB234" s="65"/>
      <c r="AC234" s="66"/>
      <c r="AD234" s="66"/>
      <c r="AE234" s="66"/>
      <c r="AF234" s="66"/>
      <c r="AG234" s="66"/>
      <c r="AH234" s="66"/>
      <c r="AI234" s="66"/>
      <c r="AJ234" s="66"/>
      <c r="AK234" s="66"/>
      <c r="AL234" s="66"/>
      <c r="AM234" s="66"/>
      <c r="AN234" s="66"/>
      <c r="AO234" s="66"/>
      <c r="AP234" s="66"/>
      <c r="AQ234" s="66"/>
      <c r="AR234" s="66"/>
      <c r="AS234" s="66"/>
      <c r="AT234" s="66"/>
      <c r="AU234" s="66"/>
      <c r="AV234" s="74"/>
      <c r="AW234" s="74"/>
      <c r="AX234" s="74"/>
      <c r="AY234" s="74"/>
      <c r="AZ234" s="16"/>
      <c r="BA234" s="73"/>
      <c r="BB234" s="24"/>
    </row>
    <row r="235" spans="1:54" s="29" customFormat="1">
      <c r="A235" s="24"/>
      <c r="B235" s="60"/>
      <c r="C235" s="63"/>
      <c r="D235" s="62"/>
      <c r="E235" s="61"/>
      <c r="F235" s="107"/>
      <c r="G235" s="61"/>
      <c r="H235" s="61"/>
      <c r="I235" s="61"/>
      <c r="J235" s="61"/>
      <c r="K235" s="20"/>
      <c r="L235" s="21"/>
      <c r="M235" s="21"/>
      <c r="N235" s="14"/>
      <c r="O235" s="21"/>
      <c r="P235" s="21"/>
      <c r="Q235" s="21"/>
      <c r="R235" s="14"/>
      <c r="S235" s="21"/>
      <c r="T235" s="14"/>
      <c r="U235" s="21"/>
      <c r="V235" s="14"/>
      <c r="W235" s="21"/>
      <c r="X235" s="14"/>
      <c r="Y235" s="14"/>
      <c r="Z235" s="14"/>
      <c r="AA235" s="64"/>
      <c r="AB235" s="65"/>
      <c r="AC235" s="66"/>
      <c r="AD235" s="66"/>
      <c r="AE235" s="66"/>
      <c r="AF235" s="66"/>
      <c r="AG235" s="66"/>
      <c r="AH235" s="66"/>
      <c r="AI235" s="66"/>
      <c r="AJ235" s="66"/>
      <c r="AK235" s="66"/>
      <c r="AL235" s="66"/>
      <c r="AM235" s="66"/>
      <c r="AN235" s="66"/>
      <c r="AO235" s="66"/>
      <c r="AP235" s="66"/>
      <c r="AQ235" s="66"/>
      <c r="AR235" s="66"/>
      <c r="AS235" s="66"/>
      <c r="AT235" s="66"/>
      <c r="AU235" s="66"/>
      <c r="AV235" s="74"/>
      <c r="AW235" s="74"/>
      <c r="AX235" s="74"/>
      <c r="AY235" s="74"/>
      <c r="AZ235" s="16"/>
      <c r="BA235" s="73"/>
      <c r="BB235" s="24"/>
    </row>
    <row r="236" spans="1:54" s="29" customFormat="1">
      <c r="A236" s="24"/>
      <c r="B236" s="60"/>
      <c r="C236" s="63"/>
      <c r="D236" s="62"/>
      <c r="E236" s="61"/>
      <c r="F236" s="107"/>
      <c r="G236" s="61"/>
      <c r="H236" s="61"/>
      <c r="I236" s="61"/>
      <c r="J236" s="61"/>
      <c r="K236" s="20"/>
      <c r="L236" s="21"/>
      <c r="M236" s="21"/>
      <c r="N236" s="14"/>
      <c r="O236" s="21"/>
      <c r="P236" s="21"/>
      <c r="Q236" s="21"/>
      <c r="R236" s="14"/>
      <c r="S236" s="21"/>
      <c r="T236" s="14"/>
      <c r="U236" s="21"/>
      <c r="V236" s="14"/>
      <c r="W236" s="21"/>
      <c r="X236" s="14"/>
      <c r="Y236" s="14"/>
      <c r="Z236" s="14"/>
      <c r="AA236" s="75"/>
      <c r="AB236" s="65"/>
      <c r="AC236" s="66"/>
      <c r="AD236" s="66"/>
      <c r="AE236" s="66"/>
      <c r="AF236" s="66"/>
      <c r="AG236" s="66"/>
      <c r="AH236" s="66"/>
      <c r="AI236" s="66"/>
      <c r="AJ236" s="66"/>
      <c r="AK236" s="66"/>
      <c r="AL236" s="66"/>
      <c r="AM236" s="66"/>
      <c r="AN236" s="66"/>
      <c r="AO236" s="66"/>
      <c r="AP236" s="66"/>
      <c r="AQ236" s="66"/>
      <c r="AR236" s="66"/>
      <c r="AS236" s="66"/>
      <c r="AT236" s="66"/>
      <c r="AU236" s="66"/>
      <c r="AV236" s="74"/>
      <c r="AW236" s="74"/>
      <c r="AX236" s="74"/>
      <c r="AY236" s="74"/>
      <c r="AZ236" s="16"/>
      <c r="BA236" s="73"/>
      <c r="BB236" s="24"/>
    </row>
    <row r="237" spans="1:54" s="29" customFormat="1">
      <c r="A237" s="24"/>
      <c r="B237" s="60"/>
      <c r="C237" s="63"/>
      <c r="D237" s="62"/>
      <c r="E237" s="61"/>
      <c r="F237" s="107"/>
      <c r="G237" s="61"/>
      <c r="H237" s="61"/>
      <c r="I237" s="61"/>
      <c r="J237" s="61"/>
      <c r="K237" s="20"/>
      <c r="L237" s="21"/>
      <c r="M237" s="21"/>
      <c r="N237" s="14"/>
      <c r="O237" s="21"/>
      <c r="P237" s="21"/>
      <c r="Q237" s="21"/>
      <c r="R237" s="14"/>
      <c r="S237" s="21"/>
      <c r="T237" s="14"/>
      <c r="U237" s="21"/>
      <c r="V237" s="14"/>
      <c r="W237" s="21"/>
      <c r="X237" s="14"/>
      <c r="Y237" s="14"/>
      <c r="Z237" s="14"/>
      <c r="AA237" s="64"/>
      <c r="AB237" s="65"/>
      <c r="AC237" s="66"/>
      <c r="AD237" s="66"/>
      <c r="AE237" s="66"/>
      <c r="AF237" s="66"/>
      <c r="AG237" s="66"/>
      <c r="AH237" s="66"/>
      <c r="AI237" s="66"/>
      <c r="AJ237" s="66"/>
      <c r="AK237" s="66"/>
      <c r="AL237" s="66"/>
      <c r="AM237" s="66"/>
      <c r="AN237" s="66"/>
      <c r="AO237" s="66"/>
      <c r="AP237" s="66"/>
      <c r="AQ237" s="66"/>
      <c r="AR237" s="66"/>
      <c r="AS237" s="66"/>
      <c r="AT237" s="66"/>
      <c r="AU237" s="66"/>
      <c r="AV237" s="74"/>
      <c r="AW237" s="74"/>
      <c r="AX237" s="74"/>
      <c r="AY237" s="74"/>
      <c r="AZ237" s="16"/>
      <c r="BA237" s="73"/>
      <c r="BB237" s="24"/>
    </row>
    <row r="238" spans="1:54" s="29" customFormat="1">
      <c r="A238" s="24"/>
      <c r="B238" s="60"/>
      <c r="C238" s="63"/>
      <c r="D238" s="62"/>
      <c r="E238" s="61"/>
      <c r="F238" s="107"/>
      <c r="G238" s="61"/>
      <c r="H238" s="61"/>
      <c r="I238" s="61"/>
      <c r="J238" s="61"/>
      <c r="K238" s="20"/>
      <c r="L238" s="21"/>
      <c r="M238" s="21"/>
      <c r="N238" s="14"/>
      <c r="O238" s="21"/>
      <c r="P238" s="21"/>
      <c r="Q238" s="21"/>
      <c r="R238" s="14"/>
      <c r="S238" s="21"/>
      <c r="T238" s="14"/>
      <c r="U238" s="21"/>
      <c r="V238" s="14"/>
      <c r="W238" s="21"/>
      <c r="X238" s="14"/>
      <c r="Y238" s="14"/>
      <c r="Z238" s="14"/>
      <c r="AA238" s="75"/>
      <c r="AB238" s="65"/>
      <c r="AC238" s="66"/>
      <c r="AD238" s="66"/>
      <c r="AE238" s="66"/>
      <c r="AF238" s="66"/>
      <c r="AG238" s="66"/>
      <c r="AH238" s="66"/>
      <c r="AI238" s="66"/>
      <c r="AJ238" s="66"/>
      <c r="AK238" s="66"/>
      <c r="AL238" s="66"/>
      <c r="AM238" s="66"/>
      <c r="AN238" s="66"/>
      <c r="AO238" s="66"/>
      <c r="AP238" s="66"/>
      <c r="AQ238" s="66"/>
      <c r="AR238" s="66"/>
      <c r="AS238" s="66"/>
      <c r="AT238" s="66"/>
      <c r="AU238" s="66"/>
      <c r="AV238" s="74"/>
      <c r="AW238" s="74"/>
      <c r="AX238" s="74"/>
      <c r="AY238" s="74"/>
      <c r="AZ238" s="16"/>
      <c r="BA238" s="73"/>
      <c r="BB238" s="24"/>
    </row>
    <row r="239" spans="1:54" s="29" customFormat="1">
      <c r="A239" s="24"/>
      <c r="B239" s="60"/>
      <c r="C239" s="63"/>
      <c r="D239" s="62"/>
      <c r="E239" s="61"/>
      <c r="F239" s="107"/>
      <c r="G239" s="61"/>
      <c r="H239" s="61"/>
      <c r="I239" s="61"/>
      <c r="J239" s="61"/>
      <c r="K239" s="20"/>
      <c r="L239" s="21"/>
      <c r="M239" s="21"/>
      <c r="N239" s="14"/>
      <c r="O239" s="21"/>
      <c r="P239" s="21"/>
      <c r="Q239" s="21"/>
      <c r="R239" s="14"/>
      <c r="S239" s="21"/>
      <c r="T239" s="14"/>
      <c r="U239" s="21"/>
      <c r="V239" s="14"/>
      <c r="W239" s="21"/>
      <c r="X239" s="14"/>
      <c r="Y239" s="14"/>
      <c r="Z239" s="14"/>
      <c r="AA239" s="75"/>
      <c r="AB239" s="65"/>
      <c r="AC239" s="66"/>
      <c r="AD239" s="66"/>
      <c r="AE239" s="66"/>
      <c r="AF239" s="66"/>
      <c r="AG239" s="66"/>
      <c r="AH239" s="66"/>
      <c r="AI239" s="66"/>
      <c r="AJ239" s="66"/>
      <c r="AK239" s="66"/>
      <c r="AL239" s="66"/>
      <c r="AM239" s="66"/>
      <c r="AN239" s="66"/>
      <c r="AO239" s="66"/>
      <c r="AP239" s="66"/>
      <c r="AQ239" s="66"/>
      <c r="AR239" s="66"/>
      <c r="AS239" s="66"/>
      <c r="AT239" s="66"/>
      <c r="AU239" s="66"/>
      <c r="AV239" s="74"/>
      <c r="AW239" s="74"/>
      <c r="AX239" s="74"/>
      <c r="AY239" s="74"/>
      <c r="AZ239" s="16"/>
      <c r="BA239" s="73"/>
      <c r="BB239" s="24"/>
    </row>
    <row r="240" spans="1:54" s="29" customFormat="1">
      <c r="A240" s="24"/>
      <c r="B240" s="60"/>
      <c r="C240" s="63"/>
      <c r="D240" s="62"/>
      <c r="E240" s="61"/>
      <c r="F240" s="107"/>
      <c r="G240" s="61"/>
      <c r="H240" s="61"/>
      <c r="I240" s="61"/>
      <c r="J240" s="61"/>
      <c r="K240" s="20"/>
      <c r="L240" s="21"/>
      <c r="M240" s="21"/>
      <c r="N240" s="14"/>
      <c r="O240" s="21"/>
      <c r="P240" s="21"/>
      <c r="Q240" s="21"/>
      <c r="R240" s="14"/>
      <c r="S240" s="21"/>
      <c r="T240" s="14"/>
      <c r="U240" s="21"/>
      <c r="V240" s="14"/>
      <c r="W240" s="21"/>
      <c r="X240" s="14"/>
      <c r="Y240" s="14"/>
      <c r="Z240" s="14"/>
      <c r="AA240" s="75"/>
      <c r="AB240" s="65"/>
      <c r="AC240" s="66"/>
      <c r="AD240" s="66"/>
      <c r="AE240" s="66"/>
      <c r="AF240" s="66"/>
      <c r="AG240" s="66"/>
      <c r="AH240" s="66"/>
      <c r="AI240" s="66"/>
      <c r="AJ240" s="66"/>
      <c r="AK240" s="66"/>
      <c r="AL240" s="66"/>
      <c r="AM240" s="66"/>
      <c r="AN240" s="66"/>
      <c r="AO240" s="66"/>
      <c r="AP240" s="66"/>
      <c r="AQ240" s="66"/>
      <c r="AR240" s="66"/>
      <c r="AS240" s="66"/>
      <c r="AT240" s="66"/>
      <c r="AU240" s="66"/>
      <c r="AV240" s="74"/>
      <c r="AW240" s="74"/>
      <c r="AX240" s="74"/>
      <c r="AY240" s="74"/>
      <c r="AZ240" s="16"/>
      <c r="BA240" s="73"/>
      <c r="BB240" s="24"/>
    </row>
    <row r="241" spans="2:53">
      <c r="B241" s="60"/>
      <c r="C241" s="63"/>
      <c r="D241" s="62"/>
      <c r="E241" s="61"/>
      <c r="F241" s="107"/>
      <c r="G241" s="61"/>
      <c r="H241" s="61"/>
      <c r="I241" s="61"/>
      <c r="J241" s="61"/>
      <c r="K241" s="20"/>
      <c r="L241" s="21"/>
      <c r="M241" s="21"/>
      <c r="N241" s="14"/>
      <c r="O241" s="21"/>
      <c r="P241" s="21"/>
      <c r="Q241" s="21"/>
      <c r="R241" s="14"/>
      <c r="S241" s="21"/>
      <c r="T241" s="14"/>
      <c r="U241" s="21"/>
      <c r="V241" s="14"/>
      <c r="W241" s="21"/>
      <c r="X241" s="14"/>
      <c r="Y241" s="14"/>
      <c r="Z241" s="84"/>
      <c r="AA241" s="64"/>
      <c r="AB241" s="65"/>
      <c r="AC241" s="66"/>
      <c r="AD241" s="66"/>
      <c r="AE241" s="66"/>
      <c r="AF241" s="66"/>
      <c r="AG241" s="66"/>
      <c r="AH241" s="66"/>
      <c r="AI241" s="66"/>
      <c r="AJ241" s="66"/>
      <c r="AK241" s="66"/>
      <c r="AL241" s="66"/>
      <c r="AM241" s="66"/>
      <c r="AN241" s="66"/>
      <c r="AO241" s="66"/>
      <c r="AP241" s="66"/>
      <c r="AQ241" s="66"/>
      <c r="AR241" s="66"/>
      <c r="AS241" s="66"/>
      <c r="AT241" s="66"/>
      <c r="AU241" s="66"/>
      <c r="AV241" s="74"/>
      <c r="AW241" s="74"/>
      <c r="AX241" s="74"/>
      <c r="AY241" s="74"/>
      <c r="AZ241" s="16"/>
      <c r="BA241" s="72"/>
    </row>
    <row r="242" spans="2:53">
      <c r="B242" s="60"/>
      <c r="C242" s="63"/>
      <c r="D242" s="62"/>
      <c r="E242" s="61"/>
      <c r="F242" s="107"/>
      <c r="G242" s="61"/>
      <c r="H242" s="61"/>
      <c r="I242" s="61"/>
      <c r="J242" s="61"/>
      <c r="K242" s="20"/>
      <c r="L242" s="21"/>
      <c r="M242" s="21"/>
      <c r="N242" s="14"/>
      <c r="O242" s="21"/>
      <c r="P242" s="21"/>
      <c r="Q242" s="21"/>
      <c r="R242" s="14"/>
      <c r="S242" s="21"/>
      <c r="T242" s="14"/>
      <c r="U242" s="21"/>
      <c r="V242" s="14"/>
      <c r="W242" s="21"/>
      <c r="X242" s="14"/>
      <c r="Y242" s="14"/>
      <c r="Z242" s="84"/>
      <c r="AA242" s="75"/>
      <c r="AB242" s="65"/>
      <c r="AC242" s="66"/>
      <c r="AD242" s="66"/>
      <c r="AE242" s="66"/>
      <c r="AF242" s="66"/>
      <c r="AG242" s="66"/>
      <c r="AH242" s="66"/>
      <c r="AI242" s="66"/>
      <c r="AJ242" s="66"/>
      <c r="AK242" s="66"/>
      <c r="AL242" s="66"/>
      <c r="AM242" s="66"/>
      <c r="AN242" s="66"/>
      <c r="AO242" s="66"/>
      <c r="AP242" s="66"/>
      <c r="AQ242" s="66"/>
      <c r="AR242" s="66"/>
      <c r="AS242" s="66"/>
      <c r="AT242" s="66"/>
      <c r="AU242" s="66"/>
      <c r="AV242" s="74"/>
      <c r="AW242" s="74"/>
      <c r="AX242" s="74"/>
      <c r="AY242" s="74"/>
      <c r="AZ242" s="16"/>
      <c r="BA242" s="72"/>
    </row>
    <row r="243" spans="2:53">
      <c r="B243" s="60"/>
      <c r="C243" s="63"/>
      <c r="D243" s="62"/>
      <c r="E243" s="61"/>
      <c r="F243" s="107"/>
      <c r="G243" s="61"/>
      <c r="H243" s="61"/>
      <c r="I243" s="61"/>
      <c r="J243" s="61"/>
      <c r="K243" s="20"/>
      <c r="L243" s="21"/>
      <c r="M243" s="21"/>
      <c r="N243" s="14"/>
      <c r="O243" s="21"/>
      <c r="P243" s="21"/>
      <c r="Q243" s="21"/>
      <c r="R243" s="14"/>
      <c r="S243" s="21"/>
      <c r="T243" s="14"/>
      <c r="U243" s="21"/>
      <c r="V243" s="14"/>
      <c r="W243" s="21"/>
      <c r="X243" s="14"/>
      <c r="Y243" s="14"/>
      <c r="Z243" s="84"/>
      <c r="AA243" s="64"/>
      <c r="AB243" s="65"/>
      <c r="AC243" s="66"/>
      <c r="AD243" s="66"/>
      <c r="AE243" s="66"/>
      <c r="AF243" s="66"/>
      <c r="AG243" s="66"/>
      <c r="AH243" s="66"/>
      <c r="AI243" s="66"/>
      <c r="AJ243" s="66"/>
      <c r="AK243" s="66"/>
      <c r="AL243" s="104"/>
      <c r="AM243" s="66"/>
      <c r="AN243" s="66"/>
      <c r="AO243" s="66"/>
      <c r="AP243" s="66"/>
      <c r="AQ243" s="66"/>
      <c r="AR243" s="66"/>
      <c r="AS243" s="66"/>
      <c r="AT243" s="66"/>
      <c r="AU243" s="66"/>
      <c r="AV243" s="74"/>
      <c r="AW243" s="74"/>
      <c r="AX243" s="74"/>
      <c r="AY243" s="74"/>
      <c r="AZ243" s="16"/>
      <c r="BA243" s="72"/>
    </row>
    <row r="244" spans="2:53">
      <c r="B244" s="60"/>
      <c r="C244" s="63"/>
      <c r="D244" s="62"/>
      <c r="E244" s="61"/>
      <c r="F244" s="107"/>
      <c r="G244" s="61"/>
      <c r="H244" s="61"/>
      <c r="I244" s="61"/>
      <c r="J244" s="61"/>
      <c r="K244" s="20"/>
      <c r="L244" s="21"/>
      <c r="M244" s="21"/>
      <c r="N244" s="14"/>
      <c r="O244" s="21"/>
      <c r="P244" s="21"/>
      <c r="Q244" s="21"/>
      <c r="R244" s="14"/>
      <c r="S244" s="21"/>
      <c r="T244" s="14"/>
      <c r="U244" s="21"/>
      <c r="V244" s="14"/>
      <c r="W244" s="21"/>
      <c r="X244" s="14"/>
      <c r="Y244" s="14"/>
      <c r="Z244" s="84"/>
      <c r="AA244" s="64"/>
      <c r="AB244" s="65"/>
      <c r="AC244" s="66"/>
      <c r="AD244" s="66"/>
      <c r="AE244" s="66"/>
      <c r="AF244" s="66"/>
      <c r="AG244" s="66"/>
      <c r="AH244" s="66"/>
      <c r="AI244" s="66"/>
      <c r="AJ244" s="66"/>
      <c r="AK244" s="66"/>
      <c r="AL244" s="66"/>
      <c r="AM244" s="66"/>
      <c r="AN244" s="66"/>
      <c r="AO244" s="66"/>
      <c r="AP244" s="66"/>
      <c r="AQ244" s="66"/>
      <c r="AR244" s="66"/>
      <c r="AS244" s="66"/>
      <c r="AT244" s="66"/>
      <c r="AU244" s="66"/>
      <c r="AV244" s="74"/>
      <c r="AW244" s="74"/>
      <c r="AX244" s="74"/>
      <c r="AY244" s="74"/>
      <c r="AZ244" s="16"/>
      <c r="BA244" s="72"/>
    </row>
    <row r="245" spans="2:53">
      <c r="B245" s="60"/>
      <c r="C245" s="63"/>
      <c r="D245" s="62"/>
      <c r="E245" s="61"/>
      <c r="F245" s="107"/>
      <c r="G245" s="61"/>
      <c r="H245" s="61"/>
      <c r="I245" s="61"/>
      <c r="J245" s="61"/>
      <c r="K245" s="20"/>
      <c r="L245" s="21"/>
      <c r="M245" s="21"/>
      <c r="N245" s="14"/>
      <c r="O245" s="21"/>
      <c r="P245" s="21"/>
      <c r="Q245" s="21"/>
      <c r="R245" s="14"/>
      <c r="S245" s="21"/>
      <c r="T245" s="14"/>
      <c r="U245" s="21"/>
      <c r="V245" s="14"/>
      <c r="W245" s="21"/>
      <c r="X245" s="14"/>
      <c r="Y245" s="14"/>
      <c r="Z245" s="84"/>
      <c r="AA245" s="64"/>
      <c r="AB245" s="65"/>
      <c r="AC245" s="66"/>
      <c r="AD245" s="66"/>
      <c r="AE245" s="66"/>
      <c r="AF245" s="66"/>
      <c r="AG245" s="66"/>
      <c r="AH245" s="66"/>
      <c r="AI245" s="66"/>
      <c r="AJ245" s="66"/>
      <c r="AK245" s="66"/>
      <c r="AL245" s="66"/>
      <c r="AM245" s="66"/>
      <c r="AN245" s="66"/>
      <c r="AO245" s="66"/>
      <c r="AP245" s="66"/>
      <c r="AQ245" s="66"/>
      <c r="AR245" s="66"/>
      <c r="AS245" s="66"/>
      <c r="AT245" s="66"/>
      <c r="AU245" s="66"/>
      <c r="AV245" s="74"/>
      <c r="AW245" s="74"/>
      <c r="AX245" s="74"/>
      <c r="AY245" s="74"/>
      <c r="AZ245" s="16"/>
      <c r="BA245" s="72"/>
    </row>
    <row r="246" spans="2:53" s="18" customFormat="1">
      <c r="B246" s="60"/>
      <c r="C246" s="63"/>
      <c r="D246" s="62"/>
      <c r="E246" s="61"/>
      <c r="F246" s="107"/>
      <c r="G246" s="61"/>
      <c r="H246" s="61"/>
      <c r="I246" s="61"/>
      <c r="J246" s="61"/>
      <c r="K246" s="20"/>
      <c r="L246" s="21"/>
      <c r="M246" s="21"/>
      <c r="N246" s="14"/>
      <c r="O246" s="21"/>
      <c r="P246" s="21"/>
      <c r="Q246" s="21"/>
      <c r="R246" s="14"/>
      <c r="S246" s="21"/>
      <c r="T246" s="14"/>
      <c r="U246" s="21"/>
      <c r="V246" s="14"/>
      <c r="W246" s="21"/>
      <c r="X246" s="14"/>
      <c r="Y246" s="14"/>
      <c r="Z246" s="84"/>
      <c r="AA246" s="64"/>
      <c r="AB246" s="65"/>
      <c r="AC246" s="76"/>
      <c r="AD246" s="66"/>
      <c r="AE246" s="66"/>
      <c r="AF246" s="66"/>
      <c r="AG246" s="66"/>
      <c r="AH246" s="66"/>
      <c r="AI246" s="66"/>
      <c r="AJ246" s="66"/>
      <c r="AK246" s="66"/>
      <c r="AL246" s="66"/>
      <c r="AM246" s="66"/>
      <c r="AN246" s="66"/>
      <c r="AO246" s="66"/>
      <c r="AP246" s="66"/>
      <c r="AQ246" s="66"/>
      <c r="AR246" s="66"/>
      <c r="AS246" s="66"/>
      <c r="AT246" s="66"/>
      <c r="AU246" s="66"/>
      <c r="AV246" s="77"/>
      <c r="AW246" s="78"/>
      <c r="AX246" s="77"/>
      <c r="AY246" s="77"/>
      <c r="AZ246" s="16"/>
      <c r="BA246" s="72"/>
    </row>
    <row r="247" spans="2:53" s="18" customFormat="1">
      <c r="B247" s="60"/>
      <c r="C247" s="63"/>
      <c r="D247" s="62"/>
      <c r="E247" s="61"/>
      <c r="F247" s="107"/>
      <c r="G247" s="61"/>
      <c r="H247" s="61"/>
      <c r="I247" s="61"/>
      <c r="J247" s="61"/>
      <c r="K247" s="20"/>
      <c r="L247" s="21"/>
      <c r="M247" s="21"/>
      <c r="N247" s="14"/>
      <c r="O247" s="21"/>
      <c r="P247" s="21"/>
      <c r="Q247" s="21"/>
      <c r="R247" s="14"/>
      <c r="S247" s="21"/>
      <c r="T247" s="14"/>
      <c r="U247" s="21"/>
      <c r="V247" s="14"/>
      <c r="W247" s="21"/>
      <c r="X247" s="14"/>
      <c r="Y247" s="14"/>
      <c r="Z247" s="84"/>
      <c r="AA247" s="75"/>
      <c r="AB247" s="65"/>
      <c r="AC247" s="76"/>
      <c r="AD247" s="66"/>
      <c r="AE247" s="66"/>
      <c r="AF247" s="66"/>
      <c r="AG247" s="66"/>
      <c r="AH247" s="66"/>
      <c r="AI247" s="66"/>
      <c r="AJ247" s="66"/>
      <c r="AK247" s="66"/>
      <c r="AL247" s="66"/>
      <c r="AM247" s="66"/>
      <c r="AN247" s="66"/>
      <c r="AO247" s="66"/>
      <c r="AP247" s="66"/>
      <c r="AQ247" s="66"/>
      <c r="AR247" s="66"/>
      <c r="AS247" s="66"/>
      <c r="AT247" s="66"/>
      <c r="AU247" s="66"/>
      <c r="AV247" s="79"/>
      <c r="AW247" s="80"/>
      <c r="AX247" s="79"/>
      <c r="AY247" s="79"/>
      <c r="AZ247" s="16"/>
      <c r="BA247" s="72"/>
    </row>
    <row r="248" spans="2:53" s="18" customFormat="1">
      <c r="B248" s="60"/>
      <c r="C248" s="63"/>
      <c r="D248" s="62"/>
      <c r="E248" s="61"/>
      <c r="F248" s="107"/>
      <c r="G248" s="61"/>
      <c r="H248" s="61"/>
      <c r="I248" s="61"/>
      <c r="J248" s="61"/>
      <c r="K248" s="20"/>
      <c r="L248" s="21"/>
      <c r="M248" s="21"/>
      <c r="N248" s="14"/>
      <c r="O248" s="21"/>
      <c r="P248" s="21"/>
      <c r="Q248" s="21"/>
      <c r="R248" s="14"/>
      <c r="S248" s="21"/>
      <c r="T248" s="14"/>
      <c r="U248" s="21"/>
      <c r="V248" s="14"/>
      <c r="W248" s="21"/>
      <c r="X248" s="14"/>
      <c r="Y248" s="14"/>
      <c r="Z248" s="84"/>
      <c r="AA248" s="75"/>
      <c r="AB248" s="65"/>
      <c r="AC248" s="76"/>
      <c r="AD248" s="66"/>
      <c r="AE248" s="66"/>
      <c r="AF248" s="66"/>
      <c r="AG248" s="66"/>
      <c r="AH248" s="66"/>
      <c r="AI248" s="66"/>
      <c r="AJ248" s="66"/>
      <c r="AK248" s="66"/>
      <c r="AL248" s="66"/>
      <c r="AM248" s="66"/>
      <c r="AN248" s="66"/>
      <c r="AO248" s="66"/>
      <c r="AP248" s="66"/>
      <c r="AQ248" s="66"/>
      <c r="AR248" s="66"/>
      <c r="AS248" s="66"/>
      <c r="AT248" s="66"/>
      <c r="AU248" s="66"/>
      <c r="AV248" s="79"/>
      <c r="AW248" s="80"/>
      <c r="AX248" s="79"/>
      <c r="AY248" s="79"/>
      <c r="AZ248" s="16"/>
      <c r="BA248" s="72"/>
    </row>
    <row r="249" spans="2:53" s="18" customFormat="1">
      <c r="B249" s="60"/>
      <c r="C249" s="63"/>
      <c r="D249" s="62"/>
      <c r="E249" s="61"/>
      <c r="F249" s="107"/>
      <c r="G249" s="61"/>
      <c r="H249" s="61"/>
      <c r="I249" s="61"/>
      <c r="J249" s="61"/>
      <c r="K249" s="20"/>
      <c r="L249" s="21"/>
      <c r="M249" s="21"/>
      <c r="N249" s="14"/>
      <c r="O249" s="21"/>
      <c r="P249" s="21"/>
      <c r="Q249" s="21"/>
      <c r="R249" s="14"/>
      <c r="S249" s="21"/>
      <c r="T249" s="14"/>
      <c r="U249" s="21"/>
      <c r="V249" s="14"/>
      <c r="W249" s="21"/>
      <c r="X249" s="14"/>
      <c r="Y249" s="14"/>
      <c r="Z249" s="84"/>
      <c r="AA249" s="64"/>
      <c r="AB249" s="65"/>
      <c r="AC249" s="76"/>
      <c r="AD249" s="66"/>
      <c r="AE249" s="66"/>
      <c r="AF249" s="66"/>
      <c r="AG249" s="66"/>
      <c r="AH249" s="66"/>
      <c r="AI249" s="66"/>
      <c r="AJ249" s="66"/>
      <c r="AK249" s="66"/>
      <c r="AL249" s="66"/>
      <c r="AM249" s="66"/>
      <c r="AN249" s="66"/>
      <c r="AO249" s="66"/>
      <c r="AP249" s="66"/>
      <c r="AQ249" s="66"/>
      <c r="AR249" s="66"/>
      <c r="AS249" s="66"/>
      <c r="AT249" s="66"/>
      <c r="AU249" s="66"/>
      <c r="AV249" s="79"/>
      <c r="AW249" s="80"/>
      <c r="AX249" s="79"/>
      <c r="AY249" s="79"/>
      <c r="AZ249" s="16"/>
      <c r="BA249" s="72"/>
    </row>
    <row r="250" spans="2:53" s="18" customFormat="1">
      <c r="B250" s="60"/>
      <c r="C250" s="63"/>
      <c r="D250" s="62"/>
      <c r="E250" s="61"/>
      <c r="F250" s="107"/>
      <c r="G250" s="61"/>
      <c r="H250" s="61"/>
      <c r="I250" s="61"/>
      <c r="J250" s="61"/>
      <c r="K250" s="20"/>
      <c r="L250" s="21"/>
      <c r="M250" s="21"/>
      <c r="N250" s="14"/>
      <c r="O250" s="21"/>
      <c r="P250" s="21"/>
      <c r="Q250" s="21"/>
      <c r="R250" s="14"/>
      <c r="S250" s="21"/>
      <c r="T250" s="14"/>
      <c r="U250" s="21"/>
      <c r="V250" s="14"/>
      <c r="W250" s="21"/>
      <c r="X250" s="14"/>
      <c r="Y250" s="14"/>
      <c r="Z250" s="84"/>
      <c r="AA250" s="64"/>
      <c r="AB250" s="65"/>
      <c r="AC250" s="76"/>
      <c r="AD250" s="66"/>
      <c r="AE250" s="66"/>
      <c r="AF250" s="66"/>
      <c r="AG250" s="66"/>
      <c r="AH250" s="66"/>
      <c r="AI250" s="66"/>
      <c r="AJ250" s="66"/>
      <c r="AK250" s="66"/>
      <c r="AL250" s="66"/>
      <c r="AM250" s="66"/>
      <c r="AN250" s="66"/>
      <c r="AO250" s="66"/>
      <c r="AP250" s="66"/>
      <c r="AQ250" s="66"/>
      <c r="AR250" s="66"/>
      <c r="AS250" s="66"/>
      <c r="AT250" s="66"/>
      <c r="AU250" s="66"/>
      <c r="AV250" s="79"/>
      <c r="AW250" s="80"/>
      <c r="AX250" s="79"/>
      <c r="AY250" s="79"/>
      <c r="AZ250" s="16"/>
      <c r="BA250" s="81"/>
    </row>
    <row r="251" spans="2:53" s="18" customFormat="1">
      <c r="B251" s="60"/>
      <c r="C251" s="63"/>
      <c r="D251" s="62"/>
      <c r="E251" s="61"/>
      <c r="F251" s="107"/>
      <c r="G251" s="61"/>
      <c r="H251" s="61"/>
      <c r="I251" s="61"/>
      <c r="J251" s="61"/>
      <c r="K251" s="20"/>
      <c r="L251" s="21"/>
      <c r="M251" s="21"/>
      <c r="N251" s="14"/>
      <c r="O251" s="21"/>
      <c r="P251" s="21"/>
      <c r="Q251" s="21"/>
      <c r="R251" s="14"/>
      <c r="S251" s="21"/>
      <c r="T251" s="14"/>
      <c r="U251" s="21"/>
      <c r="V251" s="14"/>
      <c r="W251" s="21"/>
      <c r="X251" s="14"/>
      <c r="Y251" s="14"/>
      <c r="Z251" s="84"/>
      <c r="AA251" s="64"/>
      <c r="AB251" s="65"/>
      <c r="AC251" s="76"/>
      <c r="AD251" s="66"/>
      <c r="AE251" s="66"/>
      <c r="AF251" s="66"/>
      <c r="AG251" s="66"/>
      <c r="AH251" s="66"/>
      <c r="AI251" s="66"/>
      <c r="AJ251" s="66"/>
      <c r="AK251" s="66"/>
      <c r="AL251" s="66"/>
      <c r="AM251" s="66"/>
      <c r="AN251" s="66"/>
      <c r="AO251" s="66"/>
      <c r="AP251" s="66"/>
      <c r="AQ251" s="66"/>
      <c r="AR251" s="66"/>
      <c r="AS251" s="66"/>
      <c r="AT251" s="66"/>
      <c r="AU251" s="66"/>
      <c r="AV251" s="79"/>
      <c r="AW251" s="80"/>
      <c r="AX251" s="79"/>
      <c r="AY251" s="79"/>
      <c r="AZ251" s="16"/>
      <c r="BA251" s="72"/>
    </row>
    <row r="252" spans="2:53" s="18" customFormat="1">
      <c r="B252" s="60"/>
      <c r="C252" s="63"/>
      <c r="D252" s="62"/>
      <c r="E252" s="61"/>
      <c r="F252" s="107"/>
      <c r="G252" s="61"/>
      <c r="H252" s="61"/>
      <c r="I252" s="61"/>
      <c r="J252" s="61"/>
      <c r="K252" s="20"/>
      <c r="L252" s="21"/>
      <c r="M252" s="21"/>
      <c r="N252" s="14"/>
      <c r="O252" s="21"/>
      <c r="P252" s="21"/>
      <c r="Q252" s="21"/>
      <c r="R252" s="14"/>
      <c r="S252" s="21"/>
      <c r="T252" s="14"/>
      <c r="U252" s="21"/>
      <c r="V252" s="14"/>
      <c r="W252" s="21"/>
      <c r="X252" s="14"/>
      <c r="Y252" s="14"/>
      <c r="Z252" s="84"/>
      <c r="AA252" s="64"/>
      <c r="AB252" s="65"/>
      <c r="AC252" s="76"/>
      <c r="AD252" s="66"/>
      <c r="AE252" s="66"/>
      <c r="AF252" s="66"/>
      <c r="AG252" s="66"/>
      <c r="AH252" s="66"/>
      <c r="AI252" s="66"/>
      <c r="AJ252" s="66"/>
      <c r="AK252" s="66"/>
      <c r="AL252" s="66"/>
      <c r="AM252" s="66"/>
      <c r="AN252" s="66"/>
      <c r="AO252" s="66"/>
      <c r="AP252" s="66"/>
      <c r="AQ252" s="66"/>
      <c r="AR252" s="66"/>
      <c r="AS252" s="66"/>
      <c r="AT252" s="66"/>
      <c r="AU252" s="66"/>
      <c r="AV252" s="79"/>
      <c r="AW252" s="80"/>
      <c r="AX252" s="79"/>
      <c r="AY252" s="79"/>
      <c r="AZ252" s="16"/>
      <c r="BA252" s="72"/>
    </row>
    <row r="253" spans="2:53" s="18" customFormat="1">
      <c r="B253" s="60"/>
      <c r="C253" s="63"/>
      <c r="D253" s="62"/>
      <c r="E253" s="61"/>
      <c r="F253" s="107"/>
      <c r="G253" s="61"/>
      <c r="H253" s="61"/>
      <c r="I253" s="61"/>
      <c r="J253" s="61"/>
      <c r="K253" s="20"/>
      <c r="L253" s="21"/>
      <c r="M253" s="21"/>
      <c r="N253" s="14"/>
      <c r="O253" s="21"/>
      <c r="P253" s="21"/>
      <c r="Q253" s="21"/>
      <c r="R253" s="14"/>
      <c r="S253" s="21"/>
      <c r="T253" s="14"/>
      <c r="U253" s="21"/>
      <c r="V253" s="14"/>
      <c r="W253" s="21"/>
      <c r="X253" s="14"/>
      <c r="Y253" s="14"/>
      <c r="Z253" s="84"/>
      <c r="AA253" s="64"/>
      <c r="AB253" s="65"/>
      <c r="AC253" s="76"/>
      <c r="AD253" s="66"/>
      <c r="AE253" s="66"/>
      <c r="AF253" s="66"/>
      <c r="AG253" s="66"/>
      <c r="AH253" s="66"/>
      <c r="AI253" s="66"/>
      <c r="AJ253" s="66"/>
      <c r="AK253" s="66"/>
      <c r="AL253" s="66"/>
      <c r="AM253" s="66"/>
      <c r="AN253" s="66"/>
      <c r="AO253" s="66"/>
      <c r="AP253" s="66"/>
      <c r="AQ253" s="66"/>
      <c r="AR253" s="66"/>
      <c r="AS253" s="66"/>
      <c r="AT253" s="66"/>
      <c r="AU253" s="66"/>
      <c r="AV253" s="79"/>
      <c r="AW253" s="80"/>
      <c r="AX253" s="79"/>
      <c r="AY253" s="79"/>
      <c r="AZ253" s="16"/>
      <c r="BA253" s="72"/>
    </row>
    <row r="254" spans="2:53" s="18" customFormat="1">
      <c r="B254" s="60"/>
      <c r="C254" s="63"/>
      <c r="D254" s="62"/>
      <c r="E254" s="61"/>
      <c r="F254" s="107"/>
      <c r="G254" s="61"/>
      <c r="H254" s="61"/>
      <c r="I254" s="61"/>
      <c r="J254" s="61"/>
      <c r="K254" s="20"/>
      <c r="L254" s="21"/>
      <c r="M254" s="21"/>
      <c r="N254" s="14"/>
      <c r="O254" s="21"/>
      <c r="P254" s="21"/>
      <c r="Q254" s="21"/>
      <c r="R254" s="14"/>
      <c r="S254" s="21"/>
      <c r="T254" s="14"/>
      <c r="U254" s="21"/>
      <c r="V254" s="14"/>
      <c r="W254" s="21"/>
      <c r="X254" s="14"/>
      <c r="Y254" s="14"/>
      <c r="Z254" s="84"/>
      <c r="AA254" s="64"/>
      <c r="AB254" s="65"/>
      <c r="AC254" s="76"/>
      <c r="AD254" s="66"/>
      <c r="AE254" s="66"/>
      <c r="AF254" s="66"/>
      <c r="AG254" s="66"/>
      <c r="AH254" s="66"/>
      <c r="AI254" s="66"/>
      <c r="AJ254" s="66"/>
      <c r="AK254" s="66"/>
      <c r="AL254" s="66"/>
      <c r="AM254" s="66"/>
      <c r="AN254" s="66"/>
      <c r="AO254" s="66"/>
      <c r="AP254" s="66"/>
      <c r="AQ254" s="66"/>
      <c r="AR254" s="66"/>
      <c r="AS254" s="66"/>
      <c r="AT254" s="66"/>
      <c r="AU254" s="66"/>
      <c r="AV254" s="79"/>
      <c r="AW254" s="80"/>
      <c r="AX254" s="79"/>
      <c r="AY254" s="79"/>
      <c r="AZ254" s="16"/>
      <c r="BA254" s="72"/>
    </row>
    <row r="255" spans="2:53" s="18" customFormat="1">
      <c r="B255" s="60"/>
      <c r="C255" s="63"/>
      <c r="D255" s="62"/>
      <c r="E255" s="61"/>
      <c r="F255" s="107"/>
      <c r="G255" s="61"/>
      <c r="H255" s="61"/>
      <c r="I255" s="61"/>
      <c r="J255" s="61"/>
      <c r="K255" s="20"/>
      <c r="L255" s="21"/>
      <c r="M255" s="21"/>
      <c r="N255" s="14"/>
      <c r="O255" s="21"/>
      <c r="P255" s="21"/>
      <c r="Q255" s="21"/>
      <c r="R255" s="14"/>
      <c r="S255" s="21"/>
      <c r="T255" s="14"/>
      <c r="U255" s="21"/>
      <c r="V255" s="14"/>
      <c r="W255" s="21"/>
      <c r="X255" s="14"/>
      <c r="Y255" s="14"/>
      <c r="Z255" s="84"/>
      <c r="AA255" s="64"/>
      <c r="AB255" s="65"/>
      <c r="AC255" s="76"/>
      <c r="AD255" s="66"/>
      <c r="AE255" s="66"/>
      <c r="AF255" s="66"/>
      <c r="AG255" s="66"/>
      <c r="AH255" s="66"/>
      <c r="AI255" s="66"/>
      <c r="AJ255" s="66"/>
      <c r="AK255" s="66"/>
      <c r="AL255" s="66"/>
      <c r="AM255" s="66"/>
      <c r="AN255" s="66"/>
      <c r="AO255" s="66"/>
      <c r="AP255" s="66"/>
      <c r="AQ255" s="66"/>
      <c r="AR255" s="66"/>
      <c r="AS255" s="66"/>
      <c r="AT255" s="66"/>
      <c r="AU255" s="66"/>
      <c r="AV255" s="79"/>
      <c r="AW255" s="80"/>
      <c r="AX255" s="79"/>
      <c r="AY255" s="79"/>
      <c r="AZ255" s="16"/>
      <c r="BA255" s="72"/>
    </row>
    <row r="256" spans="2:53" s="18" customFormat="1">
      <c r="B256" s="60"/>
      <c r="C256" s="63"/>
      <c r="D256" s="62"/>
      <c r="E256" s="61"/>
      <c r="F256" s="107"/>
      <c r="G256" s="61"/>
      <c r="H256" s="61"/>
      <c r="I256" s="61"/>
      <c r="J256" s="61"/>
      <c r="K256" s="20"/>
      <c r="L256" s="21"/>
      <c r="M256" s="21"/>
      <c r="N256" s="14"/>
      <c r="O256" s="21"/>
      <c r="P256" s="21"/>
      <c r="Q256" s="21"/>
      <c r="R256" s="14"/>
      <c r="S256" s="21"/>
      <c r="T256" s="14"/>
      <c r="U256" s="21"/>
      <c r="V256" s="14"/>
      <c r="W256" s="21"/>
      <c r="X256" s="14"/>
      <c r="Y256" s="14"/>
      <c r="Z256" s="84"/>
      <c r="AA256" s="64"/>
      <c r="AB256" s="65"/>
      <c r="AC256" s="76"/>
      <c r="AD256" s="66"/>
      <c r="AE256" s="66"/>
      <c r="AF256" s="66"/>
      <c r="AG256" s="66"/>
      <c r="AH256" s="66"/>
      <c r="AI256" s="66"/>
      <c r="AJ256" s="66"/>
      <c r="AK256" s="66"/>
      <c r="AL256" s="66"/>
      <c r="AM256" s="66"/>
      <c r="AN256" s="66"/>
      <c r="AO256" s="66"/>
      <c r="AP256" s="66"/>
      <c r="AQ256" s="66"/>
      <c r="AR256" s="66"/>
      <c r="AS256" s="66"/>
      <c r="AT256" s="66"/>
      <c r="AU256" s="66"/>
      <c r="AV256" s="79"/>
      <c r="AW256" s="80"/>
      <c r="AX256" s="79"/>
      <c r="AY256" s="79"/>
      <c r="AZ256" s="16"/>
      <c r="BA256" s="72"/>
    </row>
    <row r="257" spans="2:53" s="18" customFormat="1">
      <c r="B257" s="60"/>
      <c r="C257" s="63"/>
      <c r="D257" s="62"/>
      <c r="E257" s="61"/>
      <c r="F257" s="107"/>
      <c r="G257" s="61"/>
      <c r="H257" s="61"/>
      <c r="I257" s="61"/>
      <c r="J257" s="61"/>
      <c r="K257" s="20"/>
      <c r="L257" s="21"/>
      <c r="M257" s="21"/>
      <c r="N257" s="14"/>
      <c r="O257" s="21"/>
      <c r="P257" s="21"/>
      <c r="Q257" s="21"/>
      <c r="R257" s="14"/>
      <c r="S257" s="21"/>
      <c r="T257" s="14"/>
      <c r="U257" s="21"/>
      <c r="V257" s="14"/>
      <c r="W257" s="21"/>
      <c r="X257" s="14"/>
      <c r="Y257" s="14"/>
      <c r="Z257" s="84"/>
      <c r="AA257" s="64"/>
      <c r="AB257" s="65"/>
      <c r="AC257" s="76"/>
      <c r="AD257" s="66"/>
      <c r="AE257" s="66"/>
      <c r="AF257" s="66"/>
      <c r="AG257" s="66"/>
      <c r="AH257" s="66"/>
      <c r="AI257" s="66"/>
      <c r="AJ257" s="66"/>
      <c r="AK257" s="66"/>
      <c r="AL257" s="66"/>
      <c r="AM257" s="66"/>
      <c r="AN257" s="66"/>
      <c r="AO257" s="66"/>
      <c r="AP257" s="66"/>
      <c r="AQ257" s="66"/>
      <c r="AR257" s="66"/>
      <c r="AS257" s="66"/>
      <c r="AT257" s="66"/>
      <c r="AU257" s="66"/>
      <c r="AV257" s="79"/>
      <c r="AW257" s="80"/>
      <c r="AX257" s="79"/>
      <c r="AY257" s="79"/>
      <c r="AZ257" s="16"/>
      <c r="BA257" s="72"/>
    </row>
    <row r="258" spans="2:53" s="18" customFormat="1">
      <c r="B258" s="60"/>
      <c r="C258" s="63"/>
      <c r="D258" s="62"/>
      <c r="E258" s="61"/>
      <c r="F258" s="107"/>
      <c r="G258" s="61"/>
      <c r="H258" s="61"/>
      <c r="I258" s="61"/>
      <c r="J258" s="61"/>
      <c r="K258" s="20"/>
      <c r="L258" s="21"/>
      <c r="M258" s="21"/>
      <c r="N258" s="14"/>
      <c r="O258" s="21"/>
      <c r="P258" s="21"/>
      <c r="Q258" s="21"/>
      <c r="R258" s="14"/>
      <c r="S258" s="21"/>
      <c r="T258" s="14"/>
      <c r="U258" s="21"/>
      <c r="V258" s="14"/>
      <c r="W258" s="21"/>
      <c r="X258" s="14"/>
      <c r="Y258" s="14"/>
      <c r="Z258" s="84"/>
      <c r="AA258" s="64"/>
      <c r="AB258" s="65"/>
      <c r="AC258" s="76"/>
      <c r="AD258" s="66"/>
      <c r="AE258" s="66"/>
      <c r="AF258" s="66"/>
      <c r="AG258" s="66"/>
      <c r="AH258" s="66"/>
      <c r="AI258" s="66"/>
      <c r="AJ258" s="66"/>
      <c r="AK258" s="66"/>
      <c r="AL258" s="66"/>
      <c r="AM258" s="66"/>
      <c r="AN258" s="66"/>
      <c r="AO258" s="66"/>
      <c r="AP258" s="66"/>
      <c r="AQ258" s="66"/>
      <c r="AR258" s="66"/>
      <c r="AS258" s="66"/>
      <c r="AT258" s="66"/>
      <c r="AU258" s="66"/>
      <c r="AV258" s="79"/>
      <c r="AW258" s="80"/>
      <c r="AX258" s="79"/>
      <c r="AY258" s="79"/>
      <c r="AZ258" s="16"/>
      <c r="BA258" s="72"/>
    </row>
    <row r="259" spans="2:53" s="18" customFormat="1">
      <c r="B259" s="60"/>
      <c r="C259" s="63"/>
      <c r="D259" s="62"/>
      <c r="E259" s="61"/>
      <c r="F259" s="107"/>
      <c r="G259" s="61"/>
      <c r="H259" s="61"/>
      <c r="I259" s="61"/>
      <c r="J259" s="61"/>
      <c r="K259" s="20"/>
      <c r="L259" s="21"/>
      <c r="M259" s="21"/>
      <c r="N259" s="14"/>
      <c r="O259" s="21"/>
      <c r="P259" s="21"/>
      <c r="Q259" s="21"/>
      <c r="R259" s="14"/>
      <c r="S259" s="21"/>
      <c r="T259" s="14"/>
      <c r="U259" s="21"/>
      <c r="V259" s="14"/>
      <c r="W259" s="21"/>
      <c r="X259" s="14"/>
      <c r="Y259" s="14"/>
      <c r="Z259" s="84"/>
      <c r="AA259" s="64"/>
      <c r="AB259" s="65"/>
      <c r="AC259" s="76"/>
      <c r="AD259" s="66"/>
      <c r="AE259" s="66"/>
      <c r="AF259" s="66"/>
      <c r="AG259" s="66"/>
      <c r="AH259" s="66"/>
      <c r="AI259" s="66"/>
      <c r="AJ259" s="66"/>
      <c r="AK259" s="66"/>
      <c r="AL259" s="66"/>
      <c r="AM259" s="66"/>
      <c r="AN259" s="66"/>
      <c r="AO259" s="66"/>
      <c r="AP259" s="66"/>
      <c r="AQ259" s="66"/>
      <c r="AR259" s="66"/>
      <c r="AS259" s="66"/>
      <c r="AT259" s="66"/>
      <c r="AU259" s="66"/>
      <c r="AV259" s="79"/>
      <c r="AW259" s="80"/>
      <c r="AX259" s="79"/>
      <c r="AY259" s="79"/>
      <c r="AZ259" s="16"/>
      <c r="BA259" s="72"/>
    </row>
    <row r="260" spans="2:53" s="18" customFormat="1">
      <c r="B260" s="60"/>
      <c r="C260" s="63"/>
      <c r="D260" s="62"/>
      <c r="E260" s="61"/>
      <c r="F260" s="107"/>
      <c r="G260" s="61"/>
      <c r="H260" s="61"/>
      <c r="I260" s="61"/>
      <c r="J260" s="61"/>
      <c r="K260" s="20"/>
      <c r="L260" s="21"/>
      <c r="M260" s="21"/>
      <c r="N260" s="14"/>
      <c r="O260" s="21"/>
      <c r="P260" s="21"/>
      <c r="Q260" s="21"/>
      <c r="R260" s="14"/>
      <c r="S260" s="21"/>
      <c r="T260" s="14"/>
      <c r="U260" s="21"/>
      <c r="V260" s="14"/>
      <c r="W260" s="21"/>
      <c r="X260" s="14"/>
      <c r="Y260" s="14"/>
      <c r="Z260" s="84"/>
      <c r="AA260" s="64"/>
      <c r="AB260" s="65"/>
      <c r="AC260" s="76"/>
      <c r="AD260" s="66"/>
      <c r="AE260" s="66"/>
      <c r="AF260" s="66"/>
      <c r="AG260" s="66"/>
      <c r="AH260" s="66"/>
      <c r="AI260" s="66"/>
      <c r="AJ260" s="66"/>
      <c r="AK260" s="66"/>
      <c r="AL260" s="66"/>
      <c r="AM260" s="66"/>
      <c r="AN260" s="66"/>
      <c r="AO260" s="66"/>
      <c r="AP260" s="66"/>
      <c r="AQ260" s="66"/>
      <c r="AR260" s="66"/>
      <c r="AS260" s="66"/>
      <c r="AT260" s="66"/>
      <c r="AU260" s="66"/>
      <c r="AV260" s="79"/>
      <c r="AW260" s="80"/>
      <c r="AX260" s="79"/>
      <c r="AY260" s="79"/>
      <c r="AZ260" s="16"/>
      <c r="BA260" s="72"/>
    </row>
    <row r="261" spans="2:53" s="18" customFormat="1">
      <c r="B261" s="60"/>
      <c r="C261" s="63"/>
      <c r="D261" s="62"/>
      <c r="E261" s="61"/>
      <c r="F261" s="107"/>
      <c r="G261" s="61"/>
      <c r="H261" s="61"/>
      <c r="I261" s="61"/>
      <c r="J261" s="61"/>
      <c r="K261" s="20"/>
      <c r="L261" s="21"/>
      <c r="M261" s="21"/>
      <c r="N261" s="14"/>
      <c r="O261" s="21"/>
      <c r="P261" s="21"/>
      <c r="Q261" s="21"/>
      <c r="R261" s="14"/>
      <c r="S261" s="21"/>
      <c r="T261" s="14"/>
      <c r="U261" s="21"/>
      <c r="V261" s="14"/>
      <c r="W261" s="21"/>
      <c r="X261" s="14"/>
      <c r="Y261" s="14"/>
      <c r="Z261" s="84"/>
      <c r="AA261" s="64"/>
      <c r="AB261" s="65"/>
      <c r="AC261" s="76"/>
      <c r="AD261" s="66"/>
      <c r="AE261" s="66"/>
      <c r="AF261" s="66"/>
      <c r="AG261" s="66"/>
      <c r="AH261" s="66"/>
      <c r="AI261" s="66"/>
      <c r="AJ261" s="66"/>
      <c r="AK261" s="66"/>
      <c r="AL261" s="66"/>
      <c r="AM261" s="66"/>
      <c r="AN261" s="66"/>
      <c r="AO261" s="66"/>
      <c r="AP261" s="66"/>
      <c r="AQ261" s="66"/>
      <c r="AR261" s="66"/>
      <c r="AS261" s="66"/>
      <c r="AT261" s="66"/>
      <c r="AU261" s="66"/>
      <c r="AV261" s="79"/>
      <c r="AW261" s="80"/>
      <c r="AX261" s="79"/>
      <c r="AY261" s="79"/>
      <c r="AZ261" s="16"/>
      <c r="BA261" s="72"/>
    </row>
    <row r="262" spans="2:53" s="18" customFormat="1">
      <c r="B262" s="60"/>
      <c r="C262" s="63"/>
      <c r="D262" s="62"/>
      <c r="E262" s="61"/>
      <c r="F262" s="107"/>
      <c r="G262" s="61"/>
      <c r="H262" s="61"/>
      <c r="I262" s="61"/>
      <c r="J262" s="61"/>
      <c r="K262" s="20"/>
      <c r="L262" s="21"/>
      <c r="M262" s="21"/>
      <c r="N262" s="14"/>
      <c r="O262" s="21"/>
      <c r="P262" s="21"/>
      <c r="Q262" s="21"/>
      <c r="R262" s="14"/>
      <c r="S262" s="21"/>
      <c r="T262" s="14"/>
      <c r="U262" s="21"/>
      <c r="V262" s="14"/>
      <c r="W262" s="21"/>
      <c r="X262" s="14"/>
      <c r="Y262" s="14"/>
      <c r="Z262" s="84"/>
      <c r="AA262" s="64"/>
      <c r="AB262" s="65"/>
      <c r="AC262" s="76"/>
      <c r="AD262" s="66"/>
      <c r="AE262" s="66"/>
      <c r="AF262" s="66"/>
      <c r="AG262" s="66"/>
      <c r="AH262" s="66"/>
      <c r="AI262" s="66"/>
      <c r="AJ262" s="66"/>
      <c r="AK262" s="66"/>
      <c r="AL262" s="66"/>
      <c r="AM262" s="66"/>
      <c r="AN262" s="66"/>
      <c r="AO262" s="66"/>
      <c r="AP262" s="66"/>
      <c r="AQ262" s="66"/>
      <c r="AR262" s="66"/>
      <c r="AS262" s="66"/>
      <c r="AT262" s="66"/>
      <c r="AU262" s="66"/>
      <c r="AV262" s="79"/>
      <c r="AW262" s="80"/>
      <c r="AX262" s="79"/>
      <c r="AY262" s="79"/>
      <c r="AZ262" s="16"/>
      <c r="BA262" s="72"/>
    </row>
    <row r="263" spans="2:53" s="18" customFormat="1">
      <c r="B263" s="60"/>
      <c r="C263" s="63"/>
      <c r="D263" s="62"/>
      <c r="E263" s="61"/>
      <c r="F263" s="107"/>
      <c r="G263" s="61"/>
      <c r="H263" s="61"/>
      <c r="I263" s="61"/>
      <c r="J263" s="61"/>
      <c r="K263" s="20"/>
      <c r="L263" s="21"/>
      <c r="M263" s="21"/>
      <c r="N263" s="14"/>
      <c r="O263" s="21"/>
      <c r="P263" s="21"/>
      <c r="Q263" s="21"/>
      <c r="R263" s="14"/>
      <c r="S263" s="21"/>
      <c r="T263" s="14"/>
      <c r="U263" s="21"/>
      <c r="V263" s="14"/>
      <c r="W263" s="21"/>
      <c r="X263" s="14"/>
      <c r="Y263" s="14"/>
      <c r="Z263" s="84"/>
      <c r="AA263" s="64"/>
      <c r="AB263" s="65"/>
      <c r="AC263" s="76"/>
      <c r="AD263" s="66"/>
      <c r="AE263" s="66"/>
      <c r="AF263" s="66"/>
      <c r="AG263" s="66"/>
      <c r="AH263" s="66"/>
      <c r="AI263" s="66"/>
      <c r="AJ263" s="66"/>
      <c r="AK263" s="66"/>
      <c r="AL263" s="66"/>
      <c r="AM263" s="66"/>
      <c r="AN263" s="66"/>
      <c r="AO263" s="66"/>
      <c r="AP263" s="66"/>
      <c r="AQ263" s="66"/>
      <c r="AR263" s="66"/>
      <c r="AS263" s="66"/>
      <c r="AT263" s="66"/>
      <c r="AU263" s="66"/>
      <c r="AV263" s="79"/>
      <c r="AW263" s="80"/>
      <c r="AX263" s="79"/>
      <c r="AY263" s="79"/>
      <c r="AZ263" s="16"/>
      <c r="BA263" s="72"/>
    </row>
    <row r="264" spans="2:53" s="18" customFormat="1" ht="15" customHeight="1">
      <c r="B264" s="60"/>
      <c r="C264" s="63"/>
      <c r="D264" s="62"/>
      <c r="E264" s="61"/>
      <c r="F264" s="107"/>
      <c r="G264" s="61"/>
      <c r="H264" s="61"/>
      <c r="I264" s="61"/>
      <c r="J264" s="61"/>
      <c r="K264" s="20"/>
      <c r="L264" s="21"/>
      <c r="M264" s="21"/>
      <c r="N264" s="14"/>
      <c r="O264" s="21"/>
      <c r="P264" s="21"/>
      <c r="Q264" s="21"/>
      <c r="R264" s="14"/>
      <c r="S264" s="21"/>
      <c r="T264" s="14"/>
      <c r="U264" s="21"/>
      <c r="V264" s="14"/>
      <c r="W264" s="21"/>
      <c r="X264" s="14"/>
      <c r="Y264" s="14"/>
      <c r="Z264" s="84"/>
      <c r="AA264" s="64"/>
      <c r="AB264" s="65"/>
      <c r="AC264" s="76"/>
      <c r="AD264" s="66"/>
      <c r="AE264" s="66"/>
      <c r="AF264" s="66"/>
      <c r="AG264" s="66"/>
      <c r="AH264" s="66"/>
      <c r="AI264" s="66"/>
      <c r="AJ264" s="66"/>
      <c r="AK264" s="66"/>
      <c r="AL264" s="66"/>
      <c r="AM264" s="66"/>
      <c r="AN264" s="66"/>
      <c r="AO264" s="66"/>
      <c r="AP264" s="66"/>
      <c r="AQ264" s="66"/>
      <c r="AR264" s="66"/>
      <c r="AS264" s="66"/>
      <c r="AT264" s="66"/>
      <c r="AU264" s="66"/>
      <c r="AV264" s="79"/>
      <c r="AW264" s="80"/>
      <c r="AX264" s="79"/>
      <c r="AY264" s="79"/>
      <c r="AZ264" s="16"/>
      <c r="BA264" s="72"/>
    </row>
    <row r="265" spans="2:53" s="18" customFormat="1" ht="15" customHeight="1">
      <c r="B265" s="60"/>
      <c r="C265" s="63"/>
      <c r="D265" s="62"/>
      <c r="E265" s="61"/>
      <c r="F265" s="107"/>
      <c r="G265" s="61"/>
      <c r="H265" s="61"/>
      <c r="I265" s="61"/>
      <c r="J265" s="61"/>
      <c r="K265" s="20"/>
      <c r="L265" s="21"/>
      <c r="M265" s="21"/>
      <c r="N265" s="14"/>
      <c r="O265" s="21"/>
      <c r="P265" s="21"/>
      <c r="Q265" s="21"/>
      <c r="R265" s="14"/>
      <c r="S265" s="21"/>
      <c r="T265" s="14"/>
      <c r="U265" s="21"/>
      <c r="V265" s="14"/>
      <c r="W265" s="21"/>
      <c r="X265" s="14"/>
      <c r="Y265" s="14"/>
      <c r="Z265" s="84"/>
      <c r="AA265" s="64"/>
      <c r="AB265" s="65"/>
      <c r="AC265" s="76"/>
      <c r="AD265" s="66"/>
      <c r="AE265" s="66"/>
      <c r="AF265" s="66"/>
      <c r="AG265" s="66"/>
      <c r="AH265" s="66"/>
      <c r="AI265" s="66"/>
      <c r="AJ265" s="66"/>
      <c r="AK265" s="66"/>
      <c r="AL265" s="66"/>
      <c r="AM265" s="66"/>
      <c r="AN265" s="66"/>
      <c r="AO265" s="66"/>
      <c r="AP265" s="66"/>
      <c r="AQ265" s="66"/>
      <c r="AR265" s="66"/>
      <c r="AS265" s="66"/>
      <c r="AT265" s="66"/>
      <c r="AU265" s="66"/>
      <c r="AV265" s="79"/>
      <c r="AW265" s="80"/>
      <c r="AX265" s="79"/>
      <c r="AY265" s="79"/>
      <c r="AZ265" s="16"/>
      <c r="BA265" s="72"/>
    </row>
    <row r="266" spans="2:53" s="18" customFormat="1" ht="15" customHeight="1">
      <c r="B266" s="60"/>
      <c r="C266" s="63"/>
      <c r="D266" s="62"/>
      <c r="E266" s="61"/>
      <c r="F266" s="107"/>
      <c r="G266" s="61"/>
      <c r="H266" s="61"/>
      <c r="I266" s="61"/>
      <c r="J266" s="61"/>
      <c r="K266" s="20"/>
      <c r="L266" s="21"/>
      <c r="M266" s="21"/>
      <c r="N266" s="14"/>
      <c r="O266" s="21"/>
      <c r="P266" s="21"/>
      <c r="Q266" s="21"/>
      <c r="R266" s="14"/>
      <c r="S266" s="21"/>
      <c r="T266" s="14"/>
      <c r="U266" s="21"/>
      <c r="V266" s="14"/>
      <c r="W266" s="21"/>
      <c r="X266" s="14"/>
      <c r="Y266" s="14"/>
      <c r="Z266" s="84"/>
      <c r="AA266" s="64"/>
      <c r="AB266" s="65"/>
      <c r="AC266" s="76"/>
      <c r="AD266" s="66"/>
      <c r="AE266" s="66"/>
      <c r="AF266" s="66"/>
      <c r="AG266" s="66"/>
      <c r="AH266" s="66"/>
      <c r="AI266" s="66"/>
      <c r="AJ266" s="66"/>
      <c r="AK266" s="66"/>
      <c r="AL266" s="66"/>
      <c r="AM266" s="66"/>
      <c r="AN266" s="66"/>
      <c r="AO266" s="66"/>
      <c r="AP266" s="66"/>
      <c r="AQ266" s="66"/>
      <c r="AR266" s="66"/>
      <c r="AS266" s="66"/>
      <c r="AT266" s="66"/>
      <c r="AU266" s="66"/>
      <c r="AV266" s="79"/>
      <c r="AW266" s="80"/>
      <c r="AX266" s="79"/>
      <c r="AY266" s="79"/>
      <c r="AZ266" s="16"/>
      <c r="BA266" s="72"/>
    </row>
    <row r="267" spans="2:53" s="18" customFormat="1" ht="15" customHeight="1">
      <c r="B267" s="60"/>
      <c r="C267" s="63"/>
      <c r="D267" s="62"/>
      <c r="E267" s="61"/>
      <c r="F267" s="107"/>
      <c r="G267" s="61"/>
      <c r="H267" s="61"/>
      <c r="I267" s="61"/>
      <c r="J267" s="61"/>
      <c r="K267" s="20"/>
      <c r="L267" s="21"/>
      <c r="M267" s="21"/>
      <c r="N267" s="14"/>
      <c r="O267" s="21"/>
      <c r="P267" s="21"/>
      <c r="Q267" s="21"/>
      <c r="R267" s="14"/>
      <c r="S267" s="21"/>
      <c r="T267" s="14"/>
      <c r="U267" s="21"/>
      <c r="V267" s="14"/>
      <c r="W267" s="21"/>
      <c r="X267" s="14"/>
      <c r="Y267" s="14"/>
      <c r="Z267" s="84"/>
      <c r="AA267" s="64"/>
      <c r="AB267" s="65"/>
      <c r="AC267" s="76"/>
      <c r="AD267" s="66"/>
      <c r="AE267" s="66"/>
      <c r="AF267" s="66"/>
      <c r="AG267" s="66"/>
      <c r="AH267" s="66"/>
      <c r="AI267" s="66"/>
      <c r="AJ267" s="66"/>
      <c r="AK267" s="66"/>
      <c r="AL267" s="66"/>
      <c r="AM267" s="66"/>
      <c r="AN267" s="66"/>
      <c r="AO267" s="66"/>
      <c r="AP267" s="66"/>
      <c r="AQ267" s="66"/>
      <c r="AR267" s="66"/>
      <c r="AS267" s="66"/>
      <c r="AT267" s="66"/>
      <c r="AU267" s="66"/>
      <c r="AV267" s="79"/>
      <c r="AW267" s="80"/>
      <c r="AX267" s="79"/>
      <c r="AY267" s="79"/>
      <c r="AZ267" s="16"/>
      <c r="BA267" s="72"/>
    </row>
    <row r="268" spans="2:53" s="18" customFormat="1" ht="15" customHeight="1">
      <c r="B268" s="60"/>
      <c r="C268" s="63"/>
      <c r="D268" s="62"/>
      <c r="E268" s="61"/>
      <c r="F268" s="107"/>
      <c r="G268" s="61"/>
      <c r="H268" s="61"/>
      <c r="I268" s="61"/>
      <c r="J268" s="61"/>
      <c r="K268" s="20"/>
      <c r="L268" s="21"/>
      <c r="M268" s="21"/>
      <c r="N268" s="14"/>
      <c r="O268" s="21"/>
      <c r="P268" s="21"/>
      <c r="Q268" s="21"/>
      <c r="R268" s="14"/>
      <c r="S268" s="21"/>
      <c r="T268" s="14"/>
      <c r="U268" s="21"/>
      <c r="V268" s="14"/>
      <c r="W268" s="21"/>
      <c r="X268" s="14"/>
      <c r="Y268" s="14"/>
      <c r="Z268" s="84"/>
      <c r="AA268" s="64"/>
      <c r="AB268" s="65"/>
      <c r="AC268" s="76"/>
      <c r="AD268" s="66"/>
      <c r="AE268" s="66"/>
      <c r="AF268" s="66"/>
      <c r="AG268" s="66"/>
      <c r="AH268" s="66"/>
      <c r="AI268" s="66"/>
      <c r="AJ268" s="66"/>
      <c r="AK268" s="66"/>
      <c r="AL268" s="66"/>
      <c r="AM268" s="66"/>
      <c r="AN268" s="66"/>
      <c r="AO268" s="66"/>
      <c r="AP268" s="66"/>
      <c r="AQ268" s="66"/>
      <c r="AR268" s="66"/>
      <c r="AS268" s="66"/>
      <c r="AT268" s="66"/>
      <c r="AU268" s="66"/>
      <c r="AV268" s="79"/>
      <c r="AW268" s="80"/>
      <c r="AX268" s="79"/>
      <c r="AY268" s="79"/>
      <c r="AZ268" s="16"/>
      <c r="BA268" s="72"/>
    </row>
    <row r="269" spans="2:53" s="18" customFormat="1" ht="15" customHeight="1">
      <c r="B269" s="60"/>
      <c r="C269" s="63"/>
      <c r="D269" s="62"/>
      <c r="E269" s="61"/>
      <c r="F269" s="107"/>
      <c r="G269" s="61"/>
      <c r="H269" s="61"/>
      <c r="I269" s="61"/>
      <c r="J269" s="61"/>
      <c r="K269" s="20"/>
      <c r="L269" s="21"/>
      <c r="M269" s="21"/>
      <c r="N269" s="14"/>
      <c r="O269" s="21"/>
      <c r="P269" s="21"/>
      <c r="Q269" s="21"/>
      <c r="R269" s="14"/>
      <c r="S269" s="21"/>
      <c r="T269" s="14"/>
      <c r="U269" s="21"/>
      <c r="V269" s="14"/>
      <c r="W269" s="21"/>
      <c r="X269" s="14"/>
      <c r="Y269" s="14"/>
      <c r="Z269" s="84"/>
      <c r="AA269" s="64"/>
      <c r="AB269" s="65"/>
      <c r="AC269" s="76"/>
      <c r="AD269" s="66"/>
      <c r="AE269" s="66"/>
      <c r="AF269" s="66"/>
      <c r="AG269" s="66"/>
      <c r="AH269" s="66"/>
      <c r="AI269" s="66"/>
      <c r="AJ269" s="66"/>
      <c r="AK269" s="66"/>
      <c r="AL269" s="66"/>
      <c r="AM269" s="66"/>
      <c r="AN269" s="66"/>
      <c r="AO269" s="66"/>
      <c r="AP269" s="66"/>
      <c r="AQ269" s="66"/>
      <c r="AR269" s="66"/>
      <c r="AS269" s="66"/>
      <c r="AT269" s="66"/>
      <c r="AU269" s="66"/>
      <c r="AV269" s="79"/>
      <c r="AW269" s="80"/>
      <c r="AX269" s="79"/>
      <c r="AY269" s="79"/>
      <c r="AZ269" s="16"/>
      <c r="BA269" s="72"/>
    </row>
    <row r="270" spans="2:53" s="18" customFormat="1" ht="15" customHeight="1">
      <c r="B270" s="60"/>
      <c r="C270" s="63"/>
      <c r="D270" s="62"/>
      <c r="E270" s="61"/>
      <c r="F270" s="107"/>
      <c r="G270" s="61"/>
      <c r="H270" s="61"/>
      <c r="I270" s="61"/>
      <c r="J270" s="61"/>
      <c r="K270" s="20"/>
      <c r="L270" s="21"/>
      <c r="M270" s="21"/>
      <c r="N270" s="14"/>
      <c r="O270" s="21"/>
      <c r="P270" s="21"/>
      <c r="Q270" s="21"/>
      <c r="R270" s="14"/>
      <c r="S270" s="21"/>
      <c r="T270" s="14"/>
      <c r="U270" s="21"/>
      <c r="V270" s="14"/>
      <c r="W270" s="21"/>
      <c r="X270" s="14"/>
      <c r="Y270" s="14"/>
      <c r="Z270" s="84"/>
      <c r="AA270" s="64"/>
      <c r="AB270" s="65"/>
      <c r="AC270" s="76"/>
      <c r="AD270" s="66"/>
      <c r="AE270" s="66"/>
      <c r="AF270" s="66"/>
      <c r="AG270" s="66"/>
      <c r="AH270" s="66"/>
      <c r="AI270" s="66"/>
      <c r="AJ270" s="66"/>
      <c r="AK270" s="66"/>
      <c r="AL270" s="66"/>
      <c r="AM270" s="66"/>
      <c r="AN270" s="66"/>
      <c r="AO270" s="66"/>
      <c r="AP270" s="66"/>
      <c r="AQ270" s="66"/>
      <c r="AR270" s="66"/>
      <c r="AS270" s="66"/>
      <c r="AT270" s="66"/>
      <c r="AU270" s="66"/>
      <c r="AV270" s="79"/>
      <c r="AW270" s="80"/>
      <c r="AX270" s="79"/>
      <c r="AY270" s="79"/>
      <c r="AZ270" s="16"/>
      <c r="BA270" s="72"/>
    </row>
    <row r="271" spans="2:53" s="18" customFormat="1" ht="15" customHeight="1">
      <c r="B271" s="60"/>
      <c r="C271" s="13"/>
      <c r="D271" s="12"/>
      <c r="E271" s="20"/>
      <c r="F271" s="107"/>
      <c r="G271" s="61"/>
      <c r="H271" s="61"/>
      <c r="I271" s="61"/>
      <c r="J271" s="61"/>
      <c r="K271" s="20"/>
      <c r="L271" s="21"/>
      <c r="M271" s="21"/>
      <c r="N271" s="21"/>
      <c r="O271" s="21"/>
      <c r="P271" s="21"/>
      <c r="Q271" s="21"/>
      <c r="R271" s="14"/>
      <c r="S271" s="21"/>
      <c r="T271" s="14"/>
      <c r="U271" s="21"/>
      <c r="V271" s="14"/>
      <c r="W271" s="21"/>
      <c r="X271" s="14"/>
      <c r="Y271" s="14"/>
      <c r="Z271" s="14"/>
      <c r="AA271" s="15"/>
      <c r="AB271" s="65"/>
      <c r="AC271" s="76"/>
      <c r="AD271" s="66"/>
      <c r="AE271" s="66"/>
      <c r="AF271" s="66"/>
      <c r="AG271" s="66"/>
      <c r="AH271" s="66"/>
      <c r="AI271" s="66"/>
      <c r="AJ271" s="66"/>
      <c r="AK271" s="66"/>
      <c r="AL271" s="66"/>
      <c r="AM271" s="66"/>
      <c r="AN271" s="66"/>
      <c r="AO271" s="66"/>
      <c r="AP271" s="66"/>
      <c r="AQ271" s="66"/>
      <c r="AR271" s="66"/>
      <c r="AS271" s="66"/>
      <c r="AT271" s="66"/>
      <c r="AU271" s="66"/>
      <c r="AV271" s="79"/>
      <c r="AW271" s="80"/>
      <c r="AX271" s="79"/>
      <c r="AY271" s="79"/>
      <c r="AZ271" s="16"/>
      <c r="BA271" s="72"/>
    </row>
    <row r="272" spans="2:53" s="18" customFormat="1">
      <c r="B272" s="60"/>
      <c r="C272" s="13"/>
      <c r="D272" s="12"/>
      <c r="E272" s="20"/>
      <c r="F272" s="107"/>
      <c r="G272" s="61"/>
      <c r="H272" s="61"/>
      <c r="I272" s="61"/>
      <c r="J272" s="61"/>
      <c r="K272" s="20"/>
      <c r="L272" s="21"/>
      <c r="M272" s="21"/>
      <c r="N272" s="21"/>
      <c r="O272" s="21"/>
      <c r="P272" s="21"/>
      <c r="Q272" s="21"/>
      <c r="R272" s="14"/>
      <c r="S272" s="21"/>
      <c r="T272" s="14"/>
      <c r="U272" s="21"/>
      <c r="V272" s="14"/>
      <c r="W272" s="21"/>
      <c r="X272" s="14"/>
      <c r="Y272" s="14"/>
      <c r="Z272" s="84"/>
      <c r="AA272" s="15"/>
      <c r="AB272" s="36"/>
      <c r="AC272" s="47"/>
      <c r="AD272" s="45"/>
      <c r="AE272" s="45"/>
      <c r="AF272" s="45"/>
      <c r="AG272" s="45"/>
      <c r="AH272" s="45"/>
      <c r="AI272" s="45"/>
      <c r="AJ272" s="45"/>
      <c r="AK272" s="45"/>
      <c r="AL272" s="45"/>
      <c r="AM272" s="45"/>
      <c r="AN272" s="45"/>
      <c r="AO272" s="45"/>
      <c r="AP272" s="45"/>
      <c r="AQ272" s="45"/>
      <c r="AR272" s="45"/>
      <c r="AS272" s="45"/>
      <c r="AT272" s="45"/>
      <c r="AU272" s="45"/>
      <c r="AV272" s="48"/>
      <c r="AW272" s="49"/>
      <c r="AX272" s="48"/>
      <c r="AY272" s="48"/>
      <c r="AZ272" s="16"/>
      <c r="BA272" s="17"/>
    </row>
    <row r="273" spans="2:53" s="18" customFormat="1">
      <c r="B273" s="60"/>
      <c r="C273" s="13"/>
      <c r="D273" s="12"/>
      <c r="E273" s="20"/>
      <c r="F273" s="107"/>
      <c r="G273" s="61"/>
      <c r="H273" s="61"/>
      <c r="I273" s="61"/>
      <c r="J273" s="61"/>
      <c r="K273" s="20"/>
      <c r="L273" s="21"/>
      <c r="M273" s="21"/>
      <c r="N273" s="21"/>
      <c r="O273" s="21"/>
      <c r="P273" s="21"/>
      <c r="Q273" s="21"/>
      <c r="R273" s="14"/>
      <c r="S273" s="21"/>
      <c r="T273" s="14"/>
      <c r="U273" s="21"/>
      <c r="V273" s="14"/>
      <c r="W273" s="21"/>
      <c r="X273" s="14"/>
      <c r="Y273" s="14"/>
      <c r="Z273" s="84"/>
      <c r="AA273" s="15"/>
      <c r="AB273" s="36"/>
      <c r="AC273" s="47"/>
      <c r="AD273" s="45"/>
      <c r="AE273" s="45"/>
      <c r="AF273" s="45"/>
      <c r="AG273" s="45"/>
      <c r="AH273" s="45"/>
      <c r="AI273" s="45"/>
      <c r="AJ273" s="45"/>
      <c r="AK273" s="45"/>
      <c r="AL273" s="45"/>
      <c r="AM273" s="45"/>
      <c r="AN273" s="45"/>
      <c r="AO273" s="45"/>
      <c r="AP273" s="45"/>
      <c r="AQ273" s="45"/>
      <c r="AR273" s="45"/>
      <c r="AS273" s="45"/>
      <c r="AT273" s="45"/>
      <c r="AU273" s="45"/>
      <c r="AV273" s="48"/>
      <c r="AW273" s="49"/>
      <c r="AX273" s="48"/>
      <c r="AY273" s="48"/>
      <c r="AZ273" s="16"/>
      <c r="BA273" s="17"/>
    </row>
    <row r="274" spans="2:53" s="18" customFormat="1">
      <c r="B274" s="60"/>
      <c r="C274" s="13"/>
      <c r="D274" s="12"/>
      <c r="E274" s="20"/>
      <c r="F274" s="107"/>
      <c r="G274" s="61"/>
      <c r="H274" s="61"/>
      <c r="I274" s="61"/>
      <c r="J274" s="61"/>
      <c r="K274" s="20"/>
      <c r="L274" s="21"/>
      <c r="M274" s="21"/>
      <c r="N274" s="21"/>
      <c r="O274" s="21"/>
      <c r="P274" s="21"/>
      <c r="Q274" s="21"/>
      <c r="R274" s="14"/>
      <c r="S274" s="21"/>
      <c r="T274" s="14"/>
      <c r="U274" s="21"/>
      <c r="V274" s="14"/>
      <c r="W274" s="21"/>
      <c r="X274" s="14"/>
      <c r="Y274" s="14"/>
      <c r="Z274" s="84"/>
      <c r="AA274" s="64"/>
      <c r="AB274" s="36"/>
      <c r="AC274" s="47"/>
      <c r="AD274" s="45"/>
      <c r="AE274" s="45"/>
      <c r="AF274" s="45"/>
      <c r="AG274" s="45"/>
      <c r="AH274" s="45"/>
      <c r="AI274" s="45"/>
      <c r="AJ274" s="45"/>
      <c r="AK274" s="45"/>
      <c r="AL274" s="45"/>
      <c r="AM274" s="45"/>
      <c r="AN274" s="45"/>
      <c r="AO274" s="45"/>
      <c r="AP274" s="45"/>
      <c r="AQ274" s="45"/>
      <c r="AR274" s="45"/>
      <c r="AS274" s="45"/>
      <c r="AT274" s="45"/>
      <c r="AU274" s="45"/>
      <c r="AV274" s="48"/>
      <c r="AW274" s="49"/>
      <c r="AX274" s="48"/>
      <c r="AY274" s="48"/>
      <c r="AZ274" s="16"/>
      <c r="BA274" s="17"/>
    </row>
    <row r="275" spans="2:53" s="18" customFormat="1">
      <c r="B275" s="60"/>
      <c r="C275" s="13"/>
      <c r="D275" s="12"/>
      <c r="E275" s="20"/>
      <c r="F275" s="107"/>
      <c r="G275" s="61"/>
      <c r="H275" s="61"/>
      <c r="I275" s="61"/>
      <c r="J275" s="61"/>
      <c r="K275" s="20"/>
      <c r="L275" s="21"/>
      <c r="M275" s="21"/>
      <c r="N275" s="21"/>
      <c r="O275" s="21"/>
      <c r="P275" s="21"/>
      <c r="Q275" s="21"/>
      <c r="R275" s="14"/>
      <c r="S275" s="21"/>
      <c r="T275" s="14"/>
      <c r="U275" s="21"/>
      <c r="V275" s="14"/>
      <c r="W275" s="21"/>
      <c r="X275" s="14"/>
      <c r="Y275" s="14"/>
      <c r="Z275" s="84"/>
      <c r="AA275" s="15"/>
      <c r="AB275" s="36"/>
      <c r="AC275" s="47"/>
      <c r="AD275" s="45"/>
      <c r="AE275" s="45"/>
      <c r="AF275" s="45"/>
      <c r="AG275" s="45"/>
      <c r="AH275" s="45"/>
      <c r="AI275" s="45"/>
      <c r="AJ275" s="45"/>
      <c r="AK275" s="45"/>
      <c r="AL275" s="45"/>
      <c r="AM275" s="45"/>
      <c r="AN275" s="45"/>
      <c r="AO275" s="45"/>
      <c r="AP275" s="45"/>
      <c r="AQ275" s="45"/>
      <c r="AR275" s="45"/>
      <c r="AS275" s="45"/>
      <c r="AT275" s="45"/>
      <c r="AU275" s="45"/>
      <c r="AV275" s="48"/>
      <c r="AW275" s="49"/>
      <c r="AX275" s="48"/>
      <c r="AY275" s="48"/>
      <c r="AZ275" s="16"/>
      <c r="BA275" s="17"/>
    </row>
    <row r="276" spans="2:53" s="18" customFormat="1">
      <c r="B276" s="60"/>
      <c r="C276" s="13"/>
      <c r="D276" s="12"/>
      <c r="E276" s="20"/>
      <c r="F276" s="107"/>
      <c r="G276" s="61"/>
      <c r="H276" s="61"/>
      <c r="I276" s="61"/>
      <c r="J276" s="61"/>
      <c r="K276" s="20"/>
      <c r="L276" s="21"/>
      <c r="M276" s="21"/>
      <c r="N276" s="21"/>
      <c r="O276" s="21"/>
      <c r="P276" s="21"/>
      <c r="Q276" s="21"/>
      <c r="R276" s="14"/>
      <c r="S276" s="21"/>
      <c r="T276" s="14"/>
      <c r="U276" s="21"/>
      <c r="V276" s="14"/>
      <c r="W276" s="21"/>
      <c r="X276" s="14"/>
      <c r="Y276" s="14"/>
      <c r="Z276" s="84"/>
      <c r="AA276" s="64"/>
      <c r="AB276" s="36"/>
      <c r="AC276" s="47"/>
      <c r="AD276" s="45"/>
      <c r="AE276" s="45"/>
      <c r="AF276" s="45"/>
      <c r="AG276" s="45"/>
      <c r="AH276" s="45"/>
      <c r="AI276" s="45"/>
      <c r="AJ276" s="45"/>
      <c r="AK276" s="45"/>
      <c r="AL276" s="45"/>
      <c r="AM276" s="45"/>
      <c r="AN276" s="45"/>
      <c r="AO276" s="45"/>
      <c r="AP276" s="45"/>
      <c r="AQ276" s="45"/>
      <c r="AR276" s="45"/>
      <c r="AS276" s="45"/>
      <c r="AT276" s="45"/>
      <c r="AU276" s="45"/>
      <c r="AV276" s="48"/>
      <c r="AW276" s="49"/>
      <c r="AX276" s="48"/>
      <c r="AY276" s="48"/>
      <c r="AZ276" s="16"/>
      <c r="BA276" s="17"/>
    </row>
    <row r="277" spans="2:53" s="18" customFormat="1">
      <c r="B277" s="60"/>
      <c r="C277" s="13"/>
      <c r="D277" s="12"/>
      <c r="E277" s="20"/>
      <c r="F277" s="107"/>
      <c r="G277" s="61"/>
      <c r="H277" s="61"/>
      <c r="I277" s="61"/>
      <c r="J277" s="61"/>
      <c r="K277" s="20"/>
      <c r="L277" s="21"/>
      <c r="M277" s="21"/>
      <c r="N277" s="21"/>
      <c r="O277" s="21"/>
      <c r="P277" s="21"/>
      <c r="Q277" s="21"/>
      <c r="R277" s="14"/>
      <c r="S277" s="21"/>
      <c r="T277" s="14"/>
      <c r="U277" s="21"/>
      <c r="V277" s="14"/>
      <c r="W277" s="21"/>
      <c r="X277" s="14"/>
      <c r="Y277" s="14"/>
      <c r="Z277" s="84"/>
      <c r="AA277" s="75"/>
      <c r="AB277" s="36"/>
      <c r="AC277" s="47"/>
      <c r="AD277" s="45"/>
      <c r="AE277" s="45"/>
      <c r="AF277" s="45"/>
      <c r="AG277" s="45"/>
      <c r="AH277" s="45"/>
      <c r="AI277" s="45"/>
      <c r="AJ277" s="45"/>
      <c r="AK277" s="45"/>
      <c r="AL277" s="45"/>
      <c r="AM277" s="45"/>
      <c r="AN277" s="45"/>
      <c r="AO277" s="45"/>
      <c r="AP277" s="45"/>
      <c r="AQ277" s="45"/>
      <c r="AR277" s="45"/>
      <c r="AS277" s="45"/>
      <c r="AT277" s="45"/>
      <c r="AU277" s="45"/>
      <c r="AV277" s="48"/>
      <c r="AW277" s="49"/>
      <c r="AX277" s="48"/>
      <c r="AY277" s="48"/>
      <c r="AZ277" s="16"/>
      <c r="BA277" s="17"/>
    </row>
    <row r="278" spans="2:53" s="18" customFormat="1">
      <c r="B278" s="60"/>
      <c r="C278" s="13"/>
      <c r="D278" s="12"/>
      <c r="E278" s="20"/>
      <c r="F278" s="107"/>
      <c r="G278" s="61"/>
      <c r="H278" s="61"/>
      <c r="I278" s="61"/>
      <c r="J278" s="61"/>
      <c r="K278" s="20"/>
      <c r="L278" s="21"/>
      <c r="M278" s="21"/>
      <c r="N278" s="21"/>
      <c r="O278" s="21"/>
      <c r="P278" s="21"/>
      <c r="Q278" s="21"/>
      <c r="R278" s="14"/>
      <c r="S278" s="21"/>
      <c r="T278" s="14"/>
      <c r="U278" s="21"/>
      <c r="V278" s="14"/>
      <c r="W278" s="21"/>
      <c r="X278" s="14"/>
      <c r="Y278" s="14"/>
      <c r="Z278" s="84"/>
      <c r="AA278" s="64"/>
      <c r="AB278" s="36"/>
      <c r="AC278" s="47"/>
      <c r="AD278" s="45"/>
      <c r="AE278" s="45"/>
      <c r="AF278" s="45"/>
      <c r="AG278" s="45"/>
      <c r="AH278" s="45"/>
      <c r="AI278" s="45"/>
      <c r="AJ278" s="45"/>
      <c r="AK278" s="45"/>
      <c r="AL278" s="45"/>
      <c r="AM278" s="45"/>
      <c r="AN278" s="45"/>
      <c r="AO278" s="45"/>
      <c r="AP278" s="45"/>
      <c r="AQ278" s="45"/>
      <c r="AR278" s="45"/>
      <c r="AS278" s="45"/>
      <c r="AT278" s="45"/>
      <c r="AU278" s="45"/>
      <c r="AV278" s="48"/>
      <c r="AW278" s="49"/>
      <c r="AX278" s="48"/>
      <c r="AY278" s="48"/>
      <c r="AZ278" s="16"/>
      <c r="BA278" s="17"/>
    </row>
    <row r="279" spans="2:53" s="18" customFormat="1">
      <c r="B279" s="60"/>
      <c r="C279" s="13"/>
      <c r="D279" s="12"/>
      <c r="E279" s="20"/>
      <c r="F279" s="107"/>
      <c r="G279" s="61"/>
      <c r="H279" s="61"/>
      <c r="I279" s="61"/>
      <c r="J279" s="61"/>
      <c r="K279" s="20"/>
      <c r="L279" s="21"/>
      <c r="M279" s="21"/>
      <c r="N279" s="21"/>
      <c r="O279" s="21"/>
      <c r="P279" s="21"/>
      <c r="Q279" s="21"/>
      <c r="R279" s="14"/>
      <c r="S279" s="21"/>
      <c r="T279" s="14"/>
      <c r="U279" s="21"/>
      <c r="V279" s="14"/>
      <c r="W279" s="21"/>
      <c r="X279" s="14"/>
      <c r="Y279" s="14"/>
      <c r="Z279" s="84"/>
      <c r="AA279" s="75"/>
      <c r="AB279" s="36"/>
      <c r="AC279" s="47"/>
      <c r="AD279" s="45"/>
      <c r="AE279" s="45"/>
      <c r="AF279" s="45"/>
      <c r="AG279" s="45"/>
      <c r="AH279" s="45"/>
      <c r="AI279" s="45"/>
      <c r="AJ279" s="45"/>
      <c r="AK279" s="45"/>
      <c r="AL279" s="45"/>
      <c r="AM279" s="45"/>
      <c r="AN279" s="45"/>
      <c r="AO279" s="45"/>
      <c r="AP279" s="45"/>
      <c r="AQ279" s="45"/>
      <c r="AR279" s="45"/>
      <c r="AS279" s="45"/>
      <c r="AT279" s="45"/>
      <c r="AU279" s="45"/>
      <c r="AV279" s="48"/>
      <c r="AW279" s="49"/>
      <c r="AX279" s="48"/>
      <c r="AY279" s="48"/>
      <c r="AZ279" s="16"/>
      <c r="BA279" s="17"/>
    </row>
    <row r="280" spans="2:53" s="18" customFormat="1">
      <c r="B280" s="60"/>
      <c r="C280" s="13"/>
      <c r="D280" s="12"/>
      <c r="E280" s="20"/>
      <c r="F280" s="107"/>
      <c r="G280" s="61"/>
      <c r="H280" s="61"/>
      <c r="I280" s="61"/>
      <c r="J280" s="61"/>
      <c r="K280" s="20"/>
      <c r="L280" s="21"/>
      <c r="M280" s="21"/>
      <c r="N280" s="21"/>
      <c r="O280" s="21"/>
      <c r="P280" s="21"/>
      <c r="Q280" s="21"/>
      <c r="R280" s="14"/>
      <c r="S280" s="21"/>
      <c r="T280" s="14"/>
      <c r="U280" s="21"/>
      <c r="V280" s="14"/>
      <c r="W280" s="21"/>
      <c r="X280" s="14"/>
      <c r="Y280" s="14"/>
      <c r="Z280" s="84"/>
      <c r="AA280" s="75"/>
      <c r="AB280" s="36"/>
      <c r="AC280" s="47"/>
      <c r="AD280" s="45"/>
      <c r="AE280" s="45"/>
      <c r="AF280" s="45"/>
      <c r="AG280" s="45"/>
      <c r="AH280" s="45"/>
      <c r="AI280" s="45"/>
      <c r="AJ280" s="45"/>
      <c r="AK280" s="45"/>
      <c r="AL280" s="45"/>
      <c r="AM280" s="45"/>
      <c r="AN280" s="45"/>
      <c r="AO280" s="45"/>
      <c r="AP280" s="45"/>
      <c r="AQ280" s="45"/>
      <c r="AR280" s="45"/>
      <c r="AS280" s="45"/>
      <c r="AT280" s="45"/>
      <c r="AU280" s="45"/>
      <c r="AV280" s="48"/>
      <c r="AW280" s="49"/>
      <c r="AX280" s="48"/>
      <c r="AY280" s="48"/>
      <c r="AZ280" s="16"/>
      <c r="BA280" s="17"/>
    </row>
    <row r="281" spans="2:53" s="18" customFormat="1">
      <c r="B281" s="60"/>
      <c r="C281" s="13"/>
      <c r="D281" s="12"/>
      <c r="E281" s="20"/>
      <c r="F281" s="107"/>
      <c r="G281" s="61"/>
      <c r="H281" s="61"/>
      <c r="I281" s="61"/>
      <c r="J281" s="61"/>
      <c r="K281" s="20"/>
      <c r="L281" s="21"/>
      <c r="M281" s="21"/>
      <c r="N281" s="21"/>
      <c r="O281" s="21"/>
      <c r="P281" s="21"/>
      <c r="Q281" s="21"/>
      <c r="R281" s="14"/>
      <c r="S281" s="21"/>
      <c r="T281" s="14"/>
      <c r="U281" s="21"/>
      <c r="V281" s="14"/>
      <c r="W281" s="21"/>
      <c r="X281" s="14"/>
      <c r="Y281" s="14"/>
      <c r="Z281" s="84"/>
      <c r="AA281" s="64"/>
      <c r="AB281" s="36"/>
      <c r="AC281" s="47"/>
      <c r="AD281" s="45"/>
      <c r="AE281" s="45"/>
      <c r="AF281" s="45"/>
      <c r="AG281" s="45"/>
      <c r="AH281" s="45"/>
      <c r="AI281" s="45"/>
      <c r="AJ281" s="45"/>
      <c r="AK281" s="45"/>
      <c r="AL281" s="45"/>
      <c r="AM281" s="45"/>
      <c r="AN281" s="45"/>
      <c r="AO281" s="45"/>
      <c r="AP281" s="45"/>
      <c r="AQ281" s="45"/>
      <c r="AR281" s="45"/>
      <c r="AS281" s="45"/>
      <c r="AT281" s="45"/>
      <c r="AU281" s="45"/>
      <c r="AV281" s="48"/>
      <c r="AW281" s="49"/>
      <c r="AX281" s="48"/>
      <c r="AY281" s="48"/>
      <c r="AZ281" s="16"/>
      <c r="BA281" s="17"/>
    </row>
    <row r="282" spans="2:53" s="18" customFormat="1">
      <c r="B282" s="60"/>
      <c r="C282" s="13"/>
      <c r="D282" s="12"/>
      <c r="E282" s="20"/>
      <c r="F282" s="107"/>
      <c r="G282" s="61"/>
      <c r="H282" s="61"/>
      <c r="I282" s="61"/>
      <c r="J282" s="61"/>
      <c r="K282" s="20"/>
      <c r="L282" s="21"/>
      <c r="M282" s="21"/>
      <c r="N282" s="21"/>
      <c r="O282" s="21"/>
      <c r="P282" s="21"/>
      <c r="Q282" s="21"/>
      <c r="R282" s="14"/>
      <c r="S282" s="21"/>
      <c r="T282" s="14"/>
      <c r="U282" s="21"/>
      <c r="V282" s="14"/>
      <c r="W282" s="21"/>
      <c r="X282" s="14"/>
      <c r="Y282" s="14"/>
      <c r="Z282" s="84"/>
      <c r="AA282" s="15"/>
      <c r="AB282" s="36"/>
      <c r="AC282" s="47"/>
      <c r="AD282" s="45"/>
      <c r="AE282" s="45"/>
      <c r="AF282" s="45"/>
      <c r="AG282" s="45"/>
      <c r="AH282" s="45"/>
      <c r="AI282" s="45"/>
      <c r="AJ282" s="45"/>
      <c r="AK282" s="45"/>
      <c r="AL282" s="45"/>
      <c r="AM282" s="45"/>
      <c r="AN282" s="45"/>
      <c r="AO282" s="45"/>
      <c r="AP282" s="45"/>
      <c r="AQ282" s="45"/>
      <c r="AR282" s="45"/>
      <c r="AS282" s="45"/>
      <c r="AT282" s="45"/>
      <c r="AU282" s="45"/>
      <c r="AV282" s="48"/>
      <c r="AW282" s="49"/>
      <c r="AX282" s="48"/>
      <c r="AY282" s="48"/>
      <c r="AZ282" s="16"/>
      <c r="BA282" s="17"/>
    </row>
    <row r="283" spans="2:53" s="18" customFormat="1">
      <c r="B283" s="60"/>
      <c r="C283" s="13"/>
      <c r="D283" s="12"/>
      <c r="E283" s="20"/>
      <c r="F283" s="109"/>
      <c r="G283" s="61"/>
      <c r="H283" s="61"/>
      <c r="I283" s="61"/>
      <c r="J283" s="61"/>
      <c r="K283" s="20"/>
      <c r="L283" s="21"/>
      <c r="M283" s="21"/>
      <c r="N283" s="21"/>
      <c r="O283" s="21"/>
      <c r="P283" s="21"/>
      <c r="Q283" s="21"/>
      <c r="R283" s="14"/>
      <c r="S283" s="21"/>
      <c r="T283" s="14"/>
      <c r="U283" s="21"/>
      <c r="V283" s="14"/>
      <c r="W283" s="21"/>
      <c r="X283" s="14"/>
      <c r="Y283" s="14"/>
      <c r="Z283" s="84"/>
      <c r="AA283" s="75"/>
      <c r="AB283" s="36"/>
      <c r="AC283" s="47"/>
      <c r="AD283" s="45"/>
      <c r="AE283" s="45"/>
      <c r="AF283" s="45"/>
      <c r="AG283" s="45"/>
      <c r="AH283" s="45"/>
      <c r="AI283" s="45"/>
      <c r="AJ283" s="45"/>
      <c r="AK283" s="45"/>
      <c r="AL283" s="45"/>
      <c r="AM283" s="45"/>
      <c r="AN283" s="45"/>
      <c r="AO283" s="45"/>
      <c r="AP283" s="45"/>
      <c r="AQ283" s="45"/>
      <c r="AR283" s="45"/>
      <c r="AS283" s="45"/>
      <c r="AT283" s="45"/>
      <c r="AU283" s="45"/>
      <c r="AV283" s="48"/>
      <c r="AW283" s="49"/>
      <c r="AX283" s="48"/>
      <c r="AY283" s="48"/>
      <c r="AZ283" s="16"/>
      <c r="BA283" s="17"/>
    </row>
    <row r="284" spans="2:53" s="18" customFormat="1">
      <c r="B284" s="60"/>
      <c r="C284" s="13"/>
      <c r="D284" s="12"/>
      <c r="E284" s="20"/>
      <c r="F284" s="109"/>
      <c r="G284" s="61"/>
      <c r="H284" s="61"/>
      <c r="I284" s="61"/>
      <c r="J284" s="61"/>
      <c r="K284" s="20"/>
      <c r="L284" s="21"/>
      <c r="M284" s="21"/>
      <c r="N284" s="21"/>
      <c r="O284" s="21"/>
      <c r="P284" s="21"/>
      <c r="Q284" s="21"/>
      <c r="R284" s="14"/>
      <c r="S284" s="21"/>
      <c r="T284" s="14"/>
      <c r="U284" s="21"/>
      <c r="V284" s="14"/>
      <c r="W284" s="21"/>
      <c r="X284" s="14"/>
      <c r="Y284" s="14"/>
      <c r="Z284" s="84"/>
      <c r="AA284" s="75"/>
      <c r="AB284" s="36"/>
      <c r="AC284" s="47"/>
      <c r="AD284" s="45"/>
      <c r="AE284" s="45"/>
      <c r="AF284" s="45"/>
      <c r="AG284" s="45"/>
      <c r="AH284" s="45"/>
      <c r="AI284" s="45"/>
      <c r="AJ284" s="45"/>
      <c r="AK284" s="45"/>
      <c r="AL284" s="45"/>
      <c r="AM284" s="45"/>
      <c r="AN284" s="45"/>
      <c r="AO284" s="45"/>
      <c r="AP284" s="45"/>
      <c r="AQ284" s="45"/>
      <c r="AR284" s="45"/>
      <c r="AS284" s="45"/>
      <c r="AT284" s="45"/>
      <c r="AU284" s="45"/>
      <c r="AV284" s="48"/>
      <c r="AW284" s="49"/>
      <c r="AX284" s="48"/>
      <c r="AY284" s="48"/>
      <c r="AZ284" s="16"/>
      <c r="BA284" s="17"/>
    </row>
    <row r="285" spans="2:53" s="18" customFormat="1">
      <c r="B285" s="60"/>
      <c r="C285" s="13"/>
      <c r="D285" s="12"/>
      <c r="E285" s="20"/>
      <c r="F285" s="109"/>
      <c r="G285" s="61"/>
      <c r="H285" s="61"/>
      <c r="I285" s="61"/>
      <c r="J285" s="61"/>
      <c r="K285" s="20"/>
      <c r="L285" s="21"/>
      <c r="M285" s="21"/>
      <c r="N285" s="21"/>
      <c r="O285" s="21"/>
      <c r="P285" s="21"/>
      <c r="Q285" s="21"/>
      <c r="R285" s="14"/>
      <c r="S285" s="21"/>
      <c r="T285" s="14"/>
      <c r="U285" s="21"/>
      <c r="V285" s="14"/>
      <c r="W285" s="21"/>
      <c r="X285" s="14"/>
      <c r="Y285" s="14"/>
      <c r="Z285" s="84"/>
      <c r="AA285" s="75"/>
      <c r="AB285" s="36"/>
      <c r="AC285" s="47"/>
      <c r="AD285" s="45"/>
      <c r="AE285" s="45"/>
      <c r="AF285" s="45"/>
      <c r="AG285" s="45"/>
      <c r="AH285" s="45"/>
      <c r="AI285" s="45"/>
      <c r="AJ285" s="45"/>
      <c r="AK285" s="45"/>
      <c r="AL285" s="45"/>
      <c r="AM285" s="45"/>
      <c r="AN285" s="45"/>
      <c r="AO285" s="45"/>
      <c r="AP285" s="45"/>
      <c r="AQ285" s="45"/>
      <c r="AR285" s="45"/>
      <c r="AS285" s="45"/>
      <c r="AT285" s="45"/>
      <c r="AU285" s="45"/>
      <c r="AV285" s="48"/>
      <c r="AW285" s="49"/>
      <c r="AX285" s="48"/>
      <c r="AY285" s="48"/>
      <c r="AZ285" s="16"/>
      <c r="BA285" s="17"/>
    </row>
    <row r="286" spans="2:53" s="18" customFormat="1">
      <c r="B286" s="60"/>
      <c r="C286" s="13"/>
      <c r="D286" s="12"/>
      <c r="E286" s="20"/>
      <c r="F286" s="109"/>
      <c r="G286" s="61"/>
      <c r="H286" s="61"/>
      <c r="I286" s="61"/>
      <c r="J286" s="61"/>
      <c r="K286" s="20"/>
      <c r="L286" s="21"/>
      <c r="M286" s="21"/>
      <c r="N286" s="21"/>
      <c r="O286" s="21"/>
      <c r="P286" s="21"/>
      <c r="Q286" s="21"/>
      <c r="R286" s="14"/>
      <c r="S286" s="21"/>
      <c r="T286" s="14"/>
      <c r="U286" s="21"/>
      <c r="V286" s="14"/>
      <c r="W286" s="21"/>
      <c r="X286" s="14"/>
      <c r="Y286" s="14"/>
      <c r="Z286" s="84"/>
      <c r="AA286" s="15"/>
      <c r="AB286" s="36"/>
      <c r="AC286" s="47"/>
      <c r="AD286" s="45"/>
      <c r="AE286" s="45"/>
      <c r="AF286" s="45"/>
      <c r="AG286" s="45"/>
      <c r="AH286" s="45"/>
      <c r="AI286" s="45"/>
      <c r="AJ286" s="45"/>
      <c r="AK286" s="45"/>
      <c r="AL286" s="45"/>
      <c r="AM286" s="45"/>
      <c r="AN286" s="45"/>
      <c r="AO286" s="45"/>
      <c r="AP286" s="45"/>
      <c r="AQ286" s="45"/>
      <c r="AR286" s="45"/>
      <c r="AS286" s="45"/>
      <c r="AT286" s="45"/>
      <c r="AU286" s="45"/>
      <c r="AV286" s="48"/>
      <c r="AW286" s="49"/>
      <c r="AX286" s="48"/>
      <c r="AY286" s="48"/>
      <c r="AZ286" s="16"/>
      <c r="BA286" s="17"/>
    </row>
    <row r="287" spans="2:53" s="18" customFormat="1">
      <c r="B287" s="60"/>
      <c r="C287" s="13"/>
      <c r="D287" s="12"/>
      <c r="E287" s="20"/>
      <c r="F287" s="109"/>
      <c r="G287" s="61"/>
      <c r="H287" s="61"/>
      <c r="I287" s="61"/>
      <c r="J287" s="61"/>
      <c r="K287" s="20"/>
      <c r="L287" s="21"/>
      <c r="M287" s="21"/>
      <c r="N287" s="21"/>
      <c r="O287" s="21"/>
      <c r="P287" s="21"/>
      <c r="Q287" s="21"/>
      <c r="R287" s="24"/>
      <c r="S287" s="21"/>
      <c r="T287" s="84"/>
      <c r="U287" s="21"/>
      <c r="V287" s="84"/>
      <c r="W287" s="106"/>
      <c r="X287" s="84"/>
      <c r="Y287" s="84"/>
      <c r="Z287" s="84"/>
      <c r="AA287" s="75"/>
      <c r="AB287" s="36"/>
      <c r="AC287" s="47"/>
      <c r="AD287" s="45"/>
      <c r="AE287" s="45"/>
      <c r="AF287" s="45"/>
      <c r="AG287" s="45"/>
      <c r="AH287" s="45"/>
      <c r="AI287" s="45"/>
      <c r="AJ287" s="45"/>
      <c r="AK287" s="45"/>
      <c r="AL287" s="45"/>
      <c r="AM287" s="45"/>
      <c r="AN287" s="45"/>
      <c r="AO287" s="45"/>
      <c r="AP287" s="45"/>
      <c r="AQ287" s="45"/>
      <c r="AR287" s="45"/>
      <c r="AS287" s="45"/>
      <c r="AT287" s="45"/>
      <c r="AU287" s="45"/>
      <c r="AV287" s="48"/>
      <c r="AW287" s="49"/>
      <c r="AX287" s="48"/>
      <c r="AY287" s="48"/>
      <c r="AZ287" s="16"/>
      <c r="BA287" s="17"/>
    </row>
    <row r="288" spans="2:53" s="18" customFormat="1">
      <c r="B288" s="60"/>
      <c r="C288" s="13"/>
      <c r="D288" s="12"/>
      <c r="E288" s="20"/>
      <c r="F288" s="109"/>
      <c r="G288" s="61"/>
      <c r="H288" s="61"/>
      <c r="I288" s="61"/>
      <c r="J288" s="61"/>
      <c r="K288" s="20"/>
      <c r="L288" s="21"/>
      <c r="M288" s="21"/>
      <c r="N288" s="21"/>
      <c r="O288" s="21"/>
      <c r="P288" s="21"/>
      <c r="Q288" s="21"/>
      <c r="R288" s="24"/>
      <c r="S288" s="21"/>
      <c r="T288" s="84"/>
      <c r="U288" s="21"/>
      <c r="V288" s="84"/>
      <c r="W288" s="106"/>
      <c r="X288" s="84"/>
      <c r="Y288" s="84"/>
      <c r="Z288" s="84"/>
      <c r="AA288" s="75"/>
      <c r="AB288" s="36"/>
      <c r="AC288" s="47"/>
      <c r="AD288" s="45"/>
      <c r="AE288" s="45"/>
      <c r="AF288" s="45"/>
      <c r="AG288" s="45"/>
      <c r="AH288" s="45"/>
      <c r="AI288" s="45"/>
      <c r="AJ288" s="45"/>
      <c r="AK288" s="45"/>
      <c r="AL288" s="45"/>
      <c r="AM288" s="45"/>
      <c r="AN288" s="45"/>
      <c r="AO288" s="45"/>
      <c r="AP288" s="45"/>
      <c r="AQ288" s="45"/>
      <c r="AR288" s="45"/>
      <c r="AS288" s="45"/>
      <c r="AT288" s="45"/>
      <c r="AU288" s="45"/>
      <c r="AV288" s="48"/>
      <c r="AW288" s="49"/>
      <c r="AX288" s="48"/>
      <c r="AY288" s="48"/>
      <c r="AZ288" s="16"/>
      <c r="BA288" s="17"/>
    </row>
    <row r="289" spans="1:54" s="29" customFormat="1">
      <c r="A289" s="24"/>
      <c r="B289" s="60"/>
      <c r="C289" s="13"/>
      <c r="D289" s="12"/>
      <c r="E289" s="20"/>
      <c r="F289" s="109"/>
      <c r="G289" s="61"/>
      <c r="H289" s="61"/>
      <c r="I289" s="61"/>
      <c r="J289" s="61"/>
      <c r="K289" s="20"/>
      <c r="L289" s="21"/>
      <c r="M289" s="21"/>
      <c r="N289" s="21"/>
      <c r="O289" s="21"/>
      <c r="P289" s="21"/>
      <c r="Q289" s="21"/>
      <c r="R289" s="24"/>
      <c r="S289" s="21"/>
      <c r="T289" s="84"/>
      <c r="U289" s="21"/>
      <c r="V289" s="84"/>
      <c r="W289" s="106"/>
      <c r="X289" s="84"/>
      <c r="Y289" s="84"/>
      <c r="Z289" s="14"/>
      <c r="AA289" s="64"/>
      <c r="AB289" s="65"/>
      <c r="AC289" s="66"/>
      <c r="AD289" s="66"/>
      <c r="AE289" s="66"/>
      <c r="AF289" s="66"/>
      <c r="AG289" s="66"/>
      <c r="AH289" s="66"/>
      <c r="AI289" s="66"/>
      <c r="AJ289" s="66"/>
      <c r="AK289" s="66"/>
      <c r="AL289" s="66"/>
      <c r="AM289" s="66"/>
      <c r="AN289" s="66"/>
      <c r="AO289" s="66"/>
      <c r="AP289" s="66"/>
      <c r="AQ289" s="66"/>
      <c r="AR289" s="66"/>
      <c r="AS289" s="66"/>
      <c r="AT289" s="66"/>
      <c r="AU289" s="66"/>
      <c r="AV289" s="74"/>
      <c r="AW289" s="74"/>
      <c r="AX289" s="74"/>
      <c r="AY289" s="74"/>
      <c r="AZ289" s="16"/>
      <c r="BA289" s="73"/>
      <c r="BB289" s="24"/>
    </row>
    <row r="290" spans="1:54">
      <c r="B290" s="60"/>
      <c r="C290" s="13"/>
      <c r="D290" s="12"/>
      <c r="E290" s="20"/>
      <c r="G290" s="61"/>
      <c r="H290" s="61"/>
      <c r="I290" s="61"/>
      <c r="J290" s="61"/>
      <c r="K290" s="20"/>
      <c r="L290" s="21"/>
      <c r="M290" s="21"/>
      <c r="N290" s="21"/>
      <c r="O290" s="21"/>
      <c r="P290" s="21"/>
      <c r="Q290" s="21"/>
      <c r="R290" s="24"/>
      <c r="S290" s="21"/>
      <c r="T290" s="84"/>
      <c r="U290" s="21"/>
      <c r="V290" s="84"/>
      <c r="W290" s="106"/>
      <c r="X290" s="84"/>
      <c r="Y290" s="84"/>
      <c r="Z290" s="14"/>
      <c r="AA290" s="75"/>
      <c r="AB290" s="65"/>
      <c r="AC290" s="66"/>
      <c r="AD290" s="66"/>
      <c r="AE290" s="66"/>
      <c r="AF290" s="66"/>
      <c r="AG290" s="66"/>
      <c r="AH290" s="66"/>
      <c r="AI290" s="66"/>
      <c r="AJ290" s="66"/>
      <c r="AK290" s="66"/>
      <c r="AL290" s="66"/>
      <c r="AM290" s="66"/>
      <c r="AN290" s="66"/>
      <c r="AO290" s="66"/>
      <c r="AP290" s="66"/>
      <c r="AQ290" s="66"/>
      <c r="AR290" s="66"/>
      <c r="AS290" s="66"/>
      <c r="AT290" s="66"/>
      <c r="AU290" s="66"/>
      <c r="AV290" s="74"/>
      <c r="AW290" s="74"/>
      <c r="AX290" s="74"/>
      <c r="AY290" s="74"/>
      <c r="AZ290" s="16"/>
      <c r="BA290" s="72"/>
    </row>
    <row r="291" spans="1:54">
      <c r="B291" s="60"/>
      <c r="C291" s="13"/>
      <c r="D291" s="12"/>
      <c r="E291" s="20"/>
      <c r="G291" s="61"/>
      <c r="H291" s="61"/>
      <c r="I291" s="61"/>
      <c r="J291" s="61"/>
      <c r="K291" s="20"/>
      <c r="L291" s="21"/>
      <c r="M291" s="21"/>
      <c r="N291" s="21"/>
      <c r="O291" s="21"/>
      <c r="P291" s="21"/>
      <c r="Q291" s="21"/>
      <c r="R291" s="24"/>
      <c r="S291" s="21"/>
      <c r="T291" s="84"/>
      <c r="U291" s="21"/>
      <c r="V291" s="84"/>
      <c r="W291" s="106"/>
      <c r="X291" s="84"/>
      <c r="Y291" s="84"/>
      <c r="Z291" s="14"/>
      <c r="AA291" s="75"/>
      <c r="AB291" s="65"/>
      <c r="AC291" s="66"/>
      <c r="AD291" s="66"/>
      <c r="AE291" s="66"/>
      <c r="AF291" s="66"/>
      <c r="AG291" s="66"/>
      <c r="AH291" s="66"/>
      <c r="AI291" s="66"/>
      <c r="AJ291" s="66"/>
      <c r="AK291" s="66"/>
      <c r="AL291" s="66"/>
      <c r="AM291" s="66"/>
      <c r="AN291" s="66"/>
      <c r="AO291" s="66"/>
      <c r="AP291" s="66"/>
      <c r="AQ291" s="66"/>
      <c r="AR291" s="66"/>
      <c r="AS291" s="66"/>
      <c r="AT291" s="66"/>
      <c r="AU291" s="66"/>
      <c r="AV291" s="74"/>
      <c r="AW291" s="74"/>
      <c r="AX291" s="74"/>
      <c r="AY291" s="74"/>
      <c r="AZ291" s="16"/>
      <c r="BA291" s="72"/>
    </row>
    <row r="292" spans="1:54">
      <c r="B292" s="60"/>
      <c r="C292" s="13"/>
      <c r="D292" s="12"/>
      <c r="E292" s="20"/>
      <c r="G292" s="61"/>
      <c r="H292" s="61"/>
      <c r="I292" s="61"/>
      <c r="J292" s="61"/>
      <c r="K292" s="20"/>
      <c r="L292" s="21"/>
      <c r="M292" s="21"/>
      <c r="N292" s="21"/>
      <c r="O292" s="21"/>
      <c r="P292" s="21"/>
      <c r="Q292" s="21"/>
      <c r="R292" s="24"/>
      <c r="S292" s="21"/>
      <c r="T292" s="84"/>
      <c r="U292" s="21"/>
      <c r="V292" s="84"/>
      <c r="W292" s="106"/>
      <c r="X292" s="84"/>
      <c r="Y292" s="84"/>
      <c r="Z292" s="14"/>
      <c r="AA292" s="64"/>
      <c r="AB292" s="65"/>
      <c r="AC292" s="66"/>
      <c r="AD292" s="66"/>
      <c r="AE292" s="66"/>
      <c r="AF292" s="66"/>
      <c r="AG292" s="66"/>
      <c r="AH292" s="66"/>
      <c r="AI292" s="66"/>
      <c r="AJ292" s="66"/>
      <c r="AK292" s="66"/>
      <c r="AL292" s="66"/>
      <c r="AM292" s="66"/>
      <c r="AN292" s="66"/>
      <c r="AO292" s="66"/>
      <c r="AP292" s="66"/>
      <c r="AQ292" s="66"/>
      <c r="AR292" s="66"/>
      <c r="AS292" s="66"/>
      <c r="AT292" s="66"/>
      <c r="AU292" s="66"/>
      <c r="AV292" s="74"/>
      <c r="AW292" s="74"/>
      <c r="AX292" s="74"/>
      <c r="AY292" s="74"/>
      <c r="AZ292" s="16"/>
      <c r="BA292" s="72"/>
    </row>
    <row r="293" spans="1:54">
      <c r="B293" s="60"/>
      <c r="C293" s="13"/>
      <c r="D293" s="12"/>
      <c r="E293" s="20"/>
      <c r="G293" s="61"/>
      <c r="H293" s="61"/>
      <c r="I293" s="61"/>
      <c r="J293" s="61"/>
      <c r="K293" s="20"/>
      <c r="L293" s="21"/>
      <c r="M293" s="21"/>
      <c r="N293" s="21"/>
      <c r="O293" s="21"/>
      <c r="P293" s="21"/>
      <c r="Q293" s="21"/>
      <c r="R293" s="24"/>
      <c r="S293" s="21"/>
      <c r="T293" s="84"/>
      <c r="U293" s="21"/>
      <c r="V293" s="84"/>
      <c r="W293" s="106"/>
      <c r="X293" s="84"/>
      <c r="Y293" s="84"/>
      <c r="Z293" s="14"/>
      <c r="AA293" s="64"/>
      <c r="AB293" s="65"/>
      <c r="AC293" s="66"/>
      <c r="AD293" s="66"/>
      <c r="AE293" s="66"/>
      <c r="AF293" s="66"/>
      <c r="AG293" s="66"/>
      <c r="AH293" s="66"/>
      <c r="AI293" s="66"/>
      <c r="AJ293" s="66"/>
      <c r="AK293" s="66"/>
      <c r="AL293" s="66"/>
      <c r="AM293" s="66"/>
      <c r="AN293" s="66"/>
      <c r="AO293" s="66"/>
      <c r="AP293" s="66"/>
      <c r="AQ293" s="66"/>
      <c r="AR293" s="66"/>
      <c r="AS293" s="66"/>
      <c r="AT293" s="66"/>
      <c r="AU293" s="66"/>
      <c r="AV293" s="74"/>
      <c r="AW293" s="74"/>
      <c r="AX293" s="74"/>
      <c r="AY293" s="74"/>
      <c r="AZ293" s="16"/>
      <c r="BA293" s="72"/>
    </row>
    <row r="294" spans="1:54">
      <c r="B294" s="60"/>
      <c r="C294" s="13"/>
      <c r="D294" s="12"/>
      <c r="E294" s="20"/>
      <c r="G294" s="61"/>
      <c r="H294" s="61"/>
      <c r="I294" s="61"/>
      <c r="J294" s="61"/>
      <c r="K294" s="20"/>
      <c r="L294" s="21"/>
      <c r="M294" s="21"/>
      <c r="N294" s="21"/>
      <c r="O294" s="21"/>
      <c r="P294" s="21"/>
      <c r="Q294" s="21"/>
      <c r="R294" s="24"/>
      <c r="S294" s="21"/>
      <c r="T294" s="84"/>
      <c r="U294" s="21"/>
      <c r="V294" s="84"/>
      <c r="W294" s="106"/>
      <c r="X294" s="84"/>
      <c r="Y294" s="84"/>
      <c r="Z294" s="14"/>
      <c r="AA294" s="75"/>
      <c r="AB294" s="65"/>
      <c r="AC294" s="66"/>
      <c r="AD294" s="66"/>
      <c r="AE294" s="66"/>
      <c r="AF294" s="66"/>
      <c r="AG294" s="66"/>
      <c r="AH294" s="66"/>
      <c r="AI294" s="66"/>
      <c r="AJ294" s="66"/>
      <c r="AK294" s="66"/>
      <c r="AL294" s="66"/>
      <c r="AM294" s="66"/>
      <c r="AN294" s="66"/>
      <c r="AO294" s="66"/>
      <c r="AP294" s="66"/>
      <c r="AQ294" s="66"/>
      <c r="AR294" s="66"/>
      <c r="AS294" s="66"/>
      <c r="AT294" s="66"/>
      <c r="AU294" s="66"/>
      <c r="AV294" s="74"/>
      <c r="AW294" s="74"/>
      <c r="AX294" s="74"/>
      <c r="AY294" s="74"/>
      <c r="AZ294" s="16"/>
      <c r="BA294" s="72"/>
    </row>
    <row r="295" spans="1:54">
      <c r="B295" s="60"/>
      <c r="C295" s="13"/>
      <c r="D295" s="12"/>
      <c r="E295" s="20"/>
      <c r="G295" s="61"/>
      <c r="H295" s="61"/>
      <c r="I295" s="61"/>
      <c r="J295" s="61"/>
      <c r="K295" s="20"/>
      <c r="L295" s="21"/>
      <c r="M295" s="21"/>
      <c r="N295" s="21"/>
      <c r="O295" s="21"/>
      <c r="P295" s="21"/>
      <c r="Q295" s="21"/>
      <c r="R295" s="24"/>
      <c r="S295" s="21"/>
      <c r="T295" s="84"/>
      <c r="U295" s="21"/>
      <c r="V295" s="84"/>
      <c r="W295" s="106"/>
      <c r="X295" s="84"/>
      <c r="Y295" s="84"/>
      <c r="Z295" s="14"/>
      <c r="AA295" s="75"/>
      <c r="AB295" s="65"/>
      <c r="AC295" s="66"/>
      <c r="AD295" s="66"/>
      <c r="AE295" s="66"/>
      <c r="AF295" s="66"/>
      <c r="AG295" s="66"/>
      <c r="AH295" s="66"/>
      <c r="AI295" s="66"/>
      <c r="AJ295" s="66"/>
      <c r="AK295" s="66"/>
      <c r="AL295" s="66"/>
      <c r="AM295" s="66"/>
      <c r="AN295" s="66"/>
      <c r="AO295" s="66"/>
      <c r="AP295" s="66"/>
      <c r="AQ295" s="66"/>
      <c r="AR295" s="66"/>
      <c r="AS295" s="66"/>
      <c r="AT295" s="66"/>
      <c r="AU295" s="66"/>
      <c r="AV295" s="74"/>
      <c r="AW295" s="74"/>
      <c r="AX295" s="74"/>
      <c r="AY295" s="74"/>
      <c r="AZ295" s="16"/>
      <c r="BA295" s="72"/>
    </row>
    <row r="296" spans="1:54" s="29" customFormat="1">
      <c r="A296" s="24"/>
      <c r="B296" s="60"/>
      <c r="C296" s="13"/>
      <c r="D296" s="12"/>
      <c r="E296" s="20"/>
      <c r="F296" s="109"/>
      <c r="G296" s="61"/>
      <c r="H296" s="61"/>
      <c r="I296" s="61"/>
      <c r="J296" s="61"/>
      <c r="K296" s="20"/>
      <c r="L296" s="21"/>
      <c r="M296" s="21"/>
      <c r="N296" s="21"/>
      <c r="O296" s="21"/>
      <c r="P296" s="21"/>
      <c r="Q296" s="21"/>
      <c r="R296" s="24"/>
      <c r="S296" s="21"/>
      <c r="T296" s="84"/>
      <c r="U296" s="21"/>
      <c r="V296" s="84"/>
      <c r="W296" s="106"/>
      <c r="X296" s="84"/>
      <c r="Y296" s="84"/>
      <c r="Z296" s="14"/>
      <c r="AA296" s="75"/>
      <c r="AB296" s="65"/>
      <c r="AC296" s="76"/>
      <c r="AD296" s="66"/>
      <c r="AE296" s="66"/>
      <c r="AF296" s="66"/>
      <c r="AG296" s="66"/>
      <c r="AH296" s="66"/>
      <c r="AI296" s="66"/>
      <c r="AJ296" s="66"/>
      <c r="AK296" s="66"/>
      <c r="AL296" s="66"/>
      <c r="AM296" s="66"/>
      <c r="AN296" s="66"/>
      <c r="AO296" s="66"/>
      <c r="AP296" s="66"/>
      <c r="AQ296" s="66"/>
      <c r="AR296" s="66"/>
      <c r="AS296" s="66"/>
      <c r="AT296" s="66"/>
      <c r="AU296" s="66"/>
      <c r="AV296" s="74"/>
      <c r="AW296" s="74"/>
      <c r="AX296" s="74"/>
      <c r="AY296" s="74"/>
      <c r="AZ296" s="16"/>
      <c r="BA296" s="73"/>
      <c r="BB296" s="24"/>
    </row>
    <row r="297" spans="1:54" s="29" customFormat="1">
      <c r="A297" s="24"/>
      <c r="B297" s="60"/>
      <c r="C297" s="13"/>
      <c r="D297" s="12"/>
      <c r="E297" s="20"/>
      <c r="F297" s="109"/>
      <c r="G297" s="61"/>
      <c r="H297" s="61"/>
      <c r="I297" s="61"/>
      <c r="J297" s="61"/>
      <c r="K297" s="20"/>
      <c r="L297" s="21"/>
      <c r="M297" s="21"/>
      <c r="N297" s="21"/>
      <c r="O297" s="21"/>
      <c r="P297" s="21"/>
      <c r="Q297" s="21"/>
      <c r="R297" s="24"/>
      <c r="S297" s="21"/>
      <c r="T297" s="84"/>
      <c r="U297" s="21"/>
      <c r="V297" s="84"/>
      <c r="W297" s="106"/>
      <c r="X297" s="84"/>
      <c r="Y297" s="84"/>
      <c r="Z297" s="14"/>
      <c r="AA297" s="64"/>
      <c r="AB297" s="65"/>
      <c r="AC297" s="76"/>
      <c r="AD297" s="66"/>
      <c r="AE297" s="66"/>
      <c r="AF297" s="66"/>
      <c r="AG297" s="66"/>
      <c r="AH297" s="66"/>
      <c r="AI297" s="66"/>
      <c r="AJ297" s="66"/>
      <c r="AK297" s="66"/>
      <c r="AL297" s="66"/>
      <c r="AM297" s="66"/>
      <c r="AN297" s="66"/>
      <c r="AO297" s="66"/>
      <c r="AP297" s="66"/>
      <c r="AQ297" s="66"/>
      <c r="AR297" s="66"/>
      <c r="AS297" s="66"/>
      <c r="AT297" s="66"/>
      <c r="AU297" s="66"/>
      <c r="AV297" s="74"/>
      <c r="AW297" s="74"/>
      <c r="AX297" s="74"/>
      <c r="AY297" s="74"/>
      <c r="AZ297" s="16"/>
      <c r="BA297" s="73"/>
      <c r="BB297" s="24"/>
    </row>
    <row r="298" spans="1:54" s="29" customFormat="1">
      <c r="A298" s="24"/>
      <c r="B298" s="60"/>
      <c r="C298" s="13"/>
      <c r="D298" s="12"/>
      <c r="E298" s="20"/>
      <c r="F298" s="109"/>
      <c r="G298" s="61"/>
      <c r="H298" s="61"/>
      <c r="I298" s="61"/>
      <c r="J298" s="61"/>
      <c r="K298" s="20"/>
      <c r="L298" s="21"/>
      <c r="M298" s="21"/>
      <c r="N298" s="21"/>
      <c r="O298" s="21"/>
      <c r="P298" s="21"/>
      <c r="Q298" s="21"/>
      <c r="R298" s="24"/>
      <c r="S298" s="21"/>
      <c r="T298" s="84"/>
      <c r="U298" s="21"/>
      <c r="V298" s="84"/>
      <c r="W298" s="106"/>
      <c r="X298" s="84"/>
      <c r="Y298" s="84"/>
      <c r="Z298" s="14"/>
      <c r="AA298" s="64"/>
      <c r="AB298" s="65"/>
      <c r="AC298" s="76"/>
      <c r="AD298" s="66"/>
      <c r="AE298" s="66"/>
      <c r="AF298" s="66"/>
      <c r="AG298" s="66"/>
      <c r="AH298" s="66"/>
      <c r="AI298" s="66"/>
      <c r="AJ298" s="66"/>
      <c r="AK298" s="66"/>
      <c r="AL298" s="66"/>
      <c r="AM298" s="66"/>
      <c r="AN298" s="66"/>
      <c r="AO298" s="66"/>
      <c r="AP298" s="66"/>
      <c r="AQ298" s="66"/>
      <c r="AR298" s="66"/>
      <c r="AS298" s="66"/>
      <c r="AT298" s="66"/>
      <c r="AU298" s="66"/>
      <c r="AV298" s="74"/>
      <c r="AW298" s="74"/>
      <c r="AX298" s="74"/>
      <c r="AY298" s="74"/>
      <c r="AZ298" s="16"/>
      <c r="BA298" s="73"/>
      <c r="BB298" s="24"/>
    </row>
    <row r="299" spans="1:54" s="29" customFormat="1">
      <c r="A299" s="24"/>
      <c r="B299" s="60"/>
      <c r="C299" s="13"/>
      <c r="D299" s="12"/>
      <c r="E299" s="20"/>
      <c r="F299" s="109"/>
      <c r="G299" s="61"/>
      <c r="H299" s="61"/>
      <c r="I299" s="61"/>
      <c r="J299" s="61"/>
      <c r="K299" s="20"/>
      <c r="L299" s="21"/>
      <c r="M299" s="21"/>
      <c r="N299" s="21"/>
      <c r="O299" s="21"/>
      <c r="P299" s="21"/>
      <c r="Q299" s="21"/>
      <c r="R299" s="24"/>
      <c r="S299" s="21"/>
      <c r="T299" s="84"/>
      <c r="U299" s="21"/>
      <c r="V299" s="84"/>
      <c r="W299" s="106"/>
      <c r="X299" s="84"/>
      <c r="Y299" s="84"/>
      <c r="Z299" s="14"/>
      <c r="AA299" s="64"/>
      <c r="AB299" s="65"/>
      <c r="AC299" s="76"/>
      <c r="AD299" s="66"/>
      <c r="AE299" s="66"/>
      <c r="AF299" s="66"/>
      <c r="AG299" s="66"/>
      <c r="AH299" s="66"/>
      <c r="AI299" s="66"/>
      <c r="AJ299" s="66"/>
      <c r="AK299" s="66"/>
      <c r="AL299" s="66"/>
      <c r="AM299" s="66"/>
      <c r="AN299" s="66"/>
      <c r="AO299" s="66"/>
      <c r="AP299" s="66"/>
      <c r="AQ299" s="66"/>
      <c r="AR299" s="66"/>
      <c r="AS299" s="66"/>
      <c r="AT299" s="66"/>
      <c r="AU299" s="66"/>
      <c r="AV299" s="74"/>
      <c r="AW299" s="74"/>
      <c r="AX299" s="74"/>
      <c r="AY299" s="74"/>
      <c r="AZ299" s="16"/>
      <c r="BA299" s="73"/>
      <c r="BB299" s="24"/>
    </row>
    <row r="300" spans="1:54" s="29" customFormat="1">
      <c r="A300" s="24"/>
      <c r="B300" s="60"/>
      <c r="C300" s="13"/>
      <c r="D300" s="12"/>
      <c r="E300" s="20"/>
      <c r="F300" s="109"/>
      <c r="G300" s="61"/>
      <c r="H300" s="61"/>
      <c r="I300" s="61"/>
      <c r="J300" s="61"/>
      <c r="K300" s="20"/>
      <c r="L300" s="21"/>
      <c r="M300" s="21"/>
      <c r="N300" s="21"/>
      <c r="O300" s="21"/>
      <c r="P300" s="21"/>
      <c r="Q300" s="21"/>
      <c r="R300" s="24"/>
      <c r="S300" s="21"/>
      <c r="T300" s="84"/>
      <c r="U300" s="21"/>
      <c r="V300" s="84"/>
      <c r="W300" s="106"/>
      <c r="X300" s="84"/>
      <c r="Y300" s="84"/>
      <c r="Z300" s="14"/>
      <c r="AA300" s="75"/>
      <c r="AB300" s="65"/>
      <c r="AC300" s="76"/>
      <c r="AD300" s="66"/>
      <c r="AE300" s="66"/>
      <c r="AF300" s="66"/>
      <c r="AG300" s="66"/>
      <c r="AH300" s="66"/>
      <c r="AI300" s="66"/>
      <c r="AJ300" s="66"/>
      <c r="AK300" s="66"/>
      <c r="AL300" s="66"/>
      <c r="AM300" s="66"/>
      <c r="AN300" s="66"/>
      <c r="AO300" s="66"/>
      <c r="AP300" s="66"/>
      <c r="AQ300" s="66"/>
      <c r="AR300" s="66"/>
      <c r="AS300" s="66"/>
      <c r="AT300" s="66"/>
      <c r="AU300" s="66"/>
      <c r="AV300" s="74"/>
      <c r="AW300" s="74"/>
      <c r="AX300" s="74"/>
      <c r="AY300" s="74"/>
      <c r="AZ300" s="16"/>
      <c r="BA300" s="73"/>
      <c r="BB300" s="24"/>
    </row>
    <row r="301" spans="1:54" s="29" customFormat="1">
      <c r="A301" s="24"/>
      <c r="B301" s="60"/>
      <c r="C301" s="13"/>
      <c r="D301" s="12"/>
      <c r="E301" s="20"/>
      <c r="F301" s="109"/>
      <c r="G301" s="61"/>
      <c r="H301" s="61"/>
      <c r="I301" s="61"/>
      <c r="J301" s="61"/>
      <c r="K301" s="20"/>
      <c r="L301" s="21"/>
      <c r="M301" s="21"/>
      <c r="N301" s="21"/>
      <c r="O301" s="21"/>
      <c r="P301" s="21"/>
      <c r="Q301" s="21"/>
      <c r="R301" s="14"/>
      <c r="S301" s="21"/>
      <c r="T301" s="14"/>
      <c r="U301" s="21"/>
      <c r="V301" s="14"/>
      <c r="W301" s="21"/>
      <c r="X301" s="14"/>
      <c r="Y301" s="14"/>
      <c r="Z301" s="14"/>
      <c r="AA301" s="64"/>
      <c r="AB301" s="65"/>
      <c r="AC301" s="76"/>
      <c r="AD301" s="66"/>
      <c r="AE301" s="66"/>
      <c r="AF301" s="66"/>
      <c r="AG301" s="66"/>
      <c r="AH301" s="66"/>
      <c r="AI301" s="66"/>
      <c r="AJ301" s="66"/>
      <c r="AK301" s="66"/>
      <c r="AL301" s="66"/>
      <c r="AM301" s="66"/>
      <c r="AN301" s="66"/>
      <c r="AO301" s="66"/>
      <c r="AP301" s="66"/>
      <c r="AQ301" s="66"/>
      <c r="AR301" s="66"/>
      <c r="AS301" s="66"/>
      <c r="AT301" s="66"/>
      <c r="AU301" s="66"/>
      <c r="AV301" s="74"/>
      <c r="AW301" s="74"/>
      <c r="AX301" s="74"/>
      <c r="AY301" s="74"/>
      <c r="AZ301" s="16"/>
      <c r="BA301" s="73"/>
      <c r="BB301" s="24"/>
    </row>
    <row r="302" spans="1:54" s="29" customFormat="1">
      <c r="A302" s="24"/>
      <c r="B302" s="60"/>
      <c r="C302" s="13"/>
      <c r="D302" s="12"/>
      <c r="E302" s="20"/>
      <c r="F302" s="109"/>
      <c r="G302" s="61"/>
      <c r="H302" s="61"/>
      <c r="I302" s="61"/>
      <c r="J302" s="61"/>
      <c r="K302" s="20"/>
      <c r="L302" s="21"/>
      <c r="M302" s="21"/>
      <c r="N302" s="21"/>
      <c r="O302" s="21"/>
      <c r="P302" s="21"/>
      <c r="Q302" s="21"/>
      <c r="R302" s="14"/>
      <c r="S302" s="21"/>
      <c r="T302" s="14"/>
      <c r="U302" s="21"/>
      <c r="V302" s="14"/>
      <c r="W302" s="21"/>
      <c r="X302" s="14"/>
      <c r="Y302" s="14"/>
      <c r="Z302" s="14"/>
      <c r="AA302" s="75"/>
      <c r="AB302" s="65"/>
      <c r="AC302" s="76"/>
      <c r="AD302" s="66"/>
      <c r="AE302" s="66"/>
      <c r="AF302" s="66"/>
      <c r="AG302" s="66"/>
      <c r="AH302" s="66"/>
      <c r="AI302" s="66"/>
      <c r="AJ302" s="66"/>
      <c r="AK302" s="66"/>
      <c r="AL302" s="66"/>
      <c r="AM302" s="66"/>
      <c r="AN302" s="66"/>
      <c r="AO302" s="66"/>
      <c r="AP302" s="66"/>
      <c r="AQ302" s="66"/>
      <c r="AR302" s="66"/>
      <c r="AS302" s="66"/>
      <c r="AT302" s="66"/>
      <c r="AU302" s="66"/>
      <c r="AV302" s="74"/>
      <c r="AW302" s="74"/>
      <c r="AX302" s="74"/>
      <c r="AY302" s="74"/>
      <c r="AZ302" s="16"/>
      <c r="BA302" s="73"/>
      <c r="BB302" s="24"/>
    </row>
    <row r="303" spans="1:54" s="29" customFormat="1">
      <c r="A303" s="24"/>
      <c r="B303" s="60"/>
      <c r="C303" s="13"/>
      <c r="D303" s="12"/>
      <c r="E303" s="20"/>
      <c r="F303" s="109"/>
      <c r="G303" s="61"/>
      <c r="H303" s="61"/>
      <c r="I303" s="61"/>
      <c r="J303" s="61"/>
      <c r="K303" s="20"/>
      <c r="L303" s="21"/>
      <c r="M303" s="21"/>
      <c r="N303" s="21"/>
      <c r="O303" s="21"/>
      <c r="P303" s="21"/>
      <c r="Q303" s="21"/>
      <c r="R303" s="14"/>
      <c r="S303" s="21"/>
      <c r="T303" s="14"/>
      <c r="U303" s="21"/>
      <c r="V303" s="14"/>
      <c r="W303" s="21"/>
      <c r="X303" s="14"/>
      <c r="Y303" s="14"/>
      <c r="Z303" s="14"/>
      <c r="AA303" s="75"/>
      <c r="AB303" s="105"/>
      <c r="AC303" s="76"/>
      <c r="AD303" s="66"/>
      <c r="AE303" s="66"/>
      <c r="AF303" s="66"/>
      <c r="AG303" s="66"/>
      <c r="AH303" s="66"/>
      <c r="AI303" s="66"/>
      <c r="AJ303" s="66"/>
      <c r="AK303" s="66"/>
      <c r="AL303" s="66"/>
      <c r="AM303" s="66"/>
      <c r="AN303" s="66"/>
      <c r="AO303" s="66"/>
      <c r="AP303" s="66"/>
      <c r="AQ303" s="66"/>
      <c r="AR303" s="66"/>
      <c r="AS303" s="66"/>
      <c r="AT303" s="66"/>
      <c r="AU303" s="66"/>
      <c r="AV303" s="74"/>
      <c r="AW303" s="74"/>
      <c r="AX303" s="74"/>
      <c r="AY303" s="74"/>
      <c r="AZ303" s="16"/>
      <c r="BA303" s="73"/>
      <c r="BB303" s="24"/>
    </row>
    <row r="304" spans="1:54" s="29" customFormat="1">
      <c r="A304" s="24"/>
      <c r="B304" s="60"/>
      <c r="C304" s="13"/>
      <c r="D304" s="12"/>
      <c r="E304" s="20"/>
      <c r="F304" s="109"/>
      <c r="G304" s="61"/>
      <c r="H304" s="61"/>
      <c r="I304" s="61"/>
      <c r="J304" s="61"/>
      <c r="K304" s="20"/>
      <c r="L304" s="21"/>
      <c r="M304" s="21"/>
      <c r="N304" s="21"/>
      <c r="O304" s="21"/>
      <c r="P304" s="21"/>
      <c r="Q304" s="21"/>
      <c r="R304" s="14"/>
      <c r="S304" s="21"/>
      <c r="T304" s="14"/>
      <c r="U304" s="21"/>
      <c r="V304" s="14"/>
      <c r="W304" s="21"/>
      <c r="X304" s="14"/>
      <c r="Y304" s="14"/>
      <c r="Z304" s="14"/>
      <c r="AA304" s="75"/>
      <c r="AB304" s="65"/>
      <c r="AC304" s="76"/>
      <c r="AD304" s="66"/>
      <c r="AE304" s="66"/>
      <c r="AF304" s="66"/>
      <c r="AG304" s="66"/>
      <c r="AH304" s="66"/>
      <c r="AI304" s="66"/>
      <c r="AJ304" s="66"/>
      <c r="AK304" s="66"/>
      <c r="AL304" s="66"/>
      <c r="AM304" s="66"/>
      <c r="AN304" s="66"/>
      <c r="AO304" s="66"/>
      <c r="AP304" s="66"/>
      <c r="AQ304" s="66"/>
      <c r="AR304" s="66"/>
      <c r="AS304" s="66"/>
      <c r="AT304" s="66"/>
      <c r="AU304" s="66"/>
      <c r="AV304" s="74"/>
      <c r="AW304" s="74"/>
      <c r="AX304" s="74"/>
      <c r="AY304" s="74"/>
      <c r="AZ304" s="16"/>
      <c r="BA304" s="73"/>
      <c r="BB304" s="24"/>
    </row>
    <row r="305" spans="2:53">
      <c r="B305" s="60"/>
      <c r="C305" s="13"/>
      <c r="D305" s="12"/>
      <c r="E305" s="20"/>
      <c r="G305" s="61"/>
      <c r="H305" s="61"/>
      <c r="I305" s="61"/>
      <c r="J305" s="61"/>
      <c r="K305" s="20"/>
      <c r="L305" s="21"/>
      <c r="M305" s="21"/>
      <c r="N305" s="21"/>
      <c r="O305" s="21"/>
      <c r="P305" s="21"/>
      <c r="Q305" s="21"/>
      <c r="R305" s="14"/>
      <c r="S305" s="21"/>
      <c r="T305" s="14"/>
      <c r="U305" s="21"/>
      <c r="V305" s="14"/>
      <c r="W305" s="21"/>
      <c r="X305" s="14"/>
      <c r="Y305" s="14"/>
      <c r="Z305" s="14"/>
      <c r="AA305" s="75"/>
      <c r="AB305" s="65"/>
      <c r="AC305" s="70"/>
      <c r="AD305" s="70"/>
      <c r="AE305" s="70"/>
      <c r="AF305" s="70"/>
      <c r="AG305" s="70"/>
      <c r="AH305" s="70"/>
      <c r="AI305" s="70"/>
      <c r="AJ305" s="70"/>
      <c r="AK305" s="70"/>
      <c r="AL305" s="70"/>
      <c r="AM305" s="70"/>
      <c r="AN305" s="70"/>
      <c r="AO305" s="70"/>
      <c r="AP305" s="70"/>
      <c r="AQ305" s="70"/>
      <c r="AR305" s="70"/>
      <c r="AS305" s="70"/>
      <c r="AT305" s="70"/>
      <c r="AU305" s="70"/>
      <c r="AV305" s="70"/>
      <c r="AW305" s="70"/>
      <c r="AX305" s="70"/>
      <c r="AY305" s="70"/>
      <c r="AZ305" s="16"/>
      <c r="BA305" s="72"/>
    </row>
    <row r="306" spans="2:53">
      <c r="B306" s="60"/>
      <c r="C306" s="13"/>
      <c r="D306" s="12"/>
      <c r="E306" s="20"/>
      <c r="G306" s="61"/>
      <c r="H306" s="61"/>
      <c r="I306" s="61"/>
      <c r="J306" s="61"/>
      <c r="K306" s="20"/>
      <c r="L306" s="21"/>
      <c r="M306" s="21"/>
      <c r="N306" s="21"/>
      <c r="O306" s="21"/>
      <c r="P306" s="21"/>
      <c r="Q306" s="21"/>
      <c r="R306" s="14"/>
      <c r="S306" s="21"/>
      <c r="T306" s="14"/>
      <c r="U306" s="21"/>
      <c r="V306" s="14"/>
      <c r="W306" s="21"/>
      <c r="X306" s="14"/>
      <c r="Y306" s="14"/>
      <c r="Z306" s="14"/>
      <c r="AA306" s="75"/>
      <c r="AB306" s="65"/>
      <c r="AC306" s="70"/>
      <c r="AD306" s="70"/>
      <c r="AE306" s="70"/>
      <c r="AF306" s="70"/>
      <c r="AG306" s="70"/>
      <c r="AH306" s="70"/>
      <c r="AI306" s="70"/>
      <c r="AJ306" s="70"/>
      <c r="AK306" s="70"/>
      <c r="AL306" s="70"/>
      <c r="AM306" s="70"/>
      <c r="AN306" s="70"/>
      <c r="AO306" s="70"/>
      <c r="AP306" s="70"/>
      <c r="AQ306" s="70"/>
      <c r="AR306" s="70"/>
      <c r="AS306" s="70"/>
      <c r="AT306" s="70"/>
      <c r="AU306" s="70"/>
      <c r="AV306" s="70"/>
      <c r="AW306" s="70"/>
      <c r="AX306" s="70"/>
      <c r="AY306" s="70"/>
      <c r="AZ306" s="16"/>
      <c r="BA306" s="72"/>
    </row>
    <row r="307" spans="2:53">
      <c r="B307" s="60"/>
      <c r="C307" s="13"/>
      <c r="D307" s="12"/>
      <c r="E307" s="20"/>
      <c r="G307" s="61"/>
      <c r="H307" s="61"/>
      <c r="I307" s="61"/>
      <c r="J307" s="61"/>
      <c r="K307" s="20"/>
      <c r="L307" s="21"/>
      <c r="M307" s="21"/>
      <c r="N307" s="21"/>
      <c r="O307" s="21"/>
      <c r="P307" s="21"/>
      <c r="Q307" s="21"/>
      <c r="R307" s="14"/>
      <c r="S307" s="21"/>
      <c r="T307" s="14"/>
      <c r="U307" s="21"/>
      <c r="V307" s="14"/>
      <c r="W307" s="21"/>
      <c r="X307" s="14"/>
      <c r="Y307" s="14"/>
      <c r="Z307" s="14"/>
      <c r="AA307" s="64"/>
      <c r="AB307" s="65"/>
      <c r="AC307" s="70"/>
      <c r="AD307" s="70"/>
      <c r="AE307" s="70"/>
      <c r="AF307" s="70"/>
      <c r="AG307" s="70"/>
      <c r="AH307" s="70"/>
      <c r="AI307" s="70"/>
      <c r="AJ307" s="70"/>
      <c r="AK307" s="70"/>
      <c r="AL307" s="70"/>
      <c r="AM307" s="70"/>
      <c r="AN307" s="70"/>
      <c r="AO307" s="70"/>
      <c r="AP307" s="70"/>
      <c r="AQ307" s="70"/>
      <c r="AR307" s="70"/>
      <c r="AS307" s="70"/>
      <c r="AT307" s="70"/>
      <c r="AU307" s="70"/>
      <c r="AV307" s="70"/>
      <c r="AW307" s="70"/>
      <c r="AX307" s="70"/>
      <c r="AY307" s="70"/>
      <c r="AZ307" s="16"/>
      <c r="BA307" s="72"/>
    </row>
    <row r="308" spans="2:53">
      <c r="B308" s="60"/>
      <c r="C308" s="13"/>
      <c r="D308" s="12"/>
      <c r="E308" s="20"/>
      <c r="G308" s="61"/>
      <c r="H308" s="61"/>
      <c r="I308" s="61"/>
      <c r="J308" s="61"/>
      <c r="K308" s="20"/>
      <c r="L308" s="21"/>
      <c r="M308" s="21"/>
      <c r="N308" s="21"/>
      <c r="O308" s="21"/>
      <c r="P308" s="21"/>
      <c r="Q308" s="21"/>
      <c r="R308" s="14"/>
      <c r="S308" s="21"/>
      <c r="T308" s="14"/>
      <c r="U308" s="21"/>
      <c r="V308" s="14"/>
      <c r="W308" s="21"/>
      <c r="X308" s="14"/>
      <c r="Y308" s="14"/>
      <c r="Z308" s="14"/>
      <c r="AA308" s="75"/>
      <c r="AB308" s="105"/>
      <c r="AC308" s="70"/>
      <c r="AD308" s="70"/>
      <c r="AE308" s="70"/>
      <c r="AF308" s="70"/>
      <c r="AG308" s="70"/>
      <c r="AH308" s="70"/>
      <c r="AI308" s="70"/>
      <c r="AJ308" s="70"/>
      <c r="AK308" s="70"/>
      <c r="AL308" s="70"/>
      <c r="AM308" s="70"/>
      <c r="AN308" s="70"/>
      <c r="AO308" s="70"/>
      <c r="AP308" s="70"/>
      <c r="AQ308" s="70"/>
      <c r="AR308" s="70"/>
      <c r="AS308" s="70"/>
      <c r="AT308" s="70"/>
      <c r="AU308" s="70"/>
      <c r="AV308" s="70"/>
      <c r="AW308" s="70"/>
      <c r="AX308" s="70"/>
      <c r="AY308" s="70"/>
      <c r="AZ308" s="16"/>
      <c r="BA308" s="72"/>
    </row>
    <row r="309" spans="2:53">
      <c r="B309" s="60"/>
      <c r="C309" s="13"/>
      <c r="D309" s="12"/>
      <c r="E309" s="20"/>
      <c r="F309" s="110"/>
      <c r="G309" s="61"/>
      <c r="H309" s="61"/>
      <c r="I309" s="61"/>
      <c r="J309" s="61"/>
      <c r="K309" s="20"/>
      <c r="L309" s="21"/>
      <c r="M309" s="21"/>
      <c r="N309" s="21"/>
      <c r="O309" s="21"/>
      <c r="P309" s="21"/>
      <c r="Q309" s="21"/>
      <c r="R309" s="14"/>
      <c r="S309" s="21"/>
      <c r="T309" s="14"/>
      <c r="U309" s="21"/>
      <c r="V309" s="14"/>
      <c r="W309" s="21"/>
      <c r="X309" s="14"/>
      <c r="Y309" s="14"/>
      <c r="Z309" s="14"/>
      <c r="AA309" s="75"/>
      <c r="AB309" s="65"/>
      <c r="AC309" s="70"/>
      <c r="AD309" s="70"/>
      <c r="AE309" s="70"/>
      <c r="AF309" s="70"/>
      <c r="AG309" s="70"/>
      <c r="AH309" s="70"/>
      <c r="AI309" s="70"/>
      <c r="AJ309" s="70"/>
      <c r="AK309" s="70"/>
      <c r="AL309" s="70"/>
      <c r="AM309" s="70"/>
      <c r="AN309" s="70"/>
      <c r="AO309" s="70"/>
      <c r="AP309" s="70"/>
      <c r="AQ309" s="70"/>
      <c r="AR309" s="70"/>
      <c r="AS309" s="70"/>
      <c r="AT309" s="70"/>
      <c r="AU309" s="70"/>
      <c r="AV309" s="70"/>
      <c r="AW309" s="70"/>
      <c r="AX309" s="70"/>
      <c r="AY309" s="70"/>
      <c r="AZ309" s="16"/>
      <c r="BA309" s="72"/>
    </row>
    <row r="310" spans="2:53">
      <c r="B310" s="60"/>
      <c r="C310" s="13"/>
      <c r="D310" s="12"/>
      <c r="E310" s="20"/>
      <c r="G310" s="61"/>
      <c r="H310" s="61"/>
      <c r="I310" s="61"/>
      <c r="J310" s="61"/>
      <c r="K310" s="20"/>
      <c r="L310" s="21"/>
      <c r="M310" s="21"/>
      <c r="N310" s="21"/>
      <c r="O310" s="21"/>
      <c r="P310" s="21"/>
      <c r="Q310" s="21"/>
      <c r="R310" s="14"/>
      <c r="S310" s="21"/>
      <c r="T310" s="14"/>
      <c r="U310" s="21"/>
      <c r="V310" s="14"/>
      <c r="W310" s="21"/>
      <c r="X310" s="14"/>
      <c r="Y310" s="14"/>
      <c r="Z310" s="14"/>
      <c r="AA310" s="75"/>
      <c r="AB310" s="65"/>
      <c r="AC310" s="70"/>
      <c r="AD310" s="70"/>
      <c r="AE310" s="70"/>
      <c r="AF310" s="70"/>
      <c r="AG310" s="70"/>
      <c r="AH310" s="70"/>
      <c r="AI310" s="70"/>
      <c r="AJ310" s="70"/>
      <c r="AK310" s="70"/>
      <c r="AL310" s="70"/>
      <c r="AM310" s="70"/>
      <c r="AN310" s="70"/>
      <c r="AO310" s="70"/>
      <c r="AP310" s="70"/>
      <c r="AQ310" s="70"/>
      <c r="AR310" s="70"/>
      <c r="AS310" s="70"/>
      <c r="AT310" s="70"/>
      <c r="AU310" s="70"/>
      <c r="AV310" s="70"/>
      <c r="AW310" s="70"/>
      <c r="AX310" s="70"/>
      <c r="AY310" s="70"/>
      <c r="AZ310" s="16"/>
      <c r="BA310" s="72"/>
    </row>
    <row r="311" spans="2:53">
      <c r="B311" s="60"/>
      <c r="C311" s="13"/>
      <c r="D311" s="12"/>
      <c r="E311" s="20"/>
      <c r="G311" s="61"/>
      <c r="H311" s="61"/>
      <c r="I311" s="61"/>
      <c r="J311" s="61"/>
      <c r="K311" s="20"/>
      <c r="L311" s="21"/>
      <c r="M311" s="21"/>
      <c r="N311" s="21"/>
      <c r="O311" s="21"/>
      <c r="P311" s="21"/>
      <c r="Q311" s="21"/>
      <c r="R311" s="14"/>
      <c r="S311" s="21"/>
      <c r="T311" s="14"/>
      <c r="U311" s="21"/>
      <c r="V311" s="14"/>
      <c r="W311" s="21"/>
      <c r="X311" s="14"/>
      <c r="Y311" s="14"/>
      <c r="Z311" s="14"/>
      <c r="AA311" s="75"/>
      <c r="AB311" s="65"/>
      <c r="AC311" s="70"/>
      <c r="AD311" s="70"/>
      <c r="AE311" s="70"/>
      <c r="AF311" s="70"/>
      <c r="AG311" s="70"/>
      <c r="AH311" s="70"/>
      <c r="AI311" s="70"/>
      <c r="AJ311" s="70"/>
      <c r="AK311" s="70"/>
      <c r="AL311" s="70"/>
      <c r="AM311" s="70"/>
      <c r="AN311" s="70"/>
      <c r="AO311" s="70"/>
      <c r="AP311" s="70"/>
      <c r="AQ311" s="70"/>
      <c r="AR311" s="70"/>
      <c r="AS311" s="70"/>
      <c r="AT311" s="70"/>
      <c r="AU311" s="70"/>
      <c r="AV311" s="70"/>
      <c r="AW311" s="70"/>
      <c r="AX311" s="70"/>
      <c r="AY311" s="70"/>
      <c r="AZ311" s="16"/>
      <c r="BA311" s="72"/>
    </row>
    <row r="312" spans="2:53">
      <c r="B312" s="60"/>
      <c r="C312" s="13"/>
      <c r="D312" s="12"/>
      <c r="E312" s="20"/>
      <c r="G312" s="61"/>
      <c r="H312" s="61"/>
      <c r="I312" s="61"/>
      <c r="J312" s="61"/>
      <c r="K312" s="20"/>
      <c r="L312" s="21"/>
      <c r="M312" s="21"/>
      <c r="N312" s="21"/>
      <c r="O312" s="21"/>
      <c r="P312" s="21"/>
      <c r="Q312" s="21"/>
      <c r="R312" s="14"/>
      <c r="S312" s="21"/>
      <c r="T312" s="14"/>
      <c r="U312" s="21"/>
      <c r="V312" s="14"/>
      <c r="W312" s="21"/>
      <c r="X312" s="14"/>
      <c r="Y312" s="14"/>
      <c r="Z312" s="14"/>
      <c r="AA312" s="64"/>
      <c r="AB312" s="65"/>
      <c r="AC312" s="70"/>
      <c r="AD312" s="70"/>
      <c r="AE312" s="70"/>
      <c r="AF312" s="70"/>
      <c r="AG312" s="70"/>
      <c r="AH312" s="70"/>
      <c r="AI312" s="70"/>
      <c r="AJ312" s="70"/>
      <c r="AK312" s="70"/>
      <c r="AL312" s="70"/>
      <c r="AM312" s="70"/>
      <c r="AN312" s="70"/>
      <c r="AO312" s="70"/>
      <c r="AP312" s="70"/>
      <c r="AQ312" s="70"/>
      <c r="AR312" s="70"/>
      <c r="AS312" s="70"/>
      <c r="AT312" s="70"/>
      <c r="AU312" s="70"/>
      <c r="AV312" s="70"/>
      <c r="AW312" s="70"/>
      <c r="AX312" s="70"/>
      <c r="AY312" s="70"/>
      <c r="AZ312" s="16"/>
      <c r="BA312" s="72"/>
    </row>
    <row r="313" spans="2:53">
      <c r="B313" s="60"/>
      <c r="C313" s="13"/>
      <c r="D313" s="12"/>
      <c r="E313" s="20"/>
      <c r="G313" s="61"/>
      <c r="H313" s="61"/>
      <c r="I313" s="61"/>
      <c r="J313" s="61"/>
      <c r="K313" s="20"/>
      <c r="L313" s="21"/>
      <c r="M313" s="21"/>
      <c r="N313" s="21"/>
      <c r="O313" s="21"/>
      <c r="P313" s="21"/>
      <c r="Q313" s="21"/>
      <c r="R313" s="14"/>
      <c r="S313" s="21"/>
      <c r="T313" s="14"/>
      <c r="U313" s="21"/>
      <c r="V313" s="14"/>
      <c r="W313" s="21"/>
      <c r="X313" s="14"/>
      <c r="Y313" s="14"/>
      <c r="Z313" s="14"/>
      <c r="AA313" s="64"/>
      <c r="AB313" s="65"/>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c r="AY313" s="70"/>
      <c r="AZ313" s="16"/>
      <c r="BA313" s="72"/>
    </row>
    <row r="314" spans="2:53">
      <c r="B314" s="60"/>
      <c r="C314" s="13"/>
      <c r="D314" s="12"/>
      <c r="E314" s="20"/>
      <c r="G314" s="61"/>
      <c r="H314" s="61"/>
      <c r="I314" s="61"/>
      <c r="J314" s="61"/>
      <c r="K314" s="20"/>
      <c r="L314" s="21"/>
      <c r="M314" s="21"/>
      <c r="N314" s="21"/>
      <c r="O314" s="21"/>
      <c r="P314" s="21"/>
      <c r="Q314" s="21"/>
      <c r="R314" s="14"/>
      <c r="S314" s="21"/>
      <c r="T314" s="14"/>
      <c r="U314" s="21"/>
      <c r="V314" s="14"/>
      <c r="W314" s="21"/>
      <c r="X314" s="14"/>
      <c r="Y314" s="14"/>
      <c r="Z314" s="14"/>
      <c r="AA314" s="75"/>
      <c r="AB314" s="65"/>
      <c r="AC314" s="70"/>
      <c r="AD314" s="70"/>
      <c r="AE314" s="70"/>
      <c r="AF314" s="70"/>
      <c r="AG314" s="70"/>
      <c r="AH314" s="70"/>
      <c r="AI314" s="70"/>
      <c r="AJ314" s="70"/>
      <c r="AK314" s="70"/>
      <c r="AL314" s="70"/>
      <c r="AM314" s="70"/>
      <c r="AN314" s="70"/>
      <c r="AO314" s="70"/>
      <c r="AP314" s="70"/>
      <c r="AQ314" s="70"/>
      <c r="AR314" s="70"/>
      <c r="AS314" s="70"/>
      <c r="AT314" s="70"/>
      <c r="AU314" s="70"/>
      <c r="AV314" s="70"/>
      <c r="AW314" s="70"/>
      <c r="AX314" s="70"/>
      <c r="AY314" s="70"/>
      <c r="AZ314" s="16"/>
      <c r="BA314" s="72"/>
    </row>
    <row r="315" spans="2:53" s="18" customFormat="1" ht="15" customHeight="1">
      <c r="B315" s="60"/>
      <c r="C315" s="13"/>
      <c r="D315" s="12"/>
      <c r="E315" s="20"/>
      <c r="F315" s="107"/>
      <c r="G315" s="61"/>
      <c r="H315" s="61"/>
      <c r="I315" s="61"/>
      <c r="J315" s="61"/>
      <c r="K315" s="20"/>
      <c r="L315" s="21"/>
      <c r="M315" s="21"/>
      <c r="N315" s="21"/>
      <c r="O315" s="21"/>
      <c r="P315" s="21"/>
      <c r="Q315" s="21"/>
      <c r="R315" s="14"/>
      <c r="S315" s="21"/>
      <c r="T315" s="14"/>
      <c r="U315" s="21"/>
      <c r="V315" s="14"/>
      <c r="W315" s="21"/>
      <c r="X315" s="14"/>
      <c r="Y315" s="14"/>
      <c r="Z315" s="14"/>
      <c r="AA315" s="75"/>
      <c r="AB315" s="65"/>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70"/>
      <c r="AY315" s="19"/>
      <c r="AZ315" s="71"/>
    </row>
    <row r="316" spans="2:53" s="18" customFormat="1" ht="15" customHeight="1">
      <c r="B316" s="60"/>
      <c r="C316" s="13"/>
      <c r="D316" s="12"/>
      <c r="E316" s="20"/>
      <c r="F316" s="108"/>
      <c r="G316" s="61"/>
      <c r="H316" s="61"/>
      <c r="I316" s="61"/>
      <c r="J316" s="61"/>
      <c r="K316" s="20"/>
      <c r="L316" s="21"/>
      <c r="M316" s="21"/>
      <c r="N316" s="21"/>
      <c r="O316" s="21"/>
      <c r="P316" s="21"/>
      <c r="Q316" s="21"/>
      <c r="R316" s="14"/>
      <c r="S316" s="21"/>
      <c r="T316" s="14"/>
      <c r="U316" s="21"/>
      <c r="V316" s="14"/>
      <c r="W316" s="21"/>
      <c r="X316" s="14"/>
      <c r="Y316" s="14"/>
      <c r="Z316" s="14"/>
      <c r="AA316" s="75"/>
      <c r="AB316" s="65"/>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70"/>
      <c r="AY316" s="19"/>
      <c r="AZ316" s="71"/>
    </row>
    <row r="317" spans="2:53" s="18" customFormat="1" ht="15" customHeight="1">
      <c r="B317" s="60"/>
      <c r="C317" s="13"/>
      <c r="D317" s="12"/>
      <c r="E317" s="20"/>
      <c r="F317" s="107"/>
      <c r="G317" s="61"/>
      <c r="H317" s="61"/>
      <c r="I317" s="61"/>
      <c r="J317" s="61"/>
      <c r="K317" s="20"/>
      <c r="L317" s="21"/>
      <c r="M317" s="21"/>
      <c r="N317" s="21"/>
      <c r="O317" s="21"/>
      <c r="P317" s="21"/>
      <c r="Q317" s="21"/>
      <c r="R317" s="14"/>
      <c r="S317" s="21"/>
      <c r="T317" s="14"/>
      <c r="U317" s="21"/>
      <c r="V317" s="14"/>
      <c r="W317" s="21"/>
      <c r="X317" s="14"/>
      <c r="Y317" s="14"/>
      <c r="Z317" s="14"/>
      <c r="AA317" s="75"/>
      <c r="AB317" s="65"/>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70"/>
      <c r="AY317" s="19"/>
      <c r="AZ317" s="71"/>
    </row>
    <row r="318" spans="2:53" s="18" customFormat="1" ht="15" customHeight="1">
      <c r="B318" s="60"/>
      <c r="C318" s="13"/>
      <c r="D318" s="12"/>
      <c r="E318" s="20"/>
      <c r="F318" s="107"/>
      <c r="G318" s="61"/>
      <c r="H318" s="61"/>
      <c r="I318" s="61"/>
      <c r="J318" s="61"/>
      <c r="K318" s="20"/>
      <c r="L318" s="21"/>
      <c r="M318" s="21"/>
      <c r="N318" s="21"/>
      <c r="O318" s="21"/>
      <c r="P318" s="21"/>
      <c r="Q318" s="21"/>
      <c r="R318" s="14"/>
      <c r="S318" s="21"/>
      <c r="T318" s="14"/>
      <c r="U318" s="21"/>
      <c r="V318" s="14"/>
      <c r="W318" s="21"/>
      <c r="X318" s="14"/>
      <c r="Y318" s="14"/>
      <c r="Z318" s="14"/>
      <c r="AA318" s="75"/>
      <c r="AB318" s="65"/>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70"/>
      <c r="AY318" s="19"/>
      <c r="AZ318" s="71"/>
    </row>
    <row r="319" spans="2:53" s="18" customFormat="1" ht="15" customHeight="1">
      <c r="B319" s="60"/>
      <c r="C319" s="13"/>
      <c r="D319" s="12"/>
      <c r="E319" s="20"/>
      <c r="F319" s="107"/>
      <c r="G319" s="20"/>
      <c r="H319" s="20"/>
      <c r="I319" s="20"/>
      <c r="J319" s="20"/>
      <c r="K319" s="14"/>
      <c r="L319" s="14"/>
      <c r="M319" s="21"/>
      <c r="N319" s="21"/>
      <c r="O319" s="14"/>
      <c r="P319" s="21"/>
      <c r="Q319" s="21"/>
      <c r="R319" s="14"/>
      <c r="S319" s="14"/>
      <c r="T319" s="14"/>
      <c r="U319" s="14"/>
      <c r="V319" s="14"/>
      <c r="W319" s="21"/>
      <c r="X319" s="14"/>
      <c r="Y319" s="14"/>
      <c r="Z319" s="14"/>
      <c r="AA319" s="75"/>
      <c r="AB319" s="65"/>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70"/>
      <c r="AY319" s="19"/>
      <c r="AZ319" s="71"/>
    </row>
    <row r="320" spans="2:53" s="18" customFormat="1" ht="15" customHeight="1">
      <c r="B320" s="60"/>
      <c r="C320" s="13"/>
      <c r="D320" s="12"/>
      <c r="E320" s="20"/>
      <c r="F320" s="107"/>
      <c r="G320" s="20"/>
      <c r="H320" s="20"/>
      <c r="I320" s="20"/>
      <c r="J320" s="20"/>
      <c r="K320" s="14"/>
      <c r="L320" s="14"/>
      <c r="M320" s="21"/>
      <c r="N320" s="21"/>
      <c r="O320" s="14"/>
      <c r="P320" s="21"/>
      <c r="Q320" s="21"/>
      <c r="R320" s="14"/>
      <c r="S320" s="14"/>
      <c r="T320" s="14"/>
      <c r="U320" s="14"/>
      <c r="V320" s="14"/>
      <c r="W320" s="21"/>
      <c r="X320" s="14"/>
      <c r="Y320" s="14"/>
      <c r="Z320" s="14"/>
      <c r="AA320" s="75"/>
      <c r="AB320" s="65"/>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70"/>
      <c r="AY320" s="19"/>
      <c r="AZ320" s="71"/>
    </row>
    <row r="321" spans="2:52" s="18" customFormat="1" ht="15" customHeight="1">
      <c r="B321" s="60"/>
      <c r="C321" s="13"/>
      <c r="D321" s="12"/>
      <c r="E321" s="20"/>
      <c r="F321" s="107"/>
      <c r="G321" s="20"/>
      <c r="H321" s="20"/>
      <c r="I321" s="20"/>
      <c r="J321" s="20"/>
      <c r="K321" s="14"/>
      <c r="L321" s="14"/>
      <c r="M321" s="21"/>
      <c r="N321" s="21"/>
      <c r="O321" s="14"/>
      <c r="P321" s="21"/>
      <c r="Q321" s="21"/>
      <c r="R321" s="14"/>
      <c r="S321" s="14"/>
      <c r="T321" s="14"/>
      <c r="U321" s="14"/>
      <c r="V321" s="14"/>
      <c r="W321" s="21"/>
      <c r="X321" s="14"/>
      <c r="Y321" s="14"/>
      <c r="Z321" s="14"/>
      <c r="AA321" s="75"/>
      <c r="AB321" s="65"/>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70"/>
      <c r="AY321" s="19"/>
      <c r="AZ321" s="71"/>
    </row>
    <row r="322" spans="2:52" s="18" customFormat="1" ht="15" customHeight="1">
      <c r="B322" s="60"/>
      <c r="C322" s="13"/>
      <c r="D322" s="12"/>
      <c r="E322" s="20"/>
      <c r="F322" s="107"/>
      <c r="G322" s="20"/>
      <c r="H322" s="20"/>
      <c r="I322" s="20"/>
      <c r="J322" s="20"/>
      <c r="K322" s="14"/>
      <c r="L322" s="14"/>
      <c r="M322" s="21"/>
      <c r="N322" s="21"/>
      <c r="O322" s="14"/>
      <c r="P322" s="21"/>
      <c r="Q322" s="21"/>
      <c r="R322" s="14"/>
      <c r="S322" s="14"/>
      <c r="T322" s="14"/>
      <c r="U322" s="14"/>
      <c r="V322" s="14"/>
      <c r="W322" s="21"/>
      <c r="X322" s="14"/>
      <c r="Y322" s="14"/>
      <c r="Z322" s="14"/>
      <c r="AA322" s="75"/>
      <c r="AB322" s="65"/>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70"/>
      <c r="AY322" s="19"/>
      <c r="AZ322" s="71"/>
    </row>
    <row r="323" spans="2:52" s="18" customFormat="1" ht="15" customHeight="1">
      <c r="B323" s="60"/>
      <c r="C323" s="13"/>
      <c r="D323" s="12"/>
      <c r="E323" s="20"/>
      <c r="F323" s="107"/>
      <c r="G323" s="20"/>
      <c r="H323" s="20"/>
      <c r="I323" s="20"/>
      <c r="J323" s="20"/>
      <c r="K323" s="14"/>
      <c r="L323" s="14"/>
      <c r="M323" s="21"/>
      <c r="N323" s="21"/>
      <c r="O323" s="14"/>
      <c r="P323" s="21"/>
      <c r="Q323" s="21"/>
      <c r="R323" s="14"/>
      <c r="S323" s="14"/>
      <c r="T323" s="14"/>
      <c r="U323" s="14"/>
      <c r="V323" s="14"/>
      <c r="W323" s="21"/>
      <c r="X323" s="14"/>
      <c r="Y323" s="14"/>
      <c r="Z323" s="14"/>
      <c r="AA323" s="75"/>
      <c r="AB323" s="65"/>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70"/>
      <c r="AY323" s="19"/>
      <c r="AZ323" s="71"/>
    </row>
    <row r="324" spans="2:52" s="18" customFormat="1" ht="15" customHeight="1">
      <c r="B324" s="60"/>
      <c r="C324" s="13"/>
      <c r="D324" s="12"/>
      <c r="E324" s="20"/>
      <c r="F324" s="107"/>
      <c r="G324" s="20"/>
      <c r="H324" s="20"/>
      <c r="I324" s="20"/>
      <c r="J324" s="20"/>
      <c r="K324" s="14"/>
      <c r="L324" s="14"/>
      <c r="M324" s="21"/>
      <c r="N324" s="21"/>
      <c r="O324" s="14"/>
      <c r="P324" s="21"/>
      <c r="Q324" s="21"/>
      <c r="R324" s="14"/>
      <c r="S324" s="14"/>
      <c r="T324" s="14"/>
      <c r="U324" s="14"/>
      <c r="V324" s="14"/>
      <c r="W324" s="21"/>
      <c r="X324" s="14"/>
      <c r="Y324" s="14"/>
      <c r="Z324" s="14"/>
      <c r="AA324" s="75"/>
      <c r="AB324" s="65"/>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70"/>
      <c r="AY324" s="19"/>
      <c r="AZ324" s="71"/>
    </row>
    <row r="325" spans="2:52" s="18" customFormat="1" ht="15" customHeight="1">
      <c r="B325" s="60"/>
      <c r="C325" s="13"/>
      <c r="D325" s="12"/>
      <c r="E325" s="20"/>
      <c r="F325" s="107"/>
      <c r="G325" s="20"/>
      <c r="H325" s="20"/>
      <c r="I325" s="20"/>
      <c r="J325" s="20"/>
      <c r="K325" s="14"/>
      <c r="L325" s="14"/>
      <c r="M325" s="21"/>
      <c r="N325" s="21"/>
      <c r="O325" s="14"/>
      <c r="P325" s="21"/>
      <c r="Q325" s="21"/>
      <c r="R325" s="14"/>
      <c r="S325" s="14"/>
      <c r="T325" s="14"/>
      <c r="U325" s="14"/>
      <c r="V325" s="14"/>
      <c r="W325" s="21"/>
      <c r="X325" s="14"/>
      <c r="Y325" s="14"/>
      <c r="Z325" s="14"/>
      <c r="AA325" s="75"/>
      <c r="AB325" s="65"/>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70"/>
      <c r="AY325" s="19"/>
      <c r="AZ325" s="71"/>
    </row>
    <row r="326" spans="2:52" s="18" customFormat="1" ht="15" customHeight="1">
      <c r="B326" s="60"/>
      <c r="C326" s="13"/>
      <c r="D326" s="12"/>
      <c r="E326" s="20"/>
      <c r="F326" s="107"/>
      <c r="G326" s="20"/>
      <c r="H326" s="20"/>
      <c r="I326" s="20"/>
      <c r="J326" s="20"/>
      <c r="K326" s="14"/>
      <c r="L326" s="14"/>
      <c r="M326" s="21"/>
      <c r="N326" s="21"/>
      <c r="O326" s="14"/>
      <c r="P326" s="21"/>
      <c r="Q326" s="21"/>
      <c r="R326" s="14"/>
      <c r="S326" s="14"/>
      <c r="T326" s="14"/>
      <c r="U326" s="14"/>
      <c r="V326" s="14"/>
      <c r="W326" s="21"/>
      <c r="X326" s="14"/>
      <c r="Y326" s="14"/>
      <c r="Z326" s="14"/>
      <c r="AA326" s="75"/>
      <c r="AB326" s="65"/>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70"/>
      <c r="AY326" s="19"/>
      <c r="AZ326" s="71"/>
    </row>
    <row r="327" spans="2:52" s="18" customFormat="1" ht="15" customHeight="1">
      <c r="B327" s="60"/>
      <c r="C327" s="13"/>
      <c r="D327" s="12"/>
      <c r="E327" s="20"/>
      <c r="F327" s="107"/>
      <c r="G327" s="20"/>
      <c r="H327" s="20"/>
      <c r="I327" s="20"/>
      <c r="J327" s="20"/>
      <c r="K327" s="14"/>
      <c r="L327" s="14"/>
      <c r="M327" s="21"/>
      <c r="N327" s="21"/>
      <c r="O327" s="14"/>
      <c r="P327" s="21"/>
      <c r="Q327" s="21"/>
      <c r="R327" s="14"/>
      <c r="S327" s="14"/>
      <c r="T327" s="14"/>
      <c r="U327" s="14"/>
      <c r="V327" s="14"/>
      <c r="W327" s="21"/>
      <c r="X327" s="14"/>
      <c r="Y327" s="14"/>
      <c r="Z327" s="14"/>
      <c r="AA327" s="75"/>
      <c r="AB327" s="65"/>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70"/>
      <c r="AY327" s="19"/>
      <c r="AZ327" s="71"/>
    </row>
    <row r="328" spans="2:52" s="18" customFormat="1" ht="15" customHeight="1">
      <c r="B328" s="60"/>
      <c r="C328" s="13"/>
      <c r="D328" s="12"/>
      <c r="E328" s="20"/>
      <c r="F328" s="107"/>
      <c r="G328" s="20"/>
      <c r="H328" s="20"/>
      <c r="I328" s="20"/>
      <c r="J328" s="20"/>
      <c r="K328" s="14"/>
      <c r="L328" s="14"/>
      <c r="M328" s="21"/>
      <c r="N328" s="21"/>
      <c r="O328" s="14"/>
      <c r="P328" s="21"/>
      <c r="Q328" s="21"/>
      <c r="R328" s="14"/>
      <c r="S328" s="14"/>
      <c r="T328" s="14"/>
      <c r="U328" s="14"/>
      <c r="V328" s="14"/>
      <c r="W328" s="21"/>
      <c r="X328" s="14"/>
      <c r="Y328" s="14"/>
      <c r="Z328" s="14"/>
      <c r="AA328" s="75"/>
      <c r="AB328" s="65"/>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70"/>
      <c r="AY328" s="19"/>
      <c r="AZ328" s="71"/>
    </row>
    <row r="329" spans="2:52" s="18" customFormat="1" ht="15" customHeight="1">
      <c r="B329" s="60"/>
      <c r="C329" s="13"/>
      <c r="D329" s="12"/>
      <c r="E329" s="20"/>
      <c r="F329" s="107"/>
      <c r="G329" s="20"/>
      <c r="H329" s="20"/>
      <c r="I329" s="20"/>
      <c r="J329" s="20"/>
      <c r="K329" s="14"/>
      <c r="L329" s="14"/>
      <c r="M329" s="21"/>
      <c r="N329" s="21"/>
      <c r="O329" s="14"/>
      <c r="P329" s="21"/>
      <c r="Q329" s="21"/>
      <c r="R329" s="14"/>
      <c r="S329" s="14"/>
      <c r="T329" s="14"/>
      <c r="U329" s="14"/>
      <c r="V329" s="14"/>
      <c r="W329" s="21"/>
      <c r="X329" s="14"/>
      <c r="Y329" s="14"/>
      <c r="Z329" s="14"/>
      <c r="AA329" s="75"/>
      <c r="AB329" s="65"/>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70"/>
      <c r="AY329" s="19"/>
      <c r="AZ329" s="71"/>
    </row>
    <row r="330" spans="2:52" s="18" customFormat="1" ht="15" customHeight="1">
      <c r="B330" s="60"/>
      <c r="C330" s="13"/>
      <c r="D330" s="12"/>
      <c r="E330" s="20"/>
      <c r="F330" s="107"/>
      <c r="G330" s="20"/>
      <c r="H330" s="20"/>
      <c r="I330" s="20"/>
      <c r="J330" s="20"/>
      <c r="K330" s="14"/>
      <c r="L330" s="14"/>
      <c r="M330" s="21"/>
      <c r="N330" s="21"/>
      <c r="O330" s="14"/>
      <c r="P330" s="21"/>
      <c r="Q330" s="21"/>
      <c r="R330" s="14"/>
      <c r="S330" s="14"/>
      <c r="T330" s="14"/>
      <c r="U330" s="14"/>
      <c r="V330" s="14"/>
      <c r="W330" s="21"/>
      <c r="X330" s="14"/>
      <c r="Y330" s="14"/>
      <c r="Z330" s="14"/>
      <c r="AA330" s="75"/>
      <c r="AB330" s="65"/>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70"/>
      <c r="AY330" s="19"/>
      <c r="AZ330" s="71"/>
    </row>
    <row r="331" spans="2:52" s="18" customFormat="1" ht="15" customHeight="1">
      <c r="B331" s="60"/>
      <c r="C331" s="13"/>
      <c r="D331" s="12"/>
      <c r="E331" s="20"/>
      <c r="F331" s="107"/>
      <c r="G331" s="20"/>
      <c r="H331" s="20"/>
      <c r="I331" s="20"/>
      <c r="J331" s="20"/>
      <c r="K331" s="14"/>
      <c r="L331" s="14"/>
      <c r="M331" s="21"/>
      <c r="N331" s="21"/>
      <c r="O331" s="14"/>
      <c r="P331" s="21"/>
      <c r="Q331" s="21"/>
      <c r="R331" s="14"/>
      <c r="S331" s="14"/>
      <c r="T331" s="14"/>
      <c r="U331" s="14"/>
      <c r="V331" s="14"/>
      <c r="W331" s="21"/>
      <c r="X331" s="14"/>
      <c r="Y331" s="14"/>
      <c r="Z331" s="14"/>
      <c r="AA331" s="75"/>
      <c r="AB331" s="65"/>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70"/>
      <c r="AY331" s="19"/>
      <c r="AZ331" s="71"/>
    </row>
    <row r="332" spans="2:52" s="18" customFormat="1" ht="15" customHeight="1">
      <c r="B332" s="60"/>
      <c r="C332" s="13"/>
      <c r="D332" s="12"/>
      <c r="E332" s="20"/>
      <c r="F332" s="107"/>
      <c r="G332" s="20"/>
      <c r="H332" s="20"/>
      <c r="I332" s="20"/>
      <c r="J332" s="20"/>
      <c r="K332" s="14"/>
      <c r="L332" s="14"/>
      <c r="M332" s="21"/>
      <c r="N332" s="21"/>
      <c r="O332" s="14"/>
      <c r="P332" s="21"/>
      <c r="Q332" s="21"/>
      <c r="R332" s="14"/>
      <c r="S332" s="14"/>
      <c r="T332" s="14"/>
      <c r="U332" s="14"/>
      <c r="V332" s="14"/>
      <c r="W332" s="21"/>
      <c r="X332" s="14"/>
      <c r="Y332" s="14"/>
      <c r="Z332" s="14"/>
      <c r="AA332" s="75"/>
      <c r="AB332" s="65"/>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70"/>
      <c r="AY332" s="19"/>
      <c r="AZ332" s="71"/>
    </row>
    <row r="333" spans="2:52" s="18" customFormat="1" ht="15" customHeight="1">
      <c r="B333" s="60"/>
      <c r="C333" s="13"/>
      <c r="D333" s="12"/>
      <c r="E333" s="20"/>
      <c r="F333" s="107"/>
      <c r="G333" s="20"/>
      <c r="H333" s="20"/>
      <c r="I333" s="20"/>
      <c r="J333" s="20"/>
      <c r="K333" s="14"/>
      <c r="L333" s="14"/>
      <c r="M333" s="21"/>
      <c r="N333" s="21"/>
      <c r="O333" s="14"/>
      <c r="P333" s="21"/>
      <c r="Q333" s="21"/>
      <c r="R333" s="14"/>
      <c r="S333" s="14"/>
      <c r="T333" s="14"/>
      <c r="U333" s="14"/>
      <c r="V333" s="14"/>
      <c r="W333" s="21"/>
      <c r="X333" s="14"/>
      <c r="Y333" s="14"/>
      <c r="Z333" s="14"/>
      <c r="AA333" s="75"/>
      <c r="AB333" s="65"/>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70"/>
      <c r="AY333" s="19"/>
      <c r="AZ333" s="71"/>
    </row>
    <row r="334" spans="2:52" s="18" customFormat="1" ht="15" customHeight="1">
      <c r="B334" s="60"/>
      <c r="C334" s="13"/>
      <c r="D334" s="12"/>
      <c r="E334" s="20"/>
      <c r="F334" s="107"/>
      <c r="G334" s="20"/>
      <c r="H334" s="20"/>
      <c r="I334" s="20"/>
      <c r="J334" s="20"/>
      <c r="K334" s="14"/>
      <c r="L334" s="14"/>
      <c r="M334" s="21"/>
      <c r="N334" s="21"/>
      <c r="O334" s="14"/>
      <c r="P334" s="21"/>
      <c r="Q334" s="21"/>
      <c r="R334" s="14"/>
      <c r="S334" s="14"/>
      <c r="T334" s="14"/>
      <c r="U334" s="14"/>
      <c r="V334" s="14"/>
      <c r="W334" s="21"/>
      <c r="X334" s="14"/>
      <c r="Y334" s="14"/>
      <c r="Z334" s="14"/>
      <c r="AA334" s="75"/>
      <c r="AB334" s="65"/>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70"/>
      <c r="AY334" s="19"/>
      <c r="AZ334" s="71"/>
    </row>
    <row r="335" spans="2:52" s="18" customFormat="1" ht="15" customHeight="1">
      <c r="B335" s="60"/>
      <c r="C335" s="13"/>
      <c r="D335" s="12"/>
      <c r="E335" s="20"/>
      <c r="F335" s="107"/>
      <c r="G335" s="20"/>
      <c r="H335" s="20"/>
      <c r="I335" s="20"/>
      <c r="J335" s="20"/>
      <c r="K335" s="14"/>
      <c r="L335" s="14"/>
      <c r="M335" s="21"/>
      <c r="N335" s="21"/>
      <c r="O335" s="14"/>
      <c r="P335" s="21"/>
      <c r="Q335" s="21"/>
      <c r="R335" s="14"/>
      <c r="S335" s="14"/>
      <c r="T335" s="14"/>
      <c r="U335" s="14"/>
      <c r="V335" s="14"/>
      <c r="W335" s="21"/>
      <c r="X335" s="14"/>
      <c r="Y335" s="14"/>
      <c r="Z335" s="14"/>
      <c r="AA335" s="75"/>
      <c r="AB335" s="65"/>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70"/>
      <c r="AY335" s="19"/>
      <c r="AZ335" s="71"/>
    </row>
    <row r="336" spans="2:52" s="18" customFormat="1" ht="15" customHeight="1">
      <c r="B336" s="60"/>
      <c r="C336" s="13"/>
      <c r="D336" s="12"/>
      <c r="E336" s="20"/>
      <c r="F336" s="107"/>
      <c r="G336" s="20"/>
      <c r="H336" s="20"/>
      <c r="I336" s="20"/>
      <c r="J336" s="20"/>
      <c r="K336" s="14"/>
      <c r="L336" s="14"/>
      <c r="M336" s="21"/>
      <c r="N336" s="21"/>
      <c r="O336" s="14"/>
      <c r="P336" s="21"/>
      <c r="Q336" s="21"/>
      <c r="R336" s="14"/>
      <c r="S336" s="14"/>
      <c r="T336" s="14"/>
      <c r="U336" s="14"/>
      <c r="V336" s="14"/>
      <c r="W336" s="21"/>
      <c r="X336" s="14"/>
      <c r="Y336" s="14"/>
      <c r="Z336" s="14"/>
      <c r="AA336" s="75"/>
      <c r="AB336" s="65"/>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70"/>
      <c r="AY336" s="19"/>
      <c r="AZ336" s="71"/>
    </row>
    <row r="337" spans="2:52" s="18" customFormat="1" ht="15" customHeight="1">
      <c r="B337" s="60"/>
      <c r="C337" s="13"/>
      <c r="D337" s="12"/>
      <c r="E337" s="20"/>
      <c r="F337" s="107"/>
      <c r="G337" s="20"/>
      <c r="H337" s="20"/>
      <c r="I337" s="20"/>
      <c r="J337" s="20"/>
      <c r="K337" s="14"/>
      <c r="L337" s="14"/>
      <c r="M337" s="21"/>
      <c r="N337" s="21"/>
      <c r="O337" s="14"/>
      <c r="P337" s="21"/>
      <c r="Q337" s="21"/>
      <c r="R337" s="14"/>
      <c r="S337" s="14"/>
      <c r="T337" s="14"/>
      <c r="U337" s="14"/>
      <c r="V337" s="14"/>
      <c r="W337" s="21"/>
      <c r="X337" s="14"/>
      <c r="Y337" s="14"/>
      <c r="Z337" s="14"/>
      <c r="AA337" s="75"/>
      <c r="AB337" s="65"/>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70"/>
      <c r="AY337" s="19"/>
      <c r="AZ337" s="71"/>
    </row>
    <row r="338" spans="2:52" s="18" customFormat="1" ht="15" customHeight="1">
      <c r="B338" s="60"/>
      <c r="C338" s="13"/>
      <c r="D338" s="12"/>
      <c r="E338" s="20"/>
      <c r="F338" s="107"/>
      <c r="G338" s="20"/>
      <c r="H338" s="20"/>
      <c r="I338" s="20"/>
      <c r="J338" s="20"/>
      <c r="K338" s="14"/>
      <c r="L338" s="14"/>
      <c r="M338" s="21"/>
      <c r="N338" s="21"/>
      <c r="O338" s="14"/>
      <c r="P338" s="21"/>
      <c r="Q338" s="21"/>
      <c r="R338" s="14"/>
      <c r="S338" s="14"/>
      <c r="T338" s="14"/>
      <c r="U338" s="14"/>
      <c r="V338" s="14"/>
      <c r="W338" s="21"/>
      <c r="X338" s="14"/>
      <c r="Y338" s="14"/>
      <c r="Z338" s="14"/>
      <c r="AA338" s="75"/>
      <c r="AB338" s="65"/>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70"/>
      <c r="AY338" s="19"/>
      <c r="AZ338" s="71"/>
    </row>
    <row r="339" spans="2:52" s="18" customFormat="1" ht="15" customHeight="1">
      <c r="B339" s="60"/>
      <c r="C339" s="13"/>
      <c r="D339" s="12"/>
      <c r="E339" s="20"/>
      <c r="F339" s="107"/>
      <c r="G339" s="20"/>
      <c r="H339" s="20"/>
      <c r="I339" s="20"/>
      <c r="J339" s="20"/>
      <c r="K339" s="14"/>
      <c r="L339" s="14"/>
      <c r="M339" s="21"/>
      <c r="N339" s="21"/>
      <c r="O339" s="14"/>
      <c r="P339" s="21"/>
      <c r="Q339" s="21"/>
      <c r="R339" s="14"/>
      <c r="S339" s="14"/>
      <c r="T339" s="14"/>
      <c r="U339" s="14"/>
      <c r="V339" s="14"/>
      <c r="W339" s="21"/>
      <c r="X339" s="14"/>
      <c r="Y339" s="14"/>
      <c r="Z339" s="14"/>
      <c r="AA339" s="75"/>
      <c r="AB339" s="65"/>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70"/>
      <c r="AY339" s="19"/>
      <c r="AZ339" s="71"/>
    </row>
    <row r="340" spans="2:52" s="18" customFormat="1" ht="15" customHeight="1">
      <c r="B340" s="60"/>
      <c r="C340" s="13"/>
      <c r="D340" s="12"/>
      <c r="E340" s="20"/>
      <c r="F340" s="107"/>
      <c r="G340" s="20"/>
      <c r="H340" s="20"/>
      <c r="I340" s="20"/>
      <c r="J340" s="20"/>
      <c r="K340" s="14"/>
      <c r="L340" s="14"/>
      <c r="M340" s="21"/>
      <c r="N340" s="21"/>
      <c r="O340" s="14"/>
      <c r="P340" s="21"/>
      <c r="Q340" s="21"/>
      <c r="R340" s="14"/>
      <c r="S340" s="14"/>
      <c r="T340" s="14"/>
      <c r="U340" s="14"/>
      <c r="V340" s="14"/>
      <c r="W340" s="21"/>
      <c r="X340" s="14"/>
      <c r="Y340" s="14"/>
      <c r="Z340" s="14"/>
      <c r="AA340" s="75"/>
      <c r="AB340" s="65"/>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70"/>
      <c r="AY340" s="19"/>
      <c r="AZ340" s="71"/>
    </row>
    <row r="341" spans="2:52" s="18" customFormat="1" ht="15" customHeight="1">
      <c r="B341" s="60"/>
      <c r="C341" s="13"/>
      <c r="D341" s="12"/>
      <c r="E341" s="20"/>
      <c r="F341" s="107"/>
      <c r="G341" s="20"/>
      <c r="H341" s="20"/>
      <c r="I341" s="20"/>
      <c r="J341" s="20"/>
      <c r="K341" s="14"/>
      <c r="L341" s="14"/>
      <c r="M341" s="21"/>
      <c r="N341" s="21"/>
      <c r="O341" s="14"/>
      <c r="P341" s="21"/>
      <c r="Q341" s="21"/>
      <c r="R341" s="14"/>
      <c r="S341" s="14"/>
      <c r="T341" s="14"/>
      <c r="U341" s="14"/>
      <c r="V341" s="14"/>
      <c r="W341" s="21"/>
      <c r="X341" s="14"/>
      <c r="Y341" s="14"/>
      <c r="Z341" s="14"/>
      <c r="AA341" s="75"/>
      <c r="AB341" s="65"/>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70"/>
      <c r="AY341" s="19"/>
      <c r="AZ341" s="71"/>
    </row>
    <row r="342" spans="2:52" s="18" customFormat="1" ht="15" customHeight="1">
      <c r="B342" s="60"/>
      <c r="C342" s="13"/>
      <c r="D342" s="12"/>
      <c r="E342" s="20"/>
      <c r="F342" s="107"/>
      <c r="G342" s="20"/>
      <c r="H342" s="20"/>
      <c r="I342" s="20"/>
      <c r="J342" s="20"/>
      <c r="K342" s="14"/>
      <c r="L342" s="14"/>
      <c r="M342" s="21"/>
      <c r="N342" s="21"/>
      <c r="O342" s="14"/>
      <c r="P342" s="21"/>
      <c r="Q342" s="21"/>
      <c r="R342" s="14"/>
      <c r="S342" s="14"/>
      <c r="T342" s="14"/>
      <c r="U342" s="14"/>
      <c r="V342" s="14"/>
      <c r="W342" s="21"/>
      <c r="X342" s="14"/>
      <c r="Y342" s="14"/>
      <c r="Z342" s="14"/>
      <c r="AA342" s="75"/>
      <c r="AB342" s="65"/>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70"/>
      <c r="AY342" s="19"/>
      <c r="AZ342" s="71"/>
    </row>
    <row r="343" spans="2:52" s="18" customFormat="1" ht="15" customHeight="1">
      <c r="B343" s="60"/>
      <c r="C343" s="13"/>
      <c r="D343" s="12"/>
      <c r="E343" s="20"/>
      <c r="F343" s="107"/>
      <c r="G343" s="20"/>
      <c r="H343" s="20"/>
      <c r="I343" s="20"/>
      <c r="J343" s="20"/>
      <c r="K343" s="14"/>
      <c r="L343" s="14"/>
      <c r="M343" s="21"/>
      <c r="N343" s="21"/>
      <c r="O343" s="14"/>
      <c r="P343" s="21"/>
      <c r="Q343" s="21"/>
      <c r="R343" s="14"/>
      <c r="S343" s="14"/>
      <c r="T343" s="14"/>
      <c r="U343" s="14"/>
      <c r="V343" s="14"/>
      <c r="W343" s="21"/>
      <c r="X343" s="14"/>
      <c r="Y343" s="14"/>
      <c r="Z343" s="14"/>
      <c r="AA343" s="75"/>
      <c r="AB343" s="65"/>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70"/>
      <c r="AY343" s="19"/>
      <c r="AZ343" s="71"/>
    </row>
    <row r="344" spans="2:52" s="18" customFormat="1" ht="15" customHeight="1">
      <c r="B344" s="60"/>
      <c r="C344" s="13"/>
      <c r="D344" s="12"/>
      <c r="E344" s="20"/>
      <c r="F344" s="107"/>
      <c r="G344" s="20"/>
      <c r="H344" s="20"/>
      <c r="I344" s="20"/>
      <c r="J344" s="20"/>
      <c r="K344" s="14"/>
      <c r="L344" s="14"/>
      <c r="M344" s="21"/>
      <c r="N344" s="21"/>
      <c r="O344" s="14"/>
      <c r="P344" s="21"/>
      <c r="Q344" s="21"/>
      <c r="R344" s="14"/>
      <c r="S344" s="14"/>
      <c r="T344" s="14"/>
      <c r="U344" s="14"/>
      <c r="V344" s="14"/>
      <c r="W344" s="21"/>
      <c r="X344" s="14"/>
      <c r="Y344" s="14"/>
      <c r="Z344" s="14"/>
      <c r="AA344" s="75"/>
      <c r="AB344" s="65"/>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70"/>
      <c r="AY344" s="19"/>
      <c r="AZ344" s="71"/>
    </row>
    <row r="345" spans="2:52" s="18" customFormat="1" ht="15" customHeight="1">
      <c r="B345" s="60"/>
      <c r="C345" s="13"/>
      <c r="D345" s="12"/>
      <c r="E345" s="20"/>
      <c r="F345" s="107"/>
      <c r="G345" s="20"/>
      <c r="H345" s="20"/>
      <c r="I345" s="20"/>
      <c r="J345" s="20"/>
      <c r="K345" s="14"/>
      <c r="L345" s="14"/>
      <c r="M345" s="21"/>
      <c r="N345" s="21"/>
      <c r="O345" s="14"/>
      <c r="P345" s="21"/>
      <c r="Q345" s="21"/>
      <c r="R345" s="14"/>
      <c r="S345" s="14"/>
      <c r="T345" s="14"/>
      <c r="U345" s="14"/>
      <c r="V345" s="14"/>
      <c r="W345" s="21"/>
      <c r="X345" s="14"/>
      <c r="Y345" s="14"/>
      <c r="Z345" s="14"/>
      <c r="AA345" s="75"/>
      <c r="AB345" s="65"/>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70"/>
      <c r="AY345" s="19"/>
      <c r="AZ345" s="71"/>
    </row>
    <row r="346" spans="2:52" s="18" customFormat="1" ht="15" customHeight="1">
      <c r="B346" s="60"/>
      <c r="C346" s="13"/>
      <c r="D346" s="12"/>
      <c r="E346" s="20"/>
      <c r="F346" s="107"/>
      <c r="G346" s="20"/>
      <c r="H346" s="20"/>
      <c r="I346" s="20"/>
      <c r="J346" s="20"/>
      <c r="K346" s="14"/>
      <c r="L346" s="14"/>
      <c r="M346" s="21"/>
      <c r="N346" s="21"/>
      <c r="O346" s="14"/>
      <c r="P346" s="21"/>
      <c r="Q346" s="21"/>
      <c r="R346" s="14"/>
      <c r="S346" s="14"/>
      <c r="T346" s="14"/>
      <c r="U346" s="14"/>
      <c r="V346" s="14"/>
      <c r="W346" s="21"/>
      <c r="X346" s="14"/>
      <c r="Y346" s="14"/>
      <c r="Z346" s="14"/>
      <c r="AA346" s="75"/>
      <c r="AB346" s="65"/>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70"/>
      <c r="AY346" s="19"/>
      <c r="AZ346" s="71"/>
    </row>
    <row r="347" spans="2:52" s="18" customFormat="1" ht="15" customHeight="1">
      <c r="B347" s="60"/>
      <c r="C347" s="13"/>
      <c r="D347" s="12"/>
      <c r="E347" s="20"/>
      <c r="F347" s="107"/>
      <c r="G347" s="20"/>
      <c r="H347" s="20"/>
      <c r="I347" s="20"/>
      <c r="J347" s="20"/>
      <c r="K347" s="14"/>
      <c r="L347" s="14"/>
      <c r="M347" s="21"/>
      <c r="N347" s="21"/>
      <c r="O347" s="14"/>
      <c r="P347" s="21"/>
      <c r="Q347" s="21"/>
      <c r="R347" s="14"/>
      <c r="S347" s="14"/>
      <c r="T347" s="14"/>
      <c r="U347" s="14"/>
      <c r="V347" s="14"/>
      <c r="W347" s="21"/>
      <c r="X347" s="14"/>
      <c r="Y347" s="14"/>
      <c r="Z347" s="14"/>
      <c r="AA347" s="75"/>
      <c r="AB347" s="65"/>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70"/>
      <c r="AY347" s="19"/>
      <c r="AZ347" s="71"/>
    </row>
    <row r="348" spans="2:52" s="18" customFormat="1" ht="15" customHeight="1">
      <c r="B348" s="60"/>
      <c r="C348" s="13"/>
      <c r="D348" s="12"/>
      <c r="E348" s="20"/>
      <c r="F348" s="107"/>
      <c r="G348" s="20"/>
      <c r="H348" s="20"/>
      <c r="I348" s="20"/>
      <c r="J348" s="20"/>
      <c r="K348" s="14"/>
      <c r="L348" s="14"/>
      <c r="M348" s="21"/>
      <c r="N348" s="21"/>
      <c r="O348" s="14"/>
      <c r="P348" s="21"/>
      <c r="Q348" s="21"/>
      <c r="R348" s="14"/>
      <c r="S348" s="14"/>
      <c r="T348" s="14"/>
      <c r="U348" s="14"/>
      <c r="V348" s="14"/>
      <c r="W348" s="21"/>
      <c r="X348" s="14"/>
      <c r="Y348" s="14"/>
      <c r="Z348" s="14"/>
      <c r="AA348" s="75"/>
      <c r="AB348" s="65"/>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70"/>
      <c r="AY348" s="19"/>
      <c r="AZ348" s="71"/>
    </row>
    <row r="349" spans="2:52" s="18" customFormat="1" ht="15" customHeight="1">
      <c r="B349" s="60"/>
      <c r="C349" s="13"/>
      <c r="D349" s="12"/>
      <c r="E349" s="20"/>
      <c r="F349" s="107"/>
      <c r="G349" s="20"/>
      <c r="H349" s="20"/>
      <c r="I349" s="20"/>
      <c r="J349" s="20"/>
      <c r="K349" s="14"/>
      <c r="L349" s="14"/>
      <c r="M349" s="21"/>
      <c r="N349" s="21"/>
      <c r="O349" s="14"/>
      <c r="P349" s="21"/>
      <c r="Q349" s="21"/>
      <c r="R349" s="14"/>
      <c r="S349" s="14"/>
      <c r="T349" s="14"/>
      <c r="U349" s="14"/>
      <c r="V349" s="14"/>
      <c r="W349" s="21"/>
      <c r="X349" s="14"/>
      <c r="Y349" s="14"/>
      <c r="Z349" s="14"/>
      <c r="AA349" s="75"/>
      <c r="AB349" s="65"/>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70"/>
      <c r="AY349" s="19"/>
      <c r="AZ349" s="71"/>
    </row>
    <row r="350" spans="2:52" s="18" customFormat="1" ht="15" customHeight="1">
      <c r="B350" s="60"/>
      <c r="C350" s="13"/>
      <c r="D350" s="12"/>
      <c r="E350" s="20"/>
      <c r="F350" s="107"/>
      <c r="G350" s="20"/>
      <c r="H350" s="20"/>
      <c r="I350" s="20"/>
      <c r="J350" s="20"/>
      <c r="K350" s="14"/>
      <c r="L350" s="14"/>
      <c r="M350" s="21"/>
      <c r="N350" s="21"/>
      <c r="O350" s="14"/>
      <c r="P350" s="21"/>
      <c r="Q350" s="21"/>
      <c r="R350" s="14"/>
      <c r="S350" s="14"/>
      <c r="T350" s="14"/>
      <c r="U350" s="14"/>
      <c r="V350" s="14"/>
      <c r="W350" s="21"/>
      <c r="X350" s="14"/>
      <c r="Y350" s="14"/>
      <c r="Z350" s="14"/>
      <c r="AA350" s="75"/>
      <c r="AB350" s="65"/>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70"/>
      <c r="AY350" s="19"/>
      <c r="AZ350" s="71"/>
    </row>
    <row r="351" spans="2:52" s="18" customFormat="1" ht="15" customHeight="1">
      <c r="B351" s="60"/>
      <c r="C351" s="13"/>
      <c r="D351" s="12"/>
      <c r="E351" s="20"/>
      <c r="F351" s="107"/>
      <c r="G351" s="20"/>
      <c r="H351" s="20"/>
      <c r="I351" s="20"/>
      <c r="J351" s="20"/>
      <c r="K351" s="14"/>
      <c r="L351" s="14"/>
      <c r="M351" s="21"/>
      <c r="N351" s="21"/>
      <c r="O351" s="14"/>
      <c r="P351" s="21"/>
      <c r="Q351" s="21"/>
      <c r="R351" s="14"/>
      <c r="S351" s="14"/>
      <c r="T351" s="14"/>
      <c r="U351" s="14"/>
      <c r="V351" s="14"/>
      <c r="W351" s="21"/>
      <c r="X351" s="14"/>
      <c r="Y351" s="14"/>
      <c r="Z351" s="14"/>
      <c r="AA351" s="75"/>
      <c r="AB351" s="65"/>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70"/>
      <c r="AY351" s="19"/>
      <c r="AZ351" s="71"/>
    </row>
    <row r="352" spans="2:52" s="18" customFormat="1" ht="15" customHeight="1">
      <c r="B352" s="60"/>
      <c r="C352" s="13"/>
      <c r="D352" s="12"/>
      <c r="E352" s="20"/>
      <c r="F352" s="107"/>
      <c r="G352" s="20"/>
      <c r="H352" s="20"/>
      <c r="I352" s="20"/>
      <c r="J352" s="20"/>
      <c r="K352" s="14"/>
      <c r="L352" s="14"/>
      <c r="M352" s="21"/>
      <c r="N352" s="21"/>
      <c r="O352" s="14"/>
      <c r="P352" s="21"/>
      <c r="Q352" s="21"/>
      <c r="R352" s="14"/>
      <c r="S352" s="14"/>
      <c r="T352" s="14"/>
      <c r="U352" s="14"/>
      <c r="V352" s="14"/>
      <c r="W352" s="21"/>
      <c r="X352" s="14"/>
      <c r="Y352" s="14"/>
      <c r="Z352" s="14"/>
      <c r="AA352" s="75"/>
      <c r="AB352" s="65"/>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70"/>
      <c r="AY352" s="19"/>
      <c r="AZ352" s="71"/>
    </row>
    <row r="353" spans="2:53">
      <c r="B353" s="60"/>
      <c r="C353" s="13"/>
      <c r="D353" s="12"/>
      <c r="E353" s="20"/>
      <c r="G353" s="20"/>
      <c r="H353" s="20"/>
      <c r="I353" s="20"/>
      <c r="J353" s="20"/>
      <c r="K353" s="21"/>
      <c r="L353" s="14"/>
      <c r="M353" s="21"/>
      <c r="N353" s="21"/>
      <c r="O353" s="14"/>
      <c r="P353" s="21"/>
      <c r="Q353" s="21"/>
      <c r="R353" s="14"/>
      <c r="S353" s="14"/>
      <c r="T353" s="14"/>
      <c r="U353" s="14"/>
      <c r="V353" s="14"/>
      <c r="W353" s="21"/>
      <c r="X353" s="14"/>
      <c r="Y353" s="14"/>
      <c r="Z353" s="14"/>
      <c r="AA353" s="64"/>
      <c r="AB353" s="65"/>
      <c r="AC353" s="70"/>
      <c r="AD353" s="70"/>
      <c r="AE353" s="70"/>
      <c r="AF353" s="70"/>
      <c r="AG353" s="70"/>
      <c r="AH353" s="70"/>
      <c r="AI353" s="70"/>
      <c r="AJ353" s="70"/>
      <c r="AK353" s="70"/>
      <c r="AL353" s="70"/>
      <c r="AM353" s="70"/>
      <c r="AN353" s="70"/>
      <c r="AO353" s="70"/>
      <c r="AP353" s="70"/>
      <c r="AQ353" s="70"/>
      <c r="AR353" s="70"/>
      <c r="AS353" s="70"/>
      <c r="AT353" s="70"/>
      <c r="AU353" s="70"/>
      <c r="AV353" s="70"/>
      <c r="AW353" s="70"/>
      <c r="AX353" s="70"/>
      <c r="AY353" s="70"/>
      <c r="AZ353" s="16"/>
      <c r="BA353" s="72"/>
    </row>
    <row r="354" spans="2:53">
      <c r="B354" s="60"/>
      <c r="C354" s="13"/>
      <c r="D354" s="12"/>
      <c r="E354" s="20"/>
      <c r="G354" s="20"/>
      <c r="H354" s="20"/>
      <c r="I354" s="20"/>
      <c r="J354" s="20"/>
      <c r="K354" s="21"/>
      <c r="L354" s="14"/>
      <c r="M354" s="21"/>
      <c r="N354" s="21"/>
      <c r="O354" s="14"/>
      <c r="P354" s="21"/>
      <c r="Q354" s="21"/>
      <c r="R354" s="14"/>
      <c r="S354" s="14"/>
      <c r="T354" s="14"/>
      <c r="U354" s="14"/>
      <c r="V354" s="14"/>
      <c r="W354" s="21"/>
      <c r="X354" s="14"/>
      <c r="Y354" s="14"/>
      <c r="Z354" s="14"/>
      <c r="AA354" s="64"/>
      <c r="AB354" s="65"/>
      <c r="AC354" s="70"/>
      <c r="AD354" s="70"/>
      <c r="AE354" s="70"/>
      <c r="AF354" s="70"/>
      <c r="AG354" s="70"/>
      <c r="AH354" s="70"/>
      <c r="AI354" s="70"/>
      <c r="AJ354" s="70"/>
      <c r="AK354" s="70"/>
      <c r="AL354" s="70"/>
      <c r="AM354" s="70"/>
      <c r="AN354" s="70"/>
      <c r="AO354" s="70"/>
      <c r="AP354" s="70"/>
      <c r="AQ354" s="70"/>
      <c r="AR354" s="70"/>
      <c r="AS354" s="70"/>
      <c r="AT354" s="70"/>
      <c r="AU354" s="70"/>
      <c r="AV354" s="70"/>
      <c r="AW354" s="70"/>
      <c r="AX354" s="70"/>
      <c r="AY354" s="70"/>
      <c r="AZ354" s="16"/>
      <c r="BA354" s="72"/>
    </row>
    <row r="355" spans="2:53">
      <c r="B355" s="60"/>
      <c r="C355" s="13"/>
      <c r="D355" s="12"/>
      <c r="E355" s="20"/>
      <c r="G355" s="20"/>
      <c r="H355" s="20"/>
      <c r="I355" s="20"/>
      <c r="J355" s="20"/>
      <c r="K355" s="21"/>
      <c r="L355" s="14"/>
      <c r="M355" s="21"/>
      <c r="N355" s="21"/>
      <c r="O355" s="14"/>
      <c r="P355" s="21"/>
      <c r="Q355" s="21"/>
      <c r="R355" s="14"/>
      <c r="S355" s="14"/>
      <c r="T355" s="14"/>
      <c r="U355" s="14"/>
      <c r="V355" s="14"/>
      <c r="W355" s="21"/>
      <c r="X355" s="14"/>
      <c r="Y355" s="14"/>
      <c r="Z355" s="14"/>
      <c r="AA355" s="75"/>
      <c r="AB355" s="65"/>
      <c r="AC355" s="70"/>
      <c r="AD355" s="70"/>
      <c r="AE355" s="70"/>
      <c r="AF355" s="70"/>
      <c r="AG355" s="70"/>
      <c r="AH355" s="70"/>
      <c r="AI355" s="70"/>
      <c r="AJ355" s="70"/>
      <c r="AK355" s="70"/>
      <c r="AL355" s="70"/>
      <c r="AM355" s="70"/>
      <c r="AN355" s="70"/>
      <c r="AO355" s="70"/>
      <c r="AP355" s="70"/>
      <c r="AQ355" s="70"/>
      <c r="AR355" s="70"/>
      <c r="AS355" s="70"/>
      <c r="AT355" s="70"/>
      <c r="AU355" s="70"/>
      <c r="AV355" s="70"/>
      <c r="AW355" s="70"/>
      <c r="AX355" s="70"/>
      <c r="AY355" s="70"/>
      <c r="AZ355" s="16"/>
      <c r="BA355" s="72"/>
    </row>
    <row r="356" spans="2:53">
      <c r="B356" s="60"/>
      <c r="C356" s="13"/>
      <c r="D356" s="12"/>
      <c r="E356" s="20"/>
      <c r="G356" s="20"/>
      <c r="H356" s="20"/>
      <c r="I356" s="20"/>
      <c r="J356" s="20"/>
      <c r="K356" s="21"/>
      <c r="L356" s="14"/>
      <c r="M356" s="21"/>
      <c r="N356" s="21"/>
      <c r="O356" s="14"/>
      <c r="P356" s="21"/>
      <c r="Q356" s="21"/>
      <c r="R356" s="14"/>
      <c r="S356" s="14"/>
      <c r="T356" s="14"/>
      <c r="U356" s="14"/>
      <c r="V356" s="14"/>
      <c r="W356" s="21"/>
      <c r="X356" s="14"/>
      <c r="Y356" s="14"/>
      <c r="Z356" s="14"/>
      <c r="AA356" s="64"/>
      <c r="AB356" s="65"/>
      <c r="AC356" s="70"/>
      <c r="AD356" s="70"/>
      <c r="AE356" s="70"/>
      <c r="AF356" s="70"/>
      <c r="AG356" s="70"/>
      <c r="AH356" s="70"/>
      <c r="AI356" s="70"/>
      <c r="AJ356" s="70"/>
      <c r="AK356" s="70"/>
      <c r="AL356" s="70"/>
      <c r="AM356" s="70"/>
      <c r="AN356" s="70"/>
      <c r="AO356" s="70"/>
      <c r="AP356" s="70"/>
      <c r="AQ356" s="70"/>
      <c r="AR356" s="70"/>
      <c r="AS356" s="70"/>
      <c r="AT356" s="70"/>
      <c r="AU356" s="70"/>
      <c r="AV356" s="70"/>
      <c r="AW356" s="70"/>
      <c r="AX356" s="70"/>
      <c r="AY356" s="70"/>
      <c r="AZ356" s="16"/>
      <c r="BA356" s="72"/>
    </row>
    <row r="357" spans="2:53">
      <c r="B357" s="60"/>
      <c r="C357" s="13"/>
      <c r="D357" s="12"/>
      <c r="E357" s="20"/>
      <c r="G357" s="20"/>
      <c r="H357" s="20"/>
      <c r="I357" s="20"/>
      <c r="J357" s="20"/>
      <c r="K357" s="21"/>
      <c r="L357" s="14"/>
      <c r="M357" s="21"/>
      <c r="N357" s="21"/>
      <c r="O357" s="14"/>
      <c r="P357" s="21"/>
      <c r="Q357" s="21"/>
      <c r="R357" s="14"/>
      <c r="S357" s="14"/>
      <c r="T357" s="14"/>
      <c r="U357" s="14"/>
      <c r="V357" s="14"/>
      <c r="W357" s="21"/>
      <c r="X357" s="14"/>
      <c r="Y357" s="14"/>
      <c r="Z357" s="14"/>
      <c r="AA357" s="64"/>
      <c r="AB357" s="65"/>
      <c r="AC357" s="70"/>
      <c r="AD357" s="70"/>
      <c r="AE357" s="70"/>
      <c r="AF357" s="70"/>
      <c r="AG357" s="70"/>
      <c r="AH357" s="70"/>
      <c r="AI357" s="70"/>
      <c r="AJ357" s="70"/>
      <c r="AK357" s="70"/>
      <c r="AL357" s="70"/>
      <c r="AM357" s="70"/>
      <c r="AN357" s="70"/>
      <c r="AO357" s="70"/>
      <c r="AP357" s="70"/>
      <c r="AQ357" s="70"/>
      <c r="AR357" s="70"/>
      <c r="AS357" s="70"/>
      <c r="AT357" s="70"/>
      <c r="AU357" s="70"/>
      <c r="AV357" s="70"/>
      <c r="AW357" s="70"/>
      <c r="AX357" s="70"/>
      <c r="AY357" s="70"/>
      <c r="AZ357" s="16"/>
      <c r="BA357" s="72"/>
    </row>
    <row r="358" spans="2:53">
      <c r="B358" s="60"/>
      <c r="C358" s="13"/>
      <c r="D358" s="12"/>
      <c r="E358" s="20"/>
      <c r="G358" s="20"/>
      <c r="H358" s="20"/>
      <c r="I358" s="20"/>
      <c r="J358" s="20"/>
      <c r="K358" s="21"/>
      <c r="L358" s="14"/>
      <c r="M358" s="21"/>
      <c r="N358" s="21"/>
      <c r="O358" s="14"/>
      <c r="P358" s="21"/>
      <c r="Q358" s="21"/>
      <c r="R358" s="14"/>
      <c r="S358" s="14"/>
      <c r="T358" s="14"/>
      <c r="U358" s="14"/>
      <c r="V358" s="14"/>
      <c r="W358" s="21"/>
      <c r="X358" s="14"/>
      <c r="Y358" s="14"/>
      <c r="Z358" s="14"/>
      <c r="AA358" s="64"/>
      <c r="AB358" s="65"/>
      <c r="AC358" s="70"/>
      <c r="AD358" s="70"/>
      <c r="AE358" s="70"/>
      <c r="AF358" s="70"/>
      <c r="AG358" s="70"/>
      <c r="AH358" s="70"/>
      <c r="AI358" s="70"/>
      <c r="AJ358" s="70"/>
      <c r="AK358" s="70"/>
      <c r="AL358" s="70"/>
      <c r="AM358" s="70"/>
      <c r="AN358" s="70"/>
      <c r="AO358" s="70"/>
      <c r="AP358" s="70"/>
      <c r="AQ358" s="70"/>
      <c r="AR358" s="70"/>
      <c r="AS358" s="70"/>
      <c r="AT358" s="70"/>
      <c r="AU358" s="70"/>
      <c r="AV358" s="70"/>
      <c r="AW358" s="70"/>
      <c r="AX358" s="70"/>
      <c r="AY358" s="70"/>
      <c r="AZ358" s="16"/>
      <c r="BA358" s="72"/>
    </row>
    <row r="359" spans="2:53">
      <c r="B359" s="60"/>
      <c r="C359" s="13"/>
      <c r="D359" s="12"/>
      <c r="E359" s="20"/>
      <c r="G359" s="20"/>
      <c r="H359" s="20"/>
      <c r="I359" s="20"/>
      <c r="J359" s="20"/>
      <c r="K359" s="21"/>
      <c r="L359" s="14"/>
      <c r="M359" s="21"/>
      <c r="N359" s="21"/>
      <c r="O359" s="14"/>
      <c r="P359" s="21"/>
      <c r="Q359" s="21"/>
      <c r="R359" s="14"/>
      <c r="S359" s="14"/>
      <c r="T359" s="14"/>
      <c r="U359" s="14"/>
      <c r="V359" s="14"/>
      <c r="W359" s="21"/>
      <c r="X359" s="14"/>
      <c r="Y359" s="14"/>
      <c r="Z359" s="14"/>
      <c r="AA359" s="64"/>
      <c r="AB359" s="65"/>
      <c r="AC359" s="70"/>
      <c r="AD359" s="70"/>
      <c r="AE359" s="70"/>
      <c r="AF359" s="70"/>
      <c r="AG359" s="70"/>
      <c r="AH359" s="70"/>
      <c r="AI359" s="70"/>
      <c r="AJ359" s="70"/>
      <c r="AK359" s="70"/>
      <c r="AL359" s="70"/>
      <c r="AM359" s="70"/>
      <c r="AN359" s="70"/>
      <c r="AO359" s="70"/>
      <c r="AP359" s="70"/>
      <c r="AQ359" s="70"/>
      <c r="AR359" s="70"/>
      <c r="AS359" s="70"/>
      <c r="AT359" s="70"/>
      <c r="AU359" s="70"/>
      <c r="AV359" s="70"/>
      <c r="AW359" s="70"/>
      <c r="AX359" s="70"/>
      <c r="AY359" s="70"/>
      <c r="AZ359" s="16"/>
      <c r="BA359" s="72"/>
    </row>
    <row r="360" spans="2:53">
      <c r="B360" s="60"/>
      <c r="C360" s="13"/>
      <c r="D360" s="12"/>
      <c r="E360" s="20"/>
      <c r="G360" s="61"/>
      <c r="H360" s="111"/>
      <c r="I360" s="61"/>
      <c r="J360" s="111"/>
      <c r="K360" s="21"/>
      <c r="N360" s="21"/>
      <c r="P360" s="21"/>
      <c r="Q360" s="21"/>
      <c r="R360" s="14"/>
      <c r="S360" s="21"/>
      <c r="T360" s="14"/>
      <c r="U360" s="21"/>
      <c r="V360" s="14"/>
      <c r="W360" s="21"/>
      <c r="X360" s="14"/>
      <c r="Y360" s="14"/>
      <c r="Z360" s="14"/>
      <c r="AA360" s="64"/>
      <c r="AB360" s="65"/>
      <c r="AC360" s="70"/>
      <c r="AD360" s="70"/>
      <c r="AE360" s="70"/>
      <c r="AF360" s="70"/>
      <c r="AG360" s="70"/>
      <c r="AH360" s="70"/>
      <c r="AI360" s="70"/>
      <c r="AJ360" s="70"/>
      <c r="AK360" s="70"/>
      <c r="AL360" s="70"/>
      <c r="AM360" s="70"/>
      <c r="AN360" s="70"/>
      <c r="AO360" s="70"/>
      <c r="AP360" s="70"/>
      <c r="AQ360" s="70"/>
      <c r="AR360" s="70"/>
      <c r="AS360" s="70"/>
      <c r="AT360" s="70"/>
      <c r="AU360" s="70"/>
      <c r="AV360" s="70"/>
      <c r="AW360" s="70"/>
      <c r="AX360" s="70"/>
      <c r="AY360" s="70"/>
      <c r="AZ360" s="16"/>
      <c r="BA360" s="72"/>
    </row>
    <row r="361" spans="2:53">
      <c r="B361" s="60"/>
      <c r="C361" s="13"/>
      <c r="D361" s="12"/>
      <c r="E361" s="20"/>
      <c r="G361" s="61"/>
      <c r="H361" s="111"/>
      <c r="I361" s="61"/>
      <c r="J361" s="111"/>
      <c r="K361" s="21"/>
      <c r="N361" s="21"/>
      <c r="P361" s="21"/>
      <c r="Q361" s="21"/>
      <c r="R361" s="14"/>
      <c r="S361" s="21"/>
      <c r="T361" s="14"/>
      <c r="U361" s="21"/>
      <c r="V361" s="14"/>
      <c r="W361" s="21"/>
      <c r="X361" s="14"/>
      <c r="Y361" s="14"/>
      <c r="Z361" s="14"/>
      <c r="AA361" s="64"/>
      <c r="AB361" s="65"/>
      <c r="AC361" s="70"/>
      <c r="AD361" s="70"/>
      <c r="AE361" s="70"/>
      <c r="AF361" s="70"/>
      <c r="AG361" s="70"/>
      <c r="AH361" s="70"/>
      <c r="AI361" s="70"/>
      <c r="AJ361" s="70"/>
      <c r="AK361" s="70"/>
      <c r="AL361" s="70"/>
      <c r="AM361" s="70"/>
      <c r="AN361" s="70"/>
      <c r="AO361" s="70"/>
      <c r="AP361" s="70"/>
      <c r="AQ361" s="70"/>
      <c r="AR361" s="70"/>
      <c r="AS361" s="70"/>
      <c r="AT361" s="70"/>
      <c r="AU361" s="70"/>
      <c r="AV361" s="70"/>
      <c r="AW361" s="70"/>
      <c r="AX361" s="70"/>
      <c r="AY361" s="70"/>
      <c r="AZ361" s="16"/>
      <c r="BA361" s="72"/>
    </row>
    <row r="362" spans="2:53">
      <c r="B362" s="60"/>
      <c r="C362" s="13"/>
      <c r="D362" s="12"/>
      <c r="E362" s="20"/>
      <c r="G362" s="61"/>
      <c r="H362" s="111"/>
      <c r="I362" s="61"/>
      <c r="J362" s="111"/>
      <c r="K362" s="21"/>
      <c r="N362" s="21"/>
      <c r="P362" s="21"/>
      <c r="Q362" s="21"/>
      <c r="R362" s="14"/>
      <c r="S362" s="21"/>
      <c r="T362" s="14"/>
      <c r="U362" s="21"/>
      <c r="V362" s="14"/>
      <c r="W362" s="21"/>
      <c r="X362" s="14"/>
      <c r="Y362" s="14"/>
      <c r="Z362" s="14"/>
      <c r="AA362" s="64"/>
      <c r="AB362" s="65"/>
      <c r="AC362" s="70"/>
      <c r="AD362" s="70"/>
      <c r="AE362" s="70"/>
      <c r="AF362" s="70"/>
      <c r="AG362" s="70"/>
      <c r="AH362" s="70"/>
      <c r="AI362" s="70"/>
      <c r="AJ362" s="70"/>
      <c r="AK362" s="70"/>
      <c r="AL362" s="70"/>
      <c r="AM362" s="70"/>
      <c r="AN362" s="70"/>
      <c r="AO362" s="70"/>
      <c r="AP362" s="70"/>
      <c r="AQ362" s="70"/>
      <c r="AR362" s="70"/>
      <c r="AS362" s="70"/>
      <c r="AT362" s="70"/>
      <c r="AU362" s="70"/>
      <c r="AV362" s="70"/>
      <c r="AW362" s="70"/>
      <c r="AX362" s="70"/>
      <c r="AY362" s="70"/>
      <c r="AZ362" s="16"/>
      <c r="BA362" s="72"/>
    </row>
    <row r="363" spans="2:53">
      <c r="B363" s="60"/>
      <c r="C363" s="13"/>
      <c r="D363" s="12"/>
      <c r="E363" s="20"/>
      <c r="G363" s="61"/>
      <c r="H363" s="111"/>
      <c r="I363" s="61"/>
      <c r="J363" s="111"/>
      <c r="K363" s="21"/>
      <c r="N363" s="21"/>
      <c r="P363" s="21"/>
      <c r="Q363" s="21"/>
      <c r="R363" s="14"/>
      <c r="S363" s="21"/>
      <c r="T363" s="14"/>
      <c r="U363" s="21"/>
      <c r="V363" s="14"/>
      <c r="W363" s="21"/>
      <c r="X363" s="14"/>
      <c r="Y363" s="14"/>
      <c r="Z363" s="14"/>
      <c r="AA363" s="64"/>
      <c r="AB363" s="65"/>
      <c r="AC363" s="70"/>
      <c r="AD363" s="70"/>
      <c r="AE363" s="70"/>
      <c r="AF363" s="70"/>
      <c r="AG363" s="70"/>
      <c r="AH363" s="70"/>
      <c r="AI363" s="70"/>
      <c r="AJ363" s="70"/>
      <c r="AK363" s="70"/>
      <c r="AL363" s="70"/>
      <c r="AM363" s="70"/>
      <c r="AN363" s="70"/>
      <c r="AO363" s="70"/>
      <c r="AP363" s="70"/>
      <c r="AQ363" s="70"/>
      <c r="AR363" s="70"/>
      <c r="AS363" s="70"/>
      <c r="AT363" s="70"/>
      <c r="AU363" s="70"/>
      <c r="AV363" s="70"/>
      <c r="AW363" s="70"/>
      <c r="AX363" s="70"/>
      <c r="AY363" s="70"/>
      <c r="AZ363" s="16"/>
      <c r="BA363" s="72"/>
    </row>
    <row r="364" spans="2:53">
      <c r="B364" s="60"/>
      <c r="C364" s="13"/>
      <c r="D364" s="12"/>
      <c r="E364" s="20"/>
      <c r="G364" s="61"/>
      <c r="H364" s="111"/>
      <c r="I364" s="61"/>
      <c r="J364" s="111"/>
      <c r="K364" s="21"/>
      <c r="N364" s="21"/>
      <c r="P364" s="21"/>
      <c r="Q364" s="21"/>
      <c r="R364" s="14"/>
      <c r="S364" s="21"/>
      <c r="T364" s="14"/>
      <c r="U364" s="21"/>
      <c r="V364" s="14"/>
      <c r="W364" s="21"/>
      <c r="X364" s="14"/>
      <c r="Y364" s="14"/>
      <c r="Z364" s="14"/>
      <c r="AA364" s="75"/>
      <c r="AB364" s="65"/>
      <c r="AC364" s="70"/>
      <c r="AD364" s="70"/>
      <c r="AE364" s="70"/>
      <c r="AF364" s="70"/>
      <c r="AG364" s="70"/>
      <c r="AH364" s="70"/>
      <c r="AI364" s="70"/>
      <c r="AJ364" s="70"/>
      <c r="AK364" s="70"/>
      <c r="AL364" s="70"/>
      <c r="AM364" s="70"/>
      <c r="AN364" s="70"/>
      <c r="AO364" s="70"/>
      <c r="AP364" s="70"/>
      <c r="AQ364" s="70"/>
      <c r="AR364" s="70"/>
      <c r="AS364" s="70"/>
      <c r="AT364" s="70"/>
      <c r="AU364" s="70"/>
      <c r="AV364" s="70"/>
      <c r="AW364" s="70"/>
      <c r="AX364" s="70"/>
      <c r="AY364" s="70"/>
      <c r="AZ364" s="16"/>
      <c r="BA364" s="72"/>
    </row>
    <row r="365" spans="2:53">
      <c r="B365" s="60"/>
      <c r="C365" s="13"/>
      <c r="D365" s="12"/>
      <c r="E365" s="20"/>
      <c r="G365" s="61"/>
      <c r="H365" s="111"/>
      <c r="I365" s="61"/>
      <c r="J365" s="111"/>
      <c r="K365" s="21"/>
      <c r="N365" s="21"/>
      <c r="P365" s="21"/>
      <c r="Q365" s="21"/>
      <c r="R365" s="14"/>
      <c r="S365" s="21"/>
      <c r="T365" s="14"/>
      <c r="U365" s="21"/>
      <c r="V365" s="14"/>
      <c r="W365" s="21"/>
      <c r="X365" s="14"/>
      <c r="Y365" s="14"/>
      <c r="Z365" s="14"/>
      <c r="AA365" s="64"/>
      <c r="AB365" s="65"/>
      <c r="AC365" s="70"/>
      <c r="AD365" s="70"/>
      <c r="AE365" s="70"/>
      <c r="AF365" s="70"/>
      <c r="AG365" s="70"/>
      <c r="AH365" s="70"/>
      <c r="AI365" s="70"/>
      <c r="AJ365" s="70"/>
      <c r="AK365" s="70"/>
      <c r="AL365" s="70"/>
      <c r="AM365" s="70"/>
      <c r="AN365" s="70"/>
      <c r="AO365" s="70"/>
      <c r="AP365" s="70"/>
      <c r="AQ365" s="70"/>
      <c r="AR365" s="70"/>
      <c r="AS365" s="70"/>
      <c r="AT365" s="70"/>
      <c r="AU365" s="70"/>
      <c r="AV365" s="70"/>
      <c r="AW365" s="70"/>
      <c r="AX365" s="70"/>
      <c r="AY365" s="70"/>
      <c r="AZ365" s="16"/>
      <c r="BA365" s="72"/>
    </row>
    <row r="366" spans="2:53">
      <c r="B366" s="60"/>
      <c r="C366" s="13"/>
      <c r="D366" s="12"/>
      <c r="E366" s="20"/>
      <c r="G366" s="61"/>
      <c r="H366" s="111"/>
      <c r="I366" s="61"/>
      <c r="J366" s="111"/>
      <c r="K366" s="21"/>
      <c r="N366" s="21"/>
      <c r="P366" s="21"/>
      <c r="Q366" s="21"/>
      <c r="R366" s="14"/>
      <c r="S366" s="21"/>
      <c r="T366" s="14"/>
      <c r="U366" s="21"/>
      <c r="V366" s="14"/>
      <c r="W366" s="21"/>
      <c r="X366" s="14"/>
      <c r="Y366" s="14"/>
      <c r="Z366" s="14"/>
      <c r="AA366" s="64"/>
      <c r="AB366" s="65"/>
      <c r="AC366" s="70"/>
      <c r="AD366" s="70"/>
      <c r="AE366" s="70"/>
      <c r="AF366" s="70"/>
      <c r="AG366" s="70"/>
      <c r="AH366" s="70"/>
      <c r="AI366" s="70"/>
      <c r="AJ366" s="70"/>
      <c r="AK366" s="70"/>
      <c r="AL366" s="70"/>
      <c r="AM366" s="70"/>
      <c r="AN366" s="70"/>
      <c r="AO366" s="70"/>
      <c r="AP366" s="70"/>
      <c r="AQ366" s="70"/>
      <c r="AR366" s="70"/>
      <c r="AS366" s="70"/>
      <c r="AT366" s="70"/>
      <c r="AU366" s="70"/>
      <c r="AV366" s="70"/>
      <c r="AW366" s="70"/>
      <c r="AX366" s="70"/>
      <c r="AY366" s="70"/>
      <c r="AZ366" s="16"/>
      <c r="BA366" s="72"/>
    </row>
    <row r="367" spans="2:53">
      <c r="B367" s="60"/>
      <c r="C367" s="13"/>
      <c r="D367" s="12"/>
      <c r="E367" s="20"/>
      <c r="G367" s="61"/>
      <c r="H367" s="111"/>
      <c r="I367" s="61"/>
      <c r="J367" s="111"/>
      <c r="K367" s="21"/>
      <c r="N367" s="21"/>
      <c r="P367" s="21"/>
      <c r="Q367" s="21"/>
      <c r="R367" s="14"/>
      <c r="S367" s="21"/>
      <c r="T367" s="14"/>
      <c r="U367" s="21"/>
      <c r="V367" s="14"/>
      <c r="W367" s="21"/>
      <c r="X367" s="14"/>
      <c r="Y367" s="14"/>
      <c r="Z367" s="14"/>
      <c r="AA367" s="64"/>
      <c r="AB367" s="65"/>
      <c r="AC367" s="70"/>
      <c r="AD367" s="70"/>
      <c r="AE367" s="70"/>
      <c r="AF367" s="70"/>
      <c r="AG367" s="70"/>
      <c r="AH367" s="70"/>
      <c r="AI367" s="70"/>
      <c r="AJ367" s="70"/>
      <c r="AK367" s="70"/>
      <c r="AL367" s="70"/>
      <c r="AM367" s="70"/>
      <c r="AN367" s="70"/>
      <c r="AO367" s="70"/>
      <c r="AP367" s="70"/>
      <c r="AQ367" s="70"/>
      <c r="AR367" s="70"/>
      <c r="AS367" s="70"/>
      <c r="AT367" s="70"/>
      <c r="AU367" s="70"/>
      <c r="AV367" s="70"/>
      <c r="AW367" s="70"/>
      <c r="AX367" s="70"/>
      <c r="AY367" s="70"/>
      <c r="AZ367" s="16"/>
      <c r="BA367" s="72"/>
    </row>
    <row r="368" spans="2:53">
      <c r="B368" s="60"/>
      <c r="C368" s="13"/>
      <c r="D368" s="12"/>
      <c r="E368" s="20"/>
      <c r="G368" s="61"/>
      <c r="H368" s="111"/>
      <c r="I368" s="61"/>
      <c r="J368" s="111"/>
      <c r="K368" s="21"/>
      <c r="N368" s="21"/>
      <c r="P368" s="21"/>
      <c r="Q368" s="21"/>
      <c r="R368" s="14"/>
      <c r="S368" s="21"/>
      <c r="T368" s="14"/>
      <c r="U368" s="21"/>
      <c r="V368" s="14"/>
      <c r="W368" s="21"/>
      <c r="X368" s="14"/>
      <c r="Y368" s="14"/>
      <c r="Z368" s="14"/>
      <c r="AA368" s="75"/>
      <c r="AB368" s="65"/>
      <c r="AC368" s="70"/>
      <c r="AD368" s="70"/>
      <c r="AE368" s="70"/>
      <c r="AF368" s="70"/>
      <c r="AG368" s="70"/>
      <c r="AH368" s="70"/>
      <c r="AI368" s="70"/>
      <c r="AJ368" s="70"/>
      <c r="AK368" s="70"/>
      <c r="AL368" s="70"/>
      <c r="AM368" s="70"/>
      <c r="AN368" s="70"/>
      <c r="AO368" s="70"/>
      <c r="AP368" s="70"/>
      <c r="AQ368" s="70"/>
      <c r="AR368" s="70"/>
      <c r="AS368" s="70"/>
      <c r="AT368" s="70"/>
      <c r="AU368" s="70"/>
      <c r="AV368" s="70"/>
      <c r="AW368" s="70"/>
      <c r="AX368" s="70"/>
      <c r="AY368" s="70"/>
      <c r="AZ368" s="16"/>
      <c r="BA368" s="72"/>
    </row>
    <row r="369" spans="2:53">
      <c r="B369" s="60"/>
      <c r="C369" s="13"/>
      <c r="D369" s="12"/>
      <c r="E369" s="20"/>
      <c r="G369" s="61"/>
      <c r="H369" s="111"/>
      <c r="I369" s="61"/>
      <c r="J369" s="111"/>
      <c r="K369" s="21"/>
      <c r="N369" s="21"/>
      <c r="P369" s="21"/>
      <c r="Q369" s="21"/>
      <c r="R369" s="14"/>
      <c r="S369" s="21"/>
      <c r="T369" s="14"/>
      <c r="U369" s="21"/>
      <c r="V369" s="14"/>
      <c r="W369" s="21"/>
      <c r="X369" s="14"/>
      <c r="Y369" s="14"/>
      <c r="Z369" s="14"/>
      <c r="AA369" s="64"/>
      <c r="AB369" s="65"/>
      <c r="AC369" s="70"/>
      <c r="AD369" s="70"/>
      <c r="AE369" s="70"/>
      <c r="AF369" s="70"/>
      <c r="AG369" s="70"/>
      <c r="AH369" s="70"/>
      <c r="AI369" s="70"/>
      <c r="AJ369" s="70"/>
      <c r="AK369" s="70"/>
      <c r="AL369" s="70"/>
      <c r="AM369" s="70"/>
      <c r="AN369" s="70"/>
      <c r="AO369" s="70"/>
      <c r="AP369" s="70"/>
      <c r="AQ369" s="70"/>
      <c r="AR369" s="70"/>
      <c r="AS369" s="70"/>
      <c r="AT369" s="70"/>
      <c r="AU369" s="70"/>
      <c r="AV369" s="70"/>
      <c r="AW369" s="70"/>
      <c r="AX369" s="70"/>
      <c r="AY369" s="70"/>
      <c r="AZ369" s="16"/>
      <c r="BA369" s="72"/>
    </row>
    <row r="370" spans="2:53">
      <c r="B370" s="60"/>
      <c r="C370" s="13"/>
      <c r="D370" s="12"/>
      <c r="E370" s="20"/>
      <c r="G370" s="61"/>
      <c r="H370" s="111"/>
      <c r="I370" s="61"/>
      <c r="J370" s="111"/>
      <c r="K370" s="21"/>
      <c r="N370" s="21"/>
      <c r="P370" s="21"/>
      <c r="Q370" s="21"/>
      <c r="R370" s="14"/>
      <c r="S370" s="21"/>
      <c r="T370" s="14"/>
      <c r="U370" s="21"/>
      <c r="V370" s="14"/>
      <c r="W370" s="21"/>
      <c r="X370" s="14"/>
      <c r="Y370" s="14"/>
      <c r="Z370" s="14"/>
      <c r="AA370" s="64"/>
      <c r="AB370" s="65"/>
      <c r="AC370" s="70"/>
      <c r="AD370" s="70"/>
      <c r="AE370" s="70"/>
      <c r="AF370" s="70"/>
      <c r="AG370" s="70"/>
      <c r="AH370" s="70"/>
      <c r="AI370" s="70"/>
      <c r="AJ370" s="70"/>
      <c r="AK370" s="70"/>
      <c r="AL370" s="70"/>
      <c r="AM370" s="70"/>
      <c r="AN370" s="70"/>
      <c r="AO370" s="70"/>
      <c r="AP370" s="70"/>
      <c r="AQ370" s="70"/>
      <c r="AR370" s="70"/>
      <c r="AS370" s="70"/>
      <c r="AT370" s="70"/>
      <c r="AU370" s="70"/>
      <c r="AV370" s="70"/>
      <c r="AW370" s="70"/>
      <c r="AX370" s="70"/>
      <c r="AY370" s="70"/>
      <c r="AZ370" s="16"/>
      <c r="BA370" s="72"/>
    </row>
    <row r="371" spans="2:53">
      <c r="B371" s="60"/>
      <c r="C371" s="13"/>
      <c r="D371" s="12"/>
      <c r="E371" s="20"/>
      <c r="G371" s="61"/>
      <c r="H371" s="111"/>
      <c r="I371" s="61"/>
      <c r="J371" s="111"/>
      <c r="K371" s="21"/>
      <c r="N371" s="21"/>
      <c r="P371" s="21"/>
      <c r="Q371" s="21"/>
      <c r="R371" s="14"/>
      <c r="S371" s="21"/>
      <c r="T371" s="14"/>
      <c r="U371" s="21"/>
      <c r="V371" s="14"/>
      <c r="W371" s="21"/>
      <c r="X371" s="14"/>
      <c r="Y371" s="14"/>
      <c r="Z371" s="14"/>
      <c r="AA371" s="64"/>
      <c r="AB371" s="65"/>
      <c r="AC371" s="70"/>
      <c r="AD371" s="70"/>
      <c r="AE371" s="70"/>
      <c r="AF371" s="70"/>
      <c r="AG371" s="70"/>
      <c r="AH371" s="70"/>
      <c r="AI371" s="70"/>
      <c r="AJ371" s="70"/>
      <c r="AK371" s="70"/>
      <c r="AL371" s="70"/>
      <c r="AM371" s="70"/>
      <c r="AN371" s="70"/>
      <c r="AO371" s="70"/>
      <c r="AP371" s="70"/>
      <c r="AQ371" s="70"/>
      <c r="AR371" s="70"/>
      <c r="AS371" s="70"/>
      <c r="AT371" s="70"/>
      <c r="AU371" s="70"/>
      <c r="AV371" s="70"/>
      <c r="AW371" s="70"/>
      <c r="AX371" s="70"/>
      <c r="AY371" s="70"/>
      <c r="AZ371" s="16"/>
      <c r="BA371" s="72"/>
    </row>
    <row r="372" spans="2:53">
      <c r="B372" s="60"/>
      <c r="C372" s="13"/>
      <c r="D372" s="12"/>
      <c r="E372" s="20"/>
      <c r="G372" s="61"/>
      <c r="H372" s="111"/>
      <c r="I372" s="61"/>
      <c r="J372" s="111"/>
      <c r="K372" s="21"/>
      <c r="N372" s="21"/>
      <c r="P372" s="21"/>
      <c r="Q372" s="21"/>
      <c r="R372" s="14"/>
      <c r="S372" s="21"/>
      <c r="T372" s="14"/>
      <c r="U372" s="21"/>
      <c r="V372" s="14"/>
      <c r="W372" s="21"/>
      <c r="X372" s="14"/>
      <c r="Y372" s="14"/>
      <c r="Z372" s="14"/>
      <c r="AA372" s="64"/>
      <c r="AB372" s="65"/>
      <c r="AC372" s="70"/>
      <c r="AD372" s="70"/>
      <c r="AE372" s="70"/>
      <c r="AF372" s="70"/>
      <c r="AG372" s="70"/>
      <c r="AH372" s="70"/>
      <c r="AI372" s="70"/>
      <c r="AJ372" s="70"/>
      <c r="AK372" s="70"/>
      <c r="AL372" s="70"/>
      <c r="AM372" s="70"/>
      <c r="AN372" s="70"/>
      <c r="AO372" s="70"/>
      <c r="AP372" s="70"/>
      <c r="AQ372" s="70"/>
      <c r="AR372" s="70"/>
      <c r="AS372" s="70"/>
      <c r="AT372" s="70"/>
      <c r="AU372" s="70"/>
      <c r="AV372" s="70"/>
      <c r="AW372" s="70"/>
      <c r="AX372" s="70"/>
      <c r="AY372" s="70"/>
      <c r="AZ372" s="16"/>
      <c r="BA372" s="72"/>
    </row>
    <row r="373" spans="2:53">
      <c r="B373" s="60"/>
      <c r="C373" s="13"/>
      <c r="D373" s="12"/>
      <c r="E373" s="20"/>
      <c r="G373" s="61"/>
      <c r="H373" s="111"/>
      <c r="I373" s="61"/>
      <c r="J373" s="111"/>
      <c r="K373" s="21"/>
      <c r="N373" s="21"/>
      <c r="P373" s="21"/>
      <c r="Q373" s="21"/>
      <c r="R373" s="14"/>
      <c r="S373" s="21"/>
      <c r="T373" s="14"/>
      <c r="U373" s="21"/>
      <c r="V373" s="14"/>
      <c r="W373" s="21"/>
      <c r="X373" s="14"/>
      <c r="Y373" s="14"/>
      <c r="Z373" s="14"/>
      <c r="AA373" s="64"/>
      <c r="AB373" s="65"/>
      <c r="AC373" s="70"/>
      <c r="AD373" s="70"/>
      <c r="AE373" s="70"/>
      <c r="AF373" s="70"/>
      <c r="AG373" s="70"/>
      <c r="AH373" s="70"/>
      <c r="AI373" s="70"/>
      <c r="AJ373" s="70"/>
      <c r="AK373" s="70"/>
      <c r="AL373" s="70"/>
      <c r="AM373" s="70"/>
      <c r="AN373" s="70"/>
      <c r="AO373" s="70"/>
      <c r="AP373" s="70"/>
      <c r="AQ373" s="70"/>
      <c r="AR373" s="70"/>
      <c r="AS373" s="70"/>
      <c r="AT373" s="70"/>
      <c r="AU373" s="70"/>
      <c r="AV373" s="70"/>
      <c r="AW373" s="70"/>
      <c r="AX373" s="70"/>
      <c r="AY373" s="70"/>
      <c r="AZ373" s="16"/>
      <c r="BA373" s="72"/>
    </row>
    <row r="374" spans="2:53">
      <c r="B374" s="60"/>
      <c r="C374" s="13"/>
      <c r="D374" s="12"/>
      <c r="E374" s="20"/>
      <c r="G374" s="61"/>
      <c r="H374" s="111"/>
      <c r="I374" s="61"/>
      <c r="J374" s="111"/>
      <c r="K374" s="21"/>
      <c r="N374" s="21"/>
      <c r="P374" s="21"/>
      <c r="Q374" s="21"/>
      <c r="R374" s="14"/>
      <c r="S374" s="21"/>
      <c r="T374" s="14"/>
      <c r="U374" s="21"/>
      <c r="V374" s="14"/>
      <c r="W374" s="21"/>
      <c r="X374" s="14"/>
      <c r="Y374" s="14"/>
      <c r="Z374" s="14"/>
      <c r="AA374" s="64"/>
      <c r="AB374" s="65"/>
      <c r="AC374" s="70"/>
      <c r="AD374" s="70"/>
      <c r="AE374" s="70"/>
      <c r="AF374" s="70"/>
      <c r="AG374" s="70"/>
      <c r="AH374" s="70"/>
      <c r="AI374" s="70"/>
      <c r="AJ374" s="70"/>
      <c r="AK374" s="70"/>
      <c r="AL374" s="70"/>
      <c r="AM374" s="70"/>
      <c r="AN374" s="70"/>
      <c r="AO374" s="70"/>
      <c r="AP374" s="70"/>
      <c r="AQ374" s="70"/>
      <c r="AR374" s="70"/>
      <c r="AS374" s="70"/>
      <c r="AT374" s="70"/>
      <c r="AU374" s="70"/>
      <c r="AV374" s="70"/>
      <c r="AW374" s="70"/>
      <c r="AX374" s="70"/>
      <c r="AY374" s="70"/>
      <c r="AZ374" s="16"/>
      <c r="BA374" s="72"/>
    </row>
    <row r="375" spans="2:53">
      <c r="B375" s="60"/>
      <c r="C375" s="13"/>
      <c r="D375" s="12"/>
      <c r="E375" s="20"/>
      <c r="G375" s="61"/>
      <c r="H375" s="111"/>
      <c r="I375" s="61"/>
      <c r="J375" s="111"/>
      <c r="K375" s="21"/>
      <c r="N375" s="21"/>
      <c r="P375" s="21"/>
      <c r="Q375" s="21"/>
      <c r="R375" s="14"/>
      <c r="S375" s="21"/>
      <c r="T375" s="14"/>
      <c r="U375" s="21"/>
      <c r="V375" s="14"/>
      <c r="W375" s="21"/>
      <c r="X375" s="14"/>
      <c r="Y375" s="14"/>
      <c r="Z375" s="14"/>
      <c r="AA375" s="64"/>
      <c r="AB375" s="65"/>
      <c r="AC375" s="70"/>
      <c r="AD375" s="70"/>
      <c r="AE375" s="70"/>
      <c r="AF375" s="70"/>
      <c r="AG375" s="70"/>
      <c r="AH375" s="70"/>
      <c r="AI375" s="70"/>
      <c r="AJ375" s="70"/>
      <c r="AK375" s="70"/>
      <c r="AL375" s="70"/>
      <c r="AM375" s="70"/>
      <c r="AN375" s="70"/>
      <c r="AO375" s="70"/>
      <c r="AP375" s="70"/>
      <c r="AQ375" s="70"/>
      <c r="AR375" s="70"/>
      <c r="AS375" s="70"/>
      <c r="AT375" s="70"/>
      <c r="AU375" s="70"/>
      <c r="AV375" s="70"/>
      <c r="AW375" s="70"/>
      <c r="AX375" s="70"/>
      <c r="AY375" s="70"/>
      <c r="AZ375" s="16"/>
      <c r="BA375" s="72"/>
    </row>
    <row r="376" spans="2:53">
      <c r="B376" s="60"/>
      <c r="C376" s="13"/>
      <c r="D376" s="12"/>
      <c r="E376" s="20"/>
      <c r="G376" s="61"/>
      <c r="H376" s="111"/>
      <c r="I376" s="61"/>
      <c r="J376" s="111"/>
      <c r="K376" s="21"/>
      <c r="N376" s="21"/>
      <c r="P376" s="21"/>
      <c r="Q376" s="21"/>
      <c r="R376" s="14"/>
      <c r="S376" s="21"/>
      <c r="T376" s="14"/>
      <c r="U376" s="21"/>
      <c r="V376" s="14"/>
      <c r="W376" s="21"/>
      <c r="X376" s="14"/>
      <c r="Y376" s="14"/>
      <c r="Z376" s="14"/>
      <c r="AA376" s="64"/>
      <c r="AB376" s="65"/>
      <c r="AC376" s="70"/>
      <c r="AD376" s="70"/>
      <c r="AE376" s="70"/>
      <c r="AF376" s="70"/>
      <c r="AG376" s="70"/>
      <c r="AH376" s="70"/>
      <c r="AI376" s="70"/>
      <c r="AJ376" s="70"/>
      <c r="AK376" s="70"/>
      <c r="AL376" s="70"/>
      <c r="AM376" s="70"/>
      <c r="AN376" s="70"/>
      <c r="AO376" s="70"/>
      <c r="AP376" s="70"/>
      <c r="AQ376" s="70"/>
      <c r="AR376" s="70"/>
      <c r="AS376" s="70"/>
      <c r="AT376" s="70"/>
      <c r="AU376" s="70"/>
      <c r="AV376" s="70"/>
      <c r="AW376" s="70"/>
      <c r="AX376" s="70"/>
      <c r="AY376" s="70"/>
      <c r="AZ376" s="16"/>
      <c r="BA376" s="72"/>
    </row>
    <row r="377" spans="2:53">
      <c r="B377" s="60"/>
      <c r="C377" s="13"/>
      <c r="D377" s="12"/>
      <c r="E377" s="20"/>
      <c r="G377" s="61"/>
      <c r="H377" s="111"/>
      <c r="I377" s="61"/>
      <c r="J377" s="111"/>
      <c r="K377" s="21"/>
      <c r="N377" s="21"/>
      <c r="P377" s="21"/>
      <c r="Q377" s="21"/>
      <c r="R377" s="14"/>
      <c r="S377" s="21"/>
      <c r="T377" s="14"/>
      <c r="U377" s="21"/>
      <c r="V377" s="14"/>
      <c r="W377" s="21"/>
      <c r="X377" s="14"/>
      <c r="Y377" s="14"/>
      <c r="Z377" s="14"/>
      <c r="AA377" s="64"/>
      <c r="AB377" s="65"/>
      <c r="AC377" s="70"/>
      <c r="AD377" s="70"/>
      <c r="AE377" s="70"/>
      <c r="AF377" s="70"/>
      <c r="AG377" s="70"/>
      <c r="AH377" s="70"/>
      <c r="AI377" s="70"/>
      <c r="AJ377" s="70"/>
      <c r="AK377" s="70"/>
      <c r="AL377" s="70"/>
      <c r="AM377" s="70"/>
      <c r="AN377" s="70"/>
      <c r="AO377" s="70"/>
      <c r="AP377" s="70"/>
      <c r="AQ377" s="70"/>
      <c r="AR377" s="70"/>
      <c r="AS377" s="70"/>
      <c r="AT377" s="70"/>
      <c r="AU377" s="70"/>
      <c r="AV377" s="70"/>
      <c r="AW377" s="70"/>
      <c r="AX377" s="70"/>
      <c r="AY377" s="70"/>
      <c r="AZ377" s="16"/>
      <c r="BA377" s="72"/>
    </row>
    <row r="378" spans="2:53">
      <c r="B378" s="60"/>
      <c r="C378" s="13"/>
      <c r="D378" s="12"/>
      <c r="E378" s="20"/>
      <c r="G378" s="61"/>
      <c r="H378" s="111"/>
      <c r="I378" s="61"/>
      <c r="J378" s="111"/>
      <c r="K378" s="21"/>
      <c r="N378" s="21"/>
      <c r="P378" s="21"/>
      <c r="Q378" s="21"/>
      <c r="R378" s="14"/>
      <c r="S378" s="21"/>
      <c r="T378" s="14"/>
      <c r="U378" s="21"/>
      <c r="V378" s="14"/>
      <c r="W378" s="21"/>
      <c r="X378" s="14"/>
      <c r="Y378" s="14"/>
      <c r="Z378" s="14"/>
      <c r="AA378" s="64"/>
      <c r="AB378" s="65"/>
      <c r="AC378" s="70"/>
      <c r="AD378" s="70"/>
      <c r="AE378" s="70"/>
      <c r="AF378" s="70"/>
      <c r="AG378" s="70"/>
      <c r="AH378" s="70"/>
      <c r="AI378" s="70"/>
      <c r="AJ378" s="70"/>
      <c r="AK378" s="70"/>
      <c r="AL378" s="70"/>
      <c r="AM378" s="70"/>
      <c r="AN378" s="70"/>
      <c r="AO378" s="70"/>
      <c r="AP378" s="70"/>
      <c r="AQ378" s="70"/>
      <c r="AR378" s="70"/>
      <c r="AS378" s="70"/>
      <c r="AT378" s="70"/>
      <c r="AU378" s="70"/>
      <c r="AV378" s="70"/>
      <c r="AW378" s="70"/>
      <c r="AX378" s="70"/>
      <c r="AY378" s="70"/>
      <c r="AZ378" s="16"/>
      <c r="BA378" s="72"/>
    </row>
    <row r="379" spans="2:53">
      <c r="B379" s="60"/>
      <c r="C379" s="13"/>
      <c r="D379" s="12"/>
      <c r="E379" s="20"/>
      <c r="G379" s="61"/>
      <c r="H379" s="111"/>
      <c r="I379" s="61"/>
      <c r="J379" s="111"/>
      <c r="K379" s="21"/>
      <c r="N379" s="21"/>
      <c r="P379" s="21"/>
      <c r="Q379" s="21"/>
      <c r="R379" s="14"/>
      <c r="S379" s="21"/>
      <c r="T379" s="14"/>
      <c r="U379" s="21"/>
      <c r="V379" s="14"/>
      <c r="W379" s="21"/>
      <c r="X379" s="14"/>
      <c r="Y379" s="14"/>
      <c r="Z379" s="14"/>
      <c r="AA379" s="75"/>
      <c r="AB379" s="65"/>
      <c r="AC379" s="70"/>
      <c r="AD379" s="70"/>
      <c r="AE379" s="70"/>
      <c r="AF379" s="70"/>
      <c r="AG379" s="70"/>
      <c r="AH379" s="70"/>
      <c r="AI379" s="70"/>
      <c r="AJ379" s="70"/>
      <c r="AK379" s="70"/>
      <c r="AL379" s="70"/>
      <c r="AM379" s="70"/>
      <c r="AN379" s="70"/>
      <c r="AO379" s="70"/>
      <c r="AP379" s="70"/>
      <c r="AQ379" s="70"/>
      <c r="AR379" s="70"/>
      <c r="AS379" s="70"/>
      <c r="AT379" s="70"/>
      <c r="AU379" s="70"/>
      <c r="AV379" s="70"/>
      <c r="AW379" s="70"/>
      <c r="AX379" s="70"/>
      <c r="AY379" s="70"/>
      <c r="AZ379" s="16"/>
      <c r="BA379" s="72"/>
    </row>
    <row r="380" spans="2:53">
      <c r="B380" s="60"/>
      <c r="C380" s="13"/>
      <c r="D380" s="12"/>
      <c r="E380" s="20"/>
      <c r="G380" s="61"/>
      <c r="H380" s="111"/>
      <c r="I380" s="61"/>
      <c r="J380" s="111"/>
      <c r="K380" s="21"/>
      <c r="N380" s="21"/>
      <c r="P380" s="21"/>
      <c r="Q380" s="21"/>
      <c r="R380" s="14"/>
      <c r="S380" s="21"/>
      <c r="T380" s="14"/>
      <c r="U380" s="21"/>
      <c r="V380" s="14"/>
      <c r="W380" s="21"/>
      <c r="X380" s="14"/>
      <c r="Y380" s="14"/>
      <c r="Z380" s="14"/>
      <c r="AA380" s="64"/>
      <c r="AB380" s="65"/>
      <c r="AC380" s="70"/>
      <c r="AD380" s="70"/>
      <c r="AE380" s="70"/>
      <c r="AF380" s="70"/>
      <c r="AG380" s="70"/>
      <c r="AH380" s="70"/>
      <c r="AI380" s="70"/>
      <c r="AJ380" s="70"/>
      <c r="AK380" s="70"/>
      <c r="AL380" s="70"/>
      <c r="AM380" s="70"/>
      <c r="AN380" s="70"/>
      <c r="AO380" s="70"/>
      <c r="AP380" s="70"/>
      <c r="AQ380" s="70"/>
      <c r="AR380" s="70"/>
      <c r="AS380" s="70"/>
      <c r="AT380" s="70"/>
      <c r="AU380" s="70"/>
      <c r="AV380" s="70"/>
      <c r="AW380" s="70"/>
      <c r="AX380" s="70"/>
      <c r="AY380" s="70"/>
      <c r="AZ380" s="16"/>
      <c r="BA380" s="72"/>
    </row>
    <row r="381" spans="2:53">
      <c r="B381" s="60"/>
      <c r="C381" s="13"/>
      <c r="D381" s="12"/>
      <c r="E381" s="20"/>
      <c r="G381" s="61"/>
      <c r="H381" s="111"/>
      <c r="I381" s="61"/>
      <c r="J381" s="111"/>
      <c r="K381" s="21"/>
      <c r="N381" s="21"/>
      <c r="P381" s="21"/>
      <c r="Q381" s="21"/>
      <c r="R381" s="14"/>
      <c r="S381" s="21"/>
      <c r="T381" s="14"/>
      <c r="U381" s="21"/>
      <c r="V381" s="14"/>
      <c r="W381" s="21"/>
      <c r="X381" s="14"/>
      <c r="Y381" s="14"/>
      <c r="Z381" s="14"/>
      <c r="AA381" s="64"/>
      <c r="AB381" s="65"/>
      <c r="AC381" s="70"/>
      <c r="AD381" s="70"/>
      <c r="AE381" s="70"/>
      <c r="AF381" s="70"/>
      <c r="AG381" s="70"/>
      <c r="AH381" s="70"/>
      <c r="AI381" s="70"/>
      <c r="AJ381" s="70"/>
      <c r="AK381" s="70"/>
      <c r="AL381" s="70"/>
      <c r="AM381" s="70"/>
      <c r="AN381" s="70"/>
      <c r="AO381" s="70"/>
      <c r="AP381" s="70"/>
      <c r="AQ381" s="70"/>
      <c r="AR381" s="70"/>
      <c r="AS381" s="70"/>
      <c r="AT381" s="70"/>
      <c r="AU381" s="70"/>
      <c r="AV381" s="70"/>
      <c r="AW381" s="70"/>
      <c r="AX381" s="70"/>
      <c r="AY381" s="70"/>
      <c r="AZ381" s="16"/>
      <c r="BA381" s="72"/>
    </row>
    <row r="382" spans="2:53">
      <c r="B382" s="60"/>
      <c r="C382" s="13"/>
      <c r="D382" s="12"/>
      <c r="E382" s="20"/>
      <c r="G382" s="61"/>
      <c r="H382" s="111"/>
      <c r="I382" s="61"/>
      <c r="J382" s="111"/>
      <c r="K382" s="21"/>
      <c r="N382" s="21"/>
      <c r="P382" s="21"/>
      <c r="Q382" s="21"/>
      <c r="R382" s="14"/>
      <c r="S382" s="21"/>
      <c r="T382" s="14"/>
      <c r="U382" s="21"/>
      <c r="V382" s="14"/>
      <c r="W382" s="21"/>
      <c r="X382" s="14"/>
      <c r="Y382" s="14"/>
      <c r="Z382" s="14"/>
      <c r="AA382" s="64"/>
      <c r="AB382" s="65"/>
      <c r="AC382" s="70"/>
      <c r="AD382" s="70"/>
      <c r="AE382" s="70"/>
      <c r="AF382" s="70"/>
      <c r="AG382" s="70"/>
      <c r="AH382" s="70"/>
      <c r="AI382" s="70"/>
      <c r="AJ382" s="70"/>
      <c r="AK382" s="70"/>
      <c r="AL382" s="70"/>
      <c r="AM382" s="70"/>
      <c r="AN382" s="70"/>
      <c r="AO382" s="70"/>
      <c r="AP382" s="70"/>
      <c r="AQ382" s="70"/>
      <c r="AR382" s="70"/>
      <c r="AS382" s="70"/>
      <c r="AT382" s="70"/>
      <c r="AU382" s="70"/>
      <c r="AV382" s="70"/>
      <c r="AW382" s="70"/>
      <c r="AX382" s="70"/>
      <c r="AY382" s="70"/>
      <c r="AZ382" s="16"/>
      <c r="BA382" s="72"/>
    </row>
    <row r="383" spans="2:53">
      <c r="B383" s="60"/>
      <c r="C383" s="13"/>
      <c r="D383" s="12"/>
      <c r="E383" s="20"/>
      <c r="G383" s="61"/>
      <c r="H383" s="111"/>
      <c r="I383" s="61"/>
      <c r="J383" s="111"/>
      <c r="K383" s="21"/>
      <c r="N383" s="21"/>
      <c r="P383" s="21"/>
      <c r="Q383" s="21"/>
      <c r="R383" s="14"/>
      <c r="S383" s="21"/>
      <c r="T383" s="14"/>
      <c r="U383" s="21"/>
      <c r="V383" s="14"/>
      <c r="W383" s="21"/>
      <c r="X383" s="14"/>
      <c r="Y383" s="14"/>
      <c r="Z383" s="14"/>
      <c r="AA383" s="75"/>
      <c r="AB383" s="65"/>
      <c r="AC383" s="70"/>
      <c r="AD383" s="70"/>
      <c r="AE383" s="70"/>
      <c r="AF383" s="70"/>
      <c r="AG383" s="70"/>
      <c r="AH383" s="70"/>
      <c r="AI383" s="70"/>
      <c r="AJ383" s="70"/>
      <c r="AK383" s="70"/>
      <c r="AL383" s="70"/>
      <c r="AM383" s="70"/>
      <c r="AN383" s="70"/>
      <c r="AO383" s="70"/>
      <c r="AP383" s="70"/>
      <c r="AQ383" s="70"/>
      <c r="AR383" s="70"/>
      <c r="AS383" s="70"/>
      <c r="AT383" s="70"/>
      <c r="AU383" s="70"/>
      <c r="AV383" s="70"/>
      <c r="AW383" s="70"/>
      <c r="AX383" s="70"/>
      <c r="AY383" s="70"/>
      <c r="AZ383" s="16"/>
      <c r="BA383" s="72"/>
    </row>
    <row r="384" spans="2:53">
      <c r="B384" s="60"/>
      <c r="C384" s="13"/>
      <c r="D384" s="12"/>
      <c r="E384" s="20"/>
      <c r="G384" s="61"/>
      <c r="H384" s="111"/>
      <c r="I384" s="61"/>
      <c r="J384" s="111"/>
      <c r="K384" s="21"/>
      <c r="N384" s="21"/>
      <c r="P384" s="21"/>
      <c r="Q384" s="21"/>
      <c r="R384" s="14"/>
      <c r="S384" s="21"/>
      <c r="T384" s="14"/>
      <c r="U384" s="21"/>
      <c r="V384" s="14"/>
      <c r="W384" s="21"/>
      <c r="X384" s="14"/>
      <c r="Y384" s="14"/>
      <c r="Z384" s="14"/>
      <c r="AA384" s="75"/>
      <c r="AB384" s="65"/>
      <c r="AC384" s="70"/>
      <c r="AD384" s="70"/>
      <c r="AE384" s="70"/>
      <c r="AF384" s="70"/>
      <c r="AG384" s="70"/>
      <c r="AH384" s="70"/>
      <c r="AI384" s="70"/>
      <c r="AJ384" s="70"/>
      <c r="AK384" s="70"/>
      <c r="AL384" s="70"/>
      <c r="AM384" s="70"/>
      <c r="AN384" s="70"/>
      <c r="AO384" s="70"/>
      <c r="AP384" s="70"/>
      <c r="AQ384" s="70"/>
      <c r="AR384" s="70"/>
      <c r="AS384" s="70"/>
      <c r="AT384" s="70"/>
      <c r="AU384" s="70"/>
      <c r="AV384" s="70"/>
      <c r="AW384" s="70"/>
      <c r="AX384" s="70"/>
      <c r="AY384" s="70"/>
      <c r="AZ384" s="16"/>
      <c r="BA384" s="72"/>
    </row>
    <row r="385" spans="2:53">
      <c r="B385" s="60"/>
      <c r="C385" s="13"/>
      <c r="D385" s="12"/>
      <c r="E385" s="20"/>
      <c r="G385" s="61"/>
      <c r="H385" s="111"/>
      <c r="I385" s="61"/>
      <c r="J385" s="111"/>
      <c r="K385" s="21"/>
      <c r="N385" s="21"/>
      <c r="P385" s="21"/>
      <c r="Q385" s="21"/>
      <c r="R385" s="14"/>
      <c r="S385" s="21"/>
      <c r="T385" s="14"/>
      <c r="U385" s="21"/>
      <c r="V385" s="14"/>
      <c r="W385" s="21"/>
      <c r="X385" s="14"/>
      <c r="Y385" s="14"/>
      <c r="Z385" s="14"/>
      <c r="AA385" s="64"/>
      <c r="AB385" s="65"/>
      <c r="AC385" s="70"/>
      <c r="AD385" s="70"/>
      <c r="AE385" s="70"/>
      <c r="AF385" s="70"/>
      <c r="AG385" s="70"/>
      <c r="AH385" s="70"/>
      <c r="AI385" s="70"/>
      <c r="AJ385" s="70"/>
      <c r="AK385" s="70"/>
      <c r="AL385" s="70"/>
      <c r="AM385" s="70"/>
      <c r="AN385" s="70"/>
      <c r="AO385" s="70"/>
      <c r="AP385" s="70"/>
      <c r="AQ385" s="70"/>
      <c r="AR385" s="70"/>
      <c r="AS385" s="70"/>
      <c r="AT385" s="70"/>
      <c r="AU385" s="70"/>
      <c r="AV385" s="70"/>
      <c r="AW385" s="70"/>
      <c r="AX385" s="70"/>
      <c r="AY385" s="70"/>
      <c r="AZ385" s="16"/>
      <c r="BA385" s="72"/>
    </row>
    <row r="386" spans="2:53">
      <c r="B386" s="60"/>
      <c r="C386" s="13"/>
      <c r="D386" s="12"/>
      <c r="E386" s="20"/>
      <c r="G386" s="61"/>
      <c r="H386" s="111"/>
      <c r="I386" s="61"/>
      <c r="J386" s="111"/>
      <c r="K386" s="21"/>
      <c r="N386" s="21"/>
      <c r="P386" s="21"/>
      <c r="Q386" s="21"/>
      <c r="R386" s="14"/>
      <c r="S386" s="21"/>
      <c r="T386" s="14"/>
      <c r="U386" s="21"/>
      <c r="V386" s="14"/>
      <c r="W386" s="21"/>
      <c r="X386" s="14"/>
      <c r="Y386" s="14"/>
      <c r="Z386" s="14"/>
      <c r="AA386" s="64"/>
      <c r="AB386" s="65"/>
      <c r="AC386" s="70"/>
      <c r="AD386" s="70"/>
      <c r="AE386" s="70"/>
      <c r="AF386" s="70"/>
      <c r="AG386" s="70"/>
      <c r="AH386" s="70"/>
      <c r="AI386" s="70"/>
      <c r="AJ386" s="70"/>
      <c r="AK386" s="70"/>
      <c r="AL386" s="70"/>
      <c r="AM386" s="70"/>
      <c r="AN386" s="70"/>
      <c r="AO386" s="70"/>
      <c r="AP386" s="70"/>
      <c r="AQ386" s="70"/>
      <c r="AR386" s="70"/>
      <c r="AS386" s="70"/>
      <c r="AT386" s="70"/>
      <c r="AU386" s="70"/>
      <c r="AV386" s="70"/>
      <c r="AW386" s="70"/>
      <c r="AX386" s="70"/>
      <c r="AY386" s="70"/>
      <c r="AZ386" s="16"/>
      <c r="BA386" s="72"/>
    </row>
    <row r="387" spans="2:53">
      <c r="B387" s="60"/>
      <c r="C387" s="13"/>
      <c r="D387" s="12"/>
      <c r="E387" s="20"/>
      <c r="G387" s="61"/>
      <c r="H387" s="111"/>
      <c r="I387" s="61"/>
      <c r="J387" s="111"/>
      <c r="K387" s="21"/>
      <c r="N387" s="21"/>
      <c r="P387" s="21"/>
      <c r="Q387" s="21"/>
      <c r="R387" s="14"/>
      <c r="S387" s="21"/>
      <c r="T387" s="14"/>
      <c r="U387" s="21"/>
      <c r="V387" s="14"/>
      <c r="W387" s="21"/>
      <c r="X387" s="14"/>
      <c r="Y387" s="14"/>
      <c r="Z387" s="14"/>
      <c r="AA387" s="75"/>
      <c r="AB387" s="65"/>
      <c r="AC387" s="70"/>
      <c r="AD387" s="70"/>
      <c r="AE387" s="70"/>
      <c r="AF387" s="70"/>
      <c r="AG387" s="70"/>
      <c r="AH387" s="70"/>
      <c r="AI387" s="70"/>
      <c r="AJ387" s="70"/>
      <c r="AK387" s="70"/>
      <c r="AL387" s="70"/>
      <c r="AM387" s="70"/>
      <c r="AN387" s="70"/>
      <c r="AO387" s="70"/>
      <c r="AP387" s="70"/>
      <c r="AQ387" s="70"/>
      <c r="AR387" s="70"/>
      <c r="AS387" s="70"/>
      <c r="AT387" s="70"/>
      <c r="AU387" s="70"/>
      <c r="AV387" s="70"/>
      <c r="AW387" s="70"/>
      <c r="AX387" s="70"/>
      <c r="AY387" s="70"/>
      <c r="AZ387" s="16"/>
      <c r="BA387" s="72"/>
    </row>
    <row r="388" spans="2:53">
      <c r="B388" s="60"/>
      <c r="C388" s="13"/>
      <c r="D388" s="12"/>
      <c r="E388" s="20"/>
      <c r="G388" s="61"/>
      <c r="H388" s="111"/>
      <c r="I388" s="61"/>
      <c r="J388" s="111"/>
      <c r="K388" s="21"/>
      <c r="N388" s="21"/>
      <c r="P388" s="21"/>
      <c r="Q388" s="21"/>
      <c r="R388" s="14"/>
      <c r="S388" s="21"/>
      <c r="T388" s="14"/>
      <c r="U388" s="21"/>
      <c r="V388" s="14"/>
      <c r="W388" s="21"/>
      <c r="X388" s="14"/>
      <c r="Y388" s="14"/>
      <c r="Z388" s="14"/>
      <c r="AA388" s="64"/>
      <c r="AB388" s="65"/>
      <c r="AC388" s="70"/>
      <c r="AD388" s="70"/>
      <c r="AE388" s="70"/>
      <c r="AF388" s="70"/>
      <c r="AG388" s="70"/>
      <c r="AH388" s="70"/>
      <c r="AI388" s="70"/>
      <c r="AJ388" s="70"/>
      <c r="AK388" s="70"/>
      <c r="AL388" s="70"/>
      <c r="AM388" s="70"/>
      <c r="AN388" s="70"/>
      <c r="AO388" s="70"/>
      <c r="AP388" s="70"/>
      <c r="AQ388" s="70"/>
      <c r="AR388" s="70"/>
      <c r="AS388" s="70"/>
      <c r="AT388" s="70"/>
      <c r="AU388" s="70"/>
      <c r="AV388" s="70"/>
      <c r="AW388" s="70"/>
      <c r="AX388" s="70"/>
      <c r="AY388" s="70"/>
      <c r="AZ388" s="16"/>
      <c r="BA388" s="72"/>
    </row>
    <row r="389" spans="2:53">
      <c r="B389" s="60"/>
      <c r="C389" s="13"/>
      <c r="D389" s="12"/>
      <c r="E389" s="20"/>
      <c r="G389" s="61"/>
      <c r="H389" s="111"/>
      <c r="I389" s="61"/>
      <c r="J389" s="111"/>
      <c r="K389" s="21"/>
      <c r="N389" s="21"/>
      <c r="P389" s="21"/>
      <c r="Q389" s="21"/>
      <c r="R389" s="14"/>
      <c r="S389" s="21"/>
      <c r="T389" s="14"/>
      <c r="U389" s="21"/>
      <c r="V389" s="14"/>
      <c r="W389" s="21"/>
      <c r="X389" s="14"/>
      <c r="Y389" s="14"/>
      <c r="Z389" s="14"/>
      <c r="AA389" s="64"/>
      <c r="AB389" s="65"/>
      <c r="AC389" s="70"/>
      <c r="AD389" s="70"/>
      <c r="AE389" s="70"/>
      <c r="AF389" s="70"/>
      <c r="AG389" s="70"/>
      <c r="AH389" s="70"/>
      <c r="AI389" s="70"/>
      <c r="AJ389" s="70"/>
      <c r="AK389" s="70"/>
      <c r="AL389" s="70"/>
      <c r="AM389" s="70"/>
      <c r="AN389" s="70"/>
      <c r="AO389" s="70"/>
      <c r="AP389" s="70"/>
      <c r="AQ389" s="70"/>
      <c r="AR389" s="70"/>
      <c r="AS389" s="70"/>
      <c r="AT389" s="70"/>
      <c r="AU389" s="70"/>
      <c r="AV389" s="70"/>
      <c r="AW389" s="70"/>
      <c r="AX389" s="70"/>
      <c r="AY389" s="70"/>
      <c r="AZ389" s="16"/>
      <c r="BA389" s="72"/>
    </row>
    <row r="390" spans="2:53">
      <c r="B390" s="60"/>
      <c r="C390" s="13"/>
      <c r="D390" s="12"/>
      <c r="E390" s="20"/>
      <c r="G390" s="61"/>
      <c r="H390" s="111"/>
      <c r="I390" s="61"/>
      <c r="J390" s="111"/>
      <c r="K390" s="21"/>
      <c r="N390" s="21"/>
      <c r="P390" s="21"/>
      <c r="Q390" s="21"/>
      <c r="R390" s="14"/>
      <c r="S390" s="21"/>
      <c r="T390" s="14"/>
      <c r="U390" s="21"/>
      <c r="V390" s="14"/>
      <c r="W390" s="21"/>
      <c r="X390" s="14"/>
      <c r="Y390" s="14"/>
      <c r="Z390" s="14"/>
      <c r="AA390" s="64"/>
      <c r="AB390" s="65"/>
      <c r="AC390" s="70"/>
      <c r="AD390" s="70"/>
      <c r="AE390" s="70"/>
      <c r="AF390" s="70"/>
      <c r="AG390" s="70"/>
      <c r="AH390" s="70"/>
      <c r="AI390" s="70"/>
      <c r="AJ390" s="70"/>
      <c r="AK390" s="70"/>
      <c r="AL390" s="70"/>
      <c r="AM390" s="70"/>
      <c r="AN390" s="70"/>
      <c r="AO390" s="70"/>
      <c r="AP390" s="70"/>
      <c r="AQ390" s="70"/>
      <c r="AR390" s="70"/>
      <c r="AS390" s="70"/>
      <c r="AT390" s="70"/>
      <c r="AU390" s="70"/>
      <c r="AV390" s="70"/>
      <c r="AW390" s="70"/>
      <c r="AX390" s="70"/>
      <c r="AY390" s="70"/>
      <c r="AZ390" s="16"/>
      <c r="BA390" s="72"/>
    </row>
    <row r="391" spans="2:53">
      <c r="B391" s="60"/>
      <c r="C391" s="13"/>
      <c r="D391" s="12"/>
      <c r="E391" s="20"/>
      <c r="G391" s="61"/>
      <c r="H391" s="111"/>
      <c r="I391" s="61"/>
      <c r="J391" s="111"/>
      <c r="K391" s="21"/>
      <c r="N391" s="21"/>
      <c r="P391" s="21"/>
      <c r="Q391" s="21"/>
      <c r="R391" s="14"/>
      <c r="S391" s="21"/>
      <c r="T391" s="14"/>
      <c r="U391" s="21"/>
      <c r="V391" s="14"/>
      <c r="W391" s="21"/>
      <c r="X391" s="14"/>
      <c r="Y391" s="14"/>
      <c r="Z391" s="14"/>
      <c r="AA391" s="64"/>
      <c r="AB391" s="65"/>
      <c r="AC391" s="70"/>
      <c r="AD391" s="70"/>
      <c r="AE391" s="70"/>
      <c r="AF391" s="70"/>
      <c r="AG391" s="70"/>
      <c r="AH391" s="70"/>
      <c r="AI391" s="70"/>
      <c r="AJ391" s="70"/>
      <c r="AK391" s="70"/>
      <c r="AL391" s="70"/>
      <c r="AM391" s="70"/>
      <c r="AN391" s="70"/>
      <c r="AO391" s="70"/>
      <c r="AP391" s="70"/>
      <c r="AQ391" s="70"/>
      <c r="AR391" s="70"/>
      <c r="AS391" s="70"/>
      <c r="AT391" s="70"/>
      <c r="AU391" s="70"/>
      <c r="AV391" s="70"/>
      <c r="AW391" s="70"/>
      <c r="AX391" s="70"/>
      <c r="AY391" s="70"/>
      <c r="AZ391" s="16"/>
      <c r="BA391" s="72"/>
    </row>
    <row r="392" spans="2:53">
      <c r="B392" s="60"/>
      <c r="C392" s="13"/>
      <c r="D392" s="12"/>
      <c r="E392" s="20"/>
      <c r="G392" s="61"/>
      <c r="H392" s="111"/>
      <c r="I392" s="61"/>
      <c r="J392" s="111"/>
      <c r="K392" s="21"/>
      <c r="N392" s="21"/>
      <c r="P392" s="21"/>
      <c r="Q392" s="21"/>
      <c r="R392" s="14"/>
      <c r="S392" s="21"/>
      <c r="T392" s="14"/>
      <c r="U392" s="21"/>
      <c r="V392" s="14"/>
      <c r="W392" s="21"/>
      <c r="X392" s="14"/>
      <c r="Y392" s="14"/>
      <c r="Z392" s="14"/>
      <c r="AA392" s="75"/>
      <c r="AB392" s="65"/>
      <c r="AC392" s="70"/>
      <c r="AD392" s="70"/>
      <c r="AE392" s="70"/>
      <c r="AF392" s="70"/>
      <c r="AG392" s="70"/>
      <c r="AH392" s="70"/>
      <c r="AI392" s="70"/>
      <c r="AJ392" s="70"/>
      <c r="AK392" s="70"/>
      <c r="AL392" s="70"/>
      <c r="AM392" s="70"/>
      <c r="AN392" s="70"/>
      <c r="AO392" s="70"/>
      <c r="AP392" s="70"/>
      <c r="AQ392" s="70"/>
      <c r="AR392" s="70"/>
      <c r="AS392" s="70"/>
      <c r="AT392" s="70"/>
      <c r="AU392" s="70"/>
      <c r="AV392" s="70"/>
      <c r="AW392" s="70"/>
      <c r="AX392" s="70"/>
      <c r="AY392" s="70"/>
      <c r="AZ392" s="16"/>
      <c r="BA392" s="72"/>
    </row>
    <row r="393" spans="2:53">
      <c r="B393" s="60"/>
      <c r="C393" s="13"/>
      <c r="D393" s="12"/>
      <c r="E393" s="20"/>
      <c r="G393" s="61"/>
      <c r="H393" s="111"/>
      <c r="I393" s="61"/>
      <c r="J393" s="111"/>
      <c r="K393" s="21"/>
      <c r="N393" s="21"/>
      <c r="P393" s="21"/>
      <c r="Q393" s="21"/>
      <c r="R393" s="14"/>
      <c r="S393" s="21"/>
      <c r="T393" s="14"/>
      <c r="U393" s="21"/>
      <c r="V393" s="14"/>
      <c r="W393" s="21"/>
      <c r="X393" s="14"/>
      <c r="Y393" s="14"/>
      <c r="Z393" s="14"/>
      <c r="AA393" s="64"/>
      <c r="AB393" s="65"/>
      <c r="AC393" s="70"/>
      <c r="AD393" s="70"/>
      <c r="AE393" s="70"/>
      <c r="AF393" s="70"/>
      <c r="AG393" s="70"/>
      <c r="AH393" s="70"/>
      <c r="AI393" s="70"/>
      <c r="AJ393" s="70"/>
      <c r="AK393" s="70"/>
      <c r="AL393" s="70"/>
      <c r="AM393" s="70"/>
      <c r="AN393" s="70"/>
      <c r="AO393" s="70"/>
      <c r="AP393" s="70"/>
      <c r="AQ393" s="70"/>
      <c r="AR393" s="70"/>
      <c r="AS393" s="70"/>
      <c r="AT393" s="70"/>
      <c r="AU393" s="70"/>
      <c r="AV393" s="70"/>
      <c r="AW393" s="70"/>
      <c r="AX393" s="70"/>
      <c r="AY393" s="70"/>
      <c r="AZ393" s="16"/>
      <c r="BA393" s="72"/>
    </row>
    <row r="394" spans="2:53">
      <c r="B394" s="60"/>
      <c r="C394" s="13"/>
      <c r="D394" s="12"/>
      <c r="E394" s="20"/>
      <c r="G394" s="61"/>
      <c r="H394" s="111"/>
      <c r="I394" s="61"/>
      <c r="J394" s="111"/>
      <c r="K394" s="20"/>
      <c r="N394" s="21"/>
      <c r="P394" s="21"/>
      <c r="Q394" s="21"/>
      <c r="R394" s="14"/>
      <c r="S394" s="21"/>
      <c r="T394" s="14"/>
      <c r="U394" s="21"/>
      <c r="V394" s="14"/>
      <c r="W394" s="21"/>
      <c r="X394" s="14"/>
      <c r="Y394" s="14"/>
      <c r="AA394" s="75"/>
      <c r="AB394" s="65"/>
      <c r="AC394" s="70"/>
      <c r="AD394" s="70"/>
      <c r="AE394" s="70"/>
      <c r="AF394" s="70"/>
      <c r="AG394" s="70"/>
      <c r="AH394" s="70"/>
      <c r="AI394" s="70"/>
      <c r="AJ394" s="70"/>
      <c r="AK394" s="70"/>
      <c r="AL394" s="70"/>
      <c r="AM394" s="70"/>
      <c r="AN394" s="70"/>
      <c r="AO394" s="70"/>
      <c r="AP394" s="70"/>
      <c r="AQ394" s="70"/>
      <c r="AR394" s="70"/>
      <c r="AS394" s="70"/>
      <c r="AT394" s="70"/>
      <c r="AU394" s="70"/>
      <c r="AV394" s="70"/>
      <c r="AW394" s="70"/>
      <c r="AX394" s="70"/>
      <c r="AY394" s="70"/>
      <c r="AZ394" s="16"/>
      <c r="BA394" s="72"/>
    </row>
    <row r="395" spans="2:53">
      <c r="B395" s="60"/>
      <c r="C395" s="13"/>
      <c r="D395" s="12"/>
      <c r="E395" s="20"/>
      <c r="G395" s="61"/>
      <c r="H395" s="111"/>
      <c r="I395" s="61"/>
      <c r="J395" s="111"/>
      <c r="K395" s="20"/>
      <c r="N395" s="21"/>
      <c r="P395" s="21"/>
      <c r="Q395" s="21"/>
      <c r="R395" s="14"/>
      <c r="S395" s="21"/>
      <c r="T395" s="14"/>
      <c r="U395" s="21"/>
      <c r="V395" s="14"/>
      <c r="W395" s="21"/>
      <c r="X395" s="14"/>
      <c r="Y395" s="14"/>
      <c r="AA395" s="64"/>
      <c r="AB395" s="65"/>
      <c r="AC395" s="70"/>
      <c r="AD395" s="70"/>
      <c r="AE395" s="70"/>
      <c r="AF395" s="70"/>
      <c r="AG395" s="70"/>
      <c r="AH395" s="70"/>
      <c r="AI395" s="70"/>
      <c r="AJ395" s="70"/>
      <c r="AK395" s="70"/>
      <c r="AL395" s="70"/>
      <c r="AM395" s="70"/>
      <c r="AN395" s="70"/>
      <c r="AO395" s="70"/>
      <c r="AP395" s="70"/>
      <c r="AQ395" s="70"/>
      <c r="AR395" s="70"/>
      <c r="AS395" s="70"/>
      <c r="AT395" s="70"/>
      <c r="AU395" s="70"/>
      <c r="AV395" s="70"/>
      <c r="AW395" s="70"/>
      <c r="AX395" s="70"/>
      <c r="AY395" s="70"/>
      <c r="AZ395" s="16"/>
      <c r="BA395" s="72"/>
    </row>
    <row r="396" spans="2:53">
      <c r="B396" s="60"/>
      <c r="C396" s="13"/>
      <c r="D396" s="12"/>
      <c r="E396" s="20"/>
      <c r="G396" s="61"/>
      <c r="H396" s="111"/>
      <c r="I396" s="61"/>
      <c r="J396" s="111"/>
      <c r="K396" s="20"/>
      <c r="N396" s="21"/>
      <c r="P396" s="21"/>
      <c r="Q396" s="21"/>
      <c r="R396" s="14"/>
      <c r="S396" s="21"/>
      <c r="T396" s="14"/>
      <c r="U396" s="21"/>
      <c r="V396" s="14"/>
      <c r="W396" s="21"/>
      <c r="X396" s="14"/>
      <c r="Y396" s="14"/>
      <c r="AA396" s="64"/>
      <c r="AB396" s="65"/>
      <c r="AC396" s="70"/>
      <c r="AD396" s="70"/>
      <c r="AE396" s="70"/>
      <c r="AF396" s="70"/>
      <c r="AG396" s="70"/>
      <c r="AH396" s="70"/>
      <c r="AI396" s="70"/>
      <c r="AJ396" s="70"/>
      <c r="AK396" s="70"/>
      <c r="AL396" s="70"/>
      <c r="AM396" s="70"/>
      <c r="AN396" s="70"/>
      <c r="AO396" s="70"/>
      <c r="AP396" s="70"/>
      <c r="AQ396" s="70"/>
      <c r="AR396" s="70"/>
      <c r="AS396" s="70"/>
      <c r="AT396" s="70"/>
      <c r="AU396" s="70"/>
      <c r="AV396" s="70"/>
      <c r="AW396" s="70"/>
      <c r="AX396" s="70"/>
      <c r="AY396" s="70"/>
      <c r="AZ396" s="16"/>
      <c r="BA396" s="72"/>
    </row>
    <row r="397" spans="2:53">
      <c r="B397" s="60"/>
      <c r="C397" s="13"/>
      <c r="D397" s="12"/>
      <c r="E397" s="20"/>
      <c r="G397" s="61"/>
      <c r="H397" s="111"/>
      <c r="I397" s="61"/>
      <c r="J397" s="111"/>
      <c r="K397" s="20"/>
      <c r="N397" s="21"/>
      <c r="P397" s="21"/>
      <c r="Q397" s="21"/>
      <c r="R397" s="14"/>
      <c r="S397" s="21"/>
      <c r="T397" s="14"/>
      <c r="U397" s="21"/>
      <c r="V397" s="14"/>
      <c r="W397" s="21"/>
      <c r="X397" s="14"/>
      <c r="Y397" s="14"/>
      <c r="AA397" s="64"/>
      <c r="AB397" s="65"/>
      <c r="AC397" s="70"/>
      <c r="AD397" s="70"/>
      <c r="AE397" s="70"/>
      <c r="AF397" s="70"/>
      <c r="AG397" s="70"/>
      <c r="AH397" s="70"/>
      <c r="AI397" s="70"/>
      <c r="AJ397" s="70"/>
      <c r="AK397" s="70"/>
      <c r="AL397" s="70"/>
      <c r="AM397" s="70"/>
      <c r="AN397" s="70"/>
      <c r="AO397" s="70"/>
      <c r="AP397" s="70"/>
      <c r="AQ397" s="70"/>
      <c r="AR397" s="70"/>
      <c r="AS397" s="70"/>
      <c r="AT397" s="70"/>
      <c r="AU397" s="70"/>
      <c r="AV397" s="70"/>
      <c r="AW397" s="70"/>
      <c r="AX397" s="70"/>
      <c r="AY397" s="70"/>
      <c r="AZ397" s="16"/>
      <c r="BA397" s="72"/>
    </row>
    <row r="398" spans="2:53">
      <c r="B398" s="60"/>
      <c r="C398" s="13"/>
      <c r="D398" s="12"/>
      <c r="E398" s="20"/>
      <c r="G398" s="61"/>
      <c r="H398" s="111"/>
      <c r="I398" s="61"/>
      <c r="J398" s="111"/>
      <c r="K398" s="20"/>
      <c r="N398" s="21"/>
      <c r="P398" s="21"/>
      <c r="Q398" s="21"/>
      <c r="R398" s="14"/>
      <c r="S398" s="21"/>
      <c r="T398" s="14"/>
      <c r="U398" s="21"/>
      <c r="V398" s="14"/>
      <c r="W398" s="21"/>
      <c r="X398" s="14"/>
      <c r="Y398" s="14"/>
      <c r="AA398" s="75"/>
      <c r="AB398" s="65"/>
      <c r="AC398" s="70"/>
      <c r="AD398" s="70"/>
      <c r="AE398" s="70"/>
      <c r="AF398" s="70"/>
      <c r="AG398" s="70"/>
      <c r="AH398" s="70"/>
      <c r="AI398" s="70"/>
      <c r="AJ398" s="70"/>
      <c r="AK398" s="70"/>
      <c r="AL398" s="70"/>
      <c r="AM398" s="70"/>
      <c r="AN398" s="70"/>
      <c r="AO398" s="70"/>
      <c r="AP398" s="70"/>
      <c r="AQ398" s="70"/>
      <c r="AR398" s="70"/>
      <c r="AS398" s="70"/>
      <c r="AT398" s="70"/>
      <c r="AU398" s="70"/>
      <c r="AV398" s="70"/>
      <c r="AW398" s="70"/>
      <c r="AX398" s="70"/>
      <c r="AY398" s="70"/>
      <c r="AZ398" s="16"/>
      <c r="BA398" s="72"/>
    </row>
    <row r="399" spans="2:53">
      <c r="B399" s="60"/>
      <c r="C399" s="13"/>
      <c r="D399" s="12"/>
      <c r="E399" s="20"/>
      <c r="G399" s="61"/>
      <c r="H399" s="111"/>
      <c r="I399" s="61"/>
      <c r="J399" s="111"/>
      <c r="K399" s="20"/>
      <c r="N399" s="21"/>
      <c r="P399" s="21"/>
      <c r="Q399" s="21"/>
      <c r="R399" s="14"/>
      <c r="S399" s="21"/>
      <c r="U399" s="21"/>
      <c r="W399" s="112"/>
      <c r="AA399" s="75"/>
      <c r="AB399" s="65"/>
      <c r="AC399" s="70"/>
      <c r="AD399" s="70"/>
      <c r="AE399" s="70"/>
      <c r="AF399" s="70"/>
      <c r="AG399" s="70"/>
      <c r="AH399" s="70"/>
      <c r="AI399" s="70"/>
      <c r="AJ399" s="70"/>
      <c r="AK399" s="70"/>
      <c r="AL399" s="70"/>
      <c r="AM399" s="70"/>
      <c r="AN399" s="70"/>
      <c r="AO399" s="70"/>
      <c r="AP399" s="70"/>
      <c r="AQ399" s="70"/>
      <c r="AR399" s="70"/>
      <c r="AS399" s="70"/>
      <c r="AT399" s="70"/>
      <c r="AU399" s="70"/>
      <c r="AV399" s="70"/>
      <c r="AW399" s="70"/>
      <c r="AX399" s="70"/>
      <c r="AY399" s="70"/>
      <c r="AZ399" s="16"/>
      <c r="BA399" s="72"/>
    </row>
    <row r="400" spans="2:53">
      <c r="B400" s="60"/>
      <c r="C400" s="13"/>
      <c r="D400" s="12"/>
      <c r="E400" s="20"/>
      <c r="G400" s="61"/>
      <c r="H400" s="111"/>
      <c r="I400" s="61"/>
      <c r="J400" s="111"/>
      <c r="K400" s="20"/>
      <c r="N400" s="21"/>
      <c r="P400" s="21"/>
      <c r="Q400" s="21"/>
      <c r="R400" s="14"/>
      <c r="S400" s="21"/>
      <c r="U400" s="21"/>
      <c r="W400" s="112"/>
      <c r="AA400" s="75"/>
      <c r="AB400" s="65"/>
      <c r="AC400" s="70"/>
      <c r="AD400" s="70"/>
      <c r="AE400" s="70"/>
      <c r="AF400" s="70"/>
      <c r="AG400" s="70"/>
      <c r="AH400" s="70"/>
      <c r="AI400" s="70"/>
      <c r="AJ400" s="70"/>
      <c r="AK400" s="70"/>
      <c r="AL400" s="70"/>
      <c r="AM400" s="70"/>
      <c r="AN400" s="70"/>
      <c r="AO400" s="70"/>
      <c r="AP400" s="70"/>
      <c r="AQ400" s="70"/>
      <c r="AR400" s="70"/>
      <c r="AS400" s="70"/>
      <c r="AT400" s="70"/>
      <c r="AU400" s="70"/>
      <c r="AV400" s="70"/>
      <c r="AW400" s="70"/>
      <c r="AX400" s="70"/>
      <c r="AY400" s="70"/>
      <c r="AZ400" s="16"/>
      <c r="BA400" s="72"/>
    </row>
    <row r="401" spans="2:53">
      <c r="B401" s="60"/>
      <c r="C401" s="13"/>
      <c r="D401" s="12"/>
      <c r="E401" s="20"/>
      <c r="G401" s="61"/>
      <c r="H401" s="111"/>
      <c r="I401" s="61"/>
      <c r="J401" s="111"/>
      <c r="K401" s="20"/>
      <c r="N401" s="21"/>
      <c r="P401" s="21"/>
      <c r="Q401" s="21"/>
      <c r="R401" s="14"/>
      <c r="S401" s="21"/>
      <c r="U401" s="21"/>
      <c r="W401" s="112"/>
      <c r="AA401" s="64"/>
      <c r="AB401" s="65"/>
      <c r="AC401" s="70"/>
      <c r="AD401" s="70"/>
      <c r="AE401" s="70"/>
      <c r="AF401" s="70"/>
      <c r="AG401" s="70"/>
      <c r="AH401" s="70"/>
      <c r="AI401" s="70"/>
      <c r="AJ401" s="70"/>
      <c r="AK401" s="70"/>
      <c r="AL401" s="70"/>
      <c r="AM401" s="70"/>
      <c r="AN401" s="70"/>
      <c r="AO401" s="70"/>
      <c r="AP401" s="70"/>
      <c r="AQ401" s="70"/>
      <c r="AR401" s="70"/>
      <c r="AS401" s="70"/>
      <c r="AT401" s="70"/>
      <c r="AU401" s="70"/>
      <c r="AV401" s="70"/>
      <c r="AW401" s="70"/>
      <c r="AX401" s="70"/>
      <c r="AY401" s="70"/>
      <c r="AZ401" s="16"/>
      <c r="BA401" s="72"/>
    </row>
    <row r="402" spans="2:53">
      <c r="B402" s="60"/>
      <c r="C402" s="13"/>
      <c r="D402" s="12"/>
      <c r="E402" s="20"/>
      <c r="G402" s="61"/>
      <c r="H402" s="111"/>
      <c r="I402" s="61"/>
      <c r="J402" s="111"/>
      <c r="K402" s="20"/>
      <c r="N402" s="21"/>
      <c r="P402" s="21"/>
      <c r="Q402" s="21"/>
      <c r="R402" s="14"/>
      <c r="S402" s="21"/>
      <c r="U402" s="21"/>
      <c r="W402" s="112"/>
      <c r="AA402" s="64"/>
      <c r="AB402" s="65"/>
      <c r="AC402" s="70"/>
      <c r="AD402" s="70"/>
      <c r="AE402" s="70"/>
      <c r="AF402" s="70"/>
      <c r="AG402" s="70"/>
      <c r="AH402" s="70"/>
      <c r="AI402" s="70"/>
      <c r="AJ402" s="70"/>
      <c r="AK402" s="70"/>
      <c r="AL402" s="70"/>
      <c r="AM402" s="70"/>
      <c r="AN402" s="70"/>
      <c r="AO402" s="70"/>
      <c r="AP402" s="70"/>
      <c r="AQ402" s="70"/>
      <c r="AR402" s="70"/>
      <c r="AS402" s="70"/>
      <c r="AT402" s="70"/>
      <c r="AU402" s="70"/>
      <c r="AV402" s="70"/>
      <c r="AW402" s="70"/>
      <c r="AX402" s="70"/>
      <c r="AY402" s="70"/>
      <c r="AZ402" s="16"/>
      <c r="BA402" s="72"/>
    </row>
    <row r="403" spans="2:53">
      <c r="B403" s="60"/>
      <c r="C403" s="13"/>
      <c r="D403" s="12"/>
      <c r="E403" s="20"/>
      <c r="G403" s="61"/>
      <c r="H403" s="111"/>
      <c r="I403" s="61"/>
      <c r="J403" s="111"/>
      <c r="K403" s="20"/>
      <c r="N403" s="21"/>
      <c r="P403" s="21"/>
      <c r="Q403" s="21"/>
      <c r="R403" s="14"/>
      <c r="S403" s="21"/>
      <c r="U403" s="21"/>
      <c r="W403" s="112"/>
      <c r="AA403" s="64"/>
      <c r="AB403" s="65"/>
      <c r="AC403" s="70"/>
      <c r="AD403" s="70"/>
      <c r="AE403" s="70"/>
      <c r="AF403" s="70"/>
      <c r="AG403" s="70"/>
      <c r="AH403" s="70"/>
      <c r="AI403" s="70"/>
      <c r="AJ403" s="70"/>
      <c r="AK403" s="70"/>
      <c r="AL403" s="70"/>
      <c r="AM403" s="70"/>
      <c r="AN403" s="70"/>
      <c r="AO403" s="70"/>
      <c r="AP403" s="70"/>
      <c r="AQ403" s="70"/>
      <c r="AR403" s="70"/>
      <c r="AS403" s="70"/>
      <c r="AT403" s="70"/>
      <c r="AU403" s="70"/>
      <c r="AV403" s="70"/>
      <c r="AW403" s="70"/>
      <c r="AX403" s="70"/>
      <c r="AY403" s="70"/>
      <c r="AZ403" s="16"/>
      <c r="BA403" s="72"/>
    </row>
    <row r="404" spans="2:53">
      <c r="B404" s="60"/>
      <c r="C404" s="13"/>
      <c r="D404" s="12"/>
      <c r="E404" s="20"/>
      <c r="G404" s="61"/>
      <c r="H404" s="111"/>
      <c r="I404" s="61"/>
      <c r="J404" s="111"/>
      <c r="K404" s="20"/>
      <c r="N404" s="21"/>
      <c r="P404" s="21"/>
      <c r="Q404" s="21"/>
      <c r="R404" s="14"/>
      <c r="S404" s="21"/>
      <c r="U404" s="21"/>
      <c r="W404" s="112"/>
      <c r="AA404" s="64"/>
      <c r="AB404" s="65"/>
      <c r="AC404" s="70"/>
      <c r="AD404" s="70"/>
      <c r="AE404" s="70"/>
      <c r="AF404" s="70"/>
      <c r="AG404" s="70"/>
      <c r="AH404" s="70"/>
      <c r="AI404" s="70"/>
      <c r="AJ404" s="70"/>
      <c r="AK404" s="70"/>
      <c r="AL404" s="70"/>
      <c r="AM404" s="70"/>
      <c r="AN404" s="70"/>
      <c r="AO404" s="70"/>
      <c r="AP404" s="70"/>
      <c r="AQ404" s="70"/>
      <c r="AR404" s="70"/>
      <c r="AS404" s="70"/>
      <c r="AT404" s="70"/>
      <c r="AU404" s="70"/>
      <c r="AV404" s="70"/>
      <c r="AW404" s="70"/>
      <c r="AX404" s="70"/>
      <c r="AY404" s="70"/>
      <c r="AZ404" s="16"/>
      <c r="BA404" s="72"/>
    </row>
    <row r="405" spans="2:53">
      <c r="B405" s="60"/>
      <c r="C405" s="13"/>
      <c r="D405" s="12"/>
      <c r="E405" s="20"/>
      <c r="G405" s="61"/>
      <c r="H405" s="111"/>
      <c r="I405" s="61"/>
      <c r="J405" s="111"/>
      <c r="K405" s="20"/>
      <c r="N405" s="21"/>
      <c r="P405" s="21"/>
      <c r="Q405" s="21"/>
      <c r="R405" s="14"/>
      <c r="S405" s="21"/>
      <c r="U405" s="21"/>
      <c r="W405" s="112"/>
      <c r="AA405" s="75"/>
      <c r="AB405" s="65"/>
      <c r="AC405" s="70"/>
      <c r="AD405" s="70"/>
      <c r="AE405" s="70"/>
      <c r="AF405" s="70"/>
      <c r="AG405" s="70"/>
      <c r="AH405" s="70"/>
      <c r="AI405" s="70"/>
      <c r="AJ405" s="70"/>
      <c r="AK405" s="70"/>
      <c r="AL405" s="70"/>
      <c r="AM405" s="70"/>
      <c r="AN405" s="70"/>
      <c r="AO405" s="70"/>
      <c r="AP405" s="70"/>
      <c r="AQ405" s="70"/>
      <c r="AR405" s="70"/>
      <c r="AS405" s="70"/>
      <c r="AT405" s="70"/>
      <c r="AU405" s="70"/>
      <c r="AV405" s="70"/>
      <c r="AW405" s="70"/>
      <c r="AX405" s="70"/>
      <c r="AY405" s="70"/>
      <c r="AZ405" s="16"/>
      <c r="BA405" s="72"/>
    </row>
    <row r="406" spans="2:53">
      <c r="B406" s="60"/>
      <c r="C406" s="13"/>
      <c r="D406" s="12"/>
      <c r="E406" s="20"/>
      <c r="G406" s="61"/>
      <c r="H406" s="111"/>
      <c r="I406" s="61"/>
      <c r="J406" s="111"/>
      <c r="K406" s="20"/>
      <c r="N406" s="21"/>
      <c r="P406" s="21"/>
      <c r="Q406" s="21"/>
      <c r="R406" s="14"/>
      <c r="S406" s="21"/>
      <c r="U406" s="21"/>
      <c r="W406" s="112"/>
      <c r="AA406" s="64"/>
      <c r="AB406" s="65"/>
      <c r="AC406" s="70"/>
      <c r="AD406" s="70"/>
      <c r="AE406" s="70"/>
      <c r="AF406" s="70"/>
      <c r="AG406" s="70"/>
      <c r="AH406" s="70"/>
      <c r="AI406" s="70"/>
      <c r="AJ406" s="70"/>
      <c r="AK406" s="70"/>
      <c r="AL406" s="70"/>
      <c r="AM406" s="70"/>
      <c r="AN406" s="70"/>
      <c r="AO406" s="70"/>
      <c r="AP406" s="70"/>
      <c r="AQ406" s="70"/>
      <c r="AR406" s="70"/>
      <c r="AS406" s="70"/>
      <c r="AT406" s="70"/>
      <c r="AU406" s="70"/>
      <c r="AV406" s="70"/>
      <c r="AW406" s="70"/>
      <c r="AX406" s="70"/>
      <c r="AY406" s="70"/>
      <c r="AZ406" s="16"/>
      <c r="BA406" s="72"/>
    </row>
    <row r="407" spans="2:53">
      <c r="B407" s="60"/>
      <c r="C407" s="13"/>
      <c r="D407" s="12"/>
      <c r="E407" s="20"/>
      <c r="G407" s="61"/>
      <c r="H407" s="111"/>
      <c r="I407" s="61"/>
      <c r="J407" s="111"/>
      <c r="K407" s="20"/>
      <c r="N407" s="21"/>
      <c r="P407" s="21"/>
      <c r="Q407" s="21"/>
      <c r="R407" s="14"/>
      <c r="S407" s="21"/>
      <c r="U407" s="21"/>
      <c r="W407" s="112"/>
      <c r="AA407" s="64"/>
      <c r="AB407" s="65"/>
      <c r="AC407" s="70"/>
      <c r="AD407" s="70"/>
      <c r="AE407" s="70"/>
      <c r="AF407" s="70"/>
      <c r="AG407" s="70"/>
      <c r="AH407" s="70"/>
      <c r="AI407" s="70"/>
      <c r="AJ407" s="70"/>
      <c r="AK407" s="70"/>
      <c r="AL407" s="70"/>
      <c r="AM407" s="70"/>
      <c r="AN407" s="70"/>
      <c r="AO407" s="70"/>
      <c r="AP407" s="70"/>
      <c r="AQ407" s="70"/>
      <c r="AR407" s="70"/>
      <c r="AS407" s="70"/>
      <c r="AT407" s="70"/>
      <c r="AU407" s="70"/>
      <c r="AV407" s="70"/>
      <c r="AW407" s="70"/>
      <c r="AX407" s="70"/>
      <c r="AY407" s="70"/>
      <c r="AZ407" s="16"/>
      <c r="BA407" s="72"/>
    </row>
    <row r="408" spans="2:53">
      <c r="B408" s="60"/>
      <c r="C408" s="13"/>
      <c r="D408" s="12"/>
      <c r="E408" s="20"/>
      <c r="G408" s="61"/>
      <c r="H408" s="111"/>
      <c r="I408" s="61"/>
      <c r="J408" s="111"/>
      <c r="K408" s="20"/>
      <c r="N408" s="21"/>
      <c r="P408" s="21"/>
      <c r="Q408" s="21"/>
      <c r="R408" s="14"/>
      <c r="S408" s="21"/>
      <c r="U408" s="21"/>
      <c r="W408" s="112"/>
      <c r="AA408" s="64"/>
      <c r="AB408" s="65"/>
      <c r="AC408" s="70"/>
      <c r="AD408" s="70"/>
      <c r="AE408" s="70"/>
      <c r="AF408" s="70"/>
      <c r="AG408" s="70"/>
      <c r="AH408" s="70"/>
      <c r="AI408" s="70"/>
      <c r="AJ408" s="70"/>
      <c r="AK408" s="70"/>
      <c r="AL408" s="70"/>
      <c r="AM408" s="70"/>
      <c r="AN408" s="70"/>
      <c r="AO408" s="70"/>
      <c r="AP408" s="70"/>
      <c r="AQ408" s="70"/>
      <c r="AR408" s="70"/>
      <c r="AS408" s="70"/>
      <c r="AT408" s="70"/>
      <c r="AU408" s="70"/>
      <c r="AV408" s="70"/>
      <c r="AW408" s="70"/>
      <c r="AX408" s="70"/>
      <c r="AY408" s="70"/>
      <c r="AZ408" s="16"/>
      <c r="BA408" s="72"/>
    </row>
    <row r="409" spans="2:53">
      <c r="B409" s="60"/>
      <c r="C409" s="13"/>
      <c r="D409" s="12"/>
      <c r="E409" s="20"/>
      <c r="G409" s="61"/>
      <c r="H409" s="111"/>
      <c r="I409" s="61"/>
      <c r="J409" s="111"/>
      <c r="K409" s="20"/>
      <c r="N409" s="21"/>
      <c r="P409" s="21"/>
      <c r="Q409" s="21"/>
      <c r="R409" s="14"/>
      <c r="S409" s="21"/>
      <c r="U409" s="21"/>
      <c r="W409" s="112"/>
      <c r="AA409" s="64"/>
      <c r="AB409" s="65"/>
      <c r="AC409" s="70"/>
      <c r="AD409" s="70"/>
      <c r="AE409" s="70"/>
      <c r="AF409" s="70"/>
      <c r="AG409" s="70"/>
      <c r="AH409" s="70"/>
      <c r="AI409" s="70"/>
      <c r="AJ409" s="70"/>
      <c r="AK409" s="70"/>
      <c r="AL409" s="70"/>
      <c r="AM409" s="70"/>
      <c r="AN409" s="70"/>
      <c r="AO409" s="70"/>
      <c r="AP409" s="70"/>
      <c r="AQ409" s="70"/>
      <c r="AR409" s="70"/>
      <c r="AS409" s="70"/>
      <c r="AT409" s="70"/>
      <c r="AU409" s="70"/>
      <c r="AV409" s="70"/>
      <c r="AW409" s="70"/>
      <c r="AX409" s="70"/>
      <c r="AY409" s="70"/>
      <c r="AZ409" s="16"/>
      <c r="BA409" s="72"/>
    </row>
    <row r="410" spans="2:53">
      <c r="B410" s="60"/>
      <c r="C410" s="13"/>
      <c r="D410" s="12"/>
      <c r="E410" s="20"/>
      <c r="G410" s="61"/>
      <c r="H410" s="111"/>
      <c r="I410" s="61"/>
      <c r="J410" s="111"/>
      <c r="K410" s="20"/>
      <c r="N410" s="21"/>
      <c r="P410" s="21"/>
      <c r="Q410" s="21"/>
      <c r="R410" s="14"/>
      <c r="S410" s="21"/>
      <c r="U410" s="21"/>
      <c r="W410" s="112"/>
      <c r="AA410" s="64"/>
      <c r="AB410" s="65"/>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c r="AY410" s="70"/>
      <c r="AZ410" s="16"/>
      <c r="BA410" s="72"/>
    </row>
    <row r="411" spans="2:53">
      <c r="B411" s="60"/>
      <c r="C411" s="13"/>
      <c r="D411" s="12"/>
      <c r="E411" s="20"/>
      <c r="G411" s="61"/>
      <c r="H411" s="111"/>
      <c r="I411" s="61"/>
      <c r="J411" s="111"/>
      <c r="K411" s="20"/>
      <c r="N411" s="21"/>
      <c r="P411" s="21"/>
      <c r="Q411" s="21"/>
      <c r="R411" s="14"/>
      <c r="S411" s="21"/>
      <c r="T411" s="14"/>
      <c r="U411" s="21"/>
      <c r="V411" s="14"/>
      <c r="W411" s="21"/>
      <c r="X411" s="14"/>
      <c r="Y411" s="14"/>
      <c r="AA411" s="64"/>
      <c r="AB411" s="65"/>
      <c r="AC411" s="70"/>
      <c r="AD411" s="70"/>
      <c r="AE411" s="70"/>
      <c r="AF411" s="70"/>
      <c r="AG411" s="70"/>
      <c r="AH411" s="70"/>
      <c r="AI411" s="70"/>
      <c r="AJ411" s="70"/>
      <c r="AK411" s="70"/>
      <c r="AL411" s="70"/>
      <c r="AM411" s="70"/>
      <c r="AN411" s="70"/>
      <c r="AO411" s="70"/>
      <c r="AP411" s="70"/>
      <c r="AQ411" s="70"/>
      <c r="AR411" s="70"/>
      <c r="AS411" s="70"/>
      <c r="AT411" s="70"/>
      <c r="AU411" s="70"/>
      <c r="AV411" s="70"/>
      <c r="AW411" s="70"/>
      <c r="AX411" s="70"/>
      <c r="AY411" s="70"/>
      <c r="AZ411" s="16"/>
      <c r="BA411" s="72"/>
    </row>
    <row r="412" spans="2:53">
      <c r="B412" s="60"/>
      <c r="C412" s="13"/>
      <c r="D412" s="12"/>
      <c r="E412" s="20"/>
      <c r="G412" s="61"/>
      <c r="H412" s="111"/>
      <c r="I412" s="61"/>
      <c r="J412" s="111"/>
      <c r="K412" s="20"/>
      <c r="N412" s="21"/>
      <c r="P412" s="21"/>
      <c r="Q412" s="21"/>
      <c r="R412" s="14"/>
      <c r="S412" s="21"/>
      <c r="T412" s="14"/>
      <c r="U412" s="21"/>
      <c r="V412" s="14"/>
      <c r="W412" s="21"/>
      <c r="X412" s="14"/>
      <c r="Y412" s="14"/>
      <c r="AA412" s="64"/>
      <c r="AB412" s="65"/>
      <c r="AC412" s="70"/>
      <c r="AD412" s="70"/>
      <c r="AE412" s="70"/>
      <c r="AF412" s="70"/>
      <c r="AG412" s="70"/>
      <c r="AH412" s="70"/>
      <c r="AI412" s="70"/>
      <c r="AJ412" s="70"/>
      <c r="AK412" s="70"/>
      <c r="AL412" s="70"/>
      <c r="AM412" s="70"/>
      <c r="AN412" s="70"/>
      <c r="AO412" s="70"/>
      <c r="AP412" s="70"/>
      <c r="AQ412" s="70"/>
      <c r="AR412" s="70"/>
      <c r="AS412" s="70"/>
      <c r="AT412" s="70"/>
      <c r="AU412" s="70"/>
      <c r="AV412" s="70"/>
      <c r="AW412" s="70"/>
      <c r="AX412" s="70"/>
      <c r="AY412" s="70"/>
      <c r="AZ412" s="16"/>
      <c r="BA412" s="72"/>
    </row>
    <row r="413" spans="2:53">
      <c r="B413" s="60"/>
      <c r="C413" s="13"/>
      <c r="D413" s="12"/>
      <c r="E413" s="20"/>
      <c r="G413" s="61"/>
      <c r="H413" s="111"/>
      <c r="I413" s="61"/>
      <c r="J413" s="111"/>
      <c r="K413" s="20"/>
      <c r="N413" s="21"/>
      <c r="P413" s="21"/>
      <c r="Q413" s="21"/>
      <c r="R413" s="14"/>
      <c r="S413" s="21"/>
      <c r="T413" s="14"/>
      <c r="U413" s="21"/>
      <c r="V413" s="14"/>
      <c r="W413" s="21"/>
      <c r="X413" s="14"/>
      <c r="Y413" s="14"/>
      <c r="AA413" s="64"/>
      <c r="AB413" s="65"/>
      <c r="AC413" s="70"/>
      <c r="AD413" s="70"/>
      <c r="AE413" s="70"/>
      <c r="AF413" s="70"/>
      <c r="AG413" s="70"/>
      <c r="AH413" s="70"/>
      <c r="AI413" s="70"/>
      <c r="AJ413" s="70"/>
      <c r="AK413" s="70"/>
      <c r="AL413" s="70"/>
      <c r="AM413" s="70"/>
      <c r="AN413" s="70"/>
      <c r="AO413" s="70"/>
      <c r="AP413" s="70"/>
      <c r="AQ413" s="70"/>
      <c r="AR413" s="70"/>
      <c r="AS413" s="70"/>
      <c r="AT413" s="70"/>
      <c r="AU413" s="70"/>
      <c r="AV413" s="70"/>
      <c r="AW413" s="70"/>
      <c r="AX413" s="70"/>
      <c r="AY413" s="70"/>
      <c r="AZ413" s="16"/>
      <c r="BA413" s="72"/>
    </row>
    <row r="414" spans="2:53">
      <c r="B414" s="60"/>
      <c r="C414" s="13"/>
      <c r="D414" s="12"/>
      <c r="E414" s="20"/>
      <c r="G414" s="61"/>
      <c r="H414" s="111"/>
      <c r="I414" s="61"/>
      <c r="J414" s="111"/>
      <c r="K414" s="20"/>
      <c r="N414" s="21"/>
      <c r="P414" s="21"/>
      <c r="Q414" s="21"/>
      <c r="R414" s="14"/>
      <c r="S414" s="21"/>
      <c r="T414" s="14"/>
      <c r="U414" s="21"/>
      <c r="V414" s="14"/>
      <c r="W414" s="21"/>
      <c r="X414" s="14"/>
      <c r="Y414" s="14"/>
      <c r="AA414" s="64"/>
      <c r="AB414" s="65"/>
      <c r="AC414" s="70"/>
      <c r="AD414" s="70"/>
      <c r="AE414" s="70"/>
      <c r="AF414" s="70"/>
      <c r="AG414" s="70"/>
      <c r="AH414" s="70"/>
      <c r="AI414" s="70"/>
      <c r="AJ414" s="70"/>
      <c r="AK414" s="70"/>
      <c r="AL414" s="70"/>
      <c r="AM414" s="70"/>
      <c r="AN414" s="70"/>
      <c r="AO414" s="70"/>
      <c r="AP414" s="70"/>
      <c r="AQ414" s="70"/>
      <c r="AR414" s="70"/>
      <c r="AS414" s="70"/>
      <c r="AT414" s="70"/>
      <c r="AU414" s="70"/>
      <c r="AV414" s="70"/>
      <c r="AW414" s="70"/>
      <c r="AX414" s="70"/>
      <c r="AY414" s="70"/>
      <c r="AZ414" s="16"/>
      <c r="BA414" s="72"/>
    </row>
    <row r="415" spans="2:53">
      <c r="B415" s="60"/>
      <c r="C415" s="13"/>
      <c r="D415" s="12"/>
      <c r="E415" s="20"/>
      <c r="G415" s="61"/>
      <c r="H415" s="111"/>
      <c r="I415" s="61"/>
      <c r="J415" s="111"/>
      <c r="K415" s="20"/>
      <c r="N415" s="21"/>
      <c r="P415" s="21"/>
      <c r="Q415" s="21"/>
      <c r="R415" s="14"/>
      <c r="S415" s="21"/>
      <c r="T415" s="14"/>
      <c r="U415" s="21"/>
      <c r="V415" s="14"/>
      <c r="W415" s="21"/>
      <c r="X415" s="14"/>
      <c r="Y415" s="14"/>
      <c r="AA415" s="64"/>
      <c r="AB415" s="65"/>
      <c r="AC415" s="70"/>
      <c r="AD415" s="70"/>
      <c r="AE415" s="70"/>
      <c r="AF415" s="70"/>
      <c r="AG415" s="70"/>
      <c r="AH415" s="70"/>
      <c r="AI415" s="70"/>
      <c r="AJ415" s="70"/>
      <c r="AK415" s="70"/>
      <c r="AL415" s="70"/>
      <c r="AM415" s="70"/>
      <c r="AN415" s="70"/>
      <c r="AO415" s="70"/>
      <c r="AP415" s="70"/>
      <c r="AQ415" s="70"/>
      <c r="AR415" s="70"/>
      <c r="AS415" s="70"/>
      <c r="AT415" s="70"/>
      <c r="AU415" s="70"/>
      <c r="AV415" s="70"/>
      <c r="AW415" s="70"/>
      <c r="AX415" s="70"/>
      <c r="AY415" s="70"/>
      <c r="AZ415" s="16"/>
      <c r="BA415" s="72"/>
    </row>
    <row r="416" spans="2:53">
      <c r="B416" s="60"/>
      <c r="C416" s="13"/>
      <c r="D416" s="12"/>
      <c r="E416" s="20"/>
      <c r="G416" s="61"/>
      <c r="H416" s="111"/>
      <c r="I416" s="61"/>
      <c r="J416" s="111"/>
      <c r="K416" s="20"/>
      <c r="N416" s="21"/>
      <c r="P416" s="21"/>
      <c r="Q416" s="21"/>
      <c r="R416" s="14"/>
      <c r="S416" s="21"/>
      <c r="T416" s="14"/>
      <c r="U416" s="21"/>
      <c r="V416" s="14"/>
      <c r="W416" s="21"/>
      <c r="X416" s="14"/>
      <c r="Y416" s="14"/>
      <c r="AA416" s="64"/>
      <c r="AB416" s="65"/>
      <c r="AC416" s="70"/>
      <c r="AD416" s="70"/>
      <c r="AE416" s="70"/>
      <c r="AF416" s="70"/>
      <c r="AG416" s="70"/>
      <c r="AH416" s="70"/>
      <c r="AI416" s="70"/>
      <c r="AJ416" s="70"/>
      <c r="AK416" s="70"/>
      <c r="AL416" s="70"/>
      <c r="AM416" s="70"/>
      <c r="AN416" s="70"/>
      <c r="AO416" s="70"/>
      <c r="AP416" s="70"/>
      <c r="AQ416" s="70"/>
      <c r="AR416" s="70"/>
      <c r="AS416" s="70"/>
      <c r="AT416" s="70"/>
      <c r="AU416" s="70"/>
      <c r="AV416" s="70"/>
      <c r="AW416" s="70"/>
      <c r="AX416" s="70"/>
      <c r="AY416" s="70"/>
      <c r="AZ416" s="16"/>
      <c r="BA416" s="72"/>
    </row>
    <row r="417" spans="2:53">
      <c r="B417" s="60"/>
      <c r="C417" s="13"/>
      <c r="D417" s="12"/>
      <c r="E417" s="20"/>
      <c r="G417" s="61"/>
      <c r="H417" s="111"/>
      <c r="I417" s="61"/>
      <c r="J417" s="111"/>
      <c r="K417" s="20"/>
      <c r="N417" s="21"/>
      <c r="P417" s="21"/>
      <c r="Q417" s="21"/>
      <c r="R417" s="14"/>
      <c r="S417" s="21"/>
      <c r="T417" s="14"/>
      <c r="U417" s="21"/>
      <c r="V417" s="14"/>
      <c r="W417" s="21"/>
      <c r="X417" s="14"/>
      <c r="Y417" s="14"/>
      <c r="AA417" s="64"/>
      <c r="AB417" s="65"/>
      <c r="AC417" s="70"/>
      <c r="AD417" s="70"/>
      <c r="AE417" s="70"/>
      <c r="AF417" s="70"/>
      <c r="AG417" s="70"/>
      <c r="AH417" s="70"/>
      <c r="AI417" s="70"/>
      <c r="AJ417" s="70"/>
      <c r="AK417" s="70"/>
      <c r="AL417" s="70"/>
      <c r="AM417" s="70"/>
      <c r="AN417" s="70"/>
      <c r="AO417" s="70"/>
      <c r="AP417" s="70"/>
      <c r="AQ417" s="70"/>
      <c r="AR417" s="70"/>
      <c r="AS417" s="70"/>
      <c r="AT417" s="70"/>
      <c r="AU417" s="70"/>
      <c r="AV417" s="70"/>
      <c r="AW417" s="70"/>
      <c r="AX417" s="70"/>
      <c r="AY417" s="70"/>
      <c r="AZ417" s="16"/>
      <c r="BA417" s="72"/>
    </row>
    <row r="418" spans="2:53">
      <c r="B418" s="60"/>
      <c r="C418" s="13"/>
      <c r="D418" s="12"/>
      <c r="E418" s="20"/>
      <c r="G418" s="61"/>
      <c r="H418" s="111"/>
      <c r="I418" s="61"/>
      <c r="J418" s="111"/>
      <c r="K418" s="20"/>
      <c r="N418" s="21"/>
      <c r="P418" s="21"/>
      <c r="Q418" s="21"/>
      <c r="R418" s="14"/>
      <c r="S418" s="21"/>
      <c r="T418" s="14"/>
      <c r="U418" s="21"/>
      <c r="V418" s="14"/>
      <c r="W418" s="21"/>
      <c r="X418" s="14"/>
      <c r="Y418" s="14"/>
      <c r="AA418" s="64"/>
      <c r="AB418" s="65"/>
      <c r="AC418" s="70"/>
      <c r="AD418" s="70"/>
      <c r="AE418" s="70"/>
      <c r="AF418" s="70"/>
      <c r="AG418" s="70"/>
      <c r="AH418" s="70"/>
      <c r="AI418" s="70"/>
      <c r="AJ418" s="70"/>
      <c r="AK418" s="70"/>
      <c r="AL418" s="70"/>
      <c r="AM418" s="70"/>
      <c r="AN418" s="70"/>
      <c r="AO418" s="70"/>
      <c r="AP418" s="70"/>
      <c r="AQ418" s="70"/>
      <c r="AR418" s="70"/>
      <c r="AS418" s="70"/>
      <c r="AT418" s="70"/>
      <c r="AU418" s="70"/>
      <c r="AV418" s="70"/>
      <c r="AW418" s="70"/>
      <c r="AX418" s="70"/>
      <c r="AY418" s="70"/>
      <c r="AZ418" s="16"/>
      <c r="BA418" s="72"/>
    </row>
    <row r="419" spans="2:53">
      <c r="B419" s="60"/>
      <c r="C419" s="13"/>
      <c r="D419" s="12"/>
      <c r="E419" s="20"/>
      <c r="G419" s="61"/>
      <c r="H419" s="111"/>
      <c r="I419" s="61"/>
      <c r="J419" s="111"/>
      <c r="K419" s="20"/>
      <c r="N419" s="21"/>
      <c r="P419" s="21"/>
      <c r="Q419" s="21"/>
      <c r="R419" s="14"/>
      <c r="S419" s="21"/>
      <c r="T419" s="14"/>
      <c r="U419" s="21"/>
      <c r="V419" s="14"/>
      <c r="W419" s="21"/>
      <c r="X419" s="14"/>
      <c r="Y419" s="14"/>
      <c r="AA419" s="64"/>
      <c r="AB419" s="65"/>
      <c r="AC419" s="70"/>
      <c r="AD419" s="70"/>
      <c r="AE419" s="70"/>
      <c r="AF419" s="70"/>
      <c r="AG419" s="70"/>
      <c r="AH419" s="70"/>
      <c r="AI419" s="70"/>
      <c r="AJ419" s="70"/>
      <c r="AK419" s="70"/>
      <c r="AL419" s="70"/>
      <c r="AM419" s="70"/>
      <c r="AN419" s="70"/>
      <c r="AO419" s="70"/>
      <c r="AP419" s="70"/>
      <c r="AQ419" s="70"/>
      <c r="AR419" s="70"/>
      <c r="AS419" s="70"/>
      <c r="AT419" s="70"/>
      <c r="AU419" s="70"/>
      <c r="AV419" s="70"/>
      <c r="AW419" s="70"/>
      <c r="AX419" s="70"/>
      <c r="AY419" s="70"/>
      <c r="AZ419" s="16"/>
      <c r="BA419" s="72"/>
    </row>
    <row r="420" spans="2:53">
      <c r="B420" s="60"/>
      <c r="C420" s="13"/>
      <c r="D420" s="12"/>
      <c r="E420" s="20"/>
      <c r="G420" s="61"/>
      <c r="H420" s="111"/>
      <c r="I420" s="61"/>
      <c r="J420" s="111"/>
      <c r="K420" s="20"/>
      <c r="N420" s="21"/>
      <c r="P420" s="21"/>
      <c r="Q420" s="21"/>
      <c r="R420" s="14"/>
      <c r="S420" s="21"/>
      <c r="T420" s="14"/>
      <c r="U420" s="21"/>
      <c r="V420" s="14"/>
      <c r="W420" s="21"/>
      <c r="X420" s="14"/>
      <c r="Y420" s="14"/>
      <c r="AA420" s="64"/>
      <c r="AB420" s="65"/>
      <c r="AC420" s="70"/>
      <c r="AD420" s="70"/>
      <c r="AE420" s="70"/>
      <c r="AF420" s="70"/>
      <c r="AG420" s="70"/>
      <c r="AH420" s="70"/>
      <c r="AI420" s="70"/>
      <c r="AJ420" s="70"/>
      <c r="AK420" s="70"/>
      <c r="AL420" s="70"/>
      <c r="AM420" s="70"/>
      <c r="AN420" s="70"/>
      <c r="AO420" s="70"/>
      <c r="AP420" s="70"/>
      <c r="AQ420" s="70"/>
      <c r="AR420" s="70"/>
      <c r="AS420" s="70"/>
      <c r="AT420" s="70"/>
      <c r="AU420" s="70"/>
      <c r="AV420" s="70"/>
      <c r="AW420" s="70"/>
      <c r="AX420" s="70"/>
      <c r="AY420" s="70"/>
      <c r="AZ420" s="16"/>
      <c r="BA420" s="72"/>
    </row>
    <row r="421" spans="2:53">
      <c r="B421" s="61"/>
      <c r="C421" s="13"/>
      <c r="D421" s="12"/>
      <c r="E421" s="20"/>
      <c r="G421" s="61"/>
      <c r="H421" s="111"/>
      <c r="I421" s="61"/>
      <c r="J421" s="111"/>
      <c r="K421" s="20"/>
      <c r="N421" s="21"/>
      <c r="P421" s="21"/>
      <c r="Q421" s="21"/>
      <c r="R421" s="14"/>
      <c r="S421" s="21"/>
      <c r="U421" s="21"/>
      <c r="W421" s="112"/>
      <c r="X421" s="112"/>
      <c r="AA421" s="64"/>
      <c r="AB421" s="65"/>
      <c r="AC421" s="70"/>
      <c r="AD421" s="70"/>
      <c r="AE421" s="70"/>
      <c r="AF421" s="70"/>
      <c r="AG421" s="70"/>
      <c r="AH421" s="70"/>
      <c r="AI421" s="70"/>
      <c r="AJ421" s="70"/>
      <c r="AK421" s="70"/>
      <c r="AL421" s="70"/>
      <c r="AM421" s="70"/>
      <c r="AN421" s="70"/>
      <c r="AO421" s="70"/>
      <c r="AP421" s="70"/>
      <c r="AQ421" s="70"/>
      <c r="AR421" s="70"/>
      <c r="AS421" s="70"/>
      <c r="AT421" s="70"/>
      <c r="AU421" s="70"/>
      <c r="AV421" s="70"/>
      <c r="AW421" s="70"/>
      <c r="AX421" s="70"/>
      <c r="AY421" s="70"/>
      <c r="AZ421" s="16"/>
      <c r="BA421" s="72"/>
    </row>
    <row r="422" spans="2:53">
      <c r="B422" s="60"/>
      <c r="C422" s="13"/>
      <c r="D422" s="12"/>
      <c r="E422" s="20"/>
      <c r="G422" s="61"/>
      <c r="H422" s="111"/>
      <c r="I422" s="61"/>
      <c r="J422" s="111"/>
      <c r="K422" s="20"/>
      <c r="N422" s="21"/>
      <c r="P422" s="21"/>
      <c r="Q422" s="21"/>
      <c r="R422" s="14"/>
      <c r="S422" s="21"/>
      <c r="U422" s="21"/>
      <c r="W422" s="112"/>
      <c r="X422" s="112"/>
      <c r="AA422" s="64"/>
      <c r="AB422" s="65"/>
      <c r="AC422" s="70"/>
      <c r="AD422" s="70"/>
      <c r="AE422" s="70"/>
      <c r="AF422" s="70"/>
      <c r="AG422" s="70"/>
      <c r="AH422" s="70"/>
      <c r="AI422" s="70"/>
      <c r="AJ422" s="70"/>
      <c r="AK422" s="70"/>
      <c r="AL422" s="70"/>
      <c r="AM422" s="70"/>
      <c r="AN422" s="70"/>
      <c r="AO422" s="70"/>
      <c r="AP422" s="70"/>
      <c r="AQ422" s="70"/>
      <c r="AR422" s="70"/>
      <c r="AS422" s="70"/>
      <c r="AT422" s="70"/>
      <c r="AU422" s="70"/>
      <c r="AV422" s="70"/>
      <c r="AW422" s="70"/>
      <c r="AX422" s="70"/>
      <c r="AY422" s="70"/>
      <c r="AZ422" s="16"/>
      <c r="BA422" s="72"/>
    </row>
    <row r="423" spans="2:53">
      <c r="B423" s="60"/>
      <c r="C423" s="13"/>
      <c r="D423" s="12"/>
      <c r="E423" s="20"/>
      <c r="G423" s="61"/>
      <c r="H423" s="111"/>
      <c r="I423" s="61"/>
      <c r="J423" s="111"/>
      <c r="K423" s="20"/>
      <c r="N423" s="21"/>
      <c r="P423" s="21"/>
      <c r="Q423" s="21"/>
      <c r="R423" s="14"/>
      <c r="S423" s="21"/>
      <c r="U423" s="21"/>
      <c r="W423" s="112"/>
      <c r="X423" s="112"/>
      <c r="AA423" s="64"/>
      <c r="AB423" s="65"/>
      <c r="AC423" s="70"/>
      <c r="AD423" s="70"/>
      <c r="AE423" s="70"/>
      <c r="AF423" s="70"/>
      <c r="AG423" s="70"/>
      <c r="AH423" s="70"/>
      <c r="AI423" s="70"/>
      <c r="AJ423" s="70"/>
      <c r="AK423" s="70"/>
      <c r="AL423" s="70"/>
      <c r="AM423" s="70"/>
      <c r="AN423" s="70"/>
      <c r="AO423" s="70"/>
      <c r="AP423" s="70"/>
      <c r="AQ423" s="70"/>
      <c r="AR423" s="70"/>
      <c r="AS423" s="70"/>
      <c r="AT423" s="70"/>
      <c r="AU423" s="70"/>
      <c r="AV423" s="70"/>
      <c r="AW423" s="70"/>
      <c r="AX423" s="70"/>
      <c r="AY423" s="70"/>
      <c r="AZ423" s="16"/>
      <c r="BA423" s="72"/>
    </row>
    <row r="424" spans="2:53">
      <c r="B424" s="60"/>
      <c r="C424" s="13"/>
      <c r="D424" s="12"/>
      <c r="E424" s="20"/>
      <c r="G424" s="61"/>
      <c r="H424" s="111"/>
      <c r="I424" s="61"/>
      <c r="J424" s="111"/>
      <c r="K424" s="20"/>
      <c r="N424" s="21"/>
      <c r="P424" s="21"/>
      <c r="Q424" s="21"/>
      <c r="R424" s="14"/>
      <c r="S424" s="21"/>
      <c r="U424" s="21"/>
      <c r="W424" s="112"/>
      <c r="X424" s="112"/>
      <c r="AA424" s="64"/>
      <c r="AB424" s="65"/>
      <c r="AC424" s="70"/>
      <c r="AD424" s="70"/>
      <c r="AE424" s="70"/>
      <c r="AF424" s="70"/>
      <c r="AG424" s="70"/>
      <c r="AH424" s="70"/>
      <c r="AI424" s="70"/>
      <c r="AJ424" s="70"/>
      <c r="AK424" s="70"/>
      <c r="AL424" s="70"/>
      <c r="AM424" s="70"/>
      <c r="AN424" s="70"/>
      <c r="AO424" s="70"/>
      <c r="AP424" s="70"/>
      <c r="AQ424" s="70"/>
      <c r="AR424" s="70"/>
      <c r="AS424" s="70"/>
      <c r="AT424" s="70"/>
      <c r="AU424" s="70"/>
      <c r="AV424" s="70"/>
      <c r="AW424" s="70"/>
      <c r="AX424" s="70"/>
      <c r="AY424" s="70"/>
      <c r="AZ424" s="16"/>
      <c r="BA424" s="72"/>
    </row>
    <row r="425" spans="2:53">
      <c r="B425" s="60"/>
      <c r="C425" s="13"/>
      <c r="D425" s="12"/>
      <c r="E425" s="20"/>
      <c r="G425" s="61"/>
      <c r="H425" s="111"/>
      <c r="I425" s="61"/>
      <c r="J425" s="111"/>
      <c r="K425" s="20"/>
      <c r="N425" s="21"/>
      <c r="P425" s="21"/>
      <c r="Q425" s="21"/>
      <c r="R425" s="14"/>
      <c r="S425" s="21"/>
      <c r="U425" s="21"/>
      <c r="W425" s="112"/>
      <c r="X425" s="112"/>
      <c r="AA425" s="64"/>
      <c r="AB425" s="65"/>
      <c r="AC425" s="70"/>
      <c r="AD425" s="70"/>
      <c r="AE425" s="70"/>
      <c r="AF425" s="70"/>
      <c r="AG425" s="70"/>
      <c r="AH425" s="70"/>
      <c r="AI425" s="70"/>
      <c r="AJ425" s="70"/>
      <c r="AK425" s="70"/>
      <c r="AL425" s="70"/>
      <c r="AM425" s="70"/>
      <c r="AN425" s="70"/>
      <c r="AO425" s="70"/>
      <c r="AP425" s="70"/>
      <c r="AQ425" s="70"/>
      <c r="AR425" s="70"/>
      <c r="AS425" s="70"/>
      <c r="AT425" s="70"/>
      <c r="AU425" s="70"/>
      <c r="AV425" s="70"/>
      <c r="AW425" s="70"/>
      <c r="AX425" s="70"/>
      <c r="AY425" s="70"/>
      <c r="AZ425" s="16"/>
      <c r="BA425" s="72"/>
    </row>
    <row r="426" spans="2:53">
      <c r="B426" s="60"/>
      <c r="C426" s="13"/>
      <c r="D426" s="12"/>
      <c r="E426" s="20"/>
      <c r="G426" s="61"/>
      <c r="H426" s="111"/>
      <c r="I426" s="61"/>
      <c r="J426" s="111"/>
      <c r="K426" s="20"/>
      <c r="N426" s="21"/>
      <c r="P426" s="21"/>
      <c r="Q426" s="21"/>
      <c r="R426" s="14"/>
      <c r="S426" s="21"/>
      <c r="U426" s="21"/>
      <c r="W426" s="112"/>
      <c r="X426" s="112"/>
      <c r="AA426" s="64"/>
      <c r="AB426" s="65"/>
      <c r="AC426" s="70"/>
      <c r="AD426" s="70"/>
      <c r="AE426" s="70"/>
      <c r="AF426" s="70"/>
      <c r="AG426" s="70"/>
      <c r="AH426" s="70"/>
      <c r="AI426" s="70"/>
      <c r="AJ426" s="70"/>
      <c r="AK426" s="70"/>
      <c r="AL426" s="70"/>
      <c r="AM426" s="70"/>
      <c r="AN426" s="70"/>
      <c r="AO426" s="70"/>
      <c r="AP426" s="70"/>
      <c r="AQ426" s="70"/>
      <c r="AR426" s="70"/>
      <c r="AS426" s="70"/>
      <c r="AT426" s="70"/>
      <c r="AU426" s="70"/>
      <c r="AV426" s="70"/>
      <c r="AW426" s="70"/>
      <c r="AX426" s="70"/>
      <c r="AY426" s="70"/>
      <c r="AZ426" s="16"/>
      <c r="BA426" s="72"/>
    </row>
    <row r="427" spans="2:53">
      <c r="B427" s="60"/>
      <c r="C427" s="13"/>
      <c r="D427" s="12"/>
      <c r="E427" s="20"/>
      <c r="G427" s="61"/>
      <c r="H427" s="111"/>
      <c r="I427" s="61"/>
      <c r="J427" s="111"/>
      <c r="K427" s="20"/>
      <c r="N427" s="21"/>
      <c r="P427" s="21"/>
      <c r="Q427" s="21"/>
      <c r="R427" s="14"/>
      <c r="S427" s="21"/>
      <c r="U427" s="21"/>
      <c r="W427" s="112"/>
      <c r="X427" s="112"/>
      <c r="AA427" s="64"/>
      <c r="AB427" s="65"/>
      <c r="AC427" s="70"/>
      <c r="AD427" s="70"/>
      <c r="AE427" s="70"/>
      <c r="AF427" s="70"/>
      <c r="AG427" s="70"/>
      <c r="AH427" s="70"/>
      <c r="AI427" s="70"/>
      <c r="AJ427" s="70"/>
      <c r="AK427" s="70"/>
      <c r="AL427" s="70"/>
      <c r="AM427" s="70"/>
      <c r="AN427" s="70"/>
      <c r="AO427" s="70"/>
      <c r="AP427" s="70"/>
      <c r="AQ427" s="70"/>
      <c r="AR427" s="70"/>
      <c r="AS427" s="70"/>
      <c r="AT427" s="70"/>
      <c r="AU427" s="70"/>
      <c r="AV427" s="70"/>
      <c r="AW427" s="70"/>
      <c r="AX427" s="70"/>
      <c r="AY427" s="70"/>
      <c r="AZ427" s="16"/>
      <c r="BA427" s="72"/>
    </row>
    <row r="428" spans="2:53">
      <c r="B428" s="60"/>
      <c r="C428" s="13"/>
      <c r="D428" s="12"/>
      <c r="E428" s="20"/>
      <c r="G428" s="61"/>
      <c r="H428" s="111"/>
      <c r="I428" s="61"/>
      <c r="J428" s="111"/>
      <c r="K428" s="20"/>
      <c r="N428" s="21"/>
      <c r="P428" s="21"/>
      <c r="Q428" s="21"/>
      <c r="R428" s="14"/>
      <c r="S428" s="21"/>
      <c r="U428" s="21"/>
      <c r="W428" s="112"/>
      <c r="X428" s="112"/>
      <c r="AA428" s="64"/>
      <c r="AB428" s="65"/>
      <c r="AC428" s="70"/>
      <c r="AD428" s="70"/>
      <c r="AE428" s="70"/>
      <c r="AF428" s="70"/>
      <c r="AG428" s="70"/>
      <c r="AH428" s="70"/>
      <c r="AI428" s="70"/>
      <c r="AJ428" s="70"/>
      <c r="AK428" s="70"/>
      <c r="AL428" s="70"/>
      <c r="AM428" s="70"/>
      <c r="AN428" s="70"/>
      <c r="AO428" s="70"/>
      <c r="AP428" s="70"/>
      <c r="AQ428" s="70"/>
      <c r="AR428" s="70"/>
      <c r="AS428" s="70"/>
      <c r="AT428" s="70"/>
      <c r="AU428" s="70"/>
      <c r="AV428" s="70"/>
      <c r="AW428" s="70"/>
      <c r="AX428" s="70"/>
      <c r="AY428" s="70"/>
      <c r="AZ428" s="16"/>
      <c r="BA428" s="72"/>
    </row>
    <row r="429" spans="2:53">
      <c r="B429" s="60"/>
      <c r="C429" s="13"/>
      <c r="D429" s="12"/>
      <c r="E429" s="20"/>
      <c r="G429" s="61"/>
      <c r="H429" s="111"/>
      <c r="I429" s="61"/>
      <c r="J429" s="111"/>
      <c r="K429" s="20"/>
      <c r="N429" s="21"/>
      <c r="P429" s="21"/>
      <c r="Q429" s="21"/>
      <c r="R429" s="14"/>
      <c r="S429" s="21"/>
      <c r="U429" s="21"/>
      <c r="W429" s="112"/>
      <c r="X429" s="112"/>
      <c r="AA429" s="64"/>
      <c r="AB429" s="65"/>
      <c r="AC429" s="70"/>
      <c r="AD429" s="70"/>
      <c r="AE429" s="70"/>
      <c r="AF429" s="70"/>
      <c r="AG429" s="70"/>
      <c r="AH429" s="70"/>
      <c r="AI429" s="70"/>
      <c r="AJ429" s="70"/>
      <c r="AK429" s="70"/>
      <c r="AL429" s="70"/>
      <c r="AM429" s="70"/>
      <c r="AN429" s="70"/>
      <c r="AO429" s="70"/>
      <c r="AP429" s="70"/>
      <c r="AQ429" s="70"/>
      <c r="AR429" s="70"/>
      <c r="AS429" s="70"/>
      <c r="AT429" s="70"/>
      <c r="AU429" s="70"/>
      <c r="AV429" s="70"/>
      <c r="AW429" s="70"/>
      <c r="AX429" s="70"/>
      <c r="AY429" s="70"/>
      <c r="AZ429" s="16"/>
      <c r="BA429" s="72"/>
    </row>
    <row r="430" spans="2:53">
      <c r="B430" s="60"/>
      <c r="C430" s="13"/>
      <c r="D430" s="12"/>
      <c r="E430" s="20"/>
      <c r="G430" s="61"/>
      <c r="H430" s="111"/>
      <c r="I430" s="61"/>
      <c r="J430" s="111"/>
      <c r="K430" s="20"/>
      <c r="N430" s="21"/>
      <c r="P430" s="21"/>
      <c r="Q430" s="21"/>
      <c r="R430" s="14"/>
      <c r="S430" s="21"/>
      <c r="U430" s="21"/>
      <c r="W430" s="112"/>
      <c r="X430" s="112"/>
      <c r="AA430" s="64"/>
      <c r="AB430" s="65"/>
      <c r="AC430" s="70"/>
      <c r="AD430" s="70"/>
      <c r="AE430" s="70"/>
      <c r="AF430" s="70"/>
      <c r="AG430" s="70"/>
      <c r="AH430" s="70"/>
      <c r="AI430" s="70"/>
      <c r="AJ430" s="70"/>
      <c r="AK430" s="70"/>
      <c r="AL430" s="70"/>
      <c r="AM430" s="70"/>
      <c r="AN430" s="70"/>
      <c r="AO430" s="70"/>
      <c r="AP430" s="70"/>
      <c r="AQ430" s="70"/>
      <c r="AR430" s="70"/>
      <c r="AS430" s="70"/>
      <c r="AT430" s="70"/>
      <c r="AU430" s="70"/>
      <c r="AV430" s="70"/>
      <c r="AW430" s="70"/>
      <c r="AX430" s="70"/>
      <c r="AY430" s="70"/>
      <c r="AZ430" s="16"/>
      <c r="BA430" s="72"/>
    </row>
    <row r="431" spans="2:53">
      <c r="B431" s="60"/>
      <c r="C431" s="13"/>
      <c r="D431" s="12"/>
      <c r="E431" s="20"/>
      <c r="G431" s="61"/>
      <c r="H431" s="111"/>
      <c r="I431" s="61"/>
      <c r="J431" s="111"/>
      <c r="K431" s="20"/>
      <c r="N431" s="21"/>
      <c r="P431" s="21"/>
      <c r="Q431" s="21"/>
      <c r="R431" s="14"/>
      <c r="S431" s="21"/>
      <c r="U431" s="21"/>
      <c r="W431" s="112"/>
      <c r="X431" s="112"/>
      <c r="AA431" s="64"/>
      <c r="AB431" s="65"/>
      <c r="AC431" s="70"/>
      <c r="AD431" s="70"/>
      <c r="AE431" s="70"/>
      <c r="AF431" s="70"/>
      <c r="AG431" s="70"/>
      <c r="AH431" s="70"/>
      <c r="AI431" s="70"/>
      <c r="AJ431" s="70"/>
      <c r="AK431" s="70"/>
      <c r="AL431" s="70"/>
      <c r="AM431" s="70"/>
      <c r="AN431" s="70"/>
      <c r="AO431" s="70"/>
      <c r="AP431" s="70"/>
      <c r="AQ431" s="70"/>
      <c r="AR431" s="70"/>
      <c r="AS431" s="70"/>
      <c r="AT431" s="70"/>
      <c r="AU431" s="70"/>
      <c r="AV431" s="70"/>
      <c r="AW431" s="70"/>
      <c r="AX431" s="70"/>
      <c r="AY431" s="70"/>
      <c r="AZ431" s="16"/>
      <c r="BA431" s="72"/>
    </row>
    <row r="432" spans="2:53">
      <c r="B432" s="60"/>
      <c r="C432" s="13"/>
      <c r="D432" s="12"/>
      <c r="E432" s="20"/>
      <c r="G432" s="61"/>
      <c r="H432" s="111"/>
      <c r="I432" s="61"/>
      <c r="J432" s="111"/>
      <c r="K432" s="20"/>
      <c r="N432" s="21"/>
      <c r="P432" s="21"/>
      <c r="Q432" s="21"/>
      <c r="R432" s="14"/>
      <c r="S432" s="21"/>
      <c r="U432" s="21"/>
      <c r="W432" s="112"/>
      <c r="X432" s="112"/>
      <c r="AA432" s="64"/>
      <c r="AB432" s="65"/>
      <c r="AC432" s="70"/>
      <c r="AD432" s="70"/>
      <c r="AE432" s="70"/>
      <c r="AF432" s="70"/>
      <c r="AG432" s="70"/>
      <c r="AH432" s="70"/>
      <c r="AI432" s="70"/>
      <c r="AJ432" s="70"/>
      <c r="AK432" s="70"/>
      <c r="AL432" s="70"/>
      <c r="AM432" s="70"/>
      <c r="AN432" s="70"/>
      <c r="AO432" s="70"/>
      <c r="AP432" s="70"/>
      <c r="AQ432" s="70"/>
      <c r="AR432" s="70"/>
      <c r="AS432" s="70"/>
      <c r="AT432" s="70"/>
      <c r="AU432" s="70"/>
      <c r="AV432" s="70"/>
      <c r="AW432" s="70"/>
      <c r="AX432" s="70"/>
      <c r="AY432" s="70"/>
      <c r="AZ432" s="16"/>
      <c r="BA432" s="72"/>
    </row>
    <row r="433" spans="2:53">
      <c r="B433" s="60"/>
      <c r="C433" s="13"/>
      <c r="D433" s="12"/>
      <c r="E433" s="12"/>
      <c r="G433" s="60"/>
      <c r="I433" s="60"/>
      <c r="K433" s="20"/>
      <c r="P433" s="21"/>
      <c r="Q433" s="21"/>
      <c r="R433" s="14"/>
      <c r="S433" s="21"/>
      <c r="U433" s="21"/>
      <c r="AA433" s="64"/>
      <c r="AB433" s="65"/>
      <c r="AC433" s="70"/>
      <c r="AD433" s="70"/>
      <c r="AE433" s="70"/>
      <c r="AF433" s="70"/>
      <c r="AG433" s="70"/>
      <c r="AH433" s="70"/>
      <c r="AI433" s="70"/>
      <c r="AJ433" s="70"/>
      <c r="AK433" s="70"/>
      <c r="AL433" s="70"/>
      <c r="AM433" s="70"/>
      <c r="AN433" s="70"/>
      <c r="AO433" s="70"/>
      <c r="AP433" s="70"/>
      <c r="AQ433" s="70"/>
      <c r="AR433" s="70"/>
      <c r="AS433" s="70"/>
      <c r="AT433" s="70"/>
      <c r="AU433" s="70"/>
      <c r="AV433" s="70"/>
      <c r="AW433" s="70"/>
      <c r="AX433" s="70"/>
      <c r="AY433" s="70"/>
      <c r="AZ433" s="16"/>
      <c r="BA433" s="72"/>
    </row>
    <row r="434" spans="2:53">
      <c r="B434" s="60"/>
      <c r="C434" s="13"/>
      <c r="D434" s="12"/>
      <c r="E434" s="12"/>
      <c r="G434" s="60"/>
      <c r="I434" s="60"/>
      <c r="K434" s="20"/>
      <c r="P434" s="21"/>
      <c r="Q434" s="21"/>
      <c r="R434" s="14"/>
      <c r="S434" s="21"/>
      <c r="U434" s="21"/>
      <c r="AA434" s="64"/>
      <c r="AB434" s="65"/>
      <c r="AC434" s="70"/>
      <c r="AD434" s="70"/>
      <c r="AE434" s="70"/>
      <c r="AF434" s="70"/>
      <c r="AG434" s="70"/>
      <c r="AH434" s="70"/>
      <c r="AI434" s="70"/>
      <c r="AJ434" s="70"/>
      <c r="AK434" s="70"/>
      <c r="AL434" s="70"/>
      <c r="AM434" s="70"/>
      <c r="AN434" s="70"/>
      <c r="AO434" s="70"/>
      <c r="AP434" s="70"/>
      <c r="AQ434" s="70"/>
      <c r="AR434" s="70"/>
      <c r="AS434" s="70"/>
      <c r="AT434" s="70"/>
      <c r="AU434" s="70"/>
      <c r="AV434" s="70"/>
      <c r="AW434" s="70"/>
      <c r="AX434" s="70"/>
      <c r="AY434" s="70"/>
      <c r="AZ434" s="16"/>
      <c r="BA434" s="72"/>
    </row>
    <row r="435" spans="2:53">
      <c r="B435" s="60"/>
      <c r="C435" s="13"/>
      <c r="D435" s="12"/>
      <c r="E435" s="12"/>
      <c r="G435" s="60"/>
      <c r="I435" s="60"/>
      <c r="K435" s="20"/>
      <c r="P435" s="21"/>
      <c r="Q435" s="21"/>
      <c r="R435" s="14"/>
      <c r="S435" s="21"/>
      <c r="U435" s="21"/>
      <c r="AA435" s="64"/>
      <c r="AB435" s="65"/>
      <c r="AC435" s="70"/>
      <c r="AD435" s="70"/>
      <c r="AE435" s="70"/>
      <c r="AF435" s="70"/>
      <c r="AG435" s="70"/>
      <c r="AH435" s="70"/>
      <c r="AI435" s="70"/>
      <c r="AJ435" s="70"/>
      <c r="AK435" s="70"/>
      <c r="AL435" s="70"/>
      <c r="AM435" s="70"/>
      <c r="AN435" s="70"/>
      <c r="AO435" s="70"/>
      <c r="AP435" s="70"/>
      <c r="AQ435" s="70"/>
      <c r="AR435" s="70"/>
      <c r="AS435" s="70"/>
      <c r="AT435" s="70"/>
      <c r="AU435" s="70"/>
      <c r="AV435" s="70"/>
      <c r="AW435" s="70"/>
      <c r="AX435" s="70"/>
      <c r="AY435" s="70"/>
      <c r="AZ435" s="16"/>
      <c r="BA435" s="72"/>
    </row>
    <row r="436" spans="2:53">
      <c r="B436" s="60"/>
      <c r="C436" s="13"/>
      <c r="D436" s="12"/>
      <c r="E436" s="12"/>
      <c r="G436" s="60"/>
      <c r="I436" s="60"/>
      <c r="K436" s="20"/>
      <c r="P436" s="21"/>
      <c r="Q436" s="21"/>
      <c r="R436" s="14"/>
      <c r="S436" s="21"/>
      <c r="U436" s="21"/>
      <c r="AA436" s="64"/>
      <c r="AB436" s="65"/>
      <c r="AC436" s="70"/>
      <c r="AD436" s="70"/>
      <c r="AE436" s="70"/>
      <c r="AF436" s="70"/>
      <c r="AG436" s="70"/>
      <c r="AH436" s="70"/>
      <c r="AI436" s="70"/>
      <c r="AJ436" s="70"/>
      <c r="AK436" s="70"/>
      <c r="AL436" s="70"/>
      <c r="AM436" s="70"/>
      <c r="AN436" s="70"/>
      <c r="AO436" s="70"/>
      <c r="AP436" s="70"/>
      <c r="AQ436" s="70"/>
      <c r="AR436" s="70"/>
      <c r="AS436" s="70"/>
      <c r="AT436" s="70"/>
      <c r="AU436" s="70"/>
      <c r="AV436" s="70"/>
      <c r="AW436" s="70"/>
      <c r="AX436" s="70"/>
      <c r="AY436" s="70"/>
      <c r="AZ436" s="16"/>
      <c r="BA436" s="72"/>
    </row>
    <row r="437" spans="2:53">
      <c r="B437" s="60"/>
      <c r="C437" s="13"/>
      <c r="D437" s="12"/>
      <c r="E437" s="12"/>
      <c r="G437" s="60"/>
      <c r="I437" s="60"/>
      <c r="K437" s="20"/>
      <c r="P437" s="21"/>
      <c r="Q437" s="21"/>
      <c r="R437" s="14"/>
      <c r="S437" s="21"/>
      <c r="U437" s="21"/>
      <c r="AA437" s="64"/>
      <c r="AB437" s="65"/>
      <c r="AC437" s="70"/>
      <c r="AD437" s="70"/>
      <c r="AE437" s="70"/>
      <c r="AF437" s="70"/>
      <c r="AG437" s="70"/>
      <c r="AH437" s="70"/>
      <c r="AI437" s="70"/>
      <c r="AJ437" s="70"/>
      <c r="AK437" s="70"/>
      <c r="AL437" s="70"/>
      <c r="AM437" s="70"/>
      <c r="AN437" s="70"/>
      <c r="AO437" s="70"/>
      <c r="AP437" s="70"/>
      <c r="AQ437" s="70"/>
      <c r="AR437" s="70"/>
      <c r="AS437" s="70"/>
      <c r="AT437" s="70"/>
      <c r="AU437" s="70"/>
      <c r="AV437" s="70"/>
      <c r="AW437" s="70"/>
      <c r="AX437" s="70"/>
      <c r="AY437" s="70"/>
      <c r="AZ437" s="16"/>
      <c r="BA437" s="72"/>
    </row>
    <row r="438" spans="2:53">
      <c r="B438" s="60"/>
      <c r="C438" s="13"/>
      <c r="D438" s="12"/>
      <c r="E438" s="12"/>
      <c r="G438" s="60"/>
      <c r="I438" s="60"/>
      <c r="K438" s="20"/>
      <c r="P438" s="21"/>
      <c r="Q438" s="21"/>
      <c r="R438" s="14"/>
      <c r="S438" s="21"/>
      <c r="U438" s="21"/>
      <c r="AA438" s="64"/>
      <c r="AB438" s="65"/>
      <c r="AC438" s="70"/>
      <c r="AD438" s="70"/>
      <c r="AE438" s="70"/>
      <c r="AF438" s="70"/>
      <c r="AG438" s="70"/>
      <c r="AH438" s="70"/>
      <c r="AI438" s="70"/>
      <c r="AJ438" s="70"/>
      <c r="AK438" s="70"/>
      <c r="AL438" s="70"/>
      <c r="AM438" s="70"/>
      <c r="AN438" s="70"/>
      <c r="AO438" s="70"/>
      <c r="AP438" s="70"/>
      <c r="AQ438" s="70"/>
      <c r="AR438" s="70"/>
      <c r="AS438" s="70"/>
      <c r="AT438" s="70"/>
      <c r="AU438" s="70"/>
      <c r="AV438" s="70"/>
      <c r="AW438" s="70"/>
      <c r="AX438" s="70"/>
      <c r="AY438" s="70"/>
      <c r="AZ438" s="16"/>
      <c r="BA438" s="72"/>
    </row>
    <row r="439" spans="2:53">
      <c r="B439" s="60"/>
      <c r="C439" s="13"/>
      <c r="D439" s="12"/>
      <c r="E439" s="12"/>
      <c r="G439" s="60"/>
      <c r="I439" s="60"/>
      <c r="K439" s="20"/>
      <c r="P439" s="21"/>
      <c r="Q439" s="21"/>
      <c r="R439" s="14"/>
      <c r="S439" s="21"/>
      <c r="U439" s="21"/>
      <c r="AA439" s="64"/>
      <c r="AB439" s="65"/>
      <c r="AC439" s="70"/>
      <c r="AD439" s="70"/>
      <c r="AE439" s="70"/>
      <c r="AF439" s="70"/>
      <c r="AG439" s="70"/>
      <c r="AH439" s="70"/>
      <c r="AI439" s="70"/>
      <c r="AJ439" s="70"/>
      <c r="AK439" s="70"/>
      <c r="AL439" s="70"/>
      <c r="AM439" s="70"/>
      <c r="AN439" s="70"/>
      <c r="AO439" s="70"/>
      <c r="AP439" s="70"/>
      <c r="AQ439" s="70"/>
      <c r="AR439" s="70"/>
      <c r="AS439" s="70"/>
      <c r="AT439" s="70"/>
      <c r="AU439" s="70"/>
      <c r="AV439" s="70"/>
      <c r="AW439" s="70"/>
      <c r="AX439" s="70"/>
      <c r="AY439" s="70"/>
      <c r="AZ439" s="16"/>
      <c r="BA439" s="72"/>
    </row>
    <row r="440" spans="2:53">
      <c r="B440" s="60"/>
      <c r="C440" s="13"/>
      <c r="D440" s="12"/>
      <c r="E440" s="12"/>
      <c r="G440" s="60"/>
      <c r="I440" s="60"/>
      <c r="K440" s="20"/>
      <c r="P440" s="21"/>
      <c r="Q440" s="21"/>
      <c r="R440" s="14"/>
      <c r="S440" s="21"/>
      <c r="U440" s="21"/>
      <c r="AA440" s="64"/>
      <c r="AB440" s="65"/>
      <c r="AC440" s="70"/>
      <c r="AD440" s="70"/>
      <c r="AE440" s="70"/>
      <c r="AF440" s="70"/>
      <c r="AG440" s="70"/>
      <c r="AH440" s="70"/>
      <c r="AI440" s="70"/>
      <c r="AJ440" s="70"/>
      <c r="AK440" s="70"/>
      <c r="AL440" s="70"/>
      <c r="AM440" s="70"/>
      <c r="AN440" s="70"/>
      <c r="AO440" s="70"/>
      <c r="AP440" s="70"/>
      <c r="AQ440" s="70"/>
      <c r="AR440" s="70"/>
      <c r="AS440" s="70"/>
      <c r="AT440" s="70"/>
      <c r="AU440" s="70"/>
      <c r="AV440" s="70"/>
      <c r="AW440" s="70"/>
      <c r="AX440" s="70"/>
      <c r="AY440" s="70"/>
      <c r="AZ440" s="16"/>
      <c r="BA440" s="72"/>
    </row>
    <row r="441" spans="2:53">
      <c r="C441" s="13"/>
      <c r="D441" s="12"/>
      <c r="E441" s="12"/>
      <c r="G441" s="60"/>
      <c r="I441" s="60"/>
      <c r="K441" s="20"/>
      <c r="P441" s="21"/>
      <c r="Q441" s="21"/>
      <c r="R441" s="14"/>
      <c r="S441" s="21"/>
      <c r="T441" s="14"/>
      <c r="U441" s="21"/>
      <c r="V441" s="14"/>
      <c r="W441" s="14"/>
      <c r="X441" s="14"/>
      <c r="Y441" s="14"/>
      <c r="Z441" s="14"/>
      <c r="AA441" s="15"/>
      <c r="AB441" s="36"/>
      <c r="AZ441" s="16"/>
    </row>
    <row r="442" spans="2:53">
      <c r="C442" s="13"/>
      <c r="D442" s="12"/>
      <c r="E442" s="12"/>
      <c r="G442" s="60"/>
      <c r="I442" s="60"/>
      <c r="K442" s="20"/>
      <c r="P442" s="21"/>
      <c r="Q442" s="21"/>
      <c r="R442" s="14"/>
      <c r="S442" s="21"/>
      <c r="T442" s="14"/>
      <c r="U442" s="21"/>
      <c r="V442" s="14"/>
      <c r="W442" s="14"/>
      <c r="X442" s="14"/>
      <c r="Y442" s="14"/>
      <c r="Z442" s="14"/>
      <c r="AA442" s="15"/>
      <c r="AB442" s="36"/>
      <c r="AZ442" s="16"/>
    </row>
    <row r="443" spans="2:53">
      <c r="C443" s="13"/>
      <c r="D443" s="12"/>
      <c r="E443" s="12"/>
      <c r="G443" s="60"/>
      <c r="I443" s="60"/>
      <c r="K443" s="20"/>
      <c r="P443" s="21"/>
      <c r="Q443" s="21"/>
      <c r="R443" s="14"/>
      <c r="S443" s="21"/>
      <c r="T443" s="14"/>
      <c r="U443" s="21"/>
      <c r="V443" s="14"/>
      <c r="W443" s="14"/>
      <c r="X443" s="14"/>
      <c r="Y443" s="14"/>
      <c r="Z443" s="14"/>
      <c r="AA443" s="15"/>
      <c r="AB443" s="36"/>
      <c r="AZ443" s="16"/>
    </row>
    <row r="444" spans="2:53">
      <c r="C444" s="13"/>
      <c r="D444" s="12"/>
      <c r="E444" s="12"/>
      <c r="G444" s="60"/>
      <c r="I444" s="60"/>
      <c r="K444" s="20"/>
      <c r="P444" s="21"/>
      <c r="Q444" s="21"/>
      <c r="R444" s="14"/>
      <c r="S444" s="21"/>
      <c r="T444" s="14"/>
      <c r="U444" s="21"/>
      <c r="V444" s="14"/>
      <c r="W444" s="14"/>
      <c r="X444" s="14"/>
      <c r="Y444" s="14"/>
      <c r="Z444" s="14"/>
      <c r="AA444" s="15"/>
      <c r="AB444" s="36"/>
      <c r="AZ444" s="16"/>
    </row>
    <row r="445" spans="2:53">
      <c r="C445" s="13"/>
      <c r="D445" s="12"/>
      <c r="E445" s="12"/>
      <c r="G445" s="60"/>
      <c r="I445" s="60"/>
      <c r="K445" s="20"/>
      <c r="P445" s="21"/>
      <c r="Q445" s="21"/>
      <c r="R445" s="14"/>
      <c r="S445" s="21"/>
      <c r="T445" s="14"/>
      <c r="U445" s="21"/>
      <c r="V445" s="14"/>
      <c r="W445" s="14"/>
      <c r="X445" s="14"/>
      <c r="Y445" s="14"/>
      <c r="Z445" s="14"/>
      <c r="AA445" s="15"/>
      <c r="AB445" s="36"/>
      <c r="AZ445" s="16"/>
    </row>
    <row r="446" spans="2:53">
      <c r="C446" s="13"/>
      <c r="D446" s="12"/>
      <c r="E446" s="12"/>
      <c r="G446" s="60"/>
      <c r="I446" s="60"/>
      <c r="K446" s="20"/>
      <c r="P446" s="21"/>
      <c r="Q446" s="21"/>
      <c r="R446" s="14"/>
      <c r="S446" s="21"/>
      <c r="T446" s="14"/>
      <c r="U446" s="21"/>
      <c r="V446" s="14"/>
      <c r="W446" s="14"/>
      <c r="X446" s="14"/>
      <c r="Y446" s="14"/>
      <c r="Z446" s="14"/>
      <c r="AA446" s="15"/>
      <c r="AB446" s="36"/>
      <c r="AZ446" s="16"/>
    </row>
    <row r="447" spans="2:53">
      <c r="C447" s="13"/>
      <c r="D447" s="12"/>
      <c r="E447" s="12"/>
      <c r="G447" s="60"/>
      <c r="I447" s="60"/>
      <c r="K447" s="20"/>
      <c r="P447" s="21"/>
      <c r="Q447" s="21"/>
      <c r="R447" s="14"/>
      <c r="S447" s="21"/>
      <c r="T447" s="14"/>
      <c r="U447" s="21"/>
      <c r="V447" s="14"/>
      <c r="W447" s="14"/>
      <c r="X447" s="14"/>
      <c r="Y447" s="14"/>
      <c r="Z447" s="14"/>
      <c r="AA447" s="15"/>
      <c r="AB447" s="36"/>
      <c r="AZ447" s="16"/>
    </row>
    <row r="448" spans="2:53">
      <c r="C448" s="13"/>
      <c r="D448" s="12"/>
      <c r="E448" s="12"/>
      <c r="G448" s="60"/>
      <c r="I448" s="60"/>
      <c r="K448" s="20"/>
      <c r="P448" s="21"/>
      <c r="Q448" s="21"/>
      <c r="R448" s="14"/>
      <c r="S448" s="21"/>
      <c r="T448" s="14"/>
      <c r="U448" s="21"/>
      <c r="V448" s="14"/>
      <c r="W448" s="14"/>
      <c r="X448" s="14"/>
      <c r="Y448" s="14"/>
      <c r="Z448" s="14"/>
      <c r="AA448" s="15"/>
      <c r="AB448" s="36"/>
      <c r="AZ448" s="16"/>
    </row>
    <row r="449" spans="3:52">
      <c r="C449" s="13"/>
      <c r="D449" s="12"/>
      <c r="E449" s="12"/>
      <c r="G449" s="60"/>
      <c r="I449" s="60"/>
      <c r="K449" s="20"/>
      <c r="P449" s="21"/>
      <c r="Q449" s="21"/>
      <c r="R449" s="14"/>
      <c r="S449" s="21"/>
      <c r="T449" s="14"/>
      <c r="U449" s="21"/>
      <c r="V449" s="14"/>
      <c r="W449" s="14"/>
      <c r="X449" s="14"/>
      <c r="Y449" s="14"/>
      <c r="Z449" s="14"/>
      <c r="AA449" s="15"/>
      <c r="AB449" s="36"/>
      <c r="AZ449" s="16"/>
    </row>
    <row r="450" spans="3:52">
      <c r="C450" s="13"/>
      <c r="D450" s="12"/>
      <c r="E450" s="12"/>
      <c r="G450" s="60"/>
      <c r="I450" s="60"/>
      <c r="K450" s="20"/>
      <c r="P450" s="21"/>
      <c r="Q450" s="21"/>
      <c r="R450" s="14"/>
      <c r="S450" s="21"/>
      <c r="T450" s="14"/>
      <c r="U450" s="21"/>
      <c r="V450" s="14"/>
      <c r="W450" s="14"/>
      <c r="X450" s="14"/>
      <c r="Y450" s="14"/>
      <c r="Z450" s="14"/>
      <c r="AA450" s="15"/>
      <c r="AB450" s="36"/>
      <c r="AZ450" s="16"/>
    </row>
    <row r="451" spans="3:52">
      <c r="C451" s="13"/>
      <c r="D451" s="12"/>
      <c r="E451" s="12"/>
      <c r="G451" s="60"/>
      <c r="I451" s="60"/>
      <c r="K451" s="20"/>
      <c r="P451" s="21"/>
      <c r="Q451" s="21"/>
      <c r="R451" s="14"/>
      <c r="S451" s="21"/>
      <c r="T451" s="14"/>
      <c r="U451" s="21"/>
      <c r="V451" s="14"/>
      <c r="W451" s="14"/>
      <c r="X451" s="14"/>
      <c r="Y451" s="14"/>
      <c r="Z451" s="14"/>
      <c r="AA451" s="15"/>
      <c r="AB451" s="36"/>
      <c r="AZ451" s="16"/>
    </row>
    <row r="452" spans="3:52">
      <c r="C452" s="13"/>
      <c r="D452" s="12"/>
      <c r="E452" s="12"/>
      <c r="G452" s="60"/>
      <c r="I452" s="60"/>
      <c r="K452" s="20"/>
      <c r="P452" s="21"/>
      <c r="Q452" s="21"/>
      <c r="R452" s="14"/>
      <c r="S452" s="21"/>
      <c r="T452" s="14"/>
      <c r="U452" s="21"/>
      <c r="V452" s="14"/>
      <c r="W452" s="14"/>
      <c r="X452" s="14"/>
      <c r="Y452" s="14"/>
      <c r="Z452" s="14"/>
      <c r="AA452" s="15"/>
      <c r="AB452" s="36"/>
      <c r="AZ452" s="16"/>
    </row>
    <row r="453" spans="3:52">
      <c r="C453" s="13"/>
      <c r="D453" s="12"/>
      <c r="E453" s="12"/>
      <c r="G453" s="60"/>
      <c r="I453" s="60"/>
      <c r="K453" s="20"/>
      <c r="P453" s="21"/>
      <c r="Q453" s="21"/>
      <c r="R453" s="14"/>
      <c r="S453" s="21"/>
      <c r="T453" s="14"/>
      <c r="U453" s="21"/>
      <c r="V453" s="14"/>
      <c r="W453" s="14"/>
      <c r="X453" s="14"/>
      <c r="Y453" s="14"/>
      <c r="Z453" s="14"/>
      <c r="AA453" s="15"/>
      <c r="AB453" s="36"/>
      <c r="AZ453" s="16"/>
    </row>
    <row r="454" spans="3:52">
      <c r="C454" s="13"/>
      <c r="D454" s="12"/>
      <c r="E454" s="12"/>
      <c r="G454" s="60"/>
      <c r="I454" s="60"/>
      <c r="K454" s="20"/>
      <c r="P454" s="21"/>
      <c r="Q454" s="21"/>
      <c r="R454" s="14"/>
      <c r="S454" s="21"/>
      <c r="T454" s="14"/>
      <c r="U454" s="21"/>
      <c r="V454" s="14"/>
      <c r="W454" s="14"/>
      <c r="X454" s="14"/>
      <c r="Y454" s="14"/>
      <c r="Z454" s="14"/>
      <c r="AA454" s="15"/>
      <c r="AB454" s="36"/>
      <c r="AZ454" s="16"/>
    </row>
    <row r="455" spans="3:52">
      <c r="C455" s="13"/>
      <c r="D455" s="12"/>
      <c r="E455" s="12"/>
      <c r="G455" s="60"/>
      <c r="I455" s="60"/>
      <c r="K455" s="20"/>
      <c r="P455" s="21"/>
      <c r="Q455" s="21"/>
      <c r="R455" s="14"/>
      <c r="S455" s="21"/>
      <c r="T455" s="14"/>
      <c r="U455" s="21"/>
      <c r="V455" s="14"/>
      <c r="W455" s="14"/>
      <c r="X455" s="14"/>
      <c r="Y455" s="14"/>
      <c r="Z455" s="14"/>
      <c r="AA455" s="15"/>
      <c r="AB455" s="36"/>
      <c r="AZ455" s="16"/>
    </row>
    <row r="456" spans="3:52">
      <c r="C456" s="13"/>
      <c r="D456" s="12"/>
      <c r="E456" s="12"/>
      <c r="G456" s="60"/>
      <c r="I456" s="60"/>
      <c r="K456" s="20"/>
      <c r="P456" s="21"/>
      <c r="Q456" s="21"/>
      <c r="R456" s="14"/>
      <c r="S456" s="21"/>
      <c r="T456" s="14"/>
      <c r="U456" s="21"/>
      <c r="V456" s="14"/>
      <c r="W456" s="14"/>
      <c r="X456" s="14"/>
      <c r="Y456" s="14"/>
      <c r="Z456" s="14"/>
      <c r="AA456" s="15"/>
      <c r="AB456" s="36"/>
      <c r="AZ456" s="16"/>
    </row>
    <row r="457" spans="3:52">
      <c r="C457" s="13"/>
      <c r="D457" s="12"/>
      <c r="E457" s="12"/>
      <c r="G457" s="60"/>
      <c r="I457" s="60"/>
      <c r="K457" s="20"/>
      <c r="P457" s="21"/>
      <c r="Q457" s="21"/>
      <c r="R457" s="14"/>
      <c r="S457" s="21"/>
      <c r="T457" s="14"/>
      <c r="U457" s="21"/>
      <c r="V457" s="14"/>
      <c r="W457" s="14"/>
      <c r="X457" s="14"/>
      <c r="Y457" s="14"/>
      <c r="Z457" s="14"/>
      <c r="AA457" s="15"/>
      <c r="AB457" s="36"/>
      <c r="AZ457" s="16"/>
    </row>
    <row r="458" spans="3:52">
      <c r="C458" s="13"/>
      <c r="D458" s="12"/>
      <c r="E458" s="12"/>
      <c r="G458" s="60"/>
      <c r="I458" s="60"/>
      <c r="K458" s="20"/>
      <c r="P458" s="21"/>
      <c r="Q458" s="21"/>
      <c r="R458" s="14"/>
      <c r="S458" s="21"/>
      <c r="T458" s="14"/>
      <c r="U458" s="21"/>
      <c r="V458" s="14"/>
      <c r="W458" s="14"/>
      <c r="X458" s="14"/>
      <c r="Y458" s="14"/>
      <c r="Z458" s="14"/>
      <c r="AA458" s="15"/>
      <c r="AB458" s="36"/>
      <c r="AZ458" s="16"/>
    </row>
    <row r="459" spans="3:52">
      <c r="C459" s="13"/>
      <c r="D459" s="12"/>
      <c r="E459" s="12"/>
      <c r="G459" s="60"/>
      <c r="I459" s="60"/>
      <c r="K459" s="20"/>
      <c r="P459" s="21"/>
      <c r="Q459" s="21"/>
      <c r="R459" s="14"/>
      <c r="S459" s="21"/>
      <c r="T459" s="14"/>
      <c r="U459" s="21"/>
      <c r="V459" s="14"/>
      <c r="W459" s="14"/>
      <c r="X459" s="14"/>
      <c r="Y459" s="14"/>
      <c r="Z459" s="14"/>
      <c r="AA459" s="15"/>
      <c r="AB459" s="36"/>
      <c r="AZ459" s="16"/>
    </row>
    <row r="460" spans="3:52">
      <c r="C460" s="13"/>
      <c r="D460" s="12"/>
      <c r="E460" s="12"/>
      <c r="G460" s="60"/>
      <c r="I460" s="60"/>
      <c r="K460" s="20"/>
      <c r="P460" s="21"/>
      <c r="Q460" s="21"/>
      <c r="R460" s="14"/>
      <c r="S460" s="21"/>
      <c r="T460" s="14"/>
      <c r="U460" s="21"/>
      <c r="V460" s="14"/>
      <c r="W460" s="14"/>
      <c r="X460" s="14"/>
      <c r="Y460" s="14"/>
      <c r="Z460" s="14"/>
      <c r="AA460" s="15"/>
      <c r="AB460" s="36"/>
      <c r="AZ460" s="16"/>
    </row>
    <row r="461" spans="3:52">
      <c r="C461" s="13"/>
      <c r="D461" s="12"/>
      <c r="E461" s="12"/>
      <c r="G461" s="60"/>
      <c r="I461" s="60"/>
      <c r="K461" s="20"/>
      <c r="P461" s="21"/>
      <c r="Q461" s="21"/>
      <c r="R461" s="14"/>
      <c r="S461" s="21"/>
      <c r="T461" s="14"/>
      <c r="U461" s="21"/>
      <c r="V461" s="14"/>
      <c r="W461" s="14"/>
      <c r="X461" s="14"/>
      <c r="Y461" s="14"/>
      <c r="Z461" s="14"/>
      <c r="AA461" s="15"/>
      <c r="AB461" s="36"/>
      <c r="AZ461" s="16"/>
    </row>
    <row r="462" spans="3:52">
      <c r="C462" s="13"/>
      <c r="D462" s="12"/>
      <c r="E462" s="12"/>
      <c r="G462" s="60"/>
      <c r="I462" s="60"/>
      <c r="K462" s="20"/>
      <c r="P462" s="21"/>
      <c r="Q462" s="21"/>
      <c r="R462" s="14"/>
      <c r="S462" s="21"/>
      <c r="T462" s="14"/>
      <c r="U462" s="21"/>
      <c r="V462" s="14"/>
      <c r="W462" s="14"/>
      <c r="X462" s="14"/>
      <c r="Y462" s="14"/>
      <c r="Z462" s="14"/>
      <c r="AA462" s="15"/>
      <c r="AB462" s="36"/>
      <c r="AZ462" s="16"/>
    </row>
    <row r="463" spans="3:52">
      <c r="C463" s="13"/>
      <c r="D463" s="12"/>
      <c r="E463" s="12"/>
      <c r="G463" s="60"/>
      <c r="I463" s="60"/>
      <c r="K463" s="20"/>
      <c r="P463" s="21"/>
      <c r="Q463" s="21"/>
      <c r="R463" s="14"/>
      <c r="S463" s="21"/>
      <c r="T463" s="14"/>
      <c r="U463" s="21"/>
      <c r="V463" s="14"/>
      <c r="W463" s="14"/>
      <c r="X463" s="14"/>
      <c r="Y463" s="14"/>
      <c r="Z463" s="14"/>
      <c r="AA463" s="15"/>
      <c r="AB463" s="36"/>
      <c r="AZ463" s="16"/>
    </row>
    <row r="464" spans="3:52">
      <c r="C464" s="13"/>
      <c r="D464" s="12"/>
      <c r="E464" s="12"/>
      <c r="G464" s="60"/>
      <c r="I464" s="60"/>
      <c r="K464" s="20"/>
      <c r="P464" s="21"/>
      <c r="Q464" s="21"/>
      <c r="R464" s="14"/>
      <c r="S464" s="21"/>
      <c r="T464" s="14"/>
      <c r="U464" s="21"/>
      <c r="V464" s="14"/>
      <c r="W464" s="14"/>
      <c r="X464" s="14"/>
      <c r="Y464" s="14"/>
      <c r="Z464" s="14"/>
      <c r="AA464" s="15"/>
      <c r="AB464" s="36"/>
      <c r="AZ464" s="16"/>
    </row>
    <row r="465" spans="2:54">
      <c r="B465" s="12"/>
      <c r="C465" s="13"/>
      <c r="D465" s="12"/>
      <c r="E465" s="12"/>
      <c r="G465" s="60"/>
      <c r="H465" s="61"/>
      <c r="I465" s="60"/>
      <c r="J465" s="61"/>
      <c r="K465" s="20"/>
      <c r="L465" s="21"/>
      <c r="M465" s="21"/>
      <c r="N465" s="21"/>
      <c r="O465" s="21"/>
      <c r="P465" s="21"/>
      <c r="Q465" s="21"/>
      <c r="R465" s="14"/>
      <c r="S465" s="30"/>
      <c r="T465" s="62"/>
      <c r="U465" s="30"/>
      <c r="V465" s="62"/>
      <c r="W465" s="62"/>
      <c r="X465" s="62"/>
      <c r="Y465" s="62"/>
      <c r="Z465" s="62"/>
      <c r="AA465" s="64"/>
      <c r="AB465" s="65"/>
      <c r="AC465" s="66"/>
      <c r="AD465" s="66"/>
      <c r="AE465" s="66"/>
      <c r="AF465" s="66"/>
      <c r="AG465" s="66"/>
      <c r="AH465" s="66"/>
      <c r="AI465" s="66"/>
      <c r="AJ465" s="66"/>
      <c r="AK465" s="66"/>
      <c r="AL465" s="66"/>
      <c r="AM465" s="66"/>
      <c r="AN465" s="66"/>
      <c r="AO465" s="66"/>
      <c r="AP465" s="66"/>
      <c r="AQ465" s="66"/>
      <c r="AR465" s="66"/>
      <c r="AS465" s="66"/>
      <c r="AT465" s="66"/>
      <c r="AU465" s="66"/>
      <c r="AV465" s="74"/>
      <c r="AW465" s="74"/>
      <c r="AX465" s="74"/>
      <c r="AY465" s="74"/>
      <c r="AZ465" s="16"/>
      <c r="BA465" s="72"/>
    </row>
    <row r="466" spans="2:54">
      <c r="B466" s="12"/>
      <c r="C466" s="13"/>
      <c r="D466" s="12"/>
      <c r="E466" s="12"/>
      <c r="G466" s="60"/>
      <c r="H466" s="61"/>
      <c r="I466" s="60"/>
      <c r="J466" s="61"/>
      <c r="K466" s="20"/>
      <c r="L466" s="21"/>
      <c r="M466" s="21"/>
      <c r="N466" s="21"/>
      <c r="O466" s="21"/>
      <c r="P466" s="21"/>
      <c r="Q466" s="21"/>
      <c r="R466" s="14"/>
      <c r="S466" s="30"/>
      <c r="T466" s="62"/>
      <c r="U466" s="30"/>
      <c r="V466" s="62"/>
      <c r="W466" s="62"/>
      <c r="X466" s="62"/>
      <c r="Y466" s="62"/>
      <c r="Z466" s="62"/>
      <c r="AA466" s="64"/>
      <c r="AB466" s="65"/>
      <c r="AC466" s="66"/>
      <c r="AD466" s="66"/>
      <c r="AE466" s="66"/>
      <c r="AF466" s="66"/>
      <c r="AG466" s="66"/>
      <c r="AH466" s="66"/>
      <c r="AI466" s="66"/>
      <c r="AJ466" s="66"/>
      <c r="AK466" s="66"/>
      <c r="AL466" s="66"/>
      <c r="AM466" s="66"/>
      <c r="AN466" s="66"/>
      <c r="AO466" s="66"/>
      <c r="AP466" s="66"/>
      <c r="AQ466" s="66"/>
      <c r="AR466" s="66"/>
      <c r="AS466" s="66"/>
      <c r="AT466" s="66"/>
      <c r="AU466" s="66"/>
      <c r="AV466" s="74"/>
      <c r="AW466" s="74"/>
      <c r="AX466" s="74"/>
      <c r="AY466" s="74"/>
      <c r="AZ466" s="16"/>
      <c r="BA466" s="72"/>
    </row>
    <row r="467" spans="2:54">
      <c r="B467" s="12"/>
      <c r="C467" s="13"/>
      <c r="D467" s="12"/>
      <c r="E467" s="12"/>
      <c r="G467" s="60"/>
      <c r="H467" s="61"/>
      <c r="I467" s="60"/>
      <c r="J467" s="61"/>
      <c r="K467" s="20"/>
      <c r="L467" s="21"/>
      <c r="M467" s="21"/>
      <c r="N467" s="21"/>
      <c r="O467" s="21"/>
      <c r="P467" s="21"/>
      <c r="Q467" s="21"/>
      <c r="R467" s="14"/>
      <c r="S467" s="30"/>
      <c r="T467" s="62"/>
      <c r="U467" s="30"/>
      <c r="V467" s="62"/>
      <c r="W467" s="62"/>
      <c r="X467" s="62"/>
      <c r="Y467" s="62"/>
      <c r="Z467" s="62"/>
      <c r="AA467" s="64"/>
      <c r="AB467" s="65"/>
      <c r="AC467" s="66"/>
      <c r="AD467" s="66"/>
      <c r="AE467" s="66"/>
      <c r="AF467" s="66"/>
      <c r="AG467" s="66"/>
      <c r="AH467" s="66"/>
      <c r="AI467" s="66"/>
      <c r="AJ467" s="66"/>
      <c r="AK467" s="66"/>
      <c r="AL467" s="66"/>
      <c r="AM467" s="66"/>
      <c r="AN467" s="66"/>
      <c r="AO467" s="66"/>
      <c r="AP467" s="66"/>
      <c r="AQ467" s="66"/>
      <c r="AR467" s="66"/>
      <c r="AS467" s="66"/>
      <c r="AT467" s="66"/>
      <c r="AU467" s="66"/>
      <c r="AV467" s="74"/>
      <c r="AW467" s="74"/>
      <c r="AX467" s="74"/>
      <c r="AY467" s="74"/>
      <c r="AZ467" s="16"/>
      <c r="BA467" s="72"/>
    </row>
    <row r="468" spans="2:54">
      <c r="B468" s="12"/>
      <c r="C468" s="13"/>
      <c r="D468" s="12"/>
      <c r="E468" s="12"/>
      <c r="G468" s="60"/>
      <c r="H468" s="61"/>
      <c r="I468" s="60"/>
      <c r="J468" s="61"/>
      <c r="K468" s="20"/>
      <c r="L468" s="21"/>
      <c r="M468" s="21"/>
      <c r="N468" s="21"/>
      <c r="O468" s="21"/>
      <c r="P468" s="21"/>
      <c r="Q468" s="21"/>
      <c r="R468" s="14"/>
      <c r="S468" s="30"/>
      <c r="T468" s="62"/>
      <c r="U468" s="30"/>
      <c r="V468" s="62"/>
      <c r="W468" s="62"/>
      <c r="X468" s="62"/>
      <c r="Y468" s="62"/>
      <c r="Z468" s="62"/>
      <c r="AA468" s="64"/>
      <c r="AB468" s="65"/>
      <c r="AC468" s="66"/>
      <c r="AD468" s="66"/>
      <c r="AE468" s="66"/>
      <c r="AF468" s="66"/>
      <c r="AG468" s="66"/>
      <c r="AH468" s="66"/>
      <c r="AI468" s="66"/>
      <c r="AJ468" s="66"/>
      <c r="AK468" s="66"/>
      <c r="AL468" s="66"/>
      <c r="AM468" s="66"/>
      <c r="AN468" s="66"/>
      <c r="AO468" s="66"/>
      <c r="AP468" s="66"/>
      <c r="AQ468" s="66"/>
      <c r="AR468" s="66"/>
      <c r="AS468" s="66"/>
      <c r="AT468" s="66"/>
      <c r="AU468" s="66"/>
      <c r="AV468" s="74"/>
      <c r="AW468" s="74"/>
      <c r="AX468" s="74"/>
      <c r="AY468" s="74"/>
      <c r="AZ468" s="16"/>
      <c r="BA468" s="72"/>
    </row>
    <row r="469" spans="2:54">
      <c r="B469" s="12"/>
      <c r="C469" s="13"/>
      <c r="D469" s="12"/>
      <c r="E469" s="12"/>
      <c r="G469" s="60"/>
      <c r="H469" s="61"/>
      <c r="I469" s="60"/>
      <c r="J469" s="61"/>
      <c r="K469" s="20"/>
      <c r="L469" s="21"/>
      <c r="M469" s="21"/>
      <c r="N469" s="21"/>
      <c r="O469" s="21"/>
      <c r="P469" s="21"/>
      <c r="Q469" s="21"/>
      <c r="R469" s="14"/>
      <c r="S469" s="30"/>
      <c r="T469" s="62"/>
      <c r="U469" s="30"/>
      <c r="V469" s="62"/>
      <c r="W469" s="62"/>
      <c r="X469" s="62"/>
      <c r="Y469" s="62"/>
      <c r="Z469" s="62"/>
      <c r="AA469" s="64"/>
      <c r="AB469" s="65"/>
      <c r="AC469" s="66"/>
      <c r="AD469" s="66"/>
      <c r="AE469" s="66"/>
      <c r="AF469" s="66"/>
      <c r="AG469" s="66"/>
      <c r="AH469" s="66"/>
      <c r="AI469" s="66"/>
      <c r="AJ469" s="66"/>
      <c r="AK469" s="66"/>
      <c r="AL469" s="66"/>
      <c r="AM469" s="66"/>
      <c r="AN469" s="66"/>
      <c r="AO469" s="66"/>
      <c r="AP469" s="66"/>
      <c r="AQ469" s="66"/>
      <c r="AR469" s="66"/>
      <c r="AS469" s="66"/>
      <c r="AT469" s="66"/>
      <c r="AU469" s="66"/>
      <c r="AV469" s="74"/>
      <c r="AW469" s="74"/>
      <c r="AX469" s="74"/>
      <c r="AY469" s="74"/>
      <c r="AZ469" s="16"/>
      <c r="BA469" s="72"/>
    </row>
    <row r="470" spans="2:54">
      <c r="B470" s="12"/>
      <c r="C470" s="13"/>
      <c r="D470" s="12"/>
      <c r="E470" s="12"/>
      <c r="G470" s="60"/>
      <c r="H470" s="61"/>
      <c r="I470" s="60"/>
      <c r="J470" s="61"/>
      <c r="K470" s="20"/>
      <c r="L470" s="21"/>
      <c r="M470" s="21"/>
      <c r="N470" s="21"/>
      <c r="O470" s="21"/>
      <c r="P470" s="21"/>
      <c r="Q470" s="21"/>
      <c r="R470" s="14"/>
      <c r="S470" s="30"/>
      <c r="T470" s="62"/>
      <c r="U470" s="30"/>
      <c r="V470" s="62"/>
      <c r="W470" s="62"/>
      <c r="X470" s="62"/>
      <c r="Y470" s="62"/>
      <c r="Z470" s="62"/>
      <c r="AA470" s="64"/>
      <c r="AB470" s="65"/>
      <c r="AC470" s="66"/>
      <c r="AD470" s="66"/>
      <c r="AE470" s="66"/>
      <c r="AF470" s="66"/>
      <c r="AG470" s="66"/>
      <c r="AH470" s="66"/>
      <c r="AI470" s="66"/>
      <c r="AJ470" s="66"/>
      <c r="AK470" s="66"/>
      <c r="AL470" s="66"/>
      <c r="AM470" s="66"/>
      <c r="AN470" s="66"/>
      <c r="AO470" s="66"/>
      <c r="AP470" s="66"/>
      <c r="AQ470" s="66"/>
      <c r="AR470" s="66"/>
      <c r="AS470" s="66"/>
      <c r="AT470" s="66"/>
      <c r="AU470" s="66"/>
      <c r="AV470" s="74"/>
      <c r="AW470" s="74"/>
      <c r="AX470" s="74"/>
      <c r="AY470" s="74"/>
      <c r="AZ470" s="16"/>
      <c r="BA470" s="72"/>
    </row>
    <row r="471" spans="2:54">
      <c r="B471" s="12"/>
      <c r="C471" s="13"/>
      <c r="D471" s="12"/>
      <c r="E471" s="12"/>
      <c r="G471" s="60"/>
      <c r="H471" s="61"/>
      <c r="I471" s="60"/>
      <c r="J471" s="61"/>
      <c r="K471" s="20"/>
      <c r="L471" s="21"/>
      <c r="M471" s="21"/>
      <c r="N471" s="21"/>
      <c r="O471" s="21"/>
      <c r="P471" s="21"/>
      <c r="Q471" s="21"/>
      <c r="R471" s="14"/>
      <c r="S471" s="30"/>
      <c r="T471" s="62"/>
      <c r="U471" s="30"/>
      <c r="V471" s="62"/>
      <c r="W471" s="62"/>
      <c r="X471" s="62"/>
      <c r="Y471" s="62"/>
      <c r="Z471" s="62"/>
      <c r="AA471" s="64"/>
      <c r="AB471" s="65"/>
      <c r="AC471" s="66"/>
      <c r="AD471" s="66"/>
      <c r="AE471" s="66"/>
      <c r="AF471" s="66"/>
      <c r="AG471" s="66"/>
      <c r="AH471" s="66"/>
      <c r="AI471" s="66"/>
      <c r="AJ471" s="66"/>
      <c r="AK471" s="66"/>
      <c r="AL471" s="66"/>
      <c r="AM471" s="66"/>
      <c r="AN471" s="66"/>
      <c r="AO471" s="66"/>
      <c r="AP471" s="66"/>
      <c r="AQ471" s="66"/>
      <c r="AR471" s="66"/>
      <c r="AS471" s="66"/>
      <c r="AT471" s="66"/>
      <c r="AU471" s="66"/>
      <c r="AV471" s="74"/>
      <c r="AW471" s="74"/>
      <c r="AX471" s="74"/>
      <c r="AY471" s="74"/>
      <c r="AZ471" s="16"/>
      <c r="BA471" s="72"/>
    </row>
    <row r="472" spans="2:54">
      <c r="B472" s="12"/>
      <c r="C472" s="13"/>
      <c r="D472" s="12"/>
      <c r="E472" s="12"/>
      <c r="G472" s="12"/>
      <c r="H472" s="12"/>
      <c r="I472" s="12"/>
      <c r="J472" s="12"/>
      <c r="K472" s="20"/>
      <c r="L472" s="14"/>
      <c r="M472" s="21"/>
      <c r="N472" s="14"/>
      <c r="O472" s="14"/>
      <c r="P472" s="14"/>
      <c r="Q472" s="14"/>
      <c r="R472" s="14"/>
      <c r="S472" s="30"/>
      <c r="T472" s="62"/>
      <c r="U472" s="30"/>
      <c r="V472" s="62"/>
      <c r="W472" s="62"/>
      <c r="X472" s="62"/>
      <c r="Y472" s="62"/>
      <c r="Z472" s="62"/>
      <c r="AA472" s="75"/>
      <c r="AB472" s="65"/>
      <c r="AC472" s="68"/>
      <c r="AD472" s="70"/>
      <c r="AE472" s="70"/>
      <c r="AF472" s="70"/>
      <c r="AG472" s="70"/>
      <c r="AH472" s="70"/>
      <c r="AI472" s="70"/>
      <c r="AJ472" s="70"/>
      <c r="AK472" s="70"/>
      <c r="AL472" s="70"/>
      <c r="AM472" s="70"/>
      <c r="AN472" s="70"/>
      <c r="AO472" s="70"/>
      <c r="AP472" s="70"/>
      <c r="AQ472" s="70"/>
      <c r="AR472" s="70"/>
      <c r="AS472" s="70"/>
      <c r="AT472" s="70"/>
      <c r="AU472" s="70"/>
      <c r="AV472" s="70"/>
      <c r="AW472" s="70"/>
      <c r="AX472" s="70"/>
      <c r="AY472" s="79"/>
      <c r="AZ472" s="71"/>
      <c r="BA472" s="18"/>
      <c r="BB472" s="72"/>
    </row>
    <row r="473" spans="2:54">
      <c r="B473" s="12"/>
      <c r="C473" s="13"/>
      <c r="D473" s="12"/>
      <c r="E473" s="12"/>
      <c r="G473" s="12"/>
      <c r="H473" s="12"/>
      <c r="I473" s="12"/>
      <c r="J473" s="12"/>
      <c r="K473" s="20"/>
      <c r="L473" s="14"/>
      <c r="M473" s="21"/>
      <c r="N473" s="14"/>
      <c r="O473" s="14"/>
      <c r="P473" s="14"/>
      <c r="Q473" s="14"/>
      <c r="R473" s="14"/>
      <c r="S473" s="30"/>
      <c r="T473" s="62"/>
      <c r="U473" s="30"/>
      <c r="V473" s="62"/>
      <c r="W473" s="62"/>
      <c r="X473" s="62"/>
      <c r="Y473" s="62"/>
      <c r="Z473" s="62"/>
      <c r="AA473" s="75"/>
      <c r="AB473" s="65"/>
      <c r="AC473" s="68"/>
      <c r="AD473" s="70"/>
      <c r="AE473" s="70"/>
      <c r="AF473" s="70"/>
      <c r="AG473" s="70"/>
      <c r="AH473" s="70"/>
      <c r="AI473" s="70"/>
      <c r="AJ473" s="70"/>
      <c r="AK473" s="70"/>
      <c r="AL473" s="70"/>
      <c r="AM473" s="70"/>
      <c r="AN473" s="70"/>
      <c r="AO473" s="70"/>
      <c r="AP473" s="70"/>
      <c r="AQ473" s="70"/>
      <c r="AR473" s="70"/>
      <c r="AS473" s="70"/>
      <c r="AT473" s="70"/>
      <c r="AU473" s="70"/>
      <c r="AV473" s="70"/>
      <c r="AW473" s="70"/>
      <c r="AX473" s="70"/>
      <c r="AY473" s="79"/>
      <c r="AZ473" s="71"/>
      <c r="BA473" s="18"/>
      <c r="BB473" s="72"/>
    </row>
    <row r="474" spans="2:54">
      <c r="B474" s="12"/>
      <c r="C474" s="13"/>
      <c r="D474" s="12"/>
      <c r="E474" s="12"/>
      <c r="G474" s="12"/>
      <c r="H474" s="12"/>
      <c r="I474" s="12"/>
      <c r="J474" s="12"/>
      <c r="K474" s="20"/>
      <c r="L474" s="14"/>
      <c r="M474" s="21"/>
      <c r="N474" s="14"/>
      <c r="O474" s="14"/>
      <c r="P474" s="14"/>
      <c r="Q474" s="14"/>
      <c r="R474" s="14"/>
      <c r="S474" s="30"/>
      <c r="T474" s="62"/>
      <c r="U474" s="30"/>
      <c r="V474" s="62"/>
      <c r="W474" s="62"/>
      <c r="X474" s="62"/>
      <c r="Y474" s="62"/>
      <c r="Z474" s="62"/>
      <c r="AA474" s="75"/>
      <c r="AB474" s="65"/>
      <c r="AC474" s="68"/>
      <c r="AD474" s="70"/>
      <c r="AE474" s="70"/>
      <c r="AF474" s="70"/>
      <c r="AG474" s="70"/>
      <c r="AH474" s="70"/>
      <c r="AI474" s="70"/>
      <c r="AJ474" s="70"/>
      <c r="AK474" s="70"/>
      <c r="AL474" s="70"/>
      <c r="AM474" s="70"/>
      <c r="AN474" s="70"/>
      <c r="AO474" s="70"/>
      <c r="AP474" s="70"/>
      <c r="AQ474" s="70"/>
      <c r="AR474" s="70"/>
      <c r="AS474" s="70"/>
      <c r="AT474" s="70"/>
      <c r="AU474" s="70"/>
      <c r="AV474" s="70"/>
      <c r="AW474" s="70"/>
      <c r="AX474" s="70"/>
      <c r="AY474" s="79"/>
      <c r="AZ474" s="71"/>
      <c r="BA474" s="18"/>
      <c r="BB474" s="72"/>
    </row>
    <row r="475" spans="2:54">
      <c r="B475" s="12"/>
      <c r="C475" s="13"/>
      <c r="D475" s="12"/>
      <c r="E475" s="12"/>
      <c r="G475" s="12"/>
      <c r="H475" s="12"/>
      <c r="I475" s="12"/>
      <c r="J475" s="12"/>
      <c r="K475" s="20"/>
      <c r="L475" s="14"/>
      <c r="M475" s="21"/>
      <c r="N475" s="14"/>
      <c r="O475" s="14"/>
      <c r="P475" s="14"/>
      <c r="Q475" s="14"/>
      <c r="R475" s="14"/>
      <c r="S475" s="30"/>
      <c r="T475" s="62"/>
      <c r="U475" s="30"/>
      <c r="V475" s="62"/>
      <c r="W475" s="62"/>
      <c r="X475" s="62"/>
      <c r="Y475" s="62"/>
      <c r="Z475" s="62"/>
      <c r="AA475" s="75"/>
      <c r="AB475" s="65"/>
      <c r="AC475" s="68"/>
      <c r="AD475" s="70"/>
      <c r="AE475" s="70"/>
      <c r="AF475" s="70"/>
      <c r="AG475" s="70"/>
      <c r="AH475" s="70"/>
      <c r="AI475" s="70"/>
      <c r="AJ475" s="70"/>
      <c r="AK475" s="70"/>
      <c r="AL475" s="70"/>
      <c r="AM475" s="70"/>
      <c r="AN475" s="70"/>
      <c r="AO475" s="70"/>
      <c r="AP475" s="70"/>
      <c r="AQ475" s="70"/>
      <c r="AR475" s="70"/>
      <c r="AS475" s="70"/>
      <c r="AT475" s="70"/>
      <c r="AU475" s="70"/>
      <c r="AV475" s="70"/>
      <c r="AW475" s="70"/>
      <c r="AX475" s="70"/>
      <c r="AY475" s="79"/>
      <c r="AZ475" s="71"/>
      <c r="BA475" s="18"/>
      <c r="BB475" s="72"/>
    </row>
    <row r="476" spans="2:54">
      <c r="B476" s="12"/>
      <c r="C476" s="13"/>
      <c r="D476" s="12"/>
      <c r="E476" s="12"/>
      <c r="G476" s="12"/>
      <c r="H476" s="12"/>
      <c r="I476" s="12"/>
      <c r="J476" s="12"/>
      <c r="K476" s="20"/>
      <c r="L476" s="14"/>
      <c r="M476" s="21"/>
      <c r="N476" s="14"/>
      <c r="O476" s="14"/>
      <c r="P476" s="14"/>
      <c r="Q476" s="14"/>
      <c r="R476" s="14"/>
      <c r="S476" s="30"/>
      <c r="T476" s="62"/>
      <c r="U476" s="30"/>
      <c r="V476" s="62"/>
      <c r="W476" s="62"/>
      <c r="X476" s="62"/>
      <c r="Y476" s="62"/>
      <c r="Z476" s="62"/>
      <c r="AA476" s="75"/>
      <c r="AB476" s="65"/>
      <c r="AC476" s="68"/>
      <c r="AD476" s="70"/>
      <c r="AE476" s="70"/>
      <c r="AF476" s="70"/>
      <c r="AG476" s="70"/>
      <c r="AH476" s="70"/>
      <c r="AI476" s="70"/>
      <c r="AJ476" s="70"/>
      <c r="AK476" s="70"/>
      <c r="AL476" s="70"/>
      <c r="AM476" s="70"/>
      <c r="AN476" s="70"/>
      <c r="AO476" s="70"/>
      <c r="AP476" s="70"/>
      <c r="AQ476" s="70"/>
      <c r="AR476" s="70"/>
      <c r="AS476" s="70"/>
      <c r="AT476" s="70"/>
      <c r="AU476" s="70"/>
      <c r="AV476" s="70"/>
      <c r="AW476" s="70"/>
      <c r="AX476" s="70"/>
      <c r="AY476" s="79"/>
      <c r="AZ476" s="71"/>
      <c r="BA476" s="18"/>
      <c r="BB476" s="72"/>
    </row>
    <row r="477" spans="2:54">
      <c r="B477" s="12"/>
      <c r="C477" s="13"/>
      <c r="D477" s="12"/>
      <c r="E477" s="12"/>
      <c r="G477" s="12"/>
      <c r="H477" s="12"/>
      <c r="I477" s="12"/>
      <c r="J477" s="12"/>
      <c r="K477" s="20"/>
      <c r="L477" s="14"/>
      <c r="M477" s="21"/>
      <c r="N477" s="14"/>
      <c r="O477" s="14"/>
      <c r="P477" s="14"/>
      <c r="Q477" s="14"/>
      <c r="R477" s="14"/>
      <c r="S477" s="30"/>
      <c r="T477" s="62"/>
      <c r="U477" s="30"/>
      <c r="V477" s="62"/>
      <c r="W477" s="62"/>
      <c r="X477" s="62"/>
      <c r="Y477" s="62"/>
      <c r="Z477" s="62"/>
      <c r="AA477" s="75"/>
      <c r="AB477" s="65"/>
      <c r="AC477" s="68"/>
      <c r="AD477" s="70"/>
      <c r="AE477" s="70"/>
      <c r="AF477" s="70"/>
      <c r="AG477" s="70"/>
      <c r="AH477" s="70"/>
      <c r="AI477" s="70"/>
      <c r="AJ477" s="70"/>
      <c r="AK477" s="70"/>
      <c r="AL477" s="70"/>
      <c r="AM477" s="70"/>
      <c r="AN477" s="70"/>
      <c r="AO477" s="70"/>
      <c r="AP477" s="70"/>
      <c r="AQ477" s="70"/>
      <c r="AR477" s="70"/>
      <c r="AS477" s="70"/>
      <c r="AT477" s="70"/>
      <c r="AU477" s="70"/>
      <c r="AV477" s="70"/>
      <c r="AW477" s="70"/>
      <c r="AX477" s="70"/>
      <c r="AY477" s="79"/>
      <c r="AZ477" s="71"/>
      <c r="BA477" s="18"/>
      <c r="BB477" s="72"/>
    </row>
    <row r="478" spans="2:54">
      <c r="B478" s="12"/>
      <c r="C478" s="13"/>
      <c r="D478" s="12"/>
      <c r="E478" s="12"/>
      <c r="G478" s="12"/>
      <c r="H478" s="12"/>
      <c r="I478" s="12"/>
      <c r="J478" s="12"/>
      <c r="K478" s="20"/>
      <c r="L478" s="14"/>
      <c r="M478" s="21"/>
      <c r="N478" s="14"/>
      <c r="O478" s="14"/>
      <c r="P478" s="14"/>
      <c r="Q478" s="14"/>
      <c r="R478" s="14"/>
      <c r="S478" s="30"/>
      <c r="T478" s="62"/>
      <c r="U478" s="30"/>
      <c r="V478" s="62"/>
      <c r="W478" s="62"/>
      <c r="X478" s="62"/>
      <c r="Y478" s="62"/>
      <c r="Z478" s="62"/>
      <c r="AA478" s="75"/>
      <c r="AB478" s="65"/>
      <c r="AC478" s="68"/>
      <c r="AD478" s="70"/>
      <c r="AE478" s="70"/>
      <c r="AF478" s="70"/>
      <c r="AG478" s="70"/>
      <c r="AH478" s="70"/>
      <c r="AI478" s="70"/>
      <c r="AJ478" s="70"/>
      <c r="AK478" s="70"/>
      <c r="AL478" s="70"/>
      <c r="AM478" s="70"/>
      <c r="AN478" s="70"/>
      <c r="AO478" s="70"/>
      <c r="AP478" s="70"/>
      <c r="AQ478" s="70"/>
      <c r="AR478" s="70"/>
      <c r="AS478" s="70"/>
      <c r="AT478" s="70"/>
      <c r="AU478" s="70"/>
      <c r="AV478" s="70"/>
      <c r="AW478" s="70"/>
      <c r="AX478" s="70"/>
      <c r="AY478" s="79"/>
      <c r="AZ478" s="71"/>
      <c r="BA478" s="18"/>
      <c r="BB478" s="72"/>
    </row>
    <row r="479" spans="2:54">
      <c r="B479" s="12"/>
      <c r="C479" s="13"/>
      <c r="D479" s="12"/>
      <c r="E479" s="12"/>
      <c r="G479" s="12"/>
      <c r="H479" s="12"/>
      <c r="I479" s="12"/>
      <c r="J479" s="12"/>
      <c r="K479" s="20"/>
      <c r="L479" s="14"/>
      <c r="M479" s="21"/>
      <c r="N479" s="14"/>
      <c r="O479" s="14"/>
      <c r="P479" s="14"/>
      <c r="Q479" s="14"/>
      <c r="R479" s="14"/>
      <c r="S479" s="30"/>
      <c r="T479" s="62"/>
      <c r="U479" s="30"/>
      <c r="V479" s="62"/>
      <c r="W479" s="62"/>
      <c r="X479" s="62"/>
      <c r="Y479" s="62"/>
      <c r="Z479" s="62"/>
      <c r="AA479" s="75"/>
      <c r="AB479" s="65"/>
      <c r="AC479" s="68"/>
      <c r="AD479" s="70"/>
      <c r="AE479" s="70"/>
      <c r="AF479" s="70"/>
      <c r="AG479" s="70"/>
      <c r="AH479" s="70"/>
      <c r="AI479" s="70"/>
      <c r="AJ479" s="70"/>
      <c r="AK479" s="70"/>
      <c r="AL479" s="70"/>
      <c r="AM479" s="70"/>
      <c r="AN479" s="70"/>
      <c r="AO479" s="70"/>
      <c r="AP479" s="70"/>
      <c r="AQ479" s="70"/>
      <c r="AR479" s="70"/>
      <c r="AS479" s="70"/>
      <c r="AT479" s="70"/>
      <c r="AU479" s="70"/>
      <c r="AV479" s="70"/>
      <c r="AW479" s="70"/>
      <c r="AX479" s="70"/>
      <c r="AY479" s="79"/>
      <c r="AZ479" s="71"/>
      <c r="BA479" s="18"/>
      <c r="BB479" s="72"/>
    </row>
    <row r="480" spans="2:54">
      <c r="B480" s="12"/>
      <c r="C480" s="13"/>
      <c r="D480" s="12"/>
      <c r="E480" s="12"/>
      <c r="G480" s="12"/>
      <c r="H480" s="12"/>
      <c r="I480" s="12"/>
      <c r="J480" s="12"/>
      <c r="K480" s="20"/>
      <c r="L480" s="14"/>
      <c r="M480" s="21"/>
      <c r="N480" s="14"/>
      <c r="O480" s="14"/>
      <c r="P480" s="14"/>
      <c r="Q480" s="14"/>
      <c r="R480" s="14"/>
      <c r="S480" s="30"/>
      <c r="T480" s="62"/>
      <c r="U480" s="30"/>
      <c r="V480" s="62"/>
      <c r="W480" s="62"/>
      <c r="X480" s="62"/>
      <c r="Y480" s="62"/>
      <c r="Z480" s="62"/>
      <c r="AA480" s="75"/>
      <c r="AB480" s="65"/>
      <c r="AC480" s="68"/>
      <c r="AD480" s="70"/>
      <c r="AE480" s="70"/>
      <c r="AF480" s="70"/>
      <c r="AG480" s="70"/>
      <c r="AH480" s="70"/>
      <c r="AI480" s="70"/>
      <c r="AJ480" s="70"/>
      <c r="AK480" s="70"/>
      <c r="AL480" s="70"/>
      <c r="AM480" s="70"/>
      <c r="AN480" s="70"/>
      <c r="AO480" s="70"/>
      <c r="AP480" s="70"/>
      <c r="AQ480" s="70"/>
      <c r="AR480" s="70"/>
      <c r="AS480" s="70"/>
      <c r="AT480" s="70"/>
      <c r="AU480" s="70"/>
      <c r="AV480" s="70"/>
      <c r="AW480" s="70"/>
      <c r="AX480" s="70"/>
      <c r="AY480" s="79"/>
      <c r="AZ480" s="71"/>
      <c r="BA480" s="18"/>
      <c r="BB480" s="72"/>
    </row>
    <row r="481" spans="2:54">
      <c r="B481" s="12"/>
      <c r="C481" s="13"/>
      <c r="D481" s="12"/>
      <c r="E481" s="12"/>
      <c r="G481" s="12"/>
      <c r="H481" s="12"/>
      <c r="I481" s="12"/>
      <c r="J481" s="12"/>
      <c r="K481" s="20"/>
      <c r="L481" s="14"/>
      <c r="M481" s="21"/>
      <c r="N481" s="14"/>
      <c r="O481" s="14"/>
      <c r="P481" s="14"/>
      <c r="Q481" s="14"/>
      <c r="R481" s="14"/>
      <c r="S481" s="30"/>
      <c r="T481" s="62"/>
      <c r="U481" s="30"/>
      <c r="V481" s="62"/>
      <c r="W481" s="62"/>
      <c r="X481" s="62"/>
      <c r="Y481" s="62"/>
      <c r="Z481" s="62"/>
      <c r="AA481" s="75"/>
      <c r="AB481" s="65"/>
      <c r="AC481" s="68"/>
      <c r="AD481" s="70"/>
      <c r="AE481" s="70"/>
      <c r="AF481" s="70"/>
      <c r="AG481" s="70"/>
      <c r="AH481" s="70"/>
      <c r="AI481" s="70"/>
      <c r="AJ481" s="70"/>
      <c r="AK481" s="70"/>
      <c r="AL481" s="70"/>
      <c r="AM481" s="70"/>
      <c r="AN481" s="70"/>
      <c r="AO481" s="70"/>
      <c r="AP481" s="70"/>
      <c r="AQ481" s="70"/>
      <c r="AR481" s="70"/>
      <c r="AS481" s="70"/>
      <c r="AT481" s="70"/>
      <c r="AU481" s="70"/>
      <c r="AV481" s="70"/>
      <c r="AW481" s="70"/>
      <c r="AX481" s="70"/>
      <c r="AY481" s="79"/>
      <c r="AZ481" s="71"/>
      <c r="BA481" s="18"/>
      <c r="BB481" s="72"/>
    </row>
    <row r="482" spans="2:54">
      <c r="B482" s="12"/>
      <c r="C482" s="13"/>
      <c r="D482" s="12"/>
      <c r="E482" s="12"/>
      <c r="G482" s="12"/>
      <c r="H482" s="12"/>
      <c r="I482" s="12"/>
      <c r="J482" s="12"/>
      <c r="K482" s="20"/>
      <c r="L482" s="14"/>
      <c r="M482" s="21"/>
      <c r="N482" s="14"/>
      <c r="O482" s="14"/>
      <c r="P482" s="14"/>
      <c r="Q482" s="14"/>
      <c r="R482" s="14"/>
      <c r="S482" s="30"/>
      <c r="T482" s="62"/>
      <c r="U482" s="30"/>
      <c r="V482" s="62"/>
      <c r="W482" s="62"/>
      <c r="X482" s="62"/>
      <c r="Y482" s="62"/>
      <c r="Z482" s="62"/>
      <c r="AA482" s="75"/>
      <c r="AB482" s="65"/>
      <c r="AC482" s="68"/>
      <c r="AD482" s="70"/>
      <c r="AE482" s="70"/>
      <c r="AF482" s="70"/>
      <c r="AG482" s="70"/>
      <c r="AH482" s="70"/>
      <c r="AI482" s="70"/>
      <c r="AJ482" s="70"/>
      <c r="AK482" s="70"/>
      <c r="AL482" s="70"/>
      <c r="AM482" s="70"/>
      <c r="AN482" s="70"/>
      <c r="AO482" s="70"/>
      <c r="AP482" s="70"/>
      <c r="AQ482" s="70"/>
      <c r="AR482" s="70"/>
      <c r="AS482" s="70"/>
      <c r="AT482" s="70"/>
      <c r="AU482" s="70"/>
      <c r="AV482" s="70"/>
      <c r="AW482" s="70"/>
      <c r="AX482" s="70"/>
      <c r="AY482" s="79"/>
      <c r="AZ482" s="71"/>
      <c r="BA482" s="18"/>
      <c r="BB482" s="72"/>
    </row>
    <row r="483" spans="2:54">
      <c r="B483" s="12"/>
      <c r="C483" s="13"/>
      <c r="D483" s="12"/>
      <c r="E483" s="12"/>
      <c r="G483" s="12"/>
      <c r="H483" s="12"/>
      <c r="I483" s="12"/>
      <c r="J483" s="12"/>
      <c r="K483" s="20"/>
      <c r="L483" s="14"/>
      <c r="M483" s="21"/>
      <c r="N483" s="14"/>
      <c r="O483" s="14"/>
      <c r="P483" s="14"/>
      <c r="Q483" s="14"/>
      <c r="R483" s="14"/>
      <c r="S483" s="30"/>
      <c r="T483" s="62"/>
      <c r="U483" s="30"/>
      <c r="V483" s="62"/>
      <c r="W483" s="62"/>
      <c r="X483" s="62"/>
      <c r="Y483" s="62"/>
      <c r="Z483" s="62"/>
      <c r="AA483" s="75"/>
      <c r="AB483" s="65"/>
      <c r="AC483" s="68"/>
      <c r="AD483" s="70"/>
      <c r="AE483" s="70"/>
      <c r="AF483" s="70"/>
      <c r="AG483" s="70"/>
      <c r="AH483" s="70"/>
      <c r="AI483" s="70"/>
      <c r="AJ483" s="70"/>
      <c r="AK483" s="70"/>
      <c r="AL483" s="70"/>
      <c r="AM483" s="70"/>
      <c r="AN483" s="70"/>
      <c r="AO483" s="70"/>
      <c r="AP483" s="70"/>
      <c r="AQ483" s="70"/>
      <c r="AR483" s="70"/>
      <c r="AS483" s="70"/>
      <c r="AT483" s="70"/>
      <c r="AU483" s="70"/>
      <c r="AV483" s="70"/>
      <c r="AW483" s="70"/>
      <c r="AX483" s="70"/>
      <c r="AY483" s="79"/>
      <c r="AZ483" s="71"/>
      <c r="BA483" s="18"/>
      <c r="BB483" s="72"/>
    </row>
    <row r="484" spans="2:54">
      <c r="B484" s="12"/>
      <c r="C484" s="13"/>
      <c r="D484" s="12"/>
      <c r="E484" s="12"/>
      <c r="G484" s="12"/>
      <c r="H484" s="12"/>
      <c r="I484" s="12"/>
      <c r="J484" s="12"/>
      <c r="K484" s="20"/>
      <c r="L484" s="14"/>
      <c r="M484" s="21"/>
      <c r="N484" s="14"/>
      <c r="O484" s="14"/>
      <c r="P484" s="14"/>
      <c r="Q484" s="14"/>
      <c r="R484" s="14"/>
      <c r="S484" s="30"/>
      <c r="T484" s="62"/>
      <c r="U484" s="30"/>
      <c r="V484" s="62"/>
      <c r="W484" s="62"/>
      <c r="X484" s="62"/>
      <c r="Y484" s="62"/>
      <c r="Z484" s="62"/>
      <c r="AA484" s="75"/>
      <c r="AB484" s="65"/>
      <c r="AC484" s="68"/>
      <c r="AD484" s="70"/>
      <c r="AE484" s="70"/>
      <c r="AF484" s="70"/>
      <c r="AG484" s="70"/>
      <c r="AH484" s="70"/>
      <c r="AI484" s="70"/>
      <c r="AJ484" s="70"/>
      <c r="AK484" s="70"/>
      <c r="AL484" s="70"/>
      <c r="AM484" s="70"/>
      <c r="AN484" s="70"/>
      <c r="AO484" s="70"/>
      <c r="AP484" s="70"/>
      <c r="AQ484" s="70"/>
      <c r="AR484" s="70"/>
      <c r="AS484" s="70"/>
      <c r="AT484" s="70"/>
      <c r="AU484" s="70"/>
      <c r="AV484" s="70"/>
      <c r="AW484" s="70"/>
      <c r="AX484" s="70"/>
      <c r="AY484" s="79"/>
      <c r="AZ484" s="71"/>
      <c r="BA484" s="18"/>
      <c r="BB484" s="72"/>
    </row>
    <row r="485" spans="2:54">
      <c r="B485" s="12"/>
      <c r="C485" s="13"/>
      <c r="D485" s="12"/>
      <c r="E485" s="12"/>
      <c r="G485" s="12"/>
      <c r="H485" s="12"/>
      <c r="I485" s="12"/>
      <c r="J485" s="12"/>
      <c r="K485" s="20"/>
      <c r="L485" s="14"/>
      <c r="M485" s="21"/>
      <c r="N485" s="14"/>
      <c r="O485" s="14"/>
      <c r="P485" s="14"/>
      <c r="Q485" s="14"/>
      <c r="R485" s="14"/>
      <c r="S485" s="30"/>
      <c r="T485" s="62"/>
      <c r="U485" s="30"/>
      <c r="V485" s="62"/>
      <c r="W485" s="62"/>
      <c r="X485" s="62"/>
      <c r="Y485" s="62"/>
      <c r="Z485" s="62"/>
      <c r="AA485" s="75"/>
      <c r="AB485" s="65"/>
      <c r="AC485" s="68"/>
      <c r="AD485" s="70"/>
      <c r="AE485" s="70"/>
      <c r="AF485" s="70"/>
      <c r="AG485" s="70"/>
      <c r="AH485" s="70"/>
      <c r="AI485" s="70"/>
      <c r="AJ485" s="70"/>
      <c r="AK485" s="70"/>
      <c r="AL485" s="70"/>
      <c r="AM485" s="70"/>
      <c r="AN485" s="70"/>
      <c r="AO485" s="70"/>
      <c r="AP485" s="70"/>
      <c r="AQ485" s="70"/>
      <c r="AR485" s="70"/>
      <c r="AS485" s="70"/>
      <c r="AT485" s="70"/>
      <c r="AU485" s="70"/>
      <c r="AV485" s="70"/>
      <c r="AW485" s="70"/>
      <c r="AX485" s="70"/>
      <c r="AY485" s="79"/>
      <c r="AZ485" s="71"/>
      <c r="BA485" s="18"/>
      <c r="BB485" s="72"/>
    </row>
    <row r="486" spans="2:54">
      <c r="B486" s="12"/>
      <c r="C486" s="13"/>
      <c r="D486" s="12"/>
      <c r="E486" s="12"/>
      <c r="G486" s="12"/>
      <c r="H486" s="12"/>
      <c r="I486" s="12"/>
      <c r="J486" s="12"/>
      <c r="K486" s="20"/>
      <c r="L486" s="14"/>
      <c r="M486" s="21"/>
      <c r="N486" s="14"/>
      <c r="O486" s="14"/>
      <c r="P486" s="14"/>
      <c r="Q486" s="14"/>
      <c r="R486" s="14"/>
      <c r="S486" s="30"/>
      <c r="T486" s="62"/>
      <c r="U486" s="30"/>
      <c r="V486" s="62"/>
      <c r="W486" s="62"/>
      <c r="X486" s="62"/>
      <c r="Y486" s="62"/>
      <c r="Z486" s="62"/>
      <c r="AA486" s="75"/>
      <c r="AB486" s="65"/>
      <c r="AC486" s="68"/>
      <c r="AD486" s="70"/>
      <c r="AE486" s="70"/>
      <c r="AF486" s="70"/>
      <c r="AG486" s="70"/>
      <c r="AH486" s="70"/>
      <c r="AI486" s="70"/>
      <c r="AJ486" s="70"/>
      <c r="AK486" s="70"/>
      <c r="AL486" s="70"/>
      <c r="AM486" s="70"/>
      <c r="AN486" s="70"/>
      <c r="AO486" s="70"/>
      <c r="AP486" s="70"/>
      <c r="AQ486" s="70"/>
      <c r="AR486" s="70"/>
      <c r="AS486" s="70"/>
      <c r="AT486" s="70"/>
      <c r="AU486" s="70"/>
      <c r="AV486" s="70"/>
      <c r="AW486" s="70"/>
      <c r="AX486" s="70"/>
      <c r="AY486" s="79"/>
      <c r="AZ486" s="71"/>
      <c r="BA486" s="18"/>
      <c r="BB486" s="72"/>
    </row>
    <row r="487" spans="2:54">
      <c r="B487" s="12"/>
      <c r="C487" s="13"/>
      <c r="D487" s="12"/>
      <c r="E487" s="12"/>
      <c r="G487" s="12"/>
      <c r="H487" s="12"/>
      <c r="I487" s="12"/>
      <c r="J487" s="12"/>
      <c r="K487" s="20"/>
      <c r="L487" s="14"/>
      <c r="M487" s="21"/>
      <c r="N487" s="14"/>
      <c r="O487" s="14"/>
      <c r="P487" s="14"/>
      <c r="Q487" s="14"/>
      <c r="R487" s="14"/>
      <c r="S487" s="30"/>
      <c r="T487" s="62"/>
      <c r="U487" s="30"/>
      <c r="V487" s="62"/>
      <c r="W487" s="62"/>
      <c r="X487" s="62"/>
      <c r="Y487" s="62"/>
      <c r="Z487" s="62"/>
      <c r="AA487" s="64"/>
      <c r="AB487" s="65"/>
      <c r="AC487" s="70"/>
      <c r="AD487" s="70"/>
      <c r="AE487" s="70"/>
      <c r="AF487" s="70"/>
      <c r="AG487" s="70"/>
      <c r="AH487" s="70"/>
      <c r="AI487" s="70"/>
      <c r="AJ487" s="70"/>
      <c r="AK487" s="70"/>
      <c r="AL487" s="70"/>
      <c r="AM487" s="70"/>
      <c r="AN487" s="70"/>
      <c r="AO487" s="70"/>
      <c r="AP487" s="70"/>
      <c r="AQ487" s="70"/>
      <c r="AR487" s="70"/>
      <c r="AS487" s="70"/>
      <c r="AT487" s="70"/>
      <c r="AU487" s="70"/>
      <c r="AV487" s="70"/>
      <c r="AW487" s="70"/>
      <c r="AX487" s="70"/>
      <c r="AY487" s="70"/>
      <c r="AZ487" s="16"/>
      <c r="BA487" s="18"/>
    </row>
    <row r="488" spans="2:54">
      <c r="B488" s="12"/>
      <c r="C488" s="13"/>
      <c r="D488" s="12"/>
      <c r="E488" s="12"/>
      <c r="G488" s="12"/>
      <c r="H488" s="12"/>
      <c r="I488" s="12"/>
      <c r="J488" s="12"/>
      <c r="K488" s="20"/>
      <c r="L488" s="14"/>
      <c r="M488" s="21"/>
      <c r="N488" s="14"/>
      <c r="O488" s="14"/>
      <c r="P488" s="14"/>
      <c r="Q488" s="14"/>
      <c r="R488" s="14"/>
      <c r="S488" s="30"/>
      <c r="T488" s="62"/>
      <c r="U488" s="30"/>
      <c r="V488" s="62"/>
      <c r="W488" s="62"/>
      <c r="X488" s="62"/>
      <c r="Y488" s="62"/>
      <c r="Z488" s="62"/>
      <c r="AA488" s="64"/>
      <c r="AB488" s="65"/>
      <c r="AC488" s="70"/>
      <c r="AD488" s="70"/>
      <c r="AE488" s="70"/>
      <c r="AF488" s="70"/>
      <c r="AG488" s="70"/>
      <c r="AH488" s="70"/>
      <c r="AI488" s="70"/>
      <c r="AJ488" s="70"/>
      <c r="AK488" s="70"/>
      <c r="AL488" s="70"/>
      <c r="AM488" s="70"/>
      <c r="AN488" s="70"/>
      <c r="AO488" s="70"/>
      <c r="AP488" s="70"/>
      <c r="AQ488" s="70"/>
      <c r="AR488" s="70"/>
      <c r="AS488" s="70"/>
      <c r="AT488" s="70"/>
      <c r="AU488" s="70"/>
      <c r="AV488" s="70"/>
      <c r="AW488" s="70"/>
      <c r="AX488" s="70"/>
      <c r="AY488" s="70"/>
      <c r="AZ488" s="16"/>
      <c r="BA488" s="18"/>
    </row>
    <row r="489" spans="2:54">
      <c r="B489" s="12"/>
      <c r="C489" s="13"/>
      <c r="D489" s="12"/>
      <c r="E489" s="12"/>
      <c r="G489" s="12"/>
      <c r="H489" s="12"/>
      <c r="I489" s="12"/>
      <c r="J489" s="12"/>
      <c r="K489" s="20"/>
      <c r="L489" s="14"/>
      <c r="M489" s="21"/>
      <c r="N489" s="14"/>
      <c r="O489" s="14"/>
      <c r="P489" s="14"/>
      <c r="Q489" s="14"/>
      <c r="R489" s="14"/>
      <c r="S489" s="30"/>
      <c r="T489" s="62"/>
      <c r="U489" s="30"/>
      <c r="V489" s="62"/>
      <c r="W489" s="62"/>
      <c r="X489" s="62"/>
      <c r="Y489" s="62"/>
      <c r="Z489" s="62"/>
      <c r="AA489" s="64"/>
      <c r="AB489" s="65"/>
      <c r="AC489" s="70"/>
      <c r="AD489" s="70"/>
      <c r="AE489" s="70"/>
      <c r="AF489" s="70"/>
      <c r="AG489" s="70"/>
      <c r="AH489" s="70"/>
      <c r="AI489" s="70"/>
      <c r="AJ489" s="70"/>
      <c r="AK489" s="70"/>
      <c r="AL489" s="70"/>
      <c r="AM489" s="70"/>
      <c r="AN489" s="70"/>
      <c r="AO489" s="70"/>
      <c r="AP489" s="70"/>
      <c r="AQ489" s="70"/>
      <c r="AR489" s="70"/>
      <c r="AS489" s="70"/>
      <c r="AT489" s="70"/>
      <c r="AU489" s="70"/>
      <c r="AV489" s="70"/>
      <c r="AW489" s="70"/>
      <c r="AX489" s="70"/>
      <c r="AY489" s="70"/>
      <c r="AZ489" s="16"/>
      <c r="BA489" s="18"/>
    </row>
    <row r="490" spans="2:54">
      <c r="B490" s="12"/>
      <c r="C490" s="13"/>
      <c r="D490" s="12"/>
      <c r="E490" s="12"/>
      <c r="G490" s="12"/>
      <c r="H490" s="12"/>
      <c r="I490" s="12"/>
      <c r="J490" s="12"/>
      <c r="K490" s="20"/>
      <c r="L490" s="14"/>
      <c r="M490" s="21"/>
      <c r="N490" s="14"/>
      <c r="O490" s="14"/>
      <c r="P490" s="14"/>
      <c r="Q490" s="14"/>
      <c r="R490" s="14"/>
      <c r="S490" s="30"/>
      <c r="T490" s="62"/>
      <c r="U490" s="30"/>
      <c r="V490" s="62"/>
      <c r="W490" s="62"/>
      <c r="X490" s="62"/>
      <c r="Y490" s="62"/>
      <c r="Z490" s="62"/>
      <c r="AA490" s="64"/>
      <c r="AB490" s="65"/>
      <c r="AC490" s="70"/>
      <c r="AD490" s="70"/>
      <c r="AE490" s="70"/>
      <c r="AF490" s="70"/>
      <c r="AG490" s="70"/>
      <c r="AH490" s="70"/>
      <c r="AI490" s="70"/>
      <c r="AJ490" s="70"/>
      <c r="AK490" s="70"/>
      <c r="AL490" s="70"/>
      <c r="AM490" s="70"/>
      <c r="AN490" s="70"/>
      <c r="AO490" s="70"/>
      <c r="AP490" s="70"/>
      <c r="AQ490" s="70"/>
      <c r="AR490" s="70"/>
      <c r="AS490" s="70"/>
      <c r="AT490" s="70"/>
      <c r="AU490" s="70"/>
      <c r="AV490" s="70"/>
      <c r="AW490" s="70"/>
      <c r="AX490" s="70"/>
      <c r="AY490" s="70"/>
      <c r="AZ490" s="16"/>
      <c r="BA490" s="18"/>
    </row>
    <row r="491" spans="2:54">
      <c r="B491" s="12"/>
      <c r="C491" s="13"/>
      <c r="D491" s="12"/>
      <c r="E491" s="12"/>
      <c r="G491" s="12"/>
      <c r="H491" s="12"/>
      <c r="I491" s="12"/>
      <c r="J491" s="12"/>
      <c r="K491" s="20"/>
      <c r="L491" s="14"/>
      <c r="M491" s="21"/>
      <c r="N491" s="14"/>
      <c r="O491" s="14"/>
      <c r="P491" s="14"/>
      <c r="Q491" s="14"/>
      <c r="R491" s="14"/>
      <c r="S491" s="30"/>
      <c r="T491" s="62"/>
      <c r="U491" s="30"/>
      <c r="V491" s="62"/>
      <c r="W491" s="62"/>
      <c r="X491" s="62"/>
      <c r="Y491" s="62"/>
      <c r="Z491" s="62"/>
      <c r="AA491" s="64"/>
      <c r="AB491" s="65"/>
      <c r="AC491" s="70"/>
      <c r="AD491" s="70"/>
      <c r="AE491" s="70"/>
      <c r="AF491" s="70"/>
      <c r="AG491" s="70"/>
      <c r="AH491" s="70"/>
      <c r="AI491" s="70"/>
      <c r="AJ491" s="70"/>
      <c r="AK491" s="70"/>
      <c r="AL491" s="70"/>
      <c r="AM491" s="70"/>
      <c r="AN491" s="70"/>
      <c r="AO491" s="70"/>
      <c r="AP491" s="70"/>
      <c r="AQ491" s="70"/>
      <c r="AR491" s="70"/>
      <c r="AS491" s="70"/>
      <c r="AT491" s="70"/>
      <c r="AU491" s="70"/>
      <c r="AV491" s="70"/>
      <c r="AW491" s="70"/>
      <c r="AX491" s="70"/>
      <c r="AY491" s="70"/>
      <c r="AZ491" s="16"/>
      <c r="BA491" s="18"/>
    </row>
    <row r="492" spans="2:54">
      <c r="B492" s="12"/>
      <c r="C492" s="13"/>
      <c r="D492" s="12"/>
      <c r="E492" s="12"/>
      <c r="G492" s="12"/>
      <c r="H492" s="12"/>
      <c r="I492" s="12"/>
      <c r="J492" s="12"/>
      <c r="K492" s="20"/>
      <c r="L492" s="14"/>
      <c r="M492" s="21"/>
      <c r="N492" s="14"/>
      <c r="O492" s="14"/>
      <c r="P492" s="14"/>
      <c r="Q492" s="14"/>
      <c r="R492" s="14"/>
      <c r="S492" s="30"/>
      <c r="T492" s="62"/>
      <c r="U492" s="30"/>
      <c r="V492" s="62"/>
      <c r="W492" s="62"/>
      <c r="X492" s="62"/>
      <c r="Y492" s="62"/>
      <c r="Z492" s="62"/>
      <c r="AA492" s="64"/>
      <c r="AB492" s="65"/>
      <c r="AC492" s="70"/>
      <c r="AD492" s="70"/>
      <c r="AE492" s="70"/>
      <c r="AF492" s="70"/>
      <c r="AG492" s="70"/>
      <c r="AH492" s="70"/>
      <c r="AI492" s="70"/>
      <c r="AJ492" s="70"/>
      <c r="AK492" s="70"/>
      <c r="AL492" s="70"/>
      <c r="AM492" s="70"/>
      <c r="AN492" s="70"/>
      <c r="AO492" s="70"/>
      <c r="AP492" s="70"/>
      <c r="AQ492" s="70"/>
      <c r="AR492" s="70"/>
      <c r="AS492" s="70"/>
      <c r="AT492" s="70"/>
      <c r="AU492" s="70"/>
      <c r="AV492" s="70"/>
      <c r="AW492" s="70"/>
      <c r="AX492" s="70"/>
      <c r="AY492" s="70"/>
      <c r="AZ492" s="16"/>
      <c r="BA492" s="18"/>
    </row>
    <row r="493" spans="2:54">
      <c r="B493" s="12"/>
      <c r="C493" s="13"/>
      <c r="D493" s="12"/>
      <c r="E493" s="12"/>
      <c r="G493" s="12"/>
      <c r="H493" s="12"/>
      <c r="I493" s="12"/>
      <c r="J493" s="12"/>
      <c r="K493" s="20"/>
      <c r="L493" s="14"/>
      <c r="M493" s="21"/>
      <c r="N493" s="14"/>
      <c r="O493" s="14"/>
      <c r="P493" s="14"/>
      <c r="Q493" s="14"/>
      <c r="R493" s="14"/>
      <c r="S493" s="30"/>
      <c r="T493" s="62"/>
      <c r="U493" s="30"/>
      <c r="V493" s="62"/>
      <c r="W493" s="62"/>
      <c r="X493" s="62"/>
      <c r="Y493" s="62"/>
      <c r="Z493" s="62"/>
      <c r="AA493" s="64"/>
      <c r="AB493" s="65"/>
      <c r="AC493" s="70"/>
      <c r="AD493" s="70"/>
      <c r="AE493" s="70"/>
      <c r="AF493" s="70"/>
      <c r="AG493" s="70"/>
      <c r="AH493" s="70"/>
      <c r="AI493" s="70"/>
      <c r="AJ493" s="70"/>
      <c r="AK493" s="70"/>
      <c r="AL493" s="70"/>
      <c r="AM493" s="70"/>
      <c r="AN493" s="70"/>
      <c r="AO493" s="70"/>
      <c r="AP493" s="70"/>
      <c r="AQ493" s="70"/>
      <c r="AR493" s="70"/>
      <c r="AS493" s="70"/>
      <c r="AT493" s="70"/>
      <c r="AU493" s="70"/>
      <c r="AV493" s="70"/>
      <c r="AW493" s="70"/>
      <c r="AX493" s="70"/>
      <c r="AY493" s="70"/>
      <c r="AZ493" s="16"/>
      <c r="BA493" s="18"/>
    </row>
    <row r="494" spans="2:54">
      <c r="B494" s="12"/>
      <c r="C494" s="13"/>
      <c r="D494" s="12"/>
      <c r="E494" s="12"/>
      <c r="G494" s="12"/>
      <c r="H494" s="12"/>
      <c r="I494" s="12"/>
      <c r="J494" s="12"/>
      <c r="K494" s="20"/>
      <c r="L494" s="14"/>
      <c r="M494" s="21"/>
      <c r="N494" s="14"/>
      <c r="O494" s="14"/>
      <c r="P494" s="14"/>
      <c r="Q494" s="14"/>
      <c r="R494" s="14"/>
      <c r="S494" s="30"/>
      <c r="T494" s="62"/>
      <c r="U494" s="30"/>
      <c r="V494" s="62"/>
      <c r="W494" s="62"/>
      <c r="X494" s="62"/>
      <c r="Y494" s="62"/>
      <c r="Z494" s="62"/>
      <c r="AA494" s="64"/>
      <c r="AB494" s="65"/>
      <c r="AC494" s="70"/>
      <c r="AD494" s="70"/>
      <c r="AE494" s="70"/>
      <c r="AF494" s="70"/>
      <c r="AG494" s="70"/>
      <c r="AH494" s="70"/>
      <c r="AI494" s="70"/>
      <c r="AJ494" s="70"/>
      <c r="AK494" s="70"/>
      <c r="AL494" s="70"/>
      <c r="AM494" s="70"/>
      <c r="AN494" s="70"/>
      <c r="AO494" s="70"/>
      <c r="AP494" s="70"/>
      <c r="AQ494" s="70"/>
      <c r="AR494" s="70"/>
      <c r="AS494" s="70"/>
      <c r="AT494" s="70"/>
      <c r="AU494" s="70"/>
      <c r="AV494" s="70"/>
      <c r="AW494" s="70"/>
      <c r="AX494" s="70"/>
      <c r="AY494" s="70"/>
      <c r="AZ494" s="16"/>
      <c r="BA494" s="18"/>
    </row>
    <row r="495" spans="2:54">
      <c r="B495" s="12"/>
      <c r="C495" s="13"/>
      <c r="D495" s="12"/>
      <c r="E495" s="12"/>
      <c r="G495" s="12"/>
      <c r="H495" s="12"/>
      <c r="I495" s="12"/>
      <c r="J495" s="12"/>
      <c r="K495" s="20"/>
      <c r="L495" s="14"/>
      <c r="M495" s="21"/>
      <c r="N495" s="14"/>
      <c r="O495" s="14"/>
      <c r="P495" s="14"/>
      <c r="Q495" s="14"/>
      <c r="R495" s="14"/>
      <c r="S495" s="30"/>
      <c r="T495" s="62"/>
      <c r="U495" s="30"/>
      <c r="V495" s="62"/>
      <c r="W495" s="62"/>
      <c r="X495" s="62"/>
      <c r="Y495" s="62"/>
      <c r="Z495" s="62"/>
      <c r="AA495" s="64"/>
      <c r="AB495" s="65"/>
      <c r="AC495" s="70"/>
      <c r="AD495" s="70"/>
      <c r="AE495" s="70"/>
      <c r="AF495" s="70"/>
      <c r="AG495" s="70"/>
      <c r="AH495" s="70"/>
      <c r="AI495" s="70"/>
      <c r="AJ495" s="70"/>
      <c r="AK495" s="70"/>
      <c r="AL495" s="70"/>
      <c r="AM495" s="70"/>
      <c r="AN495" s="70"/>
      <c r="AO495" s="70"/>
      <c r="AP495" s="70"/>
      <c r="AQ495" s="70"/>
      <c r="AR495" s="70"/>
      <c r="AS495" s="70"/>
      <c r="AT495" s="70"/>
      <c r="AU495" s="70"/>
      <c r="AV495" s="70"/>
      <c r="AW495" s="70"/>
      <c r="AX495" s="70"/>
      <c r="AY495" s="70"/>
      <c r="AZ495" s="16"/>
      <c r="BA495" s="18"/>
    </row>
    <row r="496" spans="2:54">
      <c r="B496" s="12"/>
      <c r="C496" s="13"/>
      <c r="D496" s="12"/>
      <c r="E496" s="12"/>
      <c r="G496" s="12"/>
      <c r="H496" s="12"/>
      <c r="I496" s="12"/>
      <c r="J496" s="12"/>
      <c r="K496" s="20"/>
      <c r="L496" s="14"/>
      <c r="M496" s="21"/>
      <c r="N496" s="14"/>
      <c r="O496" s="14"/>
      <c r="P496" s="14"/>
      <c r="Q496" s="14"/>
      <c r="R496" s="14"/>
      <c r="S496" s="30"/>
      <c r="T496" s="62"/>
      <c r="U496" s="30"/>
      <c r="V496" s="62"/>
      <c r="W496" s="62"/>
      <c r="X496" s="62"/>
      <c r="Y496" s="62"/>
      <c r="Z496" s="62"/>
      <c r="AA496" s="64"/>
      <c r="AB496" s="65"/>
      <c r="AC496" s="70"/>
      <c r="AD496" s="70"/>
      <c r="AE496" s="70"/>
      <c r="AF496" s="70"/>
      <c r="AG496" s="70"/>
      <c r="AH496" s="70"/>
      <c r="AI496" s="70"/>
      <c r="AJ496" s="70"/>
      <c r="AK496" s="70"/>
      <c r="AL496" s="70"/>
      <c r="AM496" s="70"/>
      <c r="AN496" s="70"/>
      <c r="AO496" s="70"/>
      <c r="AP496" s="70"/>
      <c r="AQ496" s="70"/>
      <c r="AR496" s="70"/>
      <c r="AS496" s="70"/>
      <c r="AT496" s="70"/>
      <c r="AU496" s="70"/>
      <c r="AV496" s="70"/>
      <c r="AW496" s="70"/>
      <c r="AX496" s="70"/>
      <c r="AY496" s="70"/>
      <c r="AZ496" s="16"/>
      <c r="BA496" s="18"/>
    </row>
    <row r="497" spans="2:53">
      <c r="B497" s="12"/>
      <c r="C497" s="13"/>
      <c r="D497" s="12"/>
      <c r="E497" s="12"/>
      <c r="G497" s="12"/>
      <c r="H497" s="12"/>
      <c r="I497" s="12"/>
      <c r="J497" s="12"/>
      <c r="K497" s="20"/>
      <c r="L497" s="14"/>
      <c r="M497" s="21"/>
      <c r="N497" s="14"/>
      <c r="O497" s="14"/>
      <c r="P497" s="14"/>
      <c r="Q497" s="14"/>
      <c r="R497" s="14"/>
      <c r="S497" s="30"/>
      <c r="T497" s="62"/>
      <c r="U497" s="30"/>
      <c r="V497" s="62"/>
      <c r="W497" s="62"/>
      <c r="X497" s="62"/>
      <c r="Y497" s="62"/>
      <c r="Z497" s="62"/>
      <c r="AA497" s="64"/>
      <c r="AB497" s="65"/>
      <c r="AC497" s="70"/>
      <c r="AD497" s="70"/>
      <c r="AE497" s="70"/>
      <c r="AF497" s="70"/>
      <c r="AG497" s="70"/>
      <c r="AH497" s="70"/>
      <c r="AI497" s="70"/>
      <c r="AJ497" s="70"/>
      <c r="AK497" s="70"/>
      <c r="AL497" s="70"/>
      <c r="AM497" s="70"/>
      <c r="AN497" s="70"/>
      <c r="AO497" s="70"/>
      <c r="AP497" s="70"/>
      <c r="AQ497" s="70"/>
      <c r="AR497" s="70"/>
      <c r="AS497" s="70"/>
      <c r="AT497" s="70"/>
      <c r="AU497" s="70"/>
      <c r="AV497" s="70"/>
      <c r="AW497" s="70"/>
      <c r="AX497" s="70"/>
      <c r="AY497" s="70"/>
      <c r="AZ497" s="16"/>
      <c r="BA497" s="18"/>
    </row>
    <row r="498" spans="2:53">
      <c r="B498" s="12"/>
      <c r="C498" s="13"/>
      <c r="D498" s="12"/>
      <c r="E498" s="12"/>
      <c r="G498" s="12"/>
      <c r="H498" s="12"/>
      <c r="I498" s="12"/>
      <c r="J498" s="12"/>
      <c r="K498" s="20"/>
      <c r="L498" s="14"/>
      <c r="M498" s="21"/>
      <c r="N498" s="14"/>
      <c r="O498" s="14"/>
      <c r="P498" s="14"/>
      <c r="Q498" s="14"/>
      <c r="R498" s="14"/>
      <c r="S498" s="30"/>
      <c r="T498" s="62"/>
      <c r="U498" s="30"/>
      <c r="V498" s="62"/>
      <c r="W498" s="62"/>
      <c r="X498" s="62"/>
      <c r="Y498" s="62"/>
      <c r="Z498" s="62"/>
      <c r="AA498" s="64"/>
      <c r="AB498" s="65"/>
      <c r="AC498" s="70"/>
      <c r="AD498" s="70"/>
      <c r="AE498" s="70"/>
      <c r="AF498" s="70"/>
      <c r="AG498" s="70"/>
      <c r="AH498" s="70"/>
      <c r="AI498" s="70"/>
      <c r="AJ498" s="70"/>
      <c r="AK498" s="70"/>
      <c r="AL498" s="70"/>
      <c r="AM498" s="70"/>
      <c r="AN498" s="70"/>
      <c r="AO498" s="70"/>
      <c r="AP498" s="70"/>
      <c r="AQ498" s="70"/>
      <c r="AR498" s="70"/>
      <c r="AS498" s="70"/>
      <c r="AT498" s="70"/>
      <c r="AU498" s="70"/>
      <c r="AV498" s="70"/>
      <c r="AW498" s="70"/>
      <c r="AX498" s="70"/>
      <c r="AY498" s="70"/>
      <c r="AZ498" s="16"/>
      <c r="BA498" s="18"/>
    </row>
    <row r="499" spans="2:53">
      <c r="B499" s="12"/>
      <c r="C499" s="13"/>
      <c r="D499" s="12"/>
      <c r="E499" s="12"/>
      <c r="G499" s="12"/>
      <c r="H499" s="12"/>
      <c r="I499" s="12"/>
      <c r="J499" s="12"/>
      <c r="K499" s="20"/>
      <c r="L499" s="14"/>
      <c r="M499" s="21"/>
      <c r="N499" s="14"/>
      <c r="O499" s="14"/>
      <c r="P499" s="14"/>
      <c r="Q499" s="14"/>
      <c r="R499" s="14"/>
      <c r="S499" s="30"/>
      <c r="T499" s="62"/>
      <c r="U499" s="30"/>
      <c r="V499" s="62"/>
      <c r="W499" s="62"/>
      <c r="X499" s="62"/>
      <c r="Y499" s="62"/>
      <c r="Z499" s="62"/>
      <c r="AA499" s="64"/>
      <c r="AB499" s="65"/>
      <c r="AC499" s="70"/>
      <c r="AD499" s="70"/>
      <c r="AE499" s="70"/>
      <c r="AF499" s="70"/>
      <c r="AG499" s="70"/>
      <c r="AH499" s="70"/>
      <c r="AI499" s="70"/>
      <c r="AJ499" s="70"/>
      <c r="AK499" s="70"/>
      <c r="AL499" s="70"/>
      <c r="AM499" s="70"/>
      <c r="AN499" s="70"/>
      <c r="AO499" s="70"/>
      <c r="AP499" s="70"/>
      <c r="AQ499" s="70"/>
      <c r="AR499" s="70"/>
      <c r="AS499" s="70"/>
      <c r="AT499" s="70"/>
      <c r="AU499" s="70"/>
      <c r="AV499" s="70"/>
      <c r="AW499" s="70"/>
      <c r="AX499" s="70"/>
      <c r="AY499" s="70"/>
      <c r="AZ499" s="16"/>
      <c r="BA499" s="18"/>
    </row>
    <row r="500" spans="2:53">
      <c r="B500" s="12"/>
      <c r="C500" s="13"/>
      <c r="D500" s="12"/>
      <c r="E500" s="12"/>
      <c r="G500" s="12"/>
      <c r="H500" s="12"/>
      <c r="I500" s="12"/>
      <c r="J500" s="12"/>
      <c r="K500" s="20"/>
      <c r="L500" s="14"/>
      <c r="M500" s="21"/>
      <c r="N500" s="14"/>
      <c r="O500" s="14"/>
      <c r="P500" s="14"/>
      <c r="Q500" s="14"/>
      <c r="R500" s="14"/>
      <c r="S500" s="30"/>
      <c r="T500" s="62"/>
      <c r="U500" s="30"/>
      <c r="V500" s="62"/>
      <c r="W500" s="62"/>
      <c r="X500" s="62"/>
      <c r="Y500" s="62"/>
      <c r="Z500" s="62"/>
      <c r="AA500" s="64"/>
      <c r="AB500" s="65"/>
      <c r="AC500" s="70"/>
      <c r="AD500" s="70"/>
      <c r="AE500" s="70"/>
      <c r="AF500" s="70"/>
      <c r="AG500" s="70"/>
      <c r="AH500" s="70"/>
      <c r="AI500" s="70"/>
      <c r="AJ500" s="70"/>
      <c r="AK500" s="70"/>
      <c r="AL500" s="70"/>
      <c r="AM500" s="70"/>
      <c r="AN500" s="70"/>
      <c r="AO500" s="70"/>
      <c r="AP500" s="70"/>
      <c r="AQ500" s="70"/>
      <c r="AR500" s="70"/>
      <c r="AS500" s="70"/>
      <c r="AT500" s="70"/>
      <c r="AU500" s="70"/>
      <c r="AV500" s="70"/>
      <c r="AW500" s="70"/>
      <c r="AX500" s="70"/>
      <c r="AY500" s="70"/>
      <c r="AZ500" s="16"/>
      <c r="BA500" s="18"/>
    </row>
    <row r="501" spans="2:53">
      <c r="B501" s="12"/>
      <c r="C501" s="13"/>
      <c r="D501" s="12"/>
      <c r="E501" s="12"/>
      <c r="G501" s="12"/>
      <c r="H501" s="12"/>
      <c r="I501" s="12"/>
      <c r="J501" s="12"/>
      <c r="K501" s="20"/>
      <c r="L501" s="14"/>
      <c r="M501" s="21"/>
      <c r="N501" s="14"/>
      <c r="O501" s="14"/>
      <c r="P501" s="14"/>
      <c r="Q501" s="14"/>
      <c r="R501" s="14"/>
      <c r="S501" s="30"/>
      <c r="T501" s="62"/>
      <c r="U501" s="30"/>
      <c r="V501" s="62"/>
      <c r="W501" s="62"/>
      <c r="X501" s="62"/>
      <c r="Y501" s="62"/>
      <c r="Z501" s="62"/>
      <c r="AA501" s="64"/>
      <c r="AB501" s="65"/>
      <c r="AC501" s="70"/>
      <c r="AD501" s="70"/>
      <c r="AE501" s="70"/>
      <c r="AF501" s="70"/>
      <c r="AG501" s="70"/>
      <c r="AH501" s="70"/>
      <c r="AI501" s="70"/>
      <c r="AJ501" s="70"/>
      <c r="AK501" s="70"/>
      <c r="AL501" s="70"/>
      <c r="AM501" s="70"/>
      <c r="AN501" s="70"/>
      <c r="AO501" s="70"/>
      <c r="AP501" s="70"/>
      <c r="AQ501" s="70"/>
      <c r="AR501" s="70"/>
      <c r="AS501" s="70"/>
      <c r="AT501" s="70"/>
      <c r="AU501" s="70"/>
      <c r="AV501" s="70"/>
      <c r="AW501" s="70"/>
      <c r="AX501" s="70"/>
      <c r="AY501" s="70"/>
      <c r="AZ501" s="16"/>
      <c r="BA501" s="18"/>
    </row>
    <row r="502" spans="2:53">
      <c r="B502" s="12"/>
      <c r="C502" s="13"/>
      <c r="D502" s="12"/>
      <c r="E502" s="12"/>
      <c r="G502" s="12"/>
      <c r="H502" s="12"/>
      <c r="I502" s="12"/>
      <c r="J502" s="12"/>
      <c r="K502" s="20"/>
      <c r="L502" s="14"/>
      <c r="M502" s="21"/>
      <c r="N502" s="14"/>
      <c r="O502" s="14"/>
      <c r="P502" s="14"/>
      <c r="Q502" s="14"/>
      <c r="R502" s="14"/>
      <c r="S502" s="30"/>
      <c r="T502" s="62"/>
      <c r="U502" s="30"/>
      <c r="V502" s="62"/>
      <c r="W502" s="62"/>
      <c r="X502" s="62"/>
      <c r="Y502" s="62"/>
      <c r="Z502" s="62"/>
      <c r="AA502" s="64"/>
      <c r="AB502" s="65"/>
      <c r="AC502" s="70"/>
      <c r="AD502" s="70"/>
      <c r="AE502" s="70"/>
      <c r="AF502" s="70"/>
      <c r="AG502" s="70"/>
      <c r="AH502" s="70"/>
      <c r="AI502" s="70"/>
      <c r="AJ502" s="70"/>
      <c r="AK502" s="70"/>
      <c r="AL502" s="70"/>
      <c r="AM502" s="70"/>
      <c r="AN502" s="70"/>
      <c r="AO502" s="70"/>
      <c r="AP502" s="70"/>
      <c r="AQ502" s="70"/>
      <c r="AR502" s="70"/>
      <c r="AS502" s="70"/>
      <c r="AT502" s="70"/>
      <c r="AU502" s="70"/>
      <c r="AV502" s="70"/>
      <c r="AW502" s="70"/>
      <c r="AX502" s="70"/>
      <c r="AY502" s="70"/>
      <c r="AZ502" s="16"/>
      <c r="BA502" s="18"/>
    </row>
    <row r="503" spans="2:53">
      <c r="B503" s="12"/>
      <c r="C503" s="13"/>
      <c r="D503" s="12"/>
      <c r="E503" s="12"/>
      <c r="G503" s="12"/>
      <c r="H503" s="12"/>
      <c r="I503" s="12"/>
      <c r="J503" s="12"/>
      <c r="K503" s="20"/>
      <c r="L503" s="14"/>
      <c r="M503" s="21"/>
      <c r="N503" s="14"/>
      <c r="O503" s="14"/>
      <c r="P503" s="14"/>
      <c r="Q503" s="14"/>
      <c r="R503" s="14"/>
      <c r="S503" s="30"/>
      <c r="T503" s="62"/>
      <c r="U503" s="30"/>
      <c r="V503" s="62"/>
      <c r="W503" s="62"/>
      <c r="X503" s="62"/>
      <c r="Y503" s="62"/>
      <c r="Z503" s="62"/>
      <c r="AA503" s="64"/>
      <c r="AB503" s="65"/>
      <c r="AC503" s="70"/>
      <c r="AD503" s="70"/>
      <c r="AE503" s="70"/>
      <c r="AF503" s="70"/>
      <c r="AG503" s="70"/>
      <c r="AH503" s="70"/>
      <c r="AI503" s="70"/>
      <c r="AJ503" s="70"/>
      <c r="AK503" s="70"/>
      <c r="AL503" s="70"/>
      <c r="AM503" s="70"/>
      <c r="AN503" s="70"/>
      <c r="AO503" s="70"/>
      <c r="AP503" s="70"/>
      <c r="AQ503" s="70"/>
      <c r="AR503" s="70"/>
      <c r="AS503" s="70"/>
      <c r="AT503" s="70"/>
      <c r="AU503" s="70"/>
      <c r="AV503" s="70"/>
      <c r="AW503" s="70"/>
      <c r="AX503" s="70"/>
      <c r="AY503" s="70"/>
      <c r="AZ503" s="16"/>
      <c r="BA503" s="18"/>
    </row>
    <row r="504" spans="2:53">
      <c r="B504" s="12"/>
      <c r="C504" s="13"/>
      <c r="D504" s="12"/>
      <c r="E504" s="12"/>
      <c r="G504" s="12"/>
      <c r="H504" s="12"/>
      <c r="I504" s="12"/>
      <c r="J504" s="12"/>
      <c r="K504" s="20"/>
      <c r="L504" s="14"/>
      <c r="M504" s="21"/>
      <c r="N504" s="14"/>
      <c r="O504" s="14"/>
      <c r="P504" s="14"/>
      <c r="Q504" s="14"/>
      <c r="R504" s="14"/>
      <c r="S504" s="30"/>
      <c r="T504" s="62"/>
      <c r="U504" s="30"/>
      <c r="V504" s="62"/>
      <c r="W504" s="62"/>
      <c r="X504" s="62"/>
      <c r="Y504" s="62"/>
      <c r="Z504" s="62"/>
      <c r="AA504" s="64"/>
      <c r="AB504" s="65"/>
      <c r="AC504" s="70"/>
      <c r="AD504" s="70"/>
      <c r="AE504" s="70"/>
      <c r="AF504" s="70"/>
      <c r="AG504" s="70"/>
      <c r="AH504" s="70"/>
      <c r="AI504" s="70"/>
      <c r="AJ504" s="70"/>
      <c r="AK504" s="70"/>
      <c r="AL504" s="70"/>
      <c r="AM504" s="70"/>
      <c r="AN504" s="70"/>
      <c r="AO504" s="70"/>
      <c r="AP504" s="70"/>
      <c r="AQ504" s="70"/>
      <c r="AR504" s="70"/>
      <c r="AS504" s="70"/>
      <c r="AT504" s="70"/>
      <c r="AU504" s="70"/>
      <c r="AV504" s="70"/>
      <c r="AW504" s="70"/>
      <c r="AX504" s="70"/>
      <c r="AY504" s="70"/>
      <c r="AZ504" s="16"/>
      <c r="BA504" s="18"/>
    </row>
    <row r="505" spans="2:53">
      <c r="B505" s="12"/>
      <c r="C505" s="13"/>
      <c r="D505" s="12"/>
      <c r="E505" s="12"/>
      <c r="G505" s="12"/>
      <c r="H505" s="12"/>
      <c r="I505" s="12"/>
      <c r="J505" s="12"/>
      <c r="K505" s="20"/>
      <c r="L505" s="14"/>
      <c r="M505" s="21"/>
      <c r="N505" s="14"/>
      <c r="O505" s="14"/>
      <c r="P505" s="14"/>
      <c r="Q505" s="14"/>
      <c r="R505" s="14"/>
      <c r="S505" s="30"/>
      <c r="T505" s="62"/>
      <c r="U505" s="30"/>
      <c r="V505" s="62"/>
      <c r="W505" s="62"/>
      <c r="X505" s="62"/>
      <c r="Y505" s="62"/>
      <c r="Z505" s="62"/>
      <c r="AA505" s="64"/>
      <c r="AB505" s="65"/>
      <c r="AC505" s="70"/>
      <c r="AD505" s="70"/>
      <c r="AE505" s="70"/>
      <c r="AF505" s="70"/>
      <c r="AG505" s="70"/>
      <c r="AH505" s="70"/>
      <c r="AI505" s="70"/>
      <c r="AJ505" s="70"/>
      <c r="AK505" s="70"/>
      <c r="AL505" s="70"/>
      <c r="AM505" s="70"/>
      <c r="AN505" s="70"/>
      <c r="AO505" s="70"/>
      <c r="AP505" s="70"/>
      <c r="AQ505" s="70"/>
      <c r="AR505" s="70"/>
      <c r="AS505" s="70"/>
      <c r="AT505" s="70"/>
      <c r="AU505" s="70"/>
      <c r="AV505" s="70"/>
      <c r="AW505" s="70"/>
      <c r="AX505" s="70"/>
      <c r="AY505" s="70"/>
      <c r="AZ505" s="16"/>
      <c r="BA505" s="18"/>
    </row>
    <row r="506" spans="2:53">
      <c r="B506" s="12"/>
      <c r="C506" s="13"/>
      <c r="D506" s="12"/>
      <c r="E506" s="12"/>
      <c r="G506" s="12"/>
      <c r="H506" s="12"/>
      <c r="I506" s="12"/>
      <c r="J506" s="12"/>
      <c r="K506" s="20"/>
      <c r="L506" s="14"/>
      <c r="M506" s="21"/>
      <c r="N506" s="14"/>
      <c r="O506" s="14"/>
      <c r="P506" s="14"/>
      <c r="Q506" s="14"/>
      <c r="R506" s="14"/>
      <c r="S506" s="30"/>
      <c r="T506" s="62"/>
      <c r="U506" s="30"/>
      <c r="V506" s="62"/>
      <c r="W506" s="62"/>
      <c r="X506" s="62"/>
      <c r="Y506" s="62"/>
      <c r="Z506" s="62"/>
      <c r="AA506" s="64"/>
      <c r="AB506" s="65"/>
      <c r="AC506" s="70"/>
      <c r="AD506" s="70"/>
      <c r="AE506" s="70"/>
      <c r="AF506" s="70"/>
      <c r="AG506" s="70"/>
      <c r="AH506" s="70"/>
      <c r="AI506" s="70"/>
      <c r="AJ506" s="70"/>
      <c r="AK506" s="70"/>
      <c r="AL506" s="70"/>
      <c r="AM506" s="70"/>
      <c r="AN506" s="70"/>
      <c r="AO506" s="70"/>
      <c r="AP506" s="70"/>
      <c r="AQ506" s="70"/>
      <c r="AR506" s="70"/>
      <c r="AS506" s="70"/>
      <c r="AT506" s="70"/>
      <c r="AU506" s="70"/>
      <c r="AV506" s="70"/>
      <c r="AW506" s="70"/>
      <c r="AX506" s="70"/>
      <c r="AY506" s="70"/>
      <c r="AZ506" s="16"/>
      <c r="BA506" s="18"/>
    </row>
    <row r="507" spans="2:53">
      <c r="B507" s="12"/>
      <c r="C507" s="13"/>
      <c r="D507" s="12"/>
      <c r="E507" s="12"/>
      <c r="G507" s="12"/>
      <c r="H507" s="12"/>
      <c r="I507" s="12"/>
      <c r="J507" s="12"/>
      <c r="K507" s="20"/>
      <c r="L507" s="14"/>
      <c r="M507" s="21"/>
      <c r="N507" s="14"/>
      <c r="O507" s="14"/>
      <c r="P507" s="14"/>
      <c r="Q507" s="14"/>
      <c r="R507" s="14"/>
      <c r="S507" s="30"/>
      <c r="T507" s="62"/>
      <c r="U507" s="30"/>
      <c r="V507" s="62"/>
      <c r="W507" s="62"/>
      <c r="X507" s="62"/>
      <c r="Y507" s="62"/>
      <c r="Z507" s="62"/>
      <c r="AA507" s="64"/>
      <c r="AB507" s="65"/>
      <c r="AC507" s="70"/>
      <c r="AD507" s="70"/>
      <c r="AE507" s="70"/>
      <c r="AF507" s="70"/>
      <c r="AG507" s="70"/>
      <c r="AH507" s="70"/>
      <c r="AI507" s="70"/>
      <c r="AJ507" s="70"/>
      <c r="AK507" s="70"/>
      <c r="AL507" s="70"/>
      <c r="AM507" s="70"/>
      <c r="AN507" s="70"/>
      <c r="AO507" s="70"/>
      <c r="AP507" s="70"/>
      <c r="AQ507" s="70"/>
      <c r="AR507" s="70"/>
      <c r="AS507" s="70"/>
      <c r="AT507" s="70"/>
      <c r="AU507" s="70"/>
      <c r="AV507" s="70"/>
      <c r="AW507" s="70"/>
      <c r="AX507" s="70"/>
      <c r="AY507" s="70"/>
      <c r="AZ507" s="16"/>
      <c r="BA507" s="18"/>
    </row>
    <row r="508" spans="2:53">
      <c r="B508" s="12"/>
      <c r="C508" s="13"/>
      <c r="D508" s="12"/>
      <c r="E508" s="12"/>
      <c r="G508" s="12"/>
      <c r="H508" s="12"/>
      <c r="I508" s="12"/>
      <c r="J508" s="12"/>
      <c r="K508" s="20"/>
      <c r="L508" s="14"/>
      <c r="M508" s="21"/>
      <c r="N508" s="14"/>
      <c r="O508" s="14"/>
      <c r="P508" s="14"/>
      <c r="Q508" s="14"/>
      <c r="R508" s="14"/>
      <c r="S508" s="30"/>
      <c r="T508" s="62"/>
      <c r="U508" s="30"/>
      <c r="V508" s="62"/>
      <c r="W508" s="62"/>
      <c r="X508" s="62"/>
      <c r="Y508" s="62"/>
      <c r="Z508" s="62"/>
      <c r="AA508" s="64"/>
      <c r="AB508" s="65"/>
      <c r="AC508" s="70"/>
      <c r="AD508" s="70"/>
      <c r="AE508" s="70"/>
      <c r="AF508" s="70"/>
      <c r="AG508" s="70"/>
      <c r="AH508" s="70"/>
      <c r="AI508" s="70"/>
      <c r="AJ508" s="70"/>
      <c r="AK508" s="70"/>
      <c r="AL508" s="70"/>
      <c r="AM508" s="70"/>
      <c r="AN508" s="70"/>
      <c r="AO508" s="70"/>
      <c r="AP508" s="70"/>
      <c r="AQ508" s="70"/>
      <c r="AR508" s="70"/>
      <c r="AS508" s="70"/>
      <c r="AT508" s="70"/>
      <c r="AU508" s="70"/>
      <c r="AV508" s="70"/>
      <c r="AW508" s="70"/>
      <c r="AX508" s="70"/>
      <c r="AY508" s="70"/>
      <c r="AZ508" s="16"/>
      <c r="BA508" s="18"/>
    </row>
    <row r="509" spans="2:53">
      <c r="B509" s="12"/>
      <c r="C509" s="13"/>
      <c r="D509" s="12"/>
      <c r="E509" s="12"/>
      <c r="G509" s="12"/>
      <c r="H509" s="12"/>
      <c r="I509" s="12"/>
      <c r="J509" s="12"/>
      <c r="K509" s="20"/>
      <c r="L509" s="14"/>
      <c r="M509" s="21"/>
      <c r="N509" s="14"/>
      <c r="O509" s="14"/>
      <c r="P509" s="14"/>
      <c r="Q509" s="14"/>
      <c r="R509" s="14"/>
      <c r="S509" s="30"/>
      <c r="T509" s="62"/>
      <c r="U509" s="30"/>
      <c r="V509" s="62"/>
      <c r="W509" s="62"/>
      <c r="X509" s="62"/>
      <c r="Y509" s="62"/>
      <c r="Z509" s="62"/>
      <c r="AA509" s="64"/>
      <c r="AB509" s="65"/>
      <c r="AC509" s="70"/>
      <c r="AD509" s="70"/>
      <c r="AE509" s="70"/>
      <c r="AF509" s="70"/>
      <c r="AG509" s="70"/>
      <c r="AH509" s="70"/>
      <c r="AI509" s="70"/>
      <c r="AJ509" s="70"/>
      <c r="AK509" s="70"/>
      <c r="AL509" s="70"/>
      <c r="AM509" s="70"/>
      <c r="AN509" s="70"/>
      <c r="AO509" s="70"/>
      <c r="AP509" s="70"/>
      <c r="AQ509" s="70"/>
      <c r="AR509" s="70"/>
      <c r="AS509" s="70"/>
      <c r="AT509" s="70"/>
      <c r="AU509" s="70"/>
      <c r="AV509" s="70"/>
      <c r="AW509" s="70"/>
      <c r="AX509" s="70"/>
      <c r="AY509" s="70"/>
      <c r="AZ509" s="16"/>
      <c r="BA509" s="18"/>
    </row>
    <row r="510" spans="2:53">
      <c r="B510" s="12"/>
      <c r="C510" s="13"/>
      <c r="D510" s="12"/>
      <c r="E510" s="12"/>
      <c r="G510" s="12"/>
      <c r="H510" s="12"/>
      <c r="I510" s="12"/>
      <c r="J510" s="12"/>
      <c r="K510" s="20"/>
      <c r="L510" s="14"/>
      <c r="M510" s="21"/>
      <c r="N510" s="14"/>
      <c r="O510" s="14"/>
      <c r="P510" s="14"/>
      <c r="Q510" s="14"/>
      <c r="R510" s="14"/>
      <c r="S510" s="30"/>
      <c r="T510" s="62"/>
      <c r="U510" s="30"/>
      <c r="V510" s="62"/>
      <c r="W510" s="62"/>
      <c r="X510" s="62"/>
      <c r="Y510" s="62"/>
      <c r="Z510" s="62"/>
      <c r="AA510" s="64"/>
      <c r="AB510" s="65"/>
      <c r="AC510" s="70"/>
      <c r="AD510" s="70"/>
      <c r="AE510" s="70"/>
      <c r="AF510" s="70"/>
      <c r="AG510" s="70"/>
      <c r="AH510" s="70"/>
      <c r="AI510" s="70"/>
      <c r="AJ510" s="70"/>
      <c r="AK510" s="70"/>
      <c r="AL510" s="70"/>
      <c r="AM510" s="70"/>
      <c r="AN510" s="70"/>
      <c r="AO510" s="70"/>
      <c r="AP510" s="70"/>
      <c r="AQ510" s="70"/>
      <c r="AR510" s="70"/>
      <c r="AS510" s="70"/>
      <c r="AT510" s="70"/>
      <c r="AU510" s="70"/>
      <c r="AV510" s="70"/>
      <c r="AW510" s="70"/>
      <c r="AX510" s="70"/>
      <c r="AY510" s="70"/>
      <c r="AZ510" s="16"/>
      <c r="BA510" s="18"/>
    </row>
    <row r="511" spans="2:53">
      <c r="B511" s="12"/>
      <c r="C511" s="13"/>
      <c r="D511" s="12"/>
      <c r="E511" s="12"/>
      <c r="G511" s="12"/>
      <c r="H511" s="12"/>
      <c r="I511" s="12"/>
      <c r="J511" s="12"/>
      <c r="K511" s="20"/>
      <c r="L511" s="14"/>
      <c r="M511" s="21"/>
      <c r="N511" s="14"/>
      <c r="O511" s="14"/>
      <c r="P511" s="14"/>
      <c r="Q511" s="14"/>
      <c r="R511" s="14"/>
      <c r="S511" s="30"/>
      <c r="T511" s="62"/>
      <c r="U511" s="30"/>
      <c r="V511" s="62"/>
      <c r="W511" s="62"/>
      <c r="X511" s="62"/>
      <c r="Y511" s="62"/>
      <c r="Z511" s="62"/>
      <c r="AA511" s="64"/>
      <c r="AB511" s="65"/>
      <c r="AC511" s="70"/>
      <c r="AD511" s="70"/>
      <c r="AE511" s="70"/>
      <c r="AF511" s="70"/>
      <c r="AG511" s="70"/>
      <c r="AH511" s="70"/>
      <c r="AI511" s="70"/>
      <c r="AJ511" s="70"/>
      <c r="AK511" s="70"/>
      <c r="AL511" s="70"/>
      <c r="AM511" s="70"/>
      <c r="AN511" s="70"/>
      <c r="AO511" s="70"/>
      <c r="AP511" s="70"/>
      <c r="AQ511" s="70"/>
      <c r="AR511" s="70"/>
      <c r="AS511" s="70"/>
      <c r="AT511" s="70"/>
      <c r="AU511" s="70"/>
      <c r="AV511" s="70"/>
      <c r="AW511" s="70"/>
      <c r="AX511" s="70"/>
      <c r="AY511" s="70"/>
      <c r="AZ511" s="16"/>
      <c r="BA511" s="18"/>
    </row>
    <row r="512" spans="2:53">
      <c r="B512" s="12"/>
      <c r="C512" s="13"/>
      <c r="D512" s="12"/>
      <c r="E512" s="12"/>
      <c r="G512" s="12"/>
      <c r="H512" s="12"/>
      <c r="I512" s="12"/>
      <c r="J512" s="12"/>
      <c r="K512" s="20"/>
      <c r="L512" s="14"/>
      <c r="M512" s="21"/>
      <c r="N512" s="14"/>
      <c r="O512" s="14"/>
      <c r="P512" s="14"/>
      <c r="Q512" s="14"/>
      <c r="R512" s="14"/>
      <c r="S512" s="30"/>
      <c r="T512" s="62"/>
      <c r="U512" s="30"/>
      <c r="V512" s="62"/>
      <c r="W512" s="62"/>
      <c r="X512" s="62"/>
      <c r="Y512" s="62"/>
      <c r="Z512" s="62"/>
      <c r="AA512" s="64"/>
      <c r="AB512" s="65"/>
      <c r="AC512" s="70"/>
      <c r="AD512" s="70"/>
      <c r="AE512" s="70"/>
      <c r="AF512" s="70"/>
      <c r="AG512" s="70"/>
      <c r="AH512" s="70"/>
      <c r="AI512" s="70"/>
      <c r="AJ512" s="70"/>
      <c r="AK512" s="70"/>
      <c r="AL512" s="70"/>
      <c r="AM512" s="70"/>
      <c r="AN512" s="70"/>
      <c r="AO512" s="70"/>
      <c r="AP512" s="70"/>
      <c r="AQ512" s="70"/>
      <c r="AR512" s="70"/>
      <c r="AS512" s="70"/>
      <c r="AT512" s="70"/>
      <c r="AU512" s="70"/>
      <c r="AV512" s="70"/>
      <c r="AW512" s="70"/>
      <c r="AX512" s="70"/>
      <c r="AY512" s="70"/>
      <c r="AZ512" s="16"/>
      <c r="BA512" s="18"/>
    </row>
    <row r="513" spans="2:53">
      <c r="B513" s="12"/>
      <c r="C513" s="13"/>
      <c r="D513" s="12"/>
      <c r="E513" s="12"/>
      <c r="G513" s="12"/>
      <c r="H513" s="12"/>
      <c r="I513" s="12"/>
      <c r="J513" s="12"/>
      <c r="K513" s="20"/>
      <c r="L513" s="14"/>
      <c r="M513" s="21"/>
      <c r="N513" s="14"/>
      <c r="O513" s="14"/>
      <c r="P513" s="14"/>
      <c r="Q513" s="14"/>
      <c r="R513" s="14"/>
      <c r="S513" s="30"/>
      <c r="T513" s="62"/>
      <c r="U513" s="30"/>
      <c r="V513" s="62"/>
      <c r="W513" s="62"/>
      <c r="X513" s="62"/>
      <c r="Y513" s="62"/>
      <c r="Z513" s="62"/>
      <c r="AA513" s="64"/>
      <c r="AB513" s="65"/>
      <c r="AC513" s="70"/>
      <c r="AD513" s="70"/>
      <c r="AE513" s="70"/>
      <c r="AF513" s="70"/>
      <c r="AG513" s="70"/>
      <c r="AH513" s="70"/>
      <c r="AI513" s="70"/>
      <c r="AJ513" s="70"/>
      <c r="AK513" s="70"/>
      <c r="AL513" s="70"/>
      <c r="AM513" s="70"/>
      <c r="AN513" s="70"/>
      <c r="AO513" s="70"/>
      <c r="AP513" s="70"/>
      <c r="AQ513" s="70"/>
      <c r="AR513" s="70"/>
      <c r="AS513" s="70"/>
      <c r="AT513" s="70"/>
      <c r="AU513" s="70"/>
      <c r="AV513" s="70"/>
      <c r="AW513" s="70"/>
      <c r="AX513" s="70"/>
      <c r="AY513" s="70"/>
      <c r="AZ513" s="16"/>
      <c r="BA513" s="18"/>
    </row>
    <row r="514" spans="2:53">
      <c r="B514" s="12"/>
      <c r="C514" s="13"/>
      <c r="D514" s="12"/>
      <c r="E514" s="12"/>
      <c r="G514" s="12"/>
      <c r="H514" s="12"/>
      <c r="I514" s="12"/>
      <c r="J514" s="12"/>
      <c r="K514" s="20"/>
      <c r="L514" s="14"/>
      <c r="M514" s="21"/>
      <c r="N514" s="14"/>
      <c r="O514" s="14"/>
      <c r="P514" s="14"/>
      <c r="Q514" s="14"/>
      <c r="R514" s="14"/>
      <c r="S514" s="30"/>
      <c r="T514" s="62"/>
      <c r="U514" s="30"/>
      <c r="V514" s="62"/>
      <c r="W514" s="62"/>
      <c r="X514" s="62"/>
      <c r="Y514" s="62"/>
      <c r="Z514" s="62"/>
      <c r="AA514" s="64"/>
      <c r="AB514" s="65"/>
      <c r="AC514" s="70"/>
      <c r="AD514" s="70"/>
      <c r="AE514" s="70"/>
      <c r="AF514" s="70"/>
      <c r="AG514" s="70"/>
      <c r="AH514" s="70"/>
      <c r="AI514" s="70"/>
      <c r="AJ514" s="70"/>
      <c r="AK514" s="70"/>
      <c r="AL514" s="70"/>
      <c r="AM514" s="70"/>
      <c r="AN514" s="70"/>
      <c r="AO514" s="70"/>
      <c r="AP514" s="70"/>
      <c r="AQ514" s="70"/>
      <c r="AR514" s="70"/>
      <c r="AS514" s="70"/>
      <c r="AT514" s="70"/>
      <c r="AU514" s="70"/>
      <c r="AV514" s="70"/>
      <c r="AW514" s="70"/>
      <c r="AX514" s="70"/>
      <c r="AY514" s="70"/>
      <c r="AZ514" s="16"/>
      <c r="BA514" s="18"/>
    </row>
    <row r="515" spans="2:53">
      <c r="B515" s="12"/>
      <c r="C515" s="13"/>
      <c r="D515" s="12"/>
      <c r="E515" s="12"/>
      <c r="G515" s="12"/>
      <c r="H515" s="12"/>
      <c r="I515" s="12"/>
      <c r="J515" s="12"/>
      <c r="K515" s="20"/>
      <c r="L515" s="14"/>
      <c r="M515" s="21"/>
      <c r="N515" s="14"/>
      <c r="O515" s="14"/>
      <c r="P515" s="14"/>
      <c r="Q515" s="14"/>
      <c r="R515" s="14"/>
      <c r="S515" s="30"/>
      <c r="T515" s="62"/>
      <c r="U515" s="30"/>
      <c r="V515" s="62"/>
      <c r="W515" s="62"/>
      <c r="X515" s="62"/>
      <c r="Y515" s="62"/>
      <c r="Z515" s="62"/>
      <c r="AA515" s="64"/>
      <c r="AB515" s="65"/>
      <c r="AC515" s="70"/>
      <c r="AD515" s="70"/>
      <c r="AE515" s="70"/>
      <c r="AF515" s="70"/>
      <c r="AG515" s="70"/>
      <c r="AH515" s="70"/>
      <c r="AI515" s="70"/>
      <c r="AJ515" s="70"/>
      <c r="AK515" s="70"/>
      <c r="AL515" s="70"/>
      <c r="AM515" s="70"/>
      <c r="AN515" s="70"/>
      <c r="AO515" s="70"/>
      <c r="AP515" s="70"/>
      <c r="AQ515" s="70"/>
      <c r="AR515" s="70"/>
      <c r="AS515" s="70"/>
      <c r="AT515" s="70"/>
      <c r="AU515" s="70"/>
      <c r="AV515" s="70"/>
      <c r="AW515" s="70"/>
      <c r="AX515" s="70"/>
      <c r="AY515" s="70"/>
      <c r="AZ515" s="16"/>
      <c r="BA515" s="18"/>
    </row>
    <row r="516" spans="2:53">
      <c r="B516" s="12"/>
      <c r="C516" s="13"/>
      <c r="D516" s="12"/>
      <c r="E516" s="12"/>
      <c r="G516" s="12"/>
      <c r="H516" s="12"/>
      <c r="I516" s="12"/>
      <c r="J516" s="12"/>
      <c r="K516" s="20"/>
      <c r="L516" s="14"/>
      <c r="M516" s="21"/>
      <c r="N516" s="14"/>
      <c r="O516" s="14"/>
      <c r="P516" s="14"/>
      <c r="Q516" s="14"/>
      <c r="R516" s="14"/>
      <c r="S516" s="30"/>
      <c r="T516" s="62"/>
      <c r="U516" s="30"/>
      <c r="V516" s="62"/>
      <c r="W516" s="62"/>
      <c r="X516" s="62"/>
      <c r="Y516" s="62"/>
      <c r="Z516" s="62"/>
      <c r="AA516" s="64"/>
      <c r="AB516" s="65"/>
      <c r="AC516" s="70"/>
      <c r="AD516" s="70"/>
      <c r="AE516" s="70"/>
      <c r="AF516" s="70"/>
      <c r="AG516" s="70"/>
      <c r="AH516" s="70"/>
      <c r="AI516" s="70"/>
      <c r="AJ516" s="70"/>
      <c r="AK516" s="70"/>
      <c r="AL516" s="70"/>
      <c r="AM516" s="70"/>
      <c r="AN516" s="70"/>
      <c r="AO516" s="70"/>
      <c r="AP516" s="70"/>
      <c r="AQ516" s="70"/>
      <c r="AR516" s="70"/>
      <c r="AS516" s="70"/>
      <c r="AT516" s="70"/>
      <c r="AU516" s="70"/>
      <c r="AV516" s="70"/>
      <c r="AW516" s="70"/>
      <c r="AX516" s="70"/>
      <c r="AY516" s="70"/>
      <c r="AZ516" s="16"/>
      <c r="BA516" s="18"/>
    </row>
    <row r="517" spans="2:53">
      <c r="B517" s="12"/>
      <c r="C517" s="13"/>
      <c r="D517" s="12"/>
      <c r="E517" s="12"/>
      <c r="G517" s="12"/>
      <c r="H517" s="12"/>
      <c r="I517" s="12"/>
      <c r="J517" s="12"/>
      <c r="K517" s="20"/>
      <c r="L517" s="14"/>
      <c r="M517" s="21"/>
      <c r="N517" s="14"/>
      <c r="O517" s="14"/>
      <c r="P517" s="14"/>
      <c r="Q517" s="14"/>
      <c r="R517" s="14"/>
      <c r="S517" s="30"/>
      <c r="T517" s="62"/>
      <c r="U517" s="30"/>
      <c r="V517" s="62"/>
      <c r="W517" s="62"/>
      <c r="X517" s="62"/>
      <c r="Y517" s="62"/>
      <c r="Z517" s="62"/>
      <c r="AA517" s="64"/>
      <c r="AB517" s="65"/>
      <c r="AC517" s="70"/>
      <c r="AD517" s="70"/>
      <c r="AE517" s="70"/>
      <c r="AF517" s="70"/>
      <c r="AG517" s="70"/>
      <c r="AH517" s="70"/>
      <c r="AI517" s="70"/>
      <c r="AJ517" s="70"/>
      <c r="AK517" s="70"/>
      <c r="AL517" s="70"/>
      <c r="AM517" s="70"/>
      <c r="AN517" s="70"/>
      <c r="AO517" s="70"/>
      <c r="AP517" s="70"/>
      <c r="AQ517" s="70"/>
      <c r="AR517" s="70"/>
      <c r="AS517" s="70"/>
      <c r="AT517" s="70"/>
      <c r="AU517" s="70"/>
      <c r="AV517" s="70"/>
      <c r="AW517" s="70"/>
      <c r="AX517" s="70"/>
      <c r="AY517" s="70"/>
      <c r="AZ517" s="16"/>
      <c r="BA517" s="18"/>
    </row>
    <row r="518" spans="2:53">
      <c r="B518" s="12"/>
      <c r="C518" s="13"/>
      <c r="D518" s="12"/>
      <c r="E518" s="12"/>
      <c r="G518" s="12"/>
      <c r="H518" s="12"/>
      <c r="I518" s="12"/>
      <c r="J518" s="12"/>
      <c r="K518" s="20"/>
      <c r="L518" s="14"/>
      <c r="M518" s="21"/>
      <c r="N518" s="14"/>
      <c r="O518" s="14"/>
      <c r="P518" s="14"/>
      <c r="Q518" s="14"/>
      <c r="R518" s="14"/>
      <c r="S518" s="30"/>
      <c r="T518" s="62"/>
      <c r="U518" s="30"/>
      <c r="V518" s="62"/>
      <c r="W518" s="62"/>
      <c r="X518" s="62"/>
      <c r="Y518" s="62"/>
      <c r="Z518" s="62"/>
      <c r="AA518" s="64"/>
      <c r="AB518" s="65"/>
      <c r="AC518" s="70"/>
      <c r="AD518" s="70"/>
      <c r="AE518" s="70"/>
      <c r="AF518" s="70"/>
      <c r="AG518" s="70"/>
      <c r="AH518" s="70"/>
      <c r="AI518" s="70"/>
      <c r="AJ518" s="70"/>
      <c r="AK518" s="70"/>
      <c r="AL518" s="70"/>
      <c r="AM518" s="70"/>
      <c r="AN518" s="70"/>
      <c r="AO518" s="70"/>
      <c r="AP518" s="70"/>
      <c r="AQ518" s="70"/>
      <c r="AR518" s="70"/>
      <c r="AS518" s="70"/>
      <c r="AT518" s="70"/>
      <c r="AU518" s="70"/>
      <c r="AV518" s="70"/>
      <c r="AW518" s="70"/>
      <c r="AX518" s="70"/>
      <c r="AY518" s="70"/>
      <c r="AZ518" s="16"/>
      <c r="BA518" s="18"/>
    </row>
    <row r="519" spans="2:53">
      <c r="B519" s="12"/>
      <c r="C519" s="13"/>
      <c r="D519" s="12"/>
      <c r="E519" s="12"/>
      <c r="G519" s="12"/>
      <c r="H519" s="12"/>
      <c r="I519" s="12"/>
      <c r="J519" s="12"/>
      <c r="K519" s="20"/>
      <c r="L519" s="14"/>
      <c r="M519" s="21"/>
      <c r="N519" s="14"/>
      <c r="O519" s="14"/>
      <c r="P519" s="14"/>
      <c r="Q519" s="14"/>
      <c r="R519" s="14"/>
      <c r="S519" s="30"/>
      <c r="T519" s="62"/>
      <c r="U519" s="30"/>
      <c r="V519" s="62"/>
      <c r="W519" s="62"/>
      <c r="X519" s="62"/>
      <c r="Y519" s="62"/>
      <c r="Z519" s="62"/>
      <c r="AA519" s="64"/>
      <c r="AB519" s="65"/>
      <c r="AC519" s="70"/>
      <c r="AD519" s="70"/>
      <c r="AE519" s="70"/>
      <c r="AF519" s="70"/>
      <c r="AG519" s="70"/>
      <c r="AH519" s="70"/>
      <c r="AI519" s="70"/>
      <c r="AJ519" s="70"/>
      <c r="AK519" s="70"/>
      <c r="AL519" s="70"/>
      <c r="AM519" s="70"/>
      <c r="AN519" s="70"/>
      <c r="AO519" s="70"/>
      <c r="AP519" s="70"/>
      <c r="AQ519" s="70"/>
      <c r="AR519" s="70"/>
      <c r="AS519" s="70"/>
      <c r="AT519" s="70"/>
      <c r="AU519" s="70"/>
      <c r="AV519" s="70"/>
      <c r="AW519" s="70"/>
      <c r="AX519" s="70"/>
      <c r="AY519" s="70"/>
      <c r="AZ519" s="16"/>
      <c r="BA519" s="18"/>
    </row>
    <row r="520" spans="2:53">
      <c r="B520" s="12"/>
      <c r="C520" s="13"/>
      <c r="D520" s="12"/>
      <c r="E520" s="12"/>
      <c r="G520" s="12"/>
      <c r="H520" s="12"/>
      <c r="I520" s="12"/>
      <c r="J520" s="12"/>
      <c r="K520" s="20"/>
      <c r="L520" s="14"/>
      <c r="M520" s="21"/>
      <c r="N520" s="14"/>
      <c r="O520" s="14"/>
      <c r="P520" s="14"/>
      <c r="Q520" s="14"/>
      <c r="R520" s="14"/>
      <c r="S520" s="30"/>
      <c r="T520" s="62"/>
      <c r="U520" s="30"/>
      <c r="V520" s="62"/>
      <c r="W520" s="62"/>
      <c r="X520" s="62"/>
      <c r="Y520" s="62"/>
      <c r="Z520" s="62"/>
      <c r="AA520" s="64"/>
      <c r="AB520" s="65"/>
      <c r="AC520" s="70"/>
      <c r="AD520" s="70"/>
      <c r="AE520" s="70"/>
      <c r="AF520" s="70"/>
      <c r="AG520" s="70"/>
      <c r="AH520" s="70"/>
      <c r="AI520" s="70"/>
      <c r="AJ520" s="70"/>
      <c r="AK520" s="70"/>
      <c r="AL520" s="70"/>
      <c r="AM520" s="70"/>
      <c r="AN520" s="70"/>
      <c r="AO520" s="70"/>
      <c r="AP520" s="70"/>
      <c r="AQ520" s="70"/>
      <c r="AR520" s="70"/>
      <c r="AS520" s="70"/>
      <c r="AT520" s="70"/>
      <c r="AU520" s="70"/>
      <c r="AV520" s="70"/>
      <c r="AW520" s="70"/>
      <c r="AX520" s="70"/>
      <c r="AY520" s="70"/>
      <c r="AZ520" s="16"/>
      <c r="BA520" s="18"/>
    </row>
    <row r="521" spans="2:53">
      <c r="B521" s="12"/>
      <c r="C521" s="13"/>
      <c r="D521" s="12"/>
      <c r="E521" s="12"/>
      <c r="G521" s="12"/>
      <c r="H521" s="12"/>
      <c r="I521" s="12"/>
      <c r="J521" s="12"/>
      <c r="K521" s="20"/>
      <c r="L521" s="14"/>
      <c r="M521" s="21"/>
      <c r="N521" s="14"/>
      <c r="O521" s="14"/>
      <c r="P521" s="14"/>
      <c r="Q521" s="14"/>
      <c r="R521" s="14"/>
      <c r="S521" s="30"/>
      <c r="T521" s="62"/>
      <c r="U521" s="30"/>
      <c r="V521" s="62"/>
      <c r="W521" s="62"/>
      <c r="X521" s="62"/>
      <c r="Y521" s="62"/>
      <c r="Z521" s="62"/>
      <c r="AA521" s="64"/>
      <c r="AB521" s="65"/>
      <c r="AC521" s="70"/>
      <c r="AD521" s="70"/>
      <c r="AE521" s="70"/>
      <c r="AF521" s="70"/>
      <c r="AG521" s="70"/>
      <c r="AH521" s="70"/>
      <c r="AI521" s="70"/>
      <c r="AJ521" s="70"/>
      <c r="AK521" s="70"/>
      <c r="AL521" s="70"/>
      <c r="AM521" s="70"/>
      <c r="AN521" s="70"/>
      <c r="AO521" s="70"/>
      <c r="AP521" s="70"/>
      <c r="AQ521" s="70"/>
      <c r="AR521" s="70"/>
      <c r="AS521" s="70"/>
      <c r="AT521" s="70"/>
      <c r="AU521" s="70"/>
      <c r="AV521" s="70"/>
      <c r="AW521" s="70"/>
      <c r="AX521" s="70"/>
      <c r="AY521" s="70"/>
      <c r="AZ521" s="16"/>
      <c r="BA521" s="18"/>
    </row>
    <row r="522" spans="2:53">
      <c r="B522" s="12"/>
      <c r="C522" s="13"/>
      <c r="D522" s="12"/>
      <c r="E522" s="12"/>
      <c r="G522" s="12"/>
      <c r="H522" s="12"/>
      <c r="I522" s="12"/>
      <c r="J522" s="12"/>
      <c r="K522" s="20"/>
      <c r="L522" s="14"/>
      <c r="M522" s="21"/>
      <c r="N522" s="14"/>
      <c r="O522" s="14"/>
      <c r="P522" s="14"/>
      <c r="Q522" s="14"/>
      <c r="R522" s="14"/>
      <c r="S522" s="30"/>
      <c r="T522" s="62"/>
      <c r="U522" s="30"/>
      <c r="V522" s="62"/>
      <c r="W522" s="62"/>
      <c r="X522" s="62"/>
      <c r="Y522" s="62"/>
      <c r="Z522" s="62"/>
      <c r="AA522" s="64"/>
      <c r="AB522" s="65"/>
      <c r="AC522" s="70"/>
      <c r="AD522" s="70"/>
      <c r="AE522" s="70"/>
      <c r="AF522" s="70"/>
      <c r="AG522" s="70"/>
      <c r="AH522" s="70"/>
      <c r="AI522" s="70"/>
      <c r="AJ522" s="70"/>
      <c r="AK522" s="70"/>
      <c r="AL522" s="70"/>
      <c r="AM522" s="70"/>
      <c r="AN522" s="70"/>
      <c r="AO522" s="70"/>
      <c r="AP522" s="70"/>
      <c r="AQ522" s="70"/>
      <c r="AR522" s="70"/>
      <c r="AS522" s="70"/>
      <c r="AT522" s="70"/>
      <c r="AU522" s="70"/>
      <c r="AV522" s="70"/>
      <c r="AW522" s="70"/>
      <c r="AX522" s="70"/>
      <c r="AY522" s="70"/>
      <c r="AZ522" s="16"/>
      <c r="BA522" s="18"/>
    </row>
    <row r="523" spans="2:53">
      <c r="B523" s="12"/>
      <c r="C523" s="13"/>
      <c r="D523" s="12"/>
      <c r="E523" s="12"/>
      <c r="G523" s="60"/>
      <c r="H523" s="61"/>
      <c r="I523" s="60"/>
      <c r="J523" s="61"/>
      <c r="K523" s="20"/>
      <c r="L523" s="21"/>
      <c r="M523" s="21"/>
      <c r="N523" s="21"/>
      <c r="O523" s="21"/>
      <c r="P523" s="21"/>
      <c r="Q523" s="21"/>
      <c r="R523" s="14"/>
      <c r="S523" s="30"/>
      <c r="T523" s="62"/>
      <c r="U523" s="30"/>
      <c r="V523" s="62"/>
      <c r="W523" s="62"/>
      <c r="X523" s="62"/>
      <c r="Y523" s="62"/>
      <c r="Z523" s="62"/>
      <c r="AA523" s="64"/>
      <c r="AB523" s="65"/>
      <c r="AC523" s="66"/>
      <c r="AD523" s="66"/>
      <c r="AE523" s="66"/>
      <c r="AF523" s="66"/>
      <c r="AG523" s="66"/>
      <c r="AH523" s="66"/>
      <c r="AI523" s="66"/>
      <c r="AJ523" s="66"/>
      <c r="AK523" s="66"/>
      <c r="AL523" s="66"/>
      <c r="AM523" s="66"/>
      <c r="AN523" s="66"/>
      <c r="AO523" s="66"/>
      <c r="AP523" s="66"/>
      <c r="AQ523" s="66"/>
      <c r="AR523" s="66"/>
      <c r="AS523" s="66"/>
      <c r="AT523" s="66"/>
      <c r="AU523" s="66"/>
      <c r="AV523" s="74"/>
      <c r="AW523" s="74"/>
      <c r="AX523" s="74"/>
      <c r="AY523" s="74"/>
      <c r="AZ523" s="16"/>
      <c r="BA523" s="72"/>
    </row>
    <row r="524" spans="2:53">
      <c r="B524" s="12"/>
      <c r="C524" s="13"/>
      <c r="D524" s="12"/>
      <c r="E524" s="12"/>
      <c r="G524" s="60"/>
      <c r="H524" s="61"/>
      <c r="I524" s="60"/>
      <c r="J524" s="61"/>
      <c r="K524" s="20"/>
      <c r="L524" s="21"/>
      <c r="M524" s="21"/>
      <c r="N524" s="21"/>
      <c r="O524" s="21"/>
      <c r="P524" s="21"/>
      <c r="Q524" s="21"/>
      <c r="R524" s="14"/>
      <c r="S524" s="30"/>
      <c r="T524" s="62"/>
      <c r="U524" s="30"/>
      <c r="V524" s="62"/>
      <c r="W524" s="62"/>
      <c r="X524" s="62"/>
      <c r="Y524" s="62"/>
      <c r="Z524" s="62"/>
      <c r="AA524" s="64"/>
      <c r="AB524" s="65"/>
      <c r="AC524" s="66"/>
      <c r="AD524" s="66"/>
      <c r="AE524" s="66"/>
      <c r="AF524" s="66"/>
      <c r="AG524" s="66"/>
      <c r="AH524" s="66"/>
      <c r="AI524" s="66"/>
      <c r="AJ524" s="66"/>
      <c r="AK524" s="66"/>
      <c r="AL524" s="66"/>
      <c r="AM524" s="66"/>
      <c r="AN524" s="66"/>
      <c r="AO524" s="66"/>
      <c r="AP524" s="66"/>
      <c r="AQ524" s="66"/>
      <c r="AR524" s="66"/>
      <c r="AS524" s="66"/>
      <c r="AT524" s="66"/>
      <c r="AU524" s="66"/>
      <c r="AV524" s="74"/>
      <c r="AW524" s="74"/>
      <c r="AX524" s="74"/>
      <c r="AY524" s="74"/>
      <c r="AZ524" s="16"/>
      <c r="BA524" s="72"/>
    </row>
    <row r="525" spans="2:53">
      <c r="B525" s="12"/>
      <c r="C525" s="13"/>
      <c r="D525" s="12"/>
      <c r="E525" s="12"/>
      <c r="G525" s="60"/>
      <c r="H525" s="61"/>
      <c r="I525" s="60"/>
      <c r="J525" s="61"/>
      <c r="K525" s="20"/>
      <c r="L525" s="21"/>
      <c r="M525" s="21"/>
      <c r="N525" s="21"/>
      <c r="O525" s="21"/>
      <c r="P525" s="21"/>
      <c r="Q525" s="21"/>
      <c r="R525" s="14"/>
      <c r="S525" s="30"/>
      <c r="T525" s="62"/>
      <c r="U525" s="30"/>
      <c r="V525" s="62"/>
      <c r="W525" s="62"/>
      <c r="X525" s="62"/>
      <c r="Y525" s="62"/>
      <c r="Z525" s="62"/>
      <c r="AA525" s="64"/>
      <c r="AB525" s="65"/>
      <c r="AC525" s="66"/>
      <c r="AD525" s="66"/>
      <c r="AE525" s="66"/>
      <c r="AF525" s="66"/>
      <c r="AG525" s="66"/>
      <c r="AH525" s="66"/>
      <c r="AI525" s="66"/>
      <c r="AJ525" s="66"/>
      <c r="AK525" s="66"/>
      <c r="AL525" s="66"/>
      <c r="AM525" s="66"/>
      <c r="AN525" s="66"/>
      <c r="AO525" s="66"/>
      <c r="AP525" s="66"/>
      <c r="AQ525" s="66"/>
      <c r="AR525" s="66"/>
      <c r="AS525" s="66"/>
      <c r="AT525" s="66"/>
      <c r="AU525" s="66"/>
      <c r="AV525" s="74"/>
      <c r="AW525" s="74"/>
      <c r="AX525" s="74"/>
      <c r="AY525" s="74"/>
      <c r="AZ525" s="16"/>
      <c r="BA525" s="72"/>
    </row>
    <row r="526" spans="2:53">
      <c r="B526" s="12"/>
      <c r="C526" s="13"/>
      <c r="D526" s="12"/>
      <c r="E526" s="12"/>
      <c r="G526" s="60"/>
      <c r="H526" s="61"/>
      <c r="I526" s="60"/>
      <c r="J526" s="61"/>
      <c r="K526" s="20"/>
      <c r="L526" s="21"/>
      <c r="M526" s="21"/>
      <c r="N526" s="21"/>
      <c r="O526" s="21"/>
      <c r="P526" s="21"/>
      <c r="Q526" s="21"/>
      <c r="R526" s="14"/>
      <c r="S526" s="30"/>
      <c r="T526" s="62"/>
      <c r="U526" s="30"/>
      <c r="V526" s="62"/>
      <c r="W526" s="62"/>
      <c r="X526" s="62"/>
      <c r="Y526" s="62"/>
      <c r="Z526" s="62"/>
      <c r="AA526" s="64"/>
      <c r="AB526" s="65"/>
      <c r="AC526" s="66"/>
      <c r="AD526" s="66"/>
      <c r="AE526" s="66"/>
      <c r="AF526" s="66"/>
      <c r="AG526" s="66"/>
      <c r="AH526" s="66"/>
      <c r="AI526" s="66"/>
      <c r="AJ526" s="66"/>
      <c r="AK526" s="66"/>
      <c r="AL526" s="66"/>
      <c r="AM526" s="66"/>
      <c r="AN526" s="66"/>
      <c r="AO526" s="66"/>
      <c r="AP526" s="66"/>
      <c r="AQ526" s="66"/>
      <c r="AR526" s="66"/>
      <c r="AS526" s="66"/>
      <c r="AT526" s="66"/>
      <c r="AU526" s="66"/>
      <c r="AV526" s="74"/>
      <c r="AW526" s="74"/>
      <c r="AX526" s="74"/>
      <c r="AY526" s="74"/>
      <c r="AZ526" s="16"/>
      <c r="BA526" s="72"/>
    </row>
    <row r="527" spans="2:53">
      <c r="B527" s="12"/>
      <c r="C527" s="13"/>
      <c r="D527" s="12"/>
      <c r="E527" s="12"/>
      <c r="G527" s="60"/>
      <c r="H527" s="61"/>
      <c r="I527" s="60"/>
      <c r="J527" s="61"/>
      <c r="K527" s="20"/>
      <c r="L527" s="21"/>
      <c r="M527" s="21"/>
      <c r="N527" s="21"/>
      <c r="O527" s="21"/>
      <c r="P527" s="21"/>
      <c r="Q527" s="21"/>
      <c r="R527" s="14"/>
      <c r="S527" s="30"/>
      <c r="T527" s="62"/>
      <c r="U527" s="30"/>
      <c r="V527" s="62"/>
      <c r="W527" s="62"/>
      <c r="X527" s="62"/>
      <c r="Y527" s="62"/>
      <c r="Z527" s="62"/>
      <c r="AA527" s="64"/>
      <c r="AB527" s="65"/>
      <c r="AC527" s="66"/>
      <c r="AD527" s="66"/>
      <c r="AE527" s="66"/>
      <c r="AF527" s="66"/>
      <c r="AG527" s="66"/>
      <c r="AH527" s="66"/>
      <c r="AI527" s="66"/>
      <c r="AJ527" s="66"/>
      <c r="AK527" s="66"/>
      <c r="AL527" s="66"/>
      <c r="AM527" s="66"/>
      <c r="AN527" s="66"/>
      <c r="AO527" s="66"/>
      <c r="AP527" s="66"/>
      <c r="AQ527" s="66"/>
      <c r="AR527" s="66"/>
      <c r="AS527" s="66"/>
      <c r="AT527" s="66"/>
      <c r="AU527" s="66"/>
      <c r="AV527" s="74"/>
      <c r="AW527" s="74"/>
      <c r="AX527" s="74"/>
      <c r="AY527" s="74"/>
      <c r="AZ527" s="16"/>
      <c r="BA527" s="72"/>
    </row>
    <row r="528" spans="2:53">
      <c r="B528" s="12"/>
      <c r="C528" s="13"/>
      <c r="D528" s="12"/>
      <c r="E528" s="12"/>
      <c r="G528" s="60"/>
      <c r="H528" s="61"/>
      <c r="I528" s="60"/>
      <c r="J528" s="61"/>
      <c r="K528" s="20"/>
      <c r="L528" s="21"/>
      <c r="M528" s="21"/>
      <c r="N528" s="21"/>
      <c r="O528" s="21"/>
      <c r="P528" s="21"/>
      <c r="Q528" s="21"/>
      <c r="R528" s="14"/>
      <c r="S528" s="30"/>
      <c r="T528" s="62"/>
      <c r="U528" s="30"/>
      <c r="V528" s="62"/>
      <c r="W528" s="62"/>
      <c r="X528" s="62"/>
      <c r="Y528" s="62"/>
      <c r="Z528" s="62"/>
      <c r="AA528" s="64"/>
      <c r="AB528" s="65"/>
      <c r="AC528" s="66"/>
      <c r="AD528" s="66"/>
      <c r="AE528" s="66"/>
      <c r="AF528" s="66"/>
      <c r="AG528" s="66"/>
      <c r="AH528" s="66"/>
      <c r="AI528" s="66"/>
      <c r="AJ528" s="66"/>
      <c r="AK528" s="66"/>
      <c r="AL528" s="66"/>
      <c r="AM528" s="66"/>
      <c r="AN528" s="66"/>
      <c r="AO528" s="66"/>
      <c r="AP528" s="66"/>
      <c r="AQ528" s="66"/>
      <c r="AR528" s="66"/>
      <c r="AS528" s="66"/>
      <c r="AT528" s="66"/>
      <c r="AU528" s="66"/>
      <c r="AV528" s="74"/>
      <c r="AW528" s="74"/>
      <c r="AX528" s="74"/>
      <c r="AY528" s="74"/>
      <c r="AZ528" s="16"/>
      <c r="BA528" s="72"/>
    </row>
    <row r="529" spans="2:53">
      <c r="B529" s="12"/>
      <c r="C529" s="13"/>
      <c r="D529" s="12"/>
      <c r="E529" s="12"/>
      <c r="G529" s="60"/>
      <c r="H529" s="61"/>
      <c r="I529" s="60"/>
      <c r="J529" s="61"/>
      <c r="K529" s="20"/>
      <c r="L529" s="21"/>
      <c r="M529" s="21"/>
      <c r="N529" s="21"/>
      <c r="O529" s="21"/>
      <c r="P529" s="21"/>
      <c r="Q529" s="21"/>
      <c r="R529" s="14"/>
      <c r="S529" s="30"/>
      <c r="T529" s="62"/>
      <c r="U529" s="30"/>
      <c r="V529" s="62"/>
      <c r="W529" s="62"/>
      <c r="X529" s="62"/>
      <c r="Y529" s="62"/>
      <c r="Z529" s="62"/>
      <c r="AA529" s="64"/>
      <c r="AB529" s="65"/>
      <c r="AC529" s="66"/>
      <c r="AD529" s="66"/>
      <c r="AE529" s="66"/>
      <c r="AF529" s="66"/>
      <c r="AG529" s="66"/>
      <c r="AH529" s="66"/>
      <c r="AI529" s="66"/>
      <c r="AJ529" s="66"/>
      <c r="AK529" s="66"/>
      <c r="AL529" s="66"/>
      <c r="AM529" s="66"/>
      <c r="AN529" s="66"/>
      <c r="AO529" s="66"/>
      <c r="AP529" s="66"/>
      <c r="AQ529" s="66"/>
      <c r="AR529" s="66"/>
      <c r="AS529" s="66"/>
      <c r="AT529" s="66"/>
      <c r="AU529" s="66"/>
      <c r="AV529" s="74"/>
      <c r="AW529" s="74"/>
      <c r="AX529" s="74"/>
      <c r="AY529" s="74"/>
      <c r="AZ529" s="16"/>
      <c r="BA529" s="72"/>
    </row>
    <row r="530" spans="2:53">
      <c r="B530" s="12"/>
      <c r="C530" s="13"/>
      <c r="D530" s="12"/>
      <c r="E530" s="12"/>
      <c r="G530" s="60"/>
      <c r="H530" s="61"/>
      <c r="I530" s="60"/>
      <c r="J530" s="61"/>
      <c r="K530" s="20"/>
      <c r="L530" s="21"/>
      <c r="M530" s="21"/>
      <c r="N530" s="21"/>
      <c r="O530" s="21"/>
      <c r="P530" s="21"/>
      <c r="Q530" s="21"/>
      <c r="R530" s="14"/>
      <c r="S530" s="30"/>
      <c r="T530" s="62"/>
      <c r="U530" s="30"/>
      <c r="V530" s="62"/>
      <c r="W530" s="62"/>
      <c r="X530" s="62"/>
      <c r="Y530" s="62"/>
      <c r="Z530" s="62"/>
      <c r="AA530" s="64"/>
      <c r="AB530" s="65"/>
      <c r="AC530" s="66"/>
      <c r="AD530" s="66"/>
      <c r="AE530" s="66"/>
      <c r="AF530" s="66"/>
      <c r="AG530" s="66"/>
      <c r="AH530" s="66"/>
      <c r="AI530" s="66"/>
      <c r="AJ530" s="66"/>
      <c r="AK530" s="66"/>
      <c r="AL530" s="66"/>
      <c r="AM530" s="66"/>
      <c r="AN530" s="66"/>
      <c r="AO530" s="66"/>
      <c r="AP530" s="66"/>
      <c r="AQ530" s="66"/>
      <c r="AR530" s="66"/>
      <c r="AS530" s="66"/>
      <c r="AT530" s="66"/>
      <c r="AU530" s="66"/>
      <c r="AV530" s="74"/>
      <c r="AW530" s="74"/>
      <c r="AX530" s="74"/>
      <c r="AY530" s="74"/>
      <c r="AZ530" s="16"/>
      <c r="BA530" s="72"/>
    </row>
    <row r="531" spans="2:53">
      <c r="B531" s="12"/>
      <c r="C531" s="13"/>
      <c r="D531" s="12"/>
      <c r="E531" s="12"/>
      <c r="G531" s="60"/>
      <c r="H531" s="61"/>
      <c r="I531" s="60"/>
      <c r="J531" s="61"/>
      <c r="K531" s="20"/>
      <c r="L531" s="21"/>
      <c r="M531" s="21"/>
      <c r="N531" s="21"/>
      <c r="O531" s="21"/>
      <c r="P531" s="21"/>
      <c r="Q531" s="21"/>
      <c r="R531" s="14"/>
      <c r="S531" s="30"/>
      <c r="T531" s="62"/>
      <c r="U531" s="30"/>
      <c r="V531" s="62"/>
      <c r="W531" s="62"/>
      <c r="X531" s="62"/>
      <c r="Y531" s="62"/>
      <c r="Z531" s="62"/>
      <c r="AA531" s="64"/>
      <c r="AB531" s="65"/>
      <c r="AC531" s="66"/>
      <c r="AD531" s="66"/>
      <c r="AE531" s="66"/>
      <c r="AF531" s="66"/>
      <c r="AG531" s="66"/>
      <c r="AH531" s="66"/>
      <c r="AI531" s="66"/>
      <c r="AJ531" s="66"/>
      <c r="AK531" s="66"/>
      <c r="AL531" s="66"/>
      <c r="AM531" s="66"/>
      <c r="AN531" s="66"/>
      <c r="AO531" s="66"/>
      <c r="AP531" s="66"/>
      <c r="AQ531" s="66"/>
      <c r="AR531" s="66"/>
      <c r="AS531" s="66"/>
      <c r="AT531" s="66"/>
      <c r="AU531" s="66"/>
      <c r="AV531" s="74"/>
      <c r="AW531" s="74"/>
      <c r="AX531" s="74"/>
      <c r="AY531" s="74"/>
      <c r="AZ531" s="16"/>
      <c r="BA531" s="72"/>
    </row>
    <row r="532" spans="2:53">
      <c r="B532" s="12"/>
      <c r="C532" s="13"/>
      <c r="D532" s="12"/>
      <c r="E532" s="12"/>
      <c r="G532" s="60"/>
      <c r="H532" s="61"/>
      <c r="I532" s="60"/>
      <c r="J532" s="61"/>
      <c r="K532" s="20"/>
      <c r="L532" s="21"/>
      <c r="M532" s="21"/>
      <c r="N532" s="21"/>
      <c r="O532" s="21"/>
      <c r="P532" s="21"/>
      <c r="Q532" s="21"/>
      <c r="R532" s="14"/>
      <c r="S532" s="30"/>
      <c r="T532" s="62"/>
      <c r="U532" s="30"/>
      <c r="V532" s="62"/>
      <c r="W532" s="62"/>
      <c r="X532" s="62"/>
      <c r="Y532" s="62"/>
      <c r="Z532" s="62"/>
      <c r="AA532" s="64"/>
      <c r="AB532" s="65"/>
      <c r="AC532" s="66"/>
      <c r="AD532" s="66"/>
      <c r="AE532" s="66"/>
      <c r="AF532" s="66"/>
      <c r="AG532" s="66"/>
      <c r="AH532" s="66"/>
      <c r="AI532" s="66"/>
      <c r="AJ532" s="66"/>
      <c r="AK532" s="66"/>
      <c r="AL532" s="66"/>
      <c r="AM532" s="66"/>
      <c r="AN532" s="66"/>
      <c r="AO532" s="66"/>
      <c r="AP532" s="66"/>
      <c r="AQ532" s="66"/>
      <c r="AR532" s="66"/>
      <c r="AS532" s="66"/>
      <c r="AT532" s="66"/>
      <c r="AU532" s="66"/>
      <c r="AV532" s="74"/>
      <c r="AW532" s="74"/>
      <c r="AX532" s="74"/>
      <c r="AY532" s="74"/>
      <c r="AZ532" s="16"/>
      <c r="BA532" s="72"/>
    </row>
    <row r="533" spans="2:53">
      <c r="B533" s="12"/>
      <c r="C533" s="13"/>
      <c r="D533" s="12"/>
      <c r="E533" s="12"/>
      <c r="G533" s="60"/>
      <c r="H533" s="61"/>
      <c r="I533" s="60"/>
      <c r="J533" s="61"/>
      <c r="K533" s="20"/>
      <c r="L533" s="21"/>
      <c r="M533" s="21"/>
      <c r="N533" s="21"/>
      <c r="O533" s="21"/>
      <c r="P533" s="21"/>
      <c r="Q533" s="21"/>
      <c r="R533" s="14"/>
      <c r="S533" s="30"/>
      <c r="T533" s="62"/>
      <c r="U533" s="30"/>
      <c r="V533" s="62"/>
      <c r="W533" s="62"/>
      <c r="X533" s="62"/>
      <c r="Y533" s="62"/>
      <c r="Z533" s="62"/>
      <c r="AA533" s="64"/>
      <c r="AB533" s="65"/>
      <c r="AC533" s="66"/>
      <c r="AD533" s="66"/>
      <c r="AE533" s="66"/>
      <c r="AF533" s="66"/>
      <c r="AG533" s="66"/>
      <c r="AH533" s="66"/>
      <c r="AI533" s="66"/>
      <c r="AJ533" s="66"/>
      <c r="AK533" s="66"/>
      <c r="AL533" s="66"/>
      <c r="AM533" s="66"/>
      <c r="AN533" s="66"/>
      <c r="AO533" s="66"/>
      <c r="AP533" s="66"/>
      <c r="AQ533" s="66"/>
      <c r="AR533" s="66"/>
      <c r="AS533" s="66"/>
      <c r="AT533" s="66"/>
      <c r="AU533" s="66"/>
      <c r="AV533" s="74"/>
      <c r="AW533" s="74"/>
      <c r="AX533" s="74"/>
      <c r="AY533" s="74"/>
      <c r="AZ533" s="16"/>
      <c r="BA533" s="72"/>
    </row>
    <row r="534" spans="2:53">
      <c r="B534" s="12"/>
      <c r="C534" s="13"/>
      <c r="D534" s="12"/>
      <c r="E534" s="12"/>
      <c r="G534" s="60"/>
      <c r="H534" s="61"/>
      <c r="I534" s="60"/>
      <c r="J534" s="61"/>
      <c r="K534" s="20"/>
      <c r="L534" s="21"/>
      <c r="M534" s="21"/>
      <c r="N534" s="21"/>
      <c r="O534" s="21"/>
      <c r="P534" s="21"/>
      <c r="Q534" s="21"/>
      <c r="R534" s="14"/>
      <c r="S534" s="30"/>
      <c r="T534" s="62"/>
      <c r="U534" s="30"/>
      <c r="V534" s="62"/>
      <c r="W534" s="62"/>
      <c r="X534" s="62"/>
      <c r="Y534" s="62"/>
      <c r="Z534" s="62"/>
      <c r="AA534" s="64"/>
      <c r="AB534" s="65"/>
      <c r="AC534" s="66"/>
      <c r="AD534" s="66"/>
      <c r="AE534" s="66"/>
      <c r="AF534" s="66"/>
      <c r="AG534" s="66"/>
      <c r="AH534" s="66"/>
      <c r="AI534" s="66"/>
      <c r="AJ534" s="66"/>
      <c r="AK534" s="66"/>
      <c r="AL534" s="66"/>
      <c r="AM534" s="66"/>
      <c r="AN534" s="66"/>
      <c r="AO534" s="66"/>
      <c r="AP534" s="66"/>
      <c r="AQ534" s="66"/>
      <c r="AR534" s="66"/>
      <c r="AS534" s="66"/>
      <c r="AT534" s="66"/>
      <c r="AU534" s="66"/>
      <c r="AV534" s="74"/>
      <c r="AW534" s="74"/>
      <c r="AX534" s="74"/>
      <c r="AY534" s="74"/>
      <c r="AZ534" s="16"/>
      <c r="BA534" s="72"/>
    </row>
    <row r="535" spans="2:53">
      <c r="B535" s="12"/>
      <c r="C535" s="13"/>
      <c r="D535" s="12"/>
      <c r="E535" s="12"/>
      <c r="G535" s="60"/>
      <c r="H535" s="61"/>
      <c r="I535" s="60"/>
      <c r="J535" s="61"/>
      <c r="K535" s="20"/>
      <c r="L535" s="21"/>
      <c r="M535" s="21"/>
      <c r="N535" s="21"/>
      <c r="O535" s="21"/>
      <c r="P535" s="21"/>
      <c r="Q535" s="21"/>
      <c r="R535" s="14"/>
      <c r="S535" s="30"/>
      <c r="T535" s="62"/>
      <c r="U535" s="30"/>
      <c r="V535" s="62"/>
      <c r="W535" s="62"/>
      <c r="X535" s="62"/>
      <c r="Y535" s="62"/>
      <c r="Z535" s="62"/>
      <c r="AA535" s="64"/>
      <c r="AB535" s="65"/>
      <c r="AC535" s="66"/>
      <c r="AD535" s="66"/>
      <c r="AE535" s="66"/>
      <c r="AF535" s="66"/>
      <c r="AG535" s="66"/>
      <c r="AH535" s="66"/>
      <c r="AI535" s="66"/>
      <c r="AJ535" s="66"/>
      <c r="AK535" s="66"/>
      <c r="AL535" s="66"/>
      <c r="AM535" s="66"/>
      <c r="AN535" s="66"/>
      <c r="AO535" s="66"/>
      <c r="AP535" s="66"/>
      <c r="AQ535" s="66"/>
      <c r="AR535" s="66"/>
      <c r="AS535" s="66"/>
      <c r="AT535" s="66"/>
      <c r="AU535" s="66"/>
      <c r="AV535" s="74"/>
      <c r="AW535" s="74"/>
      <c r="AX535" s="74"/>
      <c r="AY535" s="74"/>
      <c r="AZ535" s="16"/>
      <c r="BA535" s="72"/>
    </row>
    <row r="536" spans="2:53">
      <c r="B536" s="12"/>
      <c r="C536" s="13"/>
      <c r="D536" s="12"/>
      <c r="E536" s="12"/>
      <c r="G536" s="60"/>
      <c r="H536" s="61"/>
      <c r="I536" s="60"/>
      <c r="J536" s="61"/>
      <c r="K536" s="20"/>
      <c r="L536" s="21"/>
      <c r="M536" s="21"/>
      <c r="N536" s="21"/>
      <c r="O536" s="21"/>
      <c r="P536" s="21"/>
      <c r="Q536" s="21"/>
      <c r="R536" s="14"/>
      <c r="S536" s="30"/>
      <c r="T536" s="62"/>
      <c r="U536" s="30"/>
      <c r="V536" s="62"/>
      <c r="W536" s="62"/>
      <c r="X536" s="62"/>
      <c r="Y536" s="62"/>
      <c r="Z536" s="62"/>
      <c r="AA536" s="64"/>
      <c r="AB536" s="65"/>
      <c r="AC536" s="66"/>
      <c r="AD536" s="66"/>
      <c r="AE536" s="66"/>
      <c r="AF536" s="66"/>
      <c r="AG536" s="66"/>
      <c r="AH536" s="66"/>
      <c r="AI536" s="66"/>
      <c r="AJ536" s="66"/>
      <c r="AK536" s="66"/>
      <c r="AL536" s="66"/>
      <c r="AM536" s="66"/>
      <c r="AN536" s="66"/>
      <c r="AO536" s="66"/>
      <c r="AP536" s="66"/>
      <c r="AQ536" s="66"/>
      <c r="AR536" s="66"/>
      <c r="AS536" s="66"/>
      <c r="AT536" s="66"/>
      <c r="AU536" s="66"/>
      <c r="AV536" s="74"/>
      <c r="AW536" s="74"/>
      <c r="AX536" s="74"/>
      <c r="AY536" s="74"/>
      <c r="AZ536" s="16"/>
      <c r="BA536" s="72"/>
    </row>
    <row r="537" spans="2:53">
      <c r="B537" s="12"/>
      <c r="C537" s="13"/>
      <c r="D537" s="12"/>
      <c r="E537" s="12"/>
      <c r="G537" s="60"/>
      <c r="H537" s="61"/>
      <c r="I537" s="60"/>
      <c r="J537" s="61"/>
      <c r="K537" s="20"/>
      <c r="L537" s="21"/>
      <c r="M537" s="21"/>
      <c r="N537" s="21"/>
      <c r="O537" s="21"/>
      <c r="P537" s="21"/>
      <c r="Q537" s="21"/>
      <c r="R537" s="14"/>
      <c r="S537" s="30"/>
      <c r="T537" s="62"/>
      <c r="U537" s="30"/>
      <c r="V537" s="62"/>
      <c r="W537" s="62"/>
      <c r="X537" s="62"/>
      <c r="Y537" s="62"/>
      <c r="Z537" s="62"/>
      <c r="AA537" s="64"/>
      <c r="AB537" s="65"/>
      <c r="AC537" s="66"/>
      <c r="AD537" s="66"/>
      <c r="AE537" s="66"/>
      <c r="AF537" s="66"/>
      <c r="AG537" s="66"/>
      <c r="AH537" s="66"/>
      <c r="AI537" s="66"/>
      <c r="AJ537" s="66"/>
      <c r="AK537" s="66"/>
      <c r="AL537" s="66"/>
      <c r="AM537" s="66"/>
      <c r="AN537" s="66"/>
      <c r="AO537" s="66"/>
      <c r="AP537" s="66"/>
      <c r="AQ537" s="66"/>
      <c r="AR537" s="66"/>
      <c r="AS537" s="66"/>
      <c r="AT537" s="66"/>
      <c r="AU537" s="66"/>
      <c r="AV537" s="74"/>
      <c r="AW537" s="74"/>
      <c r="AX537" s="74"/>
      <c r="AY537" s="74"/>
      <c r="AZ537" s="16"/>
      <c r="BA537" s="72"/>
    </row>
    <row r="538" spans="2:53">
      <c r="B538" s="12"/>
      <c r="C538" s="13"/>
      <c r="D538" s="12"/>
      <c r="E538" s="12"/>
      <c r="G538" s="60"/>
      <c r="H538" s="61"/>
      <c r="I538" s="60"/>
      <c r="J538" s="61"/>
      <c r="K538" s="20"/>
      <c r="L538" s="21"/>
      <c r="M538" s="21"/>
      <c r="N538" s="21"/>
      <c r="O538" s="21"/>
      <c r="P538" s="21"/>
      <c r="Q538" s="21"/>
      <c r="R538" s="14"/>
      <c r="S538" s="30"/>
      <c r="T538" s="62"/>
      <c r="U538" s="30"/>
      <c r="V538" s="62"/>
      <c r="W538" s="62"/>
      <c r="X538" s="62"/>
      <c r="Y538" s="62"/>
      <c r="Z538" s="62"/>
      <c r="AA538" s="64"/>
      <c r="AB538" s="65"/>
      <c r="AC538" s="66"/>
      <c r="AD538" s="66"/>
      <c r="AE538" s="66"/>
      <c r="AF538" s="66"/>
      <c r="AG538" s="66"/>
      <c r="AH538" s="66"/>
      <c r="AI538" s="66"/>
      <c r="AJ538" s="66"/>
      <c r="AK538" s="66"/>
      <c r="AL538" s="66"/>
      <c r="AM538" s="66"/>
      <c r="AN538" s="66"/>
      <c r="AO538" s="66"/>
      <c r="AP538" s="66"/>
      <c r="AQ538" s="66"/>
      <c r="AR538" s="66"/>
      <c r="AS538" s="66"/>
      <c r="AT538" s="66"/>
      <c r="AU538" s="66"/>
      <c r="AV538" s="74"/>
      <c r="AW538" s="74"/>
      <c r="AX538" s="74"/>
      <c r="AY538" s="74"/>
      <c r="AZ538" s="16"/>
      <c r="BA538" s="72"/>
    </row>
    <row r="539" spans="2:53">
      <c r="B539" s="12"/>
      <c r="C539" s="13"/>
      <c r="D539" s="12"/>
      <c r="E539" s="12"/>
      <c r="G539" s="60"/>
      <c r="H539" s="61"/>
      <c r="I539" s="60"/>
      <c r="J539" s="61"/>
      <c r="K539" s="20"/>
      <c r="L539" s="21"/>
      <c r="M539" s="21"/>
      <c r="N539" s="21"/>
      <c r="O539" s="21"/>
      <c r="P539" s="21"/>
      <c r="Q539" s="21"/>
      <c r="R539" s="14"/>
      <c r="S539" s="30"/>
      <c r="T539" s="62"/>
      <c r="U539" s="30"/>
      <c r="V539" s="62"/>
      <c r="W539" s="62"/>
      <c r="X539" s="62"/>
      <c r="Y539" s="62"/>
      <c r="Z539" s="62"/>
      <c r="AA539" s="64"/>
      <c r="AB539" s="65"/>
      <c r="AC539" s="66"/>
      <c r="AD539" s="66"/>
      <c r="AE539" s="66"/>
      <c r="AF539" s="66"/>
      <c r="AG539" s="66"/>
      <c r="AH539" s="66"/>
      <c r="AI539" s="66"/>
      <c r="AJ539" s="66"/>
      <c r="AK539" s="66"/>
      <c r="AL539" s="66"/>
      <c r="AM539" s="66"/>
      <c r="AN539" s="66"/>
      <c r="AO539" s="66"/>
      <c r="AP539" s="66"/>
      <c r="AQ539" s="66"/>
      <c r="AR539" s="66"/>
      <c r="AS539" s="66"/>
      <c r="AT539" s="66"/>
      <c r="AU539" s="66"/>
      <c r="AV539" s="74"/>
      <c r="AW539" s="74"/>
      <c r="AX539" s="74"/>
      <c r="AY539" s="74"/>
      <c r="AZ539" s="16"/>
      <c r="BA539" s="72"/>
    </row>
    <row r="540" spans="2:53">
      <c r="B540" s="12"/>
      <c r="C540" s="13"/>
      <c r="D540" s="12"/>
      <c r="E540" s="12"/>
      <c r="G540" s="60"/>
      <c r="H540" s="61"/>
      <c r="I540" s="60"/>
      <c r="J540" s="61"/>
      <c r="K540" s="20"/>
      <c r="L540" s="21"/>
      <c r="M540" s="21"/>
      <c r="N540" s="21"/>
      <c r="O540" s="21"/>
      <c r="P540" s="21"/>
      <c r="Q540" s="21"/>
      <c r="R540" s="14"/>
      <c r="S540" s="30"/>
      <c r="T540" s="62"/>
      <c r="U540" s="30"/>
      <c r="V540" s="62"/>
      <c r="W540" s="62"/>
      <c r="X540" s="62"/>
      <c r="Y540" s="62"/>
      <c r="Z540" s="62"/>
      <c r="AA540" s="64"/>
      <c r="AB540" s="65"/>
      <c r="AC540" s="66"/>
      <c r="AD540" s="66"/>
      <c r="AE540" s="66"/>
      <c r="AF540" s="66"/>
      <c r="AG540" s="66"/>
      <c r="AH540" s="66"/>
      <c r="AI540" s="66"/>
      <c r="AJ540" s="66"/>
      <c r="AK540" s="66"/>
      <c r="AL540" s="66"/>
      <c r="AM540" s="66"/>
      <c r="AN540" s="66"/>
      <c r="AO540" s="66"/>
      <c r="AP540" s="66"/>
      <c r="AQ540" s="66"/>
      <c r="AR540" s="66"/>
      <c r="AS540" s="66"/>
      <c r="AT540" s="66"/>
      <c r="AU540" s="66"/>
      <c r="AV540" s="74"/>
      <c r="AW540" s="74"/>
      <c r="AX540" s="74"/>
      <c r="AY540" s="74"/>
      <c r="AZ540" s="16"/>
      <c r="BA540" s="72"/>
    </row>
    <row r="541" spans="2:53">
      <c r="B541" s="12"/>
      <c r="C541" s="13"/>
      <c r="D541" s="12"/>
      <c r="E541" s="12"/>
      <c r="G541" s="60"/>
      <c r="H541" s="61"/>
      <c r="I541" s="60"/>
      <c r="J541" s="61"/>
      <c r="K541" s="20"/>
      <c r="L541" s="21"/>
      <c r="M541" s="21"/>
      <c r="N541" s="21"/>
      <c r="O541" s="21"/>
      <c r="P541" s="21"/>
      <c r="Q541" s="21"/>
      <c r="R541" s="14"/>
      <c r="S541" s="30"/>
      <c r="T541" s="62"/>
      <c r="U541" s="30"/>
      <c r="V541" s="62"/>
      <c r="W541" s="62"/>
      <c r="X541" s="62"/>
      <c r="Y541" s="62"/>
      <c r="Z541" s="62"/>
      <c r="AA541" s="64"/>
      <c r="AB541" s="65"/>
      <c r="AC541" s="66"/>
      <c r="AD541" s="66"/>
      <c r="AE541" s="66"/>
      <c r="AF541" s="66"/>
      <c r="AG541" s="66"/>
      <c r="AH541" s="66"/>
      <c r="AI541" s="66"/>
      <c r="AJ541" s="66"/>
      <c r="AK541" s="66"/>
      <c r="AL541" s="66"/>
      <c r="AM541" s="66"/>
      <c r="AN541" s="66"/>
      <c r="AO541" s="66"/>
      <c r="AP541" s="66"/>
      <c r="AQ541" s="66"/>
      <c r="AR541" s="66"/>
      <c r="AS541" s="66"/>
      <c r="AT541" s="66"/>
      <c r="AU541" s="66"/>
      <c r="AV541" s="74"/>
      <c r="AW541" s="74"/>
      <c r="AX541" s="74"/>
      <c r="AY541" s="74"/>
      <c r="AZ541" s="16"/>
      <c r="BA541" s="72"/>
    </row>
    <row r="542" spans="2:53">
      <c r="B542" s="12"/>
      <c r="C542" s="13"/>
      <c r="D542" s="12"/>
      <c r="E542" s="12"/>
      <c r="G542" s="60"/>
      <c r="H542" s="61"/>
      <c r="I542" s="60"/>
      <c r="J542" s="61"/>
      <c r="K542" s="20"/>
      <c r="L542" s="21"/>
      <c r="M542" s="21"/>
      <c r="N542" s="21"/>
      <c r="O542" s="21"/>
      <c r="P542" s="21"/>
      <c r="Q542" s="21"/>
      <c r="R542" s="14"/>
      <c r="S542" s="30"/>
      <c r="T542" s="62"/>
      <c r="U542" s="30"/>
      <c r="V542" s="62"/>
      <c r="W542" s="62"/>
      <c r="X542" s="62"/>
      <c r="Y542" s="62"/>
      <c r="Z542" s="62"/>
      <c r="AA542" s="64"/>
      <c r="AB542" s="65"/>
      <c r="AC542" s="66"/>
      <c r="AD542" s="66"/>
      <c r="AE542" s="66"/>
      <c r="AF542" s="66"/>
      <c r="AG542" s="66"/>
      <c r="AH542" s="66"/>
      <c r="AI542" s="66"/>
      <c r="AJ542" s="66"/>
      <c r="AK542" s="66"/>
      <c r="AL542" s="66"/>
      <c r="AM542" s="66"/>
      <c r="AN542" s="66"/>
      <c r="AO542" s="66"/>
      <c r="AP542" s="66"/>
      <c r="AQ542" s="66"/>
      <c r="AR542" s="66"/>
      <c r="AS542" s="66"/>
      <c r="AT542" s="66"/>
      <c r="AU542" s="66"/>
      <c r="AV542" s="74"/>
      <c r="AW542" s="74"/>
      <c r="AX542" s="74"/>
      <c r="AY542" s="74"/>
      <c r="AZ542" s="16"/>
      <c r="BA542" s="72"/>
    </row>
    <row r="543" spans="2:53">
      <c r="B543" s="12"/>
      <c r="C543" s="13"/>
      <c r="D543" s="12"/>
      <c r="E543" s="12"/>
      <c r="G543" s="60"/>
      <c r="H543" s="61"/>
      <c r="I543" s="60"/>
      <c r="J543" s="61"/>
      <c r="K543" s="20"/>
      <c r="L543" s="21"/>
      <c r="M543" s="21"/>
      <c r="N543" s="21"/>
      <c r="O543" s="21"/>
      <c r="P543" s="21"/>
      <c r="Q543" s="21"/>
      <c r="R543" s="14"/>
      <c r="S543" s="30"/>
      <c r="T543" s="62"/>
      <c r="U543" s="30"/>
      <c r="V543" s="62"/>
      <c r="W543" s="62"/>
      <c r="X543" s="62"/>
      <c r="Y543" s="62"/>
      <c r="Z543" s="62"/>
      <c r="AA543" s="64"/>
      <c r="AB543" s="65"/>
      <c r="AC543" s="66"/>
      <c r="AD543" s="66"/>
      <c r="AE543" s="66"/>
      <c r="AF543" s="66"/>
      <c r="AG543" s="66"/>
      <c r="AH543" s="66"/>
      <c r="AI543" s="66"/>
      <c r="AJ543" s="66"/>
      <c r="AK543" s="66"/>
      <c r="AL543" s="66"/>
      <c r="AM543" s="66"/>
      <c r="AN543" s="66"/>
      <c r="AO543" s="66"/>
      <c r="AP543" s="66"/>
      <c r="AQ543" s="66"/>
      <c r="AR543" s="66"/>
      <c r="AS543" s="66"/>
      <c r="AT543" s="66"/>
      <c r="AU543" s="66"/>
      <c r="AV543" s="74"/>
      <c r="AW543" s="74"/>
      <c r="AX543" s="74"/>
      <c r="AY543" s="74"/>
      <c r="AZ543" s="16"/>
      <c r="BA543" s="72"/>
    </row>
    <row r="544" spans="2:53">
      <c r="B544" s="12"/>
      <c r="C544" s="13"/>
      <c r="D544" s="12"/>
      <c r="E544" s="12"/>
      <c r="G544" s="60"/>
      <c r="H544" s="61"/>
      <c r="I544" s="60"/>
      <c r="J544" s="61"/>
      <c r="K544" s="20"/>
      <c r="L544" s="21"/>
      <c r="M544" s="21"/>
      <c r="N544" s="21"/>
      <c r="O544" s="21"/>
      <c r="P544" s="21"/>
      <c r="Q544" s="21"/>
      <c r="R544" s="14"/>
      <c r="S544" s="30"/>
      <c r="T544" s="62"/>
      <c r="U544" s="30"/>
      <c r="V544" s="62"/>
      <c r="W544" s="62"/>
      <c r="X544" s="62"/>
      <c r="Y544" s="62"/>
      <c r="Z544" s="62"/>
      <c r="AA544" s="64"/>
      <c r="AB544" s="65"/>
      <c r="AC544" s="66"/>
      <c r="AD544" s="66"/>
      <c r="AE544" s="66"/>
      <c r="AF544" s="66"/>
      <c r="AG544" s="66"/>
      <c r="AH544" s="66"/>
      <c r="AI544" s="66"/>
      <c r="AJ544" s="66"/>
      <c r="AK544" s="66"/>
      <c r="AL544" s="66"/>
      <c r="AM544" s="66"/>
      <c r="AN544" s="66"/>
      <c r="AO544" s="66"/>
      <c r="AP544" s="66"/>
      <c r="AQ544" s="66"/>
      <c r="AR544" s="66"/>
      <c r="AS544" s="66"/>
      <c r="AT544" s="66"/>
      <c r="AU544" s="66"/>
      <c r="AV544" s="74"/>
      <c r="AW544" s="74"/>
      <c r="AX544" s="74"/>
      <c r="AY544" s="74"/>
      <c r="AZ544" s="16"/>
      <c r="BA544" s="72"/>
    </row>
    <row r="545" spans="2:53">
      <c r="B545" s="12"/>
      <c r="C545" s="13"/>
      <c r="D545" s="12"/>
      <c r="E545" s="12"/>
      <c r="G545" s="60"/>
      <c r="H545" s="61"/>
      <c r="I545" s="60"/>
      <c r="J545" s="61"/>
      <c r="K545" s="20"/>
      <c r="L545" s="21"/>
      <c r="M545" s="21"/>
      <c r="N545" s="21"/>
      <c r="O545" s="21"/>
      <c r="P545" s="21"/>
      <c r="Q545" s="21"/>
      <c r="R545" s="14"/>
      <c r="S545" s="30"/>
      <c r="T545" s="62"/>
      <c r="U545" s="30"/>
      <c r="V545" s="62"/>
      <c r="W545" s="62"/>
      <c r="X545" s="62"/>
      <c r="Y545" s="62"/>
      <c r="Z545" s="62"/>
      <c r="AA545" s="64"/>
      <c r="AB545" s="65"/>
      <c r="AC545" s="66"/>
      <c r="AD545" s="66"/>
      <c r="AE545" s="66"/>
      <c r="AF545" s="66"/>
      <c r="AG545" s="66"/>
      <c r="AH545" s="66"/>
      <c r="AI545" s="66"/>
      <c r="AJ545" s="66"/>
      <c r="AK545" s="66"/>
      <c r="AL545" s="66"/>
      <c r="AM545" s="66"/>
      <c r="AN545" s="66"/>
      <c r="AO545" s="66"/>
      <c r="AP545" s="66"/>
      <c r="AQ545" s="66"/>
      <c r="AR545" s="66"/>
      <c r="AS545" s="66"/>
      <c r="AT545" s="66"/>
      <c r="AU545" s="66"/>
      <c r="AV545" s="74"/>
      <c r="AW545" s="74"/>
      <c r="AX545" s="74"/>
      <c r="AY545" s="74"/>
      <c r="AZ545" s="16"/>
      <c r="BA545" s="72"/>
    </row>
    <row r="546" spans="2:53" ht="15" customHeight="1">
      <c r="B546" s="12"/>
      <c r="C546" s="13"/>
      <c r="D546" s="12"/>
      <c r="E546" s="12"/>
      <c r="G546" s="60"/>
      <c r="H546" s="61"/>
      <c r="I546" s="60"/>
      <c r="J546" s="61"/>
      <c r="K546" s="20"/>
      <c r="L546" s="21"/>
      <c r="M546" s="21"/>
      <c r="N546" s="21"/>
      <c r="O546" s="21"/>
      <c r="P546" s="21"/>
      <c r="Q546" s="21"/>
      <c r="R546" s="14"/>
      <c r="S546" s="30"/>
      <c r="T546" s="62"/>
      <c r="U546" s="30"/>
      <c r="V546" s="62"/>
      <c r="W546" s="62"/>
      <c r="X546" s="62"/>
      <c r="Y546" s="62"/>
      <c r="Z546" s="62"/>
      <c r="AA546" s="64"/>
      <c r="AB546" s="65"/>
      <c r="AC546" s="66"/>
      <c r="AD546" s="66"/>
      <c r="AE546" s="66"/>
      <c r="AF546" s="66"/>
      <c r="AG546" s="66"/>
      <c r="AH546" s="66"/>
      <c r="AI546" s="66"/>
      <c r="AJ546" s="66"/>
      <c r="AK546" s="66"/>
      <c r="AL546" s="66"/>
      <c r="AM546" s="66"/>
      <c r="AN546" s="66"/>
      <c r="AO546" s="66"/>
      <c r="AP546" s="66"/>
      <c r="AQ546" s="66"/>
      <c r="AR546" s="66"/>
      <c r="AS546" s="66"/>
      <c r="AT546" s="66"/>
      <c r="AU546" s="66"/>
      <c r="AV546" s="74"/>
      <c r="AW546" s="74"/>
      <c r="AX546" s="74"/>
      <c r="AY546" s="74"/>
      <c r="AZ546" s="16"/>
      <c r="BA546" s="72"/>
    </row>
    <row r="547" spans="2:53" ht="15" customHeight="1">
      <c r="B547" s="12"/>
      <c r="C547" s="13"/>
      <c r="D547" s="12"/>
      <c r="E547" s="12"/>
      <c r="G547" s="60"/>
      <c r="H547" s="61"/>
      <c r="I547" s="60"/>
      <c r="J547" s="61"/>
      <c r="K547" s="20"/>
      <c r="L547" s="21"/>
      <c r="M547" s="21"/>
      <c r="N547" s="21"/>
      <c r="O547" s="21"/>
      <c r="P547" s="21"/>
      <c r="Q547" s="21"/>
      <c r="R547" s="14"/>
      <c r="S547" s="30"/>
      <c r="T547" s="62"/>
      <c r="U547" s="30"/>
      <c r="V547" s="62"/>
      <c r="W547" s="62"/>
      <c r="X547" s="62"/>
      <c r="Y547" s="62"/>
      <c r="Z547" s="62"/>
      <c r="AA547" s="64"/>
      <c r="AB547" s="65"/>
      <c r="AC547" s="66"/>
      <c r="AD547" s="66"/>
      <c r="AE547" s="66"/>
      <c r="AF547" s="66"/>
      <c r="AG547" s="66"/>
      <c r="AH547" s="66"/>
      <c r="AI547" s="66"/>
      <c r="AJ547" s="66"/>
      <c r="AK547" s="66"/>
      <c r="AL547" s="66"/>
      <c r="AM547" s="66"/>
      <c r="AN547" s="66"/>
      <c r="AO547" s="66"/>
      <c r="AP547" s="66"/>
      <c r="AQ547" s="66"/>
      <c r="AR547" s="66"/>
      <c r="AS547" s="66"/>
      <c r="AT547" s="66"/>
      <c r="AU547" s="66"/>
      <c r="AV547" s="74"/>
      <c r="AW547" s="74"/>
      <c r="AX547" s="74"/>
      <c r="AY547" s="74"/>
      <c r="AZ547" s="16"/>
      <c r="BA547" s="72"/>
    </row>
    <row r="548" spans="2:53" s="18" customFormat="1" ht="15" customHeight="1">
      <c r="C548" s="13"/>
      <c r="D548" s="12"/>
      <c r="E548" s="12"/>
      <c r="F548" s="109"/>
      <c r="G548" s="60"/>
      <c r="H548" s="61"/>
      <c r="I548" s="60"/>
      <c r="J548" s="61"/>
      <c r="K548" s="20"/>
      <c r="L548" s="21"/>
      <c r="M548" s="21"/>
      <c r="N548" s="21"/>
      <c r="O548" s="21"/>
      <c r="P548" s="21"/>
      <c r="Q548" s="21"/>
      <c r="R548" s="14"/>
      <c r="S548" s="30"/>
      <c r="T548" s="62"/>
      <c r="U548" s="30"/>
      <c r="V548" s="62"/>
      <c r="W548" s="62"/>
      <c r="X548" s="62"/>
      <c r="Y548" s="62"/>
      <c r="Z548" s="62"/>
      <c r="AA548" s="64"/>
      <c r="AB548" s="65"/>
      <c r="AC548" s="76"/>
      <c r="AD548" s="66"/>
      <c r="AE548" s="66"/>
      <c r="AF548" s="66"/>
      <c r="AG548" s="66"/>
      <c r="AH548" s="66"/>
      <c r="AI548" s="66"/>
      <c r="AJ548" s="66"/>
      <c r="AK548" s="66"/>
      <c r="AL548" s="66"/>
      <c r="AM548" s="66"/>
      <c r="AN548" s="66"/>
      <c r="AO548" s="66"/>
      <c r="AP548" s="66"/>
      <c r="AQ548" s="66"/>
      <c r="AR548" s="66"/>
      <c r="AS548" s="66"/>
      <c r="AT548" s="66"/>
      <c r="AU548" s="66"/>
      <c r="AV548" s="77"/>
      <c r="AW548" s="78"/>
      <c r="AX548" s="77"/>
      <c r="AY548" s="77"/>
      <c r="AZ548" s="16"/>
      <c r="BA548" s="72"/>
    </row>
    <row r="549" spans="2:53" s="18" customFormat="1" ht="15" customHeight="1">
      <c r="C549" s="13"/>
      <c r="D549" s="12"/>
      <c r="E549" s="12"/>
      <c r="F549" s="109"/>
      <c r="G549" s="60"/>
      <c r="H549" s="61"/>
      <c r="I549" s="60"/>
      <c r="J549" s="61"/>
      <c r="K549" s="20"/>
      <c r="L549" s="21"/>
      <c r="M549" s="21"/>
      <c r="N549" s="21"/>
      <c r="O549" s="21"/>
      <c r="P549" s="21"/>
      <c r="Q549" s="21"/>
      <c r="R549" s="14"/>
      <c r="S549" s="30"/>
      <c r="T549" s="62"/>
      <c r="U549" s="30"/>
      <c r="V549" s="62"/>
      <c r="W549" s="62"/>
      <c r="X549" s="62"/>
      <c r="Y549" s="62"/>
      <c r="Z549" s="62"/>
      <c r="AA549" s="64"/>
      <c r="AB549" s="65"/>
      <c r="AC549" s="76"/>
      <c r="AD549" s="66"/>
      <c r="AE549" s="66"/>
      <c r="AF549" s="66"/>
      <c r="AG549" s="66"/>
      <c r="AH549" s="66"/>
      <c r="AI549" s="66"/>
      <c r="AJ549" s="66"/>
      <c r="AK549" s="66"/>
      <c r="AL549" s="66"/>
      <c r="AM549" s="66"/>
      <c r="AN549" s="66"/>
      <c r="AO549" s="66"/>
      <c r="AP549" s="66"/>
      <c r="AQ549" s="66"/>
      <c r="AR549" s="66"/>
      <c r="AS549" s="66"/>
      <c r="AT549" s="66"/>
      <c r="AU549" s="66"/>
      <c r="AV549" s="79"/>
      <c r="AW549" s="80"/>
      <c r="AX549" s="79"/>
      <c r="AY549" s="79"/>
      <c r="AZ549" s="16"/>
      <c r="BA549" s="72"/>
    </row>
    <row r="550" spans="2:53" s="18" customFormat="1" ht="15" customHeight="1">
      <c r="C550" s="13"/>
      <c r="D550" s="12"/>
      <c r="E550" s="12"/>
      <c r="F550" s="109"/>
      <c r="G550" s="60"/>
      <c r="H550" s="61"/>
      <c r="I550" s="60"/>
      <c r="J550" s="61"/>
      <c r="K550" s="20"/>
      <c r="L550" s="21"/>
      <c r="M550" s="21"/>
      <c r="N550" s="21"/>
      <c r="O550" s="21"/>
      <c r="P550" s="21"/>
      <c r="Q550" s="21"/>
      <c r="R550" s="14"/>
      <c r="S550" s="30"/>
      <c r="T550" s="62"/>
      <c r="U550" s="30"/>
      <c r="V550" s="62"/>
      <c r="W550" s="62"/>
      <c r="X550" s="62"/>
      <c r="Y550" s="62"/>
      <c r="Z550" s="62"/>
      <c r="AA550" s="64"/>
      <c r="AB550" s="65"/>
      <c r="AC550" s="76"/>
      <c r="AD550" s="66"/>
      <c r="AE550" s="66"/>
      <c r="AF550" s="66"/>
      <c r="AG550" s="66"/>
      <c r="AH550" s="66"/>
      <c r="AI550" s="66"/>
      <c r="AJ550" s="66"/>
      <c r="AK550" s="66"/>
      <c r="AL550" s="66"/>
      <c r="AM550" s="66"/>
      <c r="AN550" s="66"/>
      <c r="AO550" s="66"/>
      <c r="AP550" s="66"/>
      <c r="AQ550" s="66"/>
      <c r="AR550" s="66"/>
      <c r="AS550" s="66"/>
      <c r="AT550" s="66"/>
      <c r="AU550" s="66"/>
      <c r="AV550" s="79"/>
      <c r="AW550" s="80"/>
      <c r="AX550" s="79"/>
      <c r="AY550" s="79"/>
      <c r="AZ550" s="16"/>
      <c r="BA550" s="72"/>
    </row>
    <row r="551" spans="2:53" s="18" customFormat="1" ht="15" customHeight="1">
      <c r="B551" s="82"/>
      <c r="C551" s="13"/>
      <c r="D551" s="12"/>
      <c r="E551" s="12"/>
      <c r="F551" s="109"/>
      <c r="G551" s="60"/>
      <c r="H551" s="82"/>
      <c r="I551" s="60"/>
      <c r="J551" s="82"/>
      <c r="K551" s="20"/>
      <c r="L551" s="22"/>
      <c r="M551" s="22"/>
      <c r="N551" s="22"/>
      <c r="O551" s="22"/>
      <c r="P551" s="21"/>
      <c r="Q551" s="21"/>
      <c r="R551" s="14"/>
      <c r="S551" s="21"/>
      <c r="T551" s="22"/>
      <c r="U551" s="21"/>
      <c r="V551" s="14"/>
      <c r="W551" s="14"/>
      <c r="X551" s="14"/>
      <c r="Y551" s="14"/>
      <c r="Z551" s="14"/>
      <c r="AA551" s="15"/>
      <c r="AB551" s="36"/>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6"/>
      <c r="BA551" s="17"/>
    </row>
    <row r="552" spans="2:53" s="18" customFormat="1" ht="15" customHeight="1">
      <c r="B552" s="82"/>
      <c r="C552" s="13"/>
      <c r="D552" s="12"/>
      <c r="E552" s="12"/>
      <c r="F552" s="109"/>
      <c r="G552" s="60"/>
      <c r="H552" s="82"/>
      <c r="I552" s="60"/>
      <c r="J552" s="82"/>
      <c r="K552" s="20"/>
      <c r="L552" s="22"/>
      <c r="M552" s="22"/>
      <c r="N552" s="22"/>
      <c r="O552" s="22"/>
      <c r="P552" s="21"/>
      <c r="Q552" s="21"/>
      <c r="R552" s="14"/>
      <c r="S552" s="21"/>
      <c r="T552" s="22"/>
      <c r="U552" s="21"/>
      <c r="V552" s="14"/>
      <c r="W552" s="14"/>
      <c r="X552" s="14"/>
      <c r="Y552" s="14"/>
      <c r="Z552" s="14"/>
      <c r="AA552" s="15"/>
      <c r="AB552" s="36"/>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6"/>
      <c r="BA552" s="17"/>
    </row>
    <row r="553" spans="2:53" s="18" customFormat="1" ht="15" customHeight="1">
      <c r="B553" s="82"/>
      <c r="C553" s="13"/>
      <c r="D553" s="12"/>
      <c r="E553" s="12"/>
      <c r="F553" s="109"/>
      <c r="G553" s="60"/>
      <c r="H553" s="82"/>
      <c r="I553" s="60"/>
      <c r="J553" s="82"/>
      <c r="K553" s="20"/>
      <c r="L553" s="22"/>
      <c r="M553" s="22"/>
      <c r="N553" s="22"/>
      <c r="O553" s="22"/>
      <c r="P553" s="21"/>
      <c r="Q553" s="21"/>
      <c r="R553" s="14"/>
      <c r="S553" s="21"/>
      <c r="T553" s="22"/>
      <c r="U553" s="21"/>
      <c r="V553" s="14"/>
      <c r="W553" s="14"/>
      <c r="X553" s="14"/>
      <c r="Y553" s="14"/>
      <c r="Z553" s="14"/>
      <c r="AA553" s="15"/>
      <c r="AB553" s="36"/>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6"/>
      <c r="BA553" s="17"/>
    </row>
    <row r="554" spans="2:53" s="18" customFormat="1" ht="15" customHeight="1">
      <c r="B554" s="82"/>
      <c r="C554" s="13"/>
      <c r="D554" s="12"/>
      <c r="E554" s="12"/>
      <c r="F554" s="109"/>
      <c r="G554" s="60"/>
      <c r="H554" s="82"/>
      <c r="I554" s="60"/>
      <c r="J554" s="82"/>
      <c r="K554" s="20"/>
      <c r="L554" s="22"/>
      <c r="M554" s="22"/>
      <c r="N554" s="22"/>
      <c r="O554" s="22"/>
      <c r="P554" s="21"/>
      <c r="Q554" s="21"/>
      <c r="R554" s="14"/>
      <c r="S554" s="21"/>
      <c r="T554" s="22"/>
      <c r="U554" s="21"/>
      <c r="V554" s="14"/>
      <c r="W554" s="14"/>
      <c r="X554" s="14"/>
      <c r="Y554" s="14"/>
      <c r="Z554" s="14"/>
      <c r="AA554" s="15"/>
      <c r="AB554" s="36"/>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6"/>
      <c r="BA554" s="17"/>
    </row>
    <row r="555" spans="2:53" s="18" customFormat="1" ht="15" customHeight="1">
      <c r="B555" s="82"/>
      <c r="C555" s="13"/>
      <c r="D555" s="12"/>
      <c r="E555" s="12"/>
      <c r="F555" s="109"/>
      <c r="G555" s="60"/>
      <c r="H555" s="82"/>
      <c r="I555" s="60"/>
      <c r="J555" s="82"/>
      <c r="K555" s="20"/>
      <c r="L555" s="22"/>
      <c r="M555" s="22"/>
      <c r="N555" s="22"/>
      <c r="O555" s="22"/>
      <c r="P555" s="21"/>
      <c r="Q555" s="21"/>
      <c r="R555" s="14"/>
      <c r="S555" s="21"/>
      <c r="T555" s="22"/>
      <c r="U555" s="21"/>
      <c r="V555" s="14"/>
      <c r="W555" s="14"/>
      <c r="X555" s="14"/>
      <c r="Y555" s="14"/>
      <c r="Z555" s="14"/>
      <c r="AA555" s="15"/>
      <c r="AB555" s="36"/>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6"/>
      <c r="BA555" s="17"/>
    </row>
    <row r="556" spans="2:53" s="18" customFormat="1" ht="15" customHeight="1">
      <c r="B556" s="82"/>
      <c r="C556" s="13"/>
      <c r="D556" s="12"/>
      <c r="E556" s="12"/>
      <c r="F556" s="109"/>
      <c r="G556" s="60"/>
      <c r="H556" s="82"/>
      <c r="I556" s="60"/>
      <c r="J556" s="82"/>
      <c r="K556" s="20"/>
      <c r="L556" s="22"/>
      <c r="M556" s="22"/>
      <c r="N556" s="22"/>
      <c r="O556" s="22"/>
      <c r="P556" s="21"/>
      <c r="Q556" s="21"/>
      <c r="R556" s="14"/>
      <c r="S556" s="21"/>
      <c r="T556" s="22"/>
      <c r="U556" s="21"/>
      <c r="V556" s="14"/>
      <c r="W556" s="14"/>
      <c r="X556" s="14"/>
      <c r="Y556" s="14"/>
      <c r="Z556" s="14"/>
      <c r="AA556" s="15"/>
      <c r="AB556" s="36"/>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6"/>
      <c r="BA556" s="17"/>
    </row>
    <row r="557" spans="2:53" s="18" customFormat="1" ht="15" customHeight="1">
      <c r="B557" s="82"/>
      <c r="C557" s="13"/>
      <c r="D557" s="12"/>
      <c r="E557" s="12"/>
      <c r="F557" s="109"/>
      <c r="G557" s="60"/>
      <c r="H557" s="82"/>
      <c r="I557" s="60"/>
      <c r="J557" s="82"/>
      <c r="K557" s="20"/>
      <c r="L557" s="22"/>
      <c r="M557" s="22"/>
      <c r="N557" s="22"/>
      <c r="O557" s="22"/>
      <c r="P557" s="21"/>
      <c r="Q557" s="21"/>
      <c r="R557" s="14"/>
      <c r="S557" s="21"/>
      <c r="T557" s="22"/>
      <c r="U557" s="21"/>
      <c r="V557" s="14"/>
      <c r="W557" s="14"/>
      <c r="X557" s="14"/>
      <c r="Y557" s="14"/>
      <c r="Z557" s="14"/>
      <c r="AA557" s="15"/>
      <c r="AB557" s="36"/>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6"/>
      <c r="BA557" s="17"/>
    </row>
    <row r="558" spans="2:53" s="18" customFormat="1" ht="15" customHeight="1">
      <c r="B558" s="82"/>
      <c r="C558" s="13"/>
      <c r="D558" s="12"/>
      <c r="E558" s="12"/>
      <c r="F558" s="109"/>
      <c r="G558" s="60"/>
      <c r="H558" s="82"/>
      <c r="I558" s="60"/>
      <c r="J558" s="82"/>
      <c r="K558" s="20"/>
      <c r="L558" s="22"/>
      <c r="M558" s="22"/>
      <c r="N558" s="22"/>
      <c r="O558" s="22"/>
      <c r="P558" s="21"/>
      <c r="Q558" s="21"/>
      <c r="R558" s="14"/>
      <c r="S558" s="21"/>
      <c r="T558" s="22"/>
      <c r="U558" s="21"/>
      <c r="V558" s="14"/>
      <c r="W558" s="14"/>
      <c r="X558" s="14"/>
      <c r="Y558" s="14"/>
      <c r="Z558" s="14"/>
      <c r="AA558" s="15"/>
      <c r="AB558" s="36"/>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6"/>
      <c r="BA558" s="17"/>
    </row>
    <row r="559" spans="2:53" s="18" customFormat="1" ht="15" customHeight="1">
      <c r="B559" s="82"/>
      <c r="C559" s="13"/>
      <c r="D559" s="12"/>
      <c r="E559" s="12"/>
      <c r="F559" s="109"/>
      <c r="G559" s="60"/>
      <c r="H559" s="82"/>
      <c r="I559" s="60"/>
      <c r="J559" s="82"/>
      <c r="K559" s="20"/>
      <c r="L559" s="22"/>
      <c r="M559" s="22"/>
      <c r="N559" s="22"/>
      <c r="O559" s="22"/>
      <c r="P559" s="21"/>
      <c r="Q559" s="21"/>
      <c r="R559" s="14"/>
      <c r="S559" s="21"/>
      <c r="T559" s="22"/>
      <c r="U559" s="21"/>
      <c r="V559" s="14"/>
      <c r="W559" s="14"/>
      <c r="X559" s="14"/>
      <c r="Y559" s="14"/>
      <c r="Z559" s="14"/>
      <c r="AA559" s="15"/>
      <c r="AB559" s="36"/>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6"/>
      <c r="BA559" s="17"/>
    </row>
    <row r="560" spans="2:53" s="18" customFormat="1" ht="15" customHeight="1">
      <c r="B560" s="82"/>
      <c r="C560" s="13"/>
      <c r="D560" s="12"/>
      <c r="E560" s="12"/>
      <c r="F560" s="109"/>
      <c r="G560" s="60"/>
      <c r="H560" s="82"/>
      <c r="I560" s="60"/>
      <c r="J560" s="82"/>
      <c r="K560" s="20"/>
      <c r="L560" s="22"/>
      <c r="M560" s="22"/>
      <c r="N560" s="22"/>
      <c r="O560" s="22"/>
      <c r="P560" s="21"/>
      <c r="Q560" s="21"/>
      <c r="R560" s="14"/>
      <c r="S560" s="21"/>
      <c r="T560" s="22"/>
      <c r="U560" s="21"/>
      <c r="V560" s="14"/>
      <c r="W560" s="14"/>
      <c r="X560" s="14"/>
      <c r="Y560" s="14"/>
      <c r="Z560" s="14"/>
      <c r="AA560" s="15"/>
      <c r="AB560" s="36"/>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6"/>
      <c r="BA560" s="17"/>
    </row>
    <row r="561" spans="2:53" s="18" customFormat="1" ht="15" customHeight="1">
      <c r="B561" s="82"/>
      <c r="C561" s="13"/>
      <c r="D561" s="12"/>
      <c r="E561" s="12"/>
      <c r="F561" s="109"/>
      <c r="G561" s="60"/>
      <c r="H561" s="82"/>
      <c r="I561" s="60"/>
      <c r="J561" s="82"/>
      <c r="K561" s="20"/>
      <c r="L561" s="22"/>
      <c r="M561" s="22"/>
      <c r="N561" s="22"/>
      <c r="O561" s="22"/>
      <c r="P561" s="21"/>
      <c r="Q561" s="21"/>
      <c r="R561" s="14"/>
      <c r="S561" s="21"/>
      <c r="T561" s="22"/>
      <c r="U561" s="21"/>
      <c r="V561" s="14"/>
      <c r="W561" s="14"/>
      <c r="X561" s="14"/>
      <c r="Y561" s="14"/>
      <c r="Z561" s="14"/>
      <c r="AA561" s="15"/>
      <c r="AB561" s="36"/>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6"/>
      <c r="BA561" s="17"/>
    </row>
    <row r="562" spans="2:53" s="18" customFormat="1" ht="15" customHeight="1">
      <c r="B562" s="82"/>
      <c r="C562" s="13"/>
      <c r="D562" s="12"/>
      <c r="E562" s="12"/>
      <c r="F562" s="109"/>
      <c r="G562" s="60"/>
      <c r="H562" s="82"/>
      <c r="I562" s="60"/>
      <c r="J562" s="82"/>
      <c r="K562" s="20"/>
      <c r="L562" s="22"/>
      <c r="M562" s="22"/>
      <c r="N562" s="22"/>
      <c r="O562" s="22"/>
      <c r="P562" s="21"/>
      <c r="Q562" s="21"/>
      <c r="R562" s="14"/>
      <c r="S562" s="21"/>
      <c r="T562" s="22"/>
      <c r="U562" s="21"/>
      <c r="V562" s="14"/>
      <c r="W562" s="14"/>
      <c r="X562" s="14"/>
      <c r="Y562" s="14"/>
      <c r="Z562" s="14"/>
      <c r="AA562" s="15"/>
      <c r="AB562" s="36"/>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6"/>
      <c r="BA562" s="17"/>
    </row>
    <row r="563" spans="2:53" s="18" customFormat="1" ht="15" customHeight="1">
      <c r="B563" s="82"/>
      <c r="C563" s="13"/>
      <c r="D563" s="12"/>
      <c r="E563" s="12"/>
      <c r="F563" s="109"/>
      <c r="G563" s="60"/>
      <c r="H563" s="82"/>
      <c r="I563" s="60"/>
      <c r="J563" s="82"/>
      <c r="K563" s="20"/>
      <c r="L563" s="22"/>
      <c r="M563" s="22"/>
      <c r="N563" s="22"/>
      <c r="O563" s="22"/>
      <c r="P563" s="21"/>
      <c r="Q563" s="21"/>
      <c r="R563" s="14"/>
      <c r="S563" s="21"/>
      <c r="T563" s="22"/>
      <c r="U563" s="21"/>
      <c r="V563" s="14"/>
      <c r="W563" s="14"/>
      <c r="X563" s="14"/>
      <c r="Y563" s="14"/>
      <c r="Z563" s="14"/>
      <c r="AA563" s="15"/>
      <c r="AB563" s="36"/>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6"/>
      <c r="BA563" s="17"/>
    </row>
    <row r="564" spans="2:53" s="18" customFormat="1" ht="15" customHeight="1">
      <c r="B564" s="82"/>
      <c r="C564" s="13"/>
      <c r="D564" s="12"/>
      <c r="E564" s="12"/>
      <c r="F564" s="109"/>
      <c r="G564" s="60"/>
      <c r="H564" s="82"/>
      <c r="I564" s="60"/>
      <c r="J564" s="82"/>
      <c r="K564" s="20"/>
      <c r="L564" s="22"/>
      <c r="M564" s="22"/>
      <c r="N564" s="22"/>
      <c r="O564" s="22"/>
      <c r="P564" s="21"/>
      <c r="Q564" s="21"/>
      <c r="R564" s="14"/>
      <c r="S564" s="21"/>
      <c r="T564" s="22"/>
      <c r="U564" s="21"/>
      <c r="V564" s="14"/>
      <c r="W564" s="14"/>
      <c r="X564" s="14"/>
      <c r="Y564" s="14"/>
      <c r="Z564" s="14"/>
      <c r="AA564" s="15"/>
      <c r="AB564" s="36"/>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6"/>
      <c r="BA564" s="17"/>
    </row>
    <row r="565" spans="2:53" s="18" customFormat="1" ht="15" customHeight="1">
      <c r="B565" s="82"/>
      <c r="C565" s="13"/>
      <c r="D565" s="12"/>
      <c r="E565" s="12"/>
      <c r="F565" s="109"/>
      <c r="G565" s="60"/>
      <c r="H565" s="82"/>
      <c r="I565" s="60"/>
      <c r="J565" s="82"/>
      <c r="K565" s="20"/>
      <c r="L565" s="22"/>
      <c r="M565" s="22"/>
      <c r="N565" s="22"/>
      <c r="O565" s="22"/>
      <c r="P565" s="21"/>
      <c r="Q565" s="21"/>
      <c r="R565" s="14"/>
      <c r="S565" s="21"/>
      <c r="T565" s="22"/>
      <c r="U565" s="21"/>
      <c r="V565" s="14"/>
      <c r="W565" s="14"/>
      <c r="X565" s="14"/>
      <c r="Y565" s="14"/>
      <c r="Z565" s="14"/>
      <c r="AA565" s="15"/>
      <c r="AB565" s="36"/>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6"/>
      <c r="BA565" s="17"/>
    </row>
    <row r="566" spans="2:53" s="18" customFormat="1" ht="15" customHeight="1">
      <c r="B566" s="82"/>
      <c r="C566" s="13"/>
      <c r="D566" s="12"/>
      <c r="E566" s="12"/>
      <c r="F566" s="109"/>
      <c r="G566" s="60"/>
      <c r="H566" s="82"/>
      <c r="I566" s="60"/>
      <c r="J566" s="82"/>
      <c r="K566" s="20"/>
      <c r="L566" s="22"/>
      <c r="M566" s="22"/>
      <c r="N566" s="22"/>
      <c r="O566" s="22"/>
      <c r="P566" s="21"/>
      <c r="Q566" s="21"/>
      <c r="R566" s="14"/>
      <c r="S566" s="21"/>
      <c r="T566" s="22"/>
      <c r="U566" s="21"/>
      <c r="V566" s="14"/>
      <c r="W566" s="14"/>
      <c r="X566" s="14"/>
      <c r="Y566" s="14"/>
      <c r="Z566" s="14"/>
      <c r="AA566" s="15"/>
      <c r="AB566" s="36"/>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6"/>
      <c r="BA566" s="17"/>
    </row>
    <row r="567" spans="2:53" s="18" customFormat="1" ht="15" customHeight="1">
      <c r="B567" s="82"/>
      <c r="C567" s="13"/>
      <c r="D567" s="12"/>
      <c r="E567" s="12"/>
      <c r="F567" s="109"/>
      <c r="G567" s="60"/>
      <c r="H567" s="82"/>
      <c r="I567" s="60"/>
      <c r="J567" s="82"/>
      <c r="K567" s="20"/>
      <c r="L567" s="22"/>
      <c r="M567" s="22"/>
      <c r="N567" s="22"/>
      <c r="O567" s="22"/>
      <c r="P567" s="21"/>
      <c r="Q567" s="21"/>
      <c r="R567" s="14"/>
      <c r="S567" s="21"/>
      <c r="T567" s="22"/>
      <c r="U567" s="21"/>
      <c r="V567" s="14"/>
      <c r="W567" s="14"/>
      <c r="X567" s="14"/>
      <c r="Y567" s="14"/>
      <c r="Z567" s="14"/>
      <c r="AA567" s="15"/>
      <c r="AB567" s="36"/>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6"/>
      <c r="BA567" s="17"/>
    </row>
    <row r="568" spans="2:53" s="18" customFormat="1" ht="15" customHeight="1">
      <c r="B568" s="82"/>
      <c r="C568" s="13"/>
      <c r="D568" s="12"/>
      <c r="E568" s="12"/>
      <c r="F568" s="109"/>
      <c r="G568" s="60"/>
      <c r="H568" s="82"/>
      <c r="I568" s="60"/>
      <c r="J568" s="82"/>
      <c r="K568" s="20"/>
      <c r="L568" s="22"/>
      <c r="M568" s="22"/>
      <c r="N568" s="22"/>
      <c r="O568" s="22"/>
      <c r="P568" s="21"/>
      <c r="Q568" s="21"/>
      <c r="R568" s="14"/>
      <c r="S568" s="21"/>
      <c r="T568" s="22"/>
      <c r="U568" s="21"/>
      <c r="V568" s="14"/>
      <c r="W568" s="14"/>
      <c r="X568" s="14"/>
      <c r="Y568" s="14"/>
      <c r="Z568" s="14"/>
      <c r="AA568" s="15"/>
      <c r="AB568" s="36"/>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6"/>
      <c r="BA568" s="17"/>
    </row>
    <row r="569" spans="2:53" s="18" customFormat="1" ht="15" customHeight="1">
      <c r="B569" s="82"/>
      <c r="C569" s="13"/>
      <c r="D569" s="12"/>
      <c r="E569" s="12"/>
      <c r="F569" s="109"/>
      <c r="G569" s="60"/>
      <c r="H569" s="82"/>
      <c r="I569" s="60"/>
      <c r="J569" s="82"/>
      <c r="K569" s="20"/>
      <c r="L569" s="22"/>
      <c r="M569" s="22"/>
      <c r="N569" s="22"/>
      <c r="O569" s="22"/>
      <c r="P569" s="21"/>
      <c r="Q569" s="21"/>
      <c r="R569" s="14"/>
      <c r="S569" s="21"/>
      <c r="T569" s="22"/>
      <c r="U569" s="21"/>
      <c r="V569" s="14"/>
      <c r="W569" s="14"/>
      <c r="X569" s="14"/>
      <c r="Y569" s="14"/>
      <c r="Z569" s="14"/>
      <c r="AA569" s="15"/>
      <c r="AB569" s="36"/>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6"/>
      <c r="BA569" s="17"/>
    </row>
    <row r="570" spans="2:53" s="18" customFormat="1" ht="15" customHeight="1">
      <c r="B570" s="82"/>
      <c r="C570" s="13"/>
      <c r="D570" s="12"/>
      <c r="E570" s="12"/>
      <c r="F570" s="109"/>
      <c r="G570" s="60"/>
      <c r="H570" s="82"/>
      <c r="I570" s="60"/>
      <c r="J570" s="82"/>
      <c r="K570" s="20"/>
      <c r="L570" s="22"/>
      <c r="M570" s="22"/>
      <c r="N570" s="22"/>
      <c r="O570" s="22"/>
      <c r="P570" s="21"/>
      <c r="Q570" s="21"/>
      <c r="R570" s="14"/>
      <c r="S570" s="21"/>
      <c r="T570" s="22"/>
      <c r="U570" s="21"/>
      <c r="V570" s="14"/>
      <c r="W570" s="14"/>
      <c r="X570" s="14"/>
      <c r="Y570" s="14"/>
      <c r="Z570" s="14"/>
      <c r="AA570" s="15"/>
      <c r="AB570" s="36"/>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6"/>
      <c r="BA570" s="17"/>
    </row>
    <row r="571" spans="2:53" s="18" customFormat="1" ht="15" customHeight="1">
      <c r="B571" s="82"/>
      <c r="C571" s="13"/>
      <c r="D571" s="12"/>
      <c r="E571" s="12"/>
      <c r="F571" s="109"/>
      <c r="G571" s="60"/>
      <c r="H571" s="82"/>
      <c r="I571" s="60"/>
      <c r="J571" s="82"/>
      <c r="K571" s="20"/>
      <c r="L571" s="22"/>
      <c r="M571" s="22"/>
      <c r="N571" s="22"/>
      <c r="O571" s="22"/>
      <c r="P571" s="21"/>
      <c r="Q571" s="21"/>
      <c r="R571" s="14"/>
      <c r="S571" s="21"/>
      <c r="T571" s="22"/>
      <c r="U571" s="21"/>
      <c r="V571" s="14"/>
      <c r="W571" s="14"/>
      <c r="X571" s="14"/>
      <c r="Y571" s="14"/>
      <c r="Z571" s="14"/>
      <c r="AA571" s="15"/>
      <c r="AB571" s="36"/>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6"/>
      <c r="BA571" s="17"/>
    </row>
    <row r="572" spans="2:53" s="18" customFormat="1" ht="15" customHeight="1">
      <c r="B572" s="82"/>
      <c r="C572" s="13"/>
      <c r="D572" s="12"/>
      <c r="E572" s="12"/>
      <c r="F572" s="109"/>
      <c r="G572" s="60"/>
      <c r="H572" s="82"/>
      <c r="I572" s="60"/>
      <c r="J572" s="82"/>
      <c r="K572" s="20"/>
      <c r="L572" s="22"/>
      <c r="M572" s="22"/>
      <c r="N572" s="22"/>
      <c r="O572" s="22"/>
      <c r="P572" s="21"/>
      <c r="Q572" s="21"/>
      <c r="R572" s="14"/>
      <c r="S572" s="21"/>
      <c r="T572" s="22"/>
      <c r="U572" s="21"/>
      <c r="V572" s="14"/>
      <c r="W572" s="14"/>
      <c r="X572" s="14"/>
      <c r="Y572" s="14"/>
      <c r="Z572" s="14"/>
      <c r="AA572" s="15"/>
      <c r="AB572" s="36"/>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6"/>
      <c r="BA572" s="17"/>
    </row>
    <row r="573" spans="2:53" s="18" customFormat="1" ht="15" customHeight="1">
      <c r="B573" s="82"/>
      <c r="C573" s="13"/>
      <c r="D573" s="12"/>
      <c r="E573" s="12"/>
      <c r="F573" s="109"/>
      <c r="G573" s="60"/>
      <c r="H573" s="82"/>
      <c r="I573" s="60"/>
      <c r="J573" s="82"/>
      <c r="K573" s="20"/>
      <c r="L573" s="22"/>
      <c r="M573" s="22"/>
      <c r="N573" s="22"/>
      <c r="O573" s="22"/>
      <c r="P573" s="21"/>
      <c r="Q573" s="21"/>
      <c r="R573" s="14"/>
      <c r="S573" s="21"/>
      <c r="T573" s="22"/>
      <c r="U573" s="21"/>
      <c r="V573" s="14"/>
      <c r="W573" s="14"/>
      <c r="X573" s="14"/>
      <c r="Y573" s="14"/>
      <c r="Z573" s="14"/>
      <c r="AA573" s="15"/>
      <c r="AB573" s="36"/>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6"/>
      <c r="BA573" s="17"/>
    </row>
    <row r="574" spans="2:53" s="18" customFormat="1" ht="15" customHeight="1">
      <c r="B574" s="82"/>
      <c r="C574" s="13"/>
      <c r="D574" s="12"/>
      <c r="E574" s="12"/>
      <c r="F574" s="109"/>
      <c r="G574" s="60"/>
      <c r="H574" s="82"/>
      <c r="I574" s="60"/>
      <c r="J574" s="82"/>
      <c r="K574" s="20"/>
      <c r="L574" s="22"/>
      <c r="M574" s="22"/>
      <c r="N574" s="22"/>
      <c r="O574" s="22"/>
      <c r="P574" s="21"/>
      <c r="Q574" s="21"/>
      <c r="R574" s="14"/>
      <c r="S574" s="21"/>
      <c r="T574" s="22"/>
      <c r="U574" s="21"/>
      <c r="V574" s="14"/>
      <c r="W574" s="14"/>
      <c r="X574" s="14"/>
      <c r="Y574" s="14"/>
      <c r="Z574" s="14"/>
      <c r="AA574" s="15"/>
      <c r="AB574" s="36"/>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6"/>
      <c r="BA574" s="17"/>
    </row>
    <row r="575" spans="2:53" s="18" customFormat="1" ht="15" customHeight="1">
      <c r="B575" s="82"/>
      <c r="C575" s="13"/>
      <c r="D575" s="12"/>
      <c r="E575" s="12"/>
      <c r="F575" s="109"/>
      <c r="G575" s="60"/>
      <c r="H575" s="82"/>
      <c r="I575" s="60"/>
      <c r="J575" s="82"/>
      <c r="K575" s="20"/>
      <c r="L575" s="22"/>
      <c r="M575" s="22"/>
      <c r="N575" s="22"/>
      <c r="O575" s="22"/>
      <c r="P575" s="21"/>
      <c r="Q575" s="21"/>
      <c r="R575" s="14"/>
      <c r="S575" s="21"/>
      <c r="T575" s="22"/>
      <c r="U575" s="21"/>
      <c r="V575" s="14"/>
      <c r="W575" s="14"/>
      <c r="X575" s="14"/>
      <c r="Y575" s="14"/>
      <c r="Z575" s="14"/>
      <c r="AA575" s="15"/>
      <c r="AB575" s="36"/>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6"/>
      <c r="BA575" s="17"/>
    </row>
    <row r="576" spans="2:53" s="18" customFormat="1" ht="15" customHeight="1">
      <c r="B576" s="82"/>
      <c r="C576" s="13"/>
      <c r="D576" s="12"/>
      <c r="E576" s="12"/>
      <c r="F576" s="109"/>
      <c r="G576" s="60"/>
      <c r="H576" s="82"/>
      <c r="I576" s="60"/>
      <c r="J576" s="82"/>
      <c r="K576" s="20"/>
      <c r="L576" s="22"/>
      <c r="M576" s="22"/>
      <c r="N576" s="22"/>
      <c r="O576" s="22"/>
      <c r="P576" s="21"/>
      <c r="Q576" s="21"/>
      <c r="R576" s="14"/>
      <c r="S576" s="21"/>
      <c r="T576" s="22"/>
      <c r="U576" s="21"/>
      <c r="V576" s="14"/>
      <c r="W576" s="14"/>
      <c r="X576" s="14"/>
      <c r="Y576" s="14"/>
      <c r="Z576" s="14"/>
      <c r="AA576" s="15"/>
      <c r="AB576" s="36"/>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6"/>
      <c r="BA576" s="17"/>
    </row>
    <row r="577" spans="2:53" s="18" customFormat="1" ht="15" customHeight="1">
      <c r="B577" s="82"/>
      <c r="C577" s="13"/>
      <c r="D577" s="12"/>
      <c r="E577" s="12"/>
      <c r="F577" s="109"/>
      <c r="G577" s="60"/>
      <c r="H577" s="82"/>
      <c r="I577" s="60"/>
      <c r="J577" s="82"/>
      <c r="K577" s="20"/>
      <c r="L577" s="22"/>
      <c r="M577" s="22"/>
      <c r="N577" s="22"/>
      <c r="O577" s="22"/>
      <c r="P577" s="21"/>
      <c r="Q577" s="21"/>
      <c r="R577" s="14"/>
      <c r="S577" s="21"/>
      <c r="T577" s="22"/>
      <c r="U577" s="21"/>
      <c r="V577" s="14"/>
      <c r="W577" s="14"/>
      <c r="X577" s="14"/>
      <c r="Y577" s="14"/>
      <c r="Z577" s="14"/>
      <c r="AA577" s="15"/>
      <c r="AB577" s="36"/>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6"/>
      <c r="BA577" s="17"/>
    </row>
    <row r="578" spans="2:53" s="18" customFormat="1" ht="15" customHeight="1">
      <c r="B578" s="82"/>
      <c r="C578" s="13"/>
      <c r="D578" s="12"/>
      <c r="E578" s="12"/>
      <c r="F578" s="109"/>
      <c r="G578" s="60"/>
      <c r="H578" s="82"/>
      <c r="I578" s="60"/>
      <c r="J578" s="82"/>
      <c r="K578" s="20"/>
      <c r="L578" s="22"/>
      <c r="M578" s="22"/>
      <c r="N578" s="22"/>
      <c r="O578" s="22"/>
      <c r="P578" s="21"/>
      <c r="Q578" s="21"/>
      <c r="R578" s="14"/>
      <c r="S578" s="21"/>
      <c r="T578" s="22"/>
      <c r="U578" s="21"/>
      <c r="V578" s="14"/>
      <c r="W578" s="14"/>
      <c r="X578" s="14"/>
      <c r="Y578" s="14"/>
      <c r="Z578" s="14"/>
      <c r="AA578" s="15"/>
      <c r="AB578" s="36"/>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6"/>
      <c r="BA578" s="17"/>
    </row>
    <row r="579" spans="2:53" s="18" customFormat="1" ht="15" customHeight="1">
      <c r="B579" s="82"/>
      <c r="C579" s="13"/>
      <c r="D579" s="12"/>
      <c r="E579" s="12"/>
      <c r="F579" s="109"/>
      <c r="G579" s="60"/>
      <c r="H579" s="82"/>
      <c r="I579" s="60"/>
      <c r="J579" s="82"/>
      <c r="K579" s="20"/>
      <c r="L579" s="22"/>
      <c r="M579" s="22"/>
      <c r="N579" s="22"/>
      <c r="O579" s="22"/>
      <c r="P579" s="21"/>
      <c r="Q579" s="21"/>
      <c r="R579" s="14"/>
      <c r="S579" s="21"/>
      <c r="T579" s="22"/>
      <c r="U579" s="21"/>
      <c r="V579" s="14"/>
      <c r="W579" s="14"/>
      <c r="X579" s="14"/>
      <c r="Y579" s="14"/>
      <c r="Z579" s="14"/>
      <c r="AA579" s="15"/>
      <c r="AB579" s="36"/>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6"/>
      <c r="BA579" s="17"/>
    </row>
    <row r="580" spans="2:53" s="18" customFormat="1" ht="15" customHeight="1">
      <c r="B580" s="82"/>
      <c r="C580" s="13"/>
      <c r="D580" s="12"/>
      <c r="E580" s="12"/>
      <c r="F580" s="109"/>
      <c r="G580" s="60"/>
      <c r="H580" s="82"/>
      <c r="I580" s="60"/>
      <c r="J580" s="82"/>
      <c r="K580" s="20"/>
      <c r="L580" s="22"/>
      <c r="M580" s="22"/>
      <c r="N580" s="22"/>
      <c r="O580" s="22"/>
      <c r="P580" s="21"/>
      <c r="Q580" s="21"/>
      <c r="R580" s="14"/>
      <c r="S580" s="21"/>
      <c r="T580" s="22"/>
      <c r="U580" s="21"/>
      <c r="V580" s="14"/>
      <c r="W580" s="14"/>
      <c r="X580" s="14"/>
      <c r="Y580" s="14"/>
      <c r="Z580" s="14"/>
      <c r="AA580" s="15"/>
      <c r="AB580" s="36"/>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6"/>
      <c r="BA580" s="17"/>
    </row>
    <row r="581" spans="2:53" s="18" customFormat="1" ht="15" customHeight="1">
      <c r="B581" s="82"/>
      <c r="C581" s="13"/>
      <c r="D581" s="12"/>
      <c r="E581" s="12"/>
      <c r="F581" s="109"/>
      <c r="G581" s="60"/>
      <c r="H581" s="82"/>
      <c r="I581" s="60"/>
      <c r="J581" s="82"/>
      <c r="K581" s="20"/>
      <c r="L581" s="22"/>
      <c r="M581" s="22"/>
      <c r="N581" s="22"/>
      <c r="O581" s="22"/>
      <c r="P581" s="21"/>
      <c r="Q581" s="21"/>
      <c r="R581" s="14"/>
      <c r="S581" s="21"/>
      <c r="T581" s="22"/>
      <c r="U581" s="21"/>
      <c r="V581" s="14"/>
      <c r="W581" s="14"/>
      <c r="X581" s="14"/>
      <c r="Y581" s="14"/>
      <c r="Z581" s="14"/>
      <c r="AA581" s="15"/>
      <c r="AB581" s="36"/>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6"/>
      <c r="BA581" s="17"/>
    </row>
    <row r="582" spans="2:53" s="18" customFormat="1" ht="15" customHeight="1">
      <c r="B582" s="82"/>
      <c r="C582" s="13"/>
      <c r="D582" s="12"/>
      <c r="E582" s="12"/>
      <c r="F582" s="109"/>
      <c r="G582" s="60"/>
      <c r="H582" s="82"/>
      <c r="I582" s="60"/>
      <c r="J582" s="82"/>
      <c r="K582" s="20"/>
      <c r="L582" s="22"/>
      <c r="M582" s="22"/>
      <c r="N582" s="22"/>
      <c r="O582" s="22"/>
      <c r="P582" s="21"/>
      <c r="Q582" s="21"/>
      <c r="R582" s="14"/>
      <c r="S582" s="21"/>
      <c r="T582" s="22"/>
      <c r="U582" s="21"/>
      <c r="V582" s="14"/>
      <c r="W582" s="14"/>
      <c r="X582" s="14"/>
      <c r="Y582" s="14"/>
      <c r="Z582" s="14"/>
      <c r="AA582" s="15"/>
      <c r="AB582" s="36"/>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6"/>
      <c r="BA582" s="17"/>
    </row>
    <row r="583" spans="2:53" s="18" customFormat="1" ht="15" customHeight="1">
      <c r="B583" s="82"/>
      <c r="C583" s="13"/>
      <c r="D583" s="12"/>
      <c r="E583" s="12"/>
      <c r="F583" s="109"/>
      <c r="G583" s="60"/>
      <c r="H583" s="82"/>
      <c r="I583" s="60"/>
      <c r="J583" s="82"/>
      <c r="K583" s="20"/>
      <c r="L583" s="22"/>
      <c r="M583" s="22"/>
      <c r="N583" s="22"/>
      <c r="O583" s="22"/>
      <c r="P583" s="21"/>
      <c r="Q583" s="21"/>
      <c r="R583" s="14"/>
      <c r="S583" s="21"/>
      <c r="T583" s="22"/>
      <c r="U583" s="21"/>
      <c r="V583" s="14"/>
      <c r="W583" s="14"/>
      <c r="X583" s="14"/>
      <c r="Y583" s="14"/>
      <c r="Z583" s="14"/>
      <c r="AA583" s="15"/>
      <c r="AB583" s="36"/>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6"/>
      <c r="BA583" s="17"/>
    </row>
    <row r="584" spans="2:53" s="18" customFormat="1" ht="15" customHeight="1">
      <c r="B584" s="82"/>
      <c r="C584" s="13"/>
      <c r="D584" s="12"/>
      <c r="E584" s="12"/>
      <c r="F584" s="109"/>
      <c r="G584" s="60"/>
      <c r="H584" s="82"/>
      <c r="I584" s="60"/>
      <c r="J584" s="82"/>
      <c r="K584" s="20"/>
      <c r="L584" s="22"/>
      <c r="M584" s="22"/>
      <c r="N584" s="22"/>
      <c r="O584" s="22"/>
      <c r="P584" s="21"/>
      <c r="Q584" s="21"/>
      <c r="R584" s="14"/>
      <c r="S584" s="21"/>
      <c r="T584" s="22"/>
      <c r="U584" s="21"/>
      <c r="V584" s="14"/>
      <c r="W584" s="14"/>
      <c r="X584" s="14"/>
      <c r="Y584" s="14"/>
      <c r="Z584" s="14"/>
      <c r="AA584" s="15"/>
      <c r="AB584" s="36"/>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6"/>
      <c r="BA584" s="17"/>
    </row>
    <row r="585" spans="2:53" s="18" customFormat="1" ht="15" customHeight="1">
      <c r="B585" s="82"/>
      <c r="C585" s="13"/>
      <c r="F585" s="109"/>
      <c r="G585" s="60"/>
      <c r="H585" s="82"/>
      <c r="I585" s="60"/>
      <c r="J585" s="82"/>
      <c r="L585" s="22"/>
      <c r="M585" s="22"/>
      <c r="N585" s="22"/>
      <c r="O585" s="22"/>
      <c r="S585" s="22"/>
      <c r="T585" s="22"/>
      <c r="U585" s="22"/>
      <c r="V585" s="22"/>
      <c r="W585" s="22"/>
      <c r="X585" s="22"/>
      <c r="Y585" s="22"/>
      <c r="Z585" s="22"/>
      <c r="AA585" s="15"/>
      <c r="AB585" s="36"/>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6"/>
      <c r="BA585" s="17"/>
    </row>
    <row r="586" spans="2:53" s="18" customFormat="1" ht="15" customHeight="1">
      <c r="B586" s="82"/>
      <c r="C586" s="13"/>
      <c r="F586" s="109"/>
      <c r="G586" s="60"/>
      <c r="H586" s="82"/>
      <c r="I586" s="60"/>
      <c r="J586" s="82"/>
      <c r="L586" s="22"/>
      <c r="M586" s="22"/>
      <c r="N586" s="22"/>
      <c r="O586" s="22"/>
      <c r="S586" s="22"/>
      <c r="T586" s="22"/>
      <c r="U586" s="22"/>
      <c r="V586" s="22"/>
      <c r="W586" s="22"/>
      <c r="X586" s="22"/>
      <c r="Y586" s="22"/>
      <c r="Z586" s="22"/>
      <c r="AA586" s="15"/>
      <c r="AB586" s="36"/>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6"/>
      <c r="BA586" s="17"/>
    </row>
    <row r="587" spans="2:53" s="18" customFormat="1" ht="15" customHeight="1">
      <c r="B587" s="82"/>
      <c r="C587" s="13"/>
      <c r="F587" s="109"/>
      <c r="G587" s="60"/>
      <c r="H587" s="82"/>
      <c r="I587" s="60"/>
      <c r="J587" s="82"/>
      <c r="L587" s="22"/>
      <c r="M587" s="22"/>
      <c r="N587" s="22"/>
      <c r="O587" s="22"/>
      <c r="S587" s="22"/>
      <c r="T587" s="22"/>
      <c r="U587" s="22"/>
      <c r="V587" s="22"/>
      <c r="W587" s="22"/>
      <c r="X587" s="22"/>
      <c r="Y587" s="22"/>
      <c r="Z587" s="22"/>
      <c r="AA587" s="15"/>
      <c r="AB587" s="36"/>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6"/>
      <c r="BA587" s="17"/>
    </row>
    <row r="588" spans="2:53" s="18" customFormat="1" ht="15" customHeight="1">
      <c r="B588" s="82"/>
      <c r="C588" s="13"/>
      <c r="F588" s="109"/>
      <c r="G588" s="60"/>
      <c r="H588" s="82"/>
      <c r="I588" s="60"/>
      <c r="J588" s="82"/>
      <c r="L588" s="22"/>
      <c r="M588" s="22"/>
      <c r="N588" s="22"/>
      <c r="O588" s="22"/>
      <c r="S588" s="22"/>
      <c r="T588" s="22"/>
      <c r="U588" s="22"/>
      <c r="V588" s="22"/>
      <c r="W588" s="22"/>
      <c r="X588" s="22"/>
      <c r="Y588" s="22"/>
      <c r="Z588" s="22"/>
      <c r="AA588" s="15"/>
      <c r="AB588" s="36"/>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6"/>
      <c r="BA588" s="17"/>
    </row>
    <row r="589" spans="2:53" s="18" customFormat="1" ht="15" customHeight="1">
      <c r="B589" s="82"/>
      <c r="C589" s="13"/>
      <c r="F589" s="109"/>
      <c r="G589" s="60"/>
      <c r="H589" s="82"/>
      <c r="I589" s="60"/>
      <c r="J589" s="82"/>
      <c r="L589" s="22"/>
      <c r="M589" s="22"/>
      <c r="N589" s="22"/>
      <c r="O589" s="22"/>
      <c r="S589" s="22"/>
      <c r="T589" s="22"/>
      <c r="U589" s="22"/>
      <c r="V589" s="22"/>
      <c r="W589" s="22"/>
      <c r="X589" s="22"/>
      <c r="Y589" s="22"/>
      <c r="Z589" s="22"/>
      <c r="AA589" s="15"/>
      <c r="AB589" s="36"/>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6"/>
      <c r="BA589" s="17"/>
    </row>
    <row r="590" spans="2:53" s="18" customFormat="1" ht="15" customHeight="1">
      <c r="B590" s="82"/>
      <c r="C590" s="13"/>
      <c r="F590" s="109"/>
      <c r="G590" s="60"/>
      <c r="H590" s="82"/>
      <c r="I590" s="60"/>
      <c r="J590" s="82"/>
      <c r="L590" s="22"/>
      <c r="M590" s="22"/>
      <c r="N590" s="22"/>
      <c r="O590" s="22"/>
      <c r="S590" s="22"/>
      <c r="T590" s="22"/>
      <c r="U590" s="22"/>
      <c r="V590" s="22"/>
      <c r="W590" s="22"/>
      <c r="X590" s="22"/>
      <c r="Y590" s="22"/>
      <c r="Z590" s="22"/>
      <c r="AA590" s="15"/>
      <c r="AB590" s="36"/>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6"/>
      <c r="BA590" s="17"/>
    </row>
    <row r="591" spans="2:53" s="18" customFormat="1" ht="15" customHeight="1">
      <c r="B591" s="82"/>
      <c r="C591" s="13"/>
      <c r="F591" s="109"/>
      <c r="G591" s="60"/>
      <c r="H591" s="82"/>
      <c r="I591" s="60"/>
      <c r="J591" s="82"/>
      <c r="L591" s="22"/>
      <c r="M591" s="22"/>
      <c r="N591" s="22"/>
      <c r="O591" s="22"/>
      <c r="S591" s="22"/>
      <c r="T591" s="22"/>
      <c r="U591" s="22"/>
      <c r="V591" s="22"/>
      <c r="W591" s="22"/>
      <c r="X591" s="22"/>
      <c r="Y591" s="22"/>
      <c r="Z591" s="22"/>
      <c r="AA591" s="15"/>
      <c r="AB591" s="36"/>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6"/>
      <c r="BA591" s="17"/>
    </row>
    <row r="592" spans="2:53" s="18" customFormat="1" ht="15" customHeight="1">
      <c r="B592" s="82"/>
      <c r="C592" s="13"/>
      <c r="F592" s="109"/>
      <c r="G592" s="60"/>
      <c r="H592" s="82"/>
      <c r="I592" s="60"/>
      <c r="J592" s="82"/>
      <c r="L592" s="22"/>
      <c r="M592" s="22"/>
      <c r="N592" s="22"/>
      <c r="O592" s="22"/>
      <c r="S592" s="22"/>
      <c r="T592" s="22"/>
      <c r="U592" s="22"/>
      <c r="V592" s="22"/>
      <c r="W592" s="22"/>
      <c r="X592" s="22"/>
      <c r="Y592" s="22"/>
      <c r="Z592" s="22"/>
      <c r="AA592" s="15"/>
      <c r="AB592" s="36"/>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6"/>
      <c r="BA592" s="17"/>
    </row>
    <row r="593" spans="2:53" s="18" customFormat="1" ht="15" customHeight="1">
      <c r="B593" s="82"/>
      <c r="C593" s="13"/>
      <c r="F593" s="109"/>
      <c r="G593" s="60"/>
      <c r="H593" s="82"/>
      <c r="I593" s="60"/>
      <c r="J593" s="82"/>
      <c r="L593" s="22"/>
      <c r="M593" s="22"/>
      <c r="N593" s="22"/>
      <c r="O593" s="22"/>
      <c r="S593" s="22"/>
      <c r="T593" s="22"/>
      <c r="U593" s="22"/>
      <c r="V593" s="22"/>
      <c r="W593" s="22"/>
      <c r="X593" s="22"/>
      <c r="Y593" s="22"/>
      <c r="Z593" s="22"/>
      <c r="AA593" s="15"/>
      <c r="AB593" s="36"/>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6"/>
      <c r="BA593" s="17"/>
    </row>
    <row r="594" spans="2:53" s="18" customFormat="1" ht="15" customHeight="1">
      <c r="B594" s="82"/>
      <c r="C594" s="13"/>
      <c r="F594" s="109"/>
      <c r="G594" s="60"/>
      <c r="H594" s="82"/>
      <c r="I594" s="60"/>
      <c r="J594" s="82"/>
      <c r="L594" s="22"/>
      <c r="M594" s="22"/>
      <c r="N594" s="22"/>
      <c r="O594" s="22"/>
      <c r="S594" s="22"/>
      <c r="T594" s="22"/>
      <c r="U594" s="22"/>
      <c r="V594" s="22"/>
      <c r="W594" s="22"/>
      <c r="X594" s="22"/>
      <c r="Y594" s="22"/>
      <c r="Z594" s="22"/>
      <c r="AA594" s="15"/>
      <c r="AB594" s="36"/>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6"/>
      <c r="BA594" s="17"/>
    </row>
    <row r="595" spans="2:53" ht="15" customHeight="1">
      <c r="C595" s="13"/>
      <c r="G595" s="60"/>
      <c r="I595" s="60"/>
      <c r="K595" s="18"/>
      <c r="AA595" s="15"/>
      <c r="AB595" s="36"/>
      <c r="AZ595" s="16"/>
    </row>
    <row r="596" spans="2:53" ht="15" customHeight="1">
      <c r="C596" s="13"/>
      <c r="G596" s="60"/>
      <c r="I596" s="60"/>
      <c r="K596" s="18"/>
      <c r="AA596" s="15"/>
      <c r="AB596" s="36"/>
      <c r="AZ596" s="16"/>
    </row>
    <row r="597" spans="2:53" ht="15" customHeight="1">
      <c r="C597" s="13"/>
      <c r="G597" s="60"/>
      <c r="I597" s="60"/>
      <c r="K597" s="18"/>
      <c r="AA597" s="15"/>
      <c r="AB597" s="36"/>
      <c r="AZ597" s="16"/>
    </row>
    <row r="598" spans="2:53" ht="15" customHeight="1">
      <c r="C598" s="13"/>
      <c r="G598" s="60"/>
      <c r="I598" s="60"/>
      <c r="K598" s="18"/>
      <c r="AA598" s="15"/>
      <c r="AB598" s="36"/>
      <c r="AZ598" s="16"/>
    </row>
    <row r="599" spans="2:53" ht="15" customHeight="1">
      <c r="C599" s="13"/>
      <c r="G599" s="60"/>
      <c r="I599" s="60"/>
      <c r="K599" s="18"/>
      <c r="AA599" s="15"/>
      <c r="AB599" s="36"/>
      <c r="AZ599" s="16"/>
    </row>
    <row r="600" spans="2:53" ht="15" customHeight="1">
      <c r="C600" s="13"/>
      <c r="G600" s="60"/>
      <c r="I600" s="60"/>
      <c r="K600" s="18"/>
      <c r="AA600" s="15"/>
      <c r="AB600" s="36"/>
      <c r="AZ600" s="16"/>
    </row>
    <row r="601" spans="2:53" ht="15" customHeight="1">
      <c r="C601" s="13"/>
      <c r="G601" s="60"/>
      <c r="I601" s="60"/>
      <c r="K601" s="18"/>
      <c r="AA601" s="15"/>
      <c r="AB601" s="36"/>
      <c r="AZ601" s="16"/>
    </row>
    <row r="602" spans="2:53" ht="15" customHeight="1">
      <c r="C602" s="13"/>
      <c r="G602" s="60"/>
      <c r="I602" s="60"/>
      <c r="K602" s="18"/>
      <c r="AA602" s="15"/>
      <c r="AB602" s="36"/>
      <c r="AZ602" s="16"/>
    </row>
    <row r="603" spans="2:53" ht="15" customHeight="1">
      <c r="C603" s="13"/>
      <c r="G603" s="60"/>
      <c r="I603" s="60"/>
      <c r="K603" s="18"/>
      <c r="AA603" s="15"/>
      <c r="AB603" s="36"/>
      <c r="AZ603" s="16"/>
    </row>
    <row r="604" spans="2:53" ht="15" customHeight="1">
      <c r="C604" s="13"/>
      <c r="G604" s="60"/>
      <c r="I604" s="60"/>
      <c r="K604" s="18"/>
      <c r="AA604" s="15"/>
      <c r="AB604" s="36"/>
      <c r="AZ604" s="16"/>
    </row>
    <row r="605" spans="2:53" ht="15" customHeight="1">
      <c r="C605" s="13"/>
      <c r="G605" s="60"/>
      <c r="I605" s="60"/>
      <c r="K605" s="18"/>
      <c r="AA605" s="15"/>
      <c r="AB605" s="36"/>
      <c r="AZ605" s="16"/>
    </row>
    <row r="606" spans="2:53" ht="15" customHeight="1">
      <c r="C606" s="13"/>
      <c r="G606" s="60"/>
      <c r="I606" s="60"/>
      <c r="K606" s="18"/>
      <c r="AA606" s="15"/>
      <c r="AB606" s="36"/>
      <c r="AZ606" s="16"/>
    </row>
    <row r="607" spans="2:53" ht="15" customHeight="1">
      <c r="C607" s="13"/>
      <c r="G607" s="60"/>
      <c r="I607" s="60"/>
      <c r="K607" s="18"/>
      <c r="AA607" s="15"/>
      <c r="AB607" s="36"/>
      <c r="AZ607" s="16"/>
    </row>
    <row r="608" spans="2:53" ht="15" customHeight="1">
      <c r="C608" s="13"/>
      <c r="G608" s="60"/>
      <c r="I608" s="60"/>
      <c r="K608" s="18"/>
      <c r="AA608" s="15"/>
      <c r="AB608" s="36"/>
      <c r="AZ608" s="16"/>
    </row>
    <row r="609" spans="3:52" ht="15" customHeight="1">
      <c r="C609" s="13"/>
      <c r="G609" s="60"/>
      <c r="I609" s="60"/>
      <c r="K609" s="18"/>
      <c r="AA609" s="15"/>
      <c r="AB609" s="36"/>
      <c r="AZ609" s="16"/>
    </row>
    <row r="610" spans="3:52" ht="15" customHeight="1">
      <c r="C610" s="13"/>
      <c r="G610" s="60"/>
      <c r="I610" s="60"/>
      <c r="K610" s="18"/>
      <c r="AA610" s="15"/>
      <c r="AB610" s="36"/>
      <c r="AZ610" s="16"/>
    </row>
    <row r="611" spans="3:52" ht="15" customHeight="1">
      <c r="C611" s="13"/>
      <c r="G611" s="60"/>
      <c r="I611" s="60"/>
      <c r="K611" s="18"/>
      <c r="AA611" s="15"/>
      <c r="AB611" s="36"/>
      <c r="AZ611" s="16"/>
    </row>
    <row r="612" spans="3:52" ht="15" customHeight="1">
      <c r="C612" s="13"/>
      <c r="G612" s="60"/>
      <c r="I612" s="60"/>
      <c r="K612" s="18"/>
      <c r="AA612" s="15"/>
      <c r="AB612" s="36"/>
      <c r="AZ612" s="16"/>
    </row>
    <row r="613" spans="3:52" ht="15" customHeight="1">
      <c r="C613" s="13"/>
      <c r="G613" s="60"/>
      <c r="I613" s="60"/>
      <c r="K613" s="18"/>
      <c r="AA613" s="15"/>
      <c r="AB613" s="36"/>
      <c r="AZ613" s="16"/>
    </row>
    <row r="614" spans="3:52" ht="15" customHeight="1">
      <c r="C614" s="13"/>
      <c r="G614" s="60"/>
      <c r="I614" s="60"/>
      <c r="K614" s="18"/>
      <c r="AA614" s="15"/>
      <c r="AB614" s="36"/>
      <c r="AZ614" s="16"/>
    </row>
    <row r="615" spans="3:52" ht="15" customHeight="1">
      <c r="C615" s="13"/>
      <c r="G615" s="60"/>
      <c r="I615" s="60"/>
      <c r="K615" s="18"/>
      <c r="AA615" s="15"/>
      <c r="AB615" s="36"/>
      <c r="AZ615" s="16"/>
    </row>
    <row r="616" spans="3:52" ht="15" customHeight="1">
      <c r="C616" s="13"/>
      <c r="G616" s="60"/>
      <c r="I616" s="60"/>
      <c r="K616" s="18"/>
      <c r="AA616" s="15"/>
      <c r="AB616" s="36"/>
      <c r="AZ616" s="16"/>
    </row>
    <row r="617" spans="3:52" ht="15" customHeight="1">
      <c r="C617" s="13"/>
      <c r="G617" s="60"/>
      <c r="I617" s="60"/>
      <c r="K617" s="18"/>
      <c r="AA617" s="15"/>
      <c r="AB617" s="36"/>
      <c r="AZ617" s="16"/>
    </row>
    <row r="618" spans="3:52" ht="15" customHeight="1">
      <c r="C618" s="13"/>
      <c r="G618" s="60"/>
      <c r="I618" s="60"/>
      <c r="K618" s="18"/>
      <c r="AA618" s="15"/>
      <c r="AB618" s="36"/>
      <c r="AZ618" s="16"/>
    </row>
    <row r="619" spans="3:52" ht="15" customHeight="1">
      <c r="C619" s="13"/>
      <c r="G619" s="60"/>
      <c r="I619" s="60"/>
      <c r="K619" s="18"/>
      <c r="AA619" s="15"/>
      <c r="AB619" s="36"/>
      <c r="AZ619" s="16"/>
    </row>
    <row r="620" spans="3:52" ht="15" customHeight="1">
      <c r="C620" s="13"/>
      <c r="G620" s="60"/>
      <c r="I620" s="60"/>
      <c r="K620" s="18"/>
      <c r="AA620" s="15"/>
      <c r="AB620" s="36"/>
      <c r="AZ620" s="16"/>
    </row>
    <row r="621" spans="3:52" ht="15" customHeight="1">
      <c r="C621" s="13"/>
      <c r="G621" s="60"/>
      <c r="I621" s="60"/>
      <c r="K621" s="18"/>
      <c r="AA621" s="15"/>
      <c r="AB621" s="36"/>
      <c r="AZ621" s="16"/>
    </row>
    <row r="622" spans="3:52">
      <c r="C622" s="13"/>
      <c r="G622" s="60"/>
      <c r="I622" s="60"/>
      <c r="K622" s="18"/>
      <c r="AA622" s="15"/>
      <c r="AB622" s="36"/>
      <c r="AZ622" s="16"/>
    </row>
    <row r="623" spans="3:52">
      <c r="C623" s="13"/>
      <c r="G623" s="60"/>
      <c r="I623" s="60"/>
      <c r="K623" s="18"/>
      <c r="AA623" s="15"/>
      <c r="AB623" s="36"/>
      <c r="AZ623" s="16"/>
    </row>
    <row r="624" spans="3:52">
      <c r="C624" s="13"/>
      <c r="G624" s="60"/>
      <c r="I624" s="60"/>
      <c r="K624" s="18"/>
      <c r="AA624" s="15"/>
      <c r="AB624" s="36"/>
      <c r="AZ624" s="16"/>
    </row>
    <row r="625" spans="3:52">
      <c r="C625" s="13"/>
      <c r="G625" s="60"/>
      <c r="I625" s="60"/>
      <c r="K625" s="18"/>
      <c r="AA625" s="15"/>
      <c r="AB625" s="36"/>
      <c r="AZ625" s="16"/>
    </row>
    <row r="626" spans="3:52">
      <c r="C626" s="13"/>
      <c r="G626" s="60"/>
      <c r="I626" s="60"/>
      <c r="K626" s="18"/>
      <c r="AA626" s="15"/>
      <c r="AB626" s="36"/>
      <c r="AZ626" s="16"/>
    </row>
    <row r="627" spans="3:52">
      <c r="C627" s="13"/>
      <c r="G627" s="60"/>
      <c r="I627" s="60"/>
      <c r="K627" s="18"/>
      <c r="AA627" s="15"/>
      <c r="AB627" s="36"/>
      <c r="AZ627" s="16"/>
    </row>
    <row r="628" spans="3:52">
      <c r="C628" s="13"/>
      <c r="G628" s="60"/>
      <c r="I628" s="60"/>
      <c r="K628" s="18"/>
      <c r="AA628" s="15"/>
      <c r="AB628" s="36"/>
      <c r="AZ628" s="16"/>
    </row>
    <row r="629" spans="3:52">
      <c r="C629" s="13"/>
      <c r="G629" s="60"/>
      <c r="I629" s="60"/>
      <c r="K629" s="18"/>
      <c r="AA629" s="15"/>
      <c r="AB629" s="36"/>
      <c r="AZ629" s="16"/>
    </row>
    <row r="630" spans="3:52">
      <c r="C630" s="13"/>
      <c r="G630" s="60"/>
      <c r="I630" s="60"/>
      <c r="K630" s="18"/>
      <c r="AA630" s="15"/>
      <c r="AB630" s="36"/>
      <c r="AZ630" s="16"/>
    </row>
    <row r="631" spans="3:52">
      <c r="C631" s="13"/>
      <c r="G631" s="60"/>
      <c r="I631" s="60"/>
      <c r="K631" s="18"/>
      <c r="AA631" s="15"/>
      <c r="AB631" s="36"/>
      <c r="AZ631" s="16"/>
    </row>
    <row r="632" spans="3:52">
      <c r="C632" s="13"/>
      <c r="G632" s="60"/>
      <c r="I632" s="60"/>
      <c r="K632" s="18"/>
      <c r="AA632" s="15"/>
      <c r="AB632" s="36"/>
      <c r="AZ632" s="16"/>
    </row>
    <row r="633" spans="3:52">
      <c r="C633" s="13"/>
      <c r="G633" s="60"/>
      <c r="I633" s="60"/>
      <c r="K633" s="18"/>
      <c r="AA633" s="15"/>
      <c r="AB633" s="36"/>
      <c r="AZ633" s="16"/>
    </row>
    <row r="634" spans="3:52">
      <c r="C634" s="13"/>
      <c r="G634" s="60"/>
      <c r="I634" s="60"/>
      <c r="K634" s="18"/>
      <c r="AA634" s="15"/>
      <c r="AB634" s="36"/>
      <c r="AZ634" s="16"/>
    </row>
    <row r="635" spans="3:52">
      <c r="C635" s="13"/>
      <c r="G635" s="60"/>
      <c r="I635" s="60"/>
      <c r="K635" s="18"/>
      <c r="AA635" s="15"/>
      <c r="AB635" s="36"/>
      <c r="AZ635" s="16"/>
    </row>
    <row r="636" spans="3:52">
      <c r="C636" s="13"/>
      <c r="G636" s="60"/>
      <c r="I636" s="60"/>
      <c r="K636" s="18"/>
      <c r="AA636" s="15"/>
      <c r="AB636" s="36"/>
      <c r="AZ636" s="16"/>
    </row>
    <row r="637" spans="3:52">
      <c r="C637" s="13"/>
      <c r="G637" s="60"/>
      <c r="I637" s="60"/>
      <c r="K637" s="18"/>
      <c r="AA637" s="15"/>
      <c r="AB637" s="36"/>
      <c r="AZ637" s="16"/>
    </row>
    <row r="638" spans="3:52">
      <c r="C638" s="13"/>
      <c r="G638" s="60"/>
      <c r="I638" s="60"/>
      <c r="K638" s="18"/>
      <c r="AA638" s="15"/>
      <c r="AB638" s="36"/>
      <c r="AZ638" s="16"/>
    </row>
    <row r="639" spans="3:52">
      <c r="C639" s="13"/>
      <c r="G639" s="60"/>
      <c r="I639" s="60"/>
      <c r="K639" s="18"/>
      <c r="AA639" s="15"/>
      <c r="AB639" s="36"/>
      <c r="AZ639" s="16"/>
    </row>
    <row r="640" spans="3:52">
      <c r="C640" s="13"/>
      <c r="G640" s="60"/>
      <c r="I640" s="60"/>
      <c r="K640" s="18"/>
      <c r="AA640" s="15"/>
      <c r="AB640" s="36"/>
      <c r="AZ640" s="16"/>
    </row>
    <row r="641" spans="3:52">
      <c r="C641" s="13"/>
      <c r="G641" s="60"/>
      <c r="I641" s="60"/>
      <c r="K641" s="18"/>
      <c r="AA641" s="15"/>
      <c r="AB641" s="36"/>
      <c r="AZ641" s="16"/>
    </row>
    <row r="642" spans="3:52">
      <c r="C642" s="13"/>
      <c r="G642" s="60"/>
      <c r="I642" s="60"/>
      <c r="K642" s="18"/>
      <c r="AA642" s="15"/>
      <c r="AB642" s="36"/>
      <c r="AZ642" s="16"/>
    </row>
    <row r="643" spans="3:52">
      <c r="C643" s="13"/>
      <c r="G643" s="60"/>
      <c r="I643" s="60"/>
      <c r="K643" s="18"/>
      <c r="AA643" s="15"/>
      <c r="AB643" s="36"/>
      <c r="AZ643" s="16"/>
    </row>
    <row r="644" spans="3:52">
      <c r="C644" s="13"/>
      <c r="G644" s="60"/>
      <c r="I644" s="60"/>
      <c r="K644" s="18"/>
      <c r="AA644" s="15"/>
      <c r="AB644" s="36"/>
      <c r="AZ644" s="16"/>
    </row>
    <row r="645" spans="3:52">
      <c r="C645" s="13"/>
      <c r="G645" s="60"/>
      <c r="I645" s="60"/>
      <c r="K645" s="18"/>
      <c r="AA645" s="15"/>
      <c r="AB645" s="36"/>
      <c r="AZ645" s="16"/>
    </row>
    <row r="646" spans="3:52">
      <c r="C646" s="13"/>
      <c r="G646" s="60"/>
      <c r="I646" s="60"/>
      <c r="K646" s="18"/>
      <c r="AA646" s="15"/>
      <c r="AB646" s="36"/>
      <c r="AZ646" s="16"/>
    </row>
    <row r="647" spans="3:52">
      <c r="C647" s="13"/>
      <c r="G647" s="60"/>
      <c r="I647" s="60"/>
      <c r="K647" s="18"/>
      <c r="AA647" s="15"/>
      <c r="AB647" s="36"/>
      <c r="AZ647" s="16"/>
    </row>
    <row r="648" spans="3:52">
      <c r="C648" s="13"/>
      <c r="G648" s="60"/>
      <c r="I648" s="60"/>
      <c r="K648" s="18"/>
      <c r="AA648" s="15"/>
      <c r="AB648" s="36"/>
      <c r="AZ648" s="16"/>
    </row>
    <row r="649" spans="3:52">
      <c r="C649" s="13"/>
      <c r="G649" s="60"/>
      <c r="I649" s="60"/>
      <c r="K649" s="18"/>
      <c r="AA649" s="15"/>
      <c r="AB649" s="36"/>
      <c r="AZ649" s="16"/>
    </row>
    <row r="650" spans="3:52">
      <c r="C650" s="13"/>
      <c r="G650" s="60"/>
      <c r="I650" s="60"/>
      <c r="K650" s="18"/>
      <c r="AA650" s="15"/>
      <c r="AB650" s="36"/>
      <c r="AZ650" s="16"/>
    </row>
    <row r="651" spans="3:52">
      <c r="C651" s="13"/>
      <c r="G651" s="60"/>
      <c r="I651" s="60"/>
      <c r="K651" s="18"/>
      <c r="AA651" s="15"/>
      <c r="AB651" s="36"/>
      <c r="AZ651" s="16"/>
    </row>
    <row r="652" spans="3:52">
      <c r="C652" s="13"/>
      <c r="G652" s="60"/>
      <c r="I652" s="60"/>
      <c r="K652" s="18"/>
      <c r="AA652" s="15"/>
      <c r="AB652" s="36"/>
      <c r="AZ652" s="16"/>
    </row>
    <row r="653" spans="3:52">
      <c r="C653" s="13"/>
      <c r="G653" s="60"/>
      <c r="I653" s="60"/>
      <c r="K653" s="18"/>
      <c r="AA653" s="15"/>
      <c r="AB653" s="36"/>
      <c r="AZ653" s="16"/>
    </row>
    <row r="654" spans="3:52">
      <c r="C654" s="13"/>
      <c r="G654" s="60"/>
      <c r="I654" s="60"/>
      <c r="K654" s="18"/>
      <c r="AA654" s="15"/>
      <c r="AB654" s="36"/>
      <c r="AZ654" s="16"/>
    </row>
    <row r="655" spans="3:52">
      <c r="C655" s="13"/>
      <c r="G655" s="60"/>
      <c r="I655" s="60"/>
      <c r="K655" s="18"/>
      <c r="AA655" s="15"/>
      <c r="AB655" s="36"/>
      <c r="AZ655" s="16"/>
    </row>
    <row r="656" spans="3:52">
      <c r="C656" s="13"/>
      <c r="G656" s="60"/>
      <c r="I656" s="60"/>
      <c r="K656" s="18"/>
      <c r="AA656" s="15"/>
      <c r="AB656" s="36"/>
      <c r="AZ656" s="16"/>
    </row>
    <row r="657" spans="3:52">
      <c r="C657" s="13"/>
      <c r="G657" s="60"/>
      <c r="I657" s="60"/>
      <c r="K657" s="18"/>
      <c r="AA657" s="15"/>
      <c r="AB657" s="36"/>
      <c r="AZ657" s="16"/>
    </row>
    <row r="658" spans="3:52">
      <c r="C658" s="13"/>
      <c r="G658" s="60"/>
      <c r="I658" s="60"/>
      <c r="K658" s="18"/>
      <c r="AA658" s="15"/>
      <c r="AB658" s="36"/>
      <c r="AZ658" s="16"/>
    </row>
    <row r="659" spans="3:52">
      <c r="C659" s="13"/>
      <c r="G659" s="60"/>
      <c r="I659" s="60"/>
      <c r="K659" s="18"/>
      <c r="AA659" s="15"/>
      <c r="AB659" s="36"/>
      <c r="AZ659" s="16"/>
    </row>
    <row r="660" spans="3:52">
      <c r="C660" s="13"/>
      <c r="G660" s="60"/>
      <c r="I660" s="60"/>
      <c r="K660" s="18"/>
      <c r="AA660" s="15"/>
      <c r="AB660" s="36"/>
      <c r="AZ660" s="16"/>
    </row>
    <row r="661" spans="3:52">
      <c r="C661" s="13"/>
      <c r="G661" s="60"/>
      <c r="I661" s="60"/>
      <c r="K661" s="18"/>
      <c r="AA661" s="15"/>
      <c r="AB661" s="36"/>
      <c r="AZ661" s="16"/>
    </row>
    <row r="662" spans="3:52">
      <c r="C662" s="13"/>
      <c r="G662" s="60"/>
      <c r="I662" s="60"/>
      <c r="K662" s="18"/>
      <c r="AA662" s="15"/>
      <c r="AB662" s="36"/>
      <c r="AZ662" s="16"/>
    </row>
    <row r="663" spans="3:52">
      <c r="C663" s="13"/>
      <c r="G663" s="60"/>
      <c r="I663" s="60"/>
      <c r="K663" s="18"/>
      <c r="AA663" s="15"/>
      <c r="AB663" s="36"/>
      <c r="AZ663" s="16"/>
    </row>
    <row r="664" spans="3:52">
      <c r="C664" s="13"/>
      <c r="G664" s="60"/>
      <c r="I664" s="60"/>
      <c r="K664" s="18"/>
      <c r="AA664" s="15"/>
      <c r="AB664" s="36"/>
      <c r="AZ664" s="16"/>
    </row>
    <row r="665" spans="3:52">
      <c r="C665" s="13"/>
      <c r="G665" s="60"/>
      <c r="I665" s="60"/>
      <c r="K665" s="18"/>
      <c r="AA665" s="15"/>
      <c r="AB665" s="36"/>
      <c r="AZ665" s="16"/>
    </row>
    <row r="666" spans="3:52">
      <c r="C666" s="13"/>
      <c r="G666" s="60"/>
      <c r="I666" s="60"/>
      <c r="K666" s="18"/>
      <c r="AA666" s="15"/>
      <c r="AB666" s="36"/>
      <c r="AZ666" s="16"/>
    </row>
    <row r="667" spans="3:52">
      <c r="C667" s="13"/>
      <c r="G667" s="60"/>
      <c r="I667" s="60"/>
      <c r="K667" s="18"/>
      <c r="AA667" s="15"/>
      <c r="AB667" s="36"/>
      <c r="AZ667" s="16"/>
    </row>
    <row r="668" spans="3:52">
      <c r="C668" s="13"/>
      <c r="G668" s="60"/>
      <c r="I668" s="60"/>
      <c r="K668" s="18"/>
      <c r="AA668" s="15"/>
      <c r="AB668" s="36"/>
      <c r="AZ668" s="16"/>
    </row>
    <row r="669" spans="3:52">
      <c r="C669" s="13"/>
      <c r="G669" s="60"/>
      <c r="I669" s="60"/>
      <c r="K669" s="18"/>
      <c r="AA669" s="15"/>
      <c r="AB669" s="36"/>
      <c r="AZ669" s="16"/>
    </row>
    <row r="670" spans="3:52">
      <c r="C670" s="13"/>
      <c r="G670" s="60"/>
      <c r="I670" s="60"/>
      <c r="K670" s="18"/>
      <c r="AA670" s="15"/>
      <c r="AB670" s="36"/>
      <c r="AZ670" s="16"/>
    </row>
    <row r="671" spans="3:52">
      <c r="C671" s="13"/>
      <c r="G671" s="60"/>
      <c r="I671" s="60"/>
      <c r="K671" s="18"/>
      <c r="AA671" s="15"/>
      <c r="AB671" s="36"/>
      <c r="AZ671" s="16"/>
    </row>
    <row r="672" spans="3:52">
      <c r="C672" s="13"/>
      <c r="G672" s="60"/>
      <c r="I672" s="60"/>
      <c r="K672" s="18"/>
      <c r="AA672" s="15"/>
      <c r="AB672" s="36"/>
      <c r="AZ672" s="16"/>
    </row>
    <row r="673" spans="3:52">
      <c r="C673" s="13"/>
      <c r="G673" s="60"/>
      <c r="I673" s="60"/>
      <c r="K673" s="18"/>
      <c r="AA673" s="15"/>
      <c r="AB673" s="36"/>
      <c r="AZ673" s="16"/>
    </row>
    <row r="674" spans="3:52">
      <c r="C674" s="13"/>
      <c r="G674" s="60"/>
      <c r="I674" s="60"/>
      <c r="K674" s="18"/>
      <c r="AA674" s="15"/>
      <c r="AB674" s="36"/>
      <c r="AZ674" s="16"/>
    </row>
    <row r="675" spans="3:52">
      <c r="C675" s="13"/>
      <c r="G675" s="60"/>
      <c r="I675" s="60"/>
      <c r="K675" s="18"/>
      <c r="AA675" s="15"/>
      <c r="AB675" s="36"/>
      <c r="AZ675" s="16"/>
    </row>
    <row r="676" spans="3:52">
      <c r="C676" s="13"/>
      <c r="G676" s="60"/>
      <c r="I676" s="60"/>
      <c r="K676" s="18"/>
      <c r="AA676" s="15"/>
      <c r="AB676" s="36"/>
      <c r="AZ676" s="16"/>
    </row>
    <row r="677" spans="3:52">
      <c r="C677" s="13"/>
      <c r="G677" s="60"/>
      <c r="I677" s="60"/>
      <c r="K677" s="18"/>
      <c r="AA677" s="15"/>
      <c r="AB677" s="36"/>
      <c r="AZ677" s="16"/>
    </row>
    <row r="678" spans="3:52">
      <c r="C678" s="13"/>
      <c r="G678" s="60"/>
      <c r="I678" s="60"/>
      <c r="K678" s="18"/>
      <c r="AA678" s="15"/>
      <c r="AB678" s="36"/>
      <c r="AZ678" s="16"/>
    </row>
    <row r="679" spans="3:52">
      <c r="C679" s="13"/>
      <c r="G679" s="60"/>
      <c r="I679" s="60"/>
      <c r="K679" s="18"/>
      <c r="AA679" s="15"/>
      <c r="AB679" s="36"/>
      <c r="AZ679" s="16"/>
    </row>
    <row r="680" spans="3:52">
      <c r="C680" s="13"/>
      <c r="G680" s="60"/>
      <c r="I680" s="60"/>
      <c r="K680" s="18"/>
      <c r="AA680" s="15"/>
      <c r="AB680" s="36"/>
      <c r="AZ680" s="16"/>
    </row>
    <row r="681" spans="3:52">
      <c r="C681" s="13"/>
      <c r="G681" s="60"/>
      <c r="I681" s="60"/>
      <c r="K681" s="18"/>
      <c r="AA681" s="15"/>
      <c r="AB681" s="36"/>
      <c r="AZ681" s="16"/>
    </row>
    <row r="682" spans="3:52">
      <c r="C682" s="13"/>
      <c r="G682" s="60"/>
      <c r="I682" s="60"/>
      <c r="K682" s="18"/>
      <c r="AA682" s="15"/>
      <c r="AB682" s="36"/>
      <c r="AZ682" s="16"/>
    </row>
    <row r="683" spans="3:52">
      <c r="C683" s="13"/>
      <c r="G683" s="60"/>
      <c r="I683" s="60"/>
      <c r="K683" s="18"/>
      <c r="AA683" s="15"/>
      <c r="AB683" s="36"/>
      <c r="AZ683" s="16"/>
    </row>
    <row r="684" spans="3:52">
      <c r="C684" s="13"/>
      <c r="G684" s="60"/>
      <c r="I684" s="60"/>
      <c r="K684" s="18"/>
      <c r="AA684" s="15"/>
      <c r="AB684" s="36"/>
      <c r="AZ684" s="16"/>
    </row>
    <row r="685" spans="3:52">
      <c r="C685" s="13"/>
      <c r="G685" s="60"/>
      <c r="I685" s="60"/>
      <c r="K685" s="18"/>
      <c r="AA685" s="15"/>
      <c r="AB685" s="36"/>
      <c r="AZ685" s="16"/>
    </row>
    <row r="686" spans="3:52">
      <c r="C686" s="13"/>
      <c r="G686" s="60"/>
      <c r="I686" s="60"/>
      <c r="K686" s="18"/>
      <c r="AA686" s="15"/>
      <c r="AB686" s="36"/>
      <c r="AZ686" s="16"/>
    </row>
    <row r="687" spans="3:52">
      <c r="C687" s="13"/>
      <c r="G687" s="60"/>
      <c r="I687" s="60"/>
      <c r="K687" s="18"/>
      <c r="AA687" s="15"/>
      <c r="AB687" s="36"/>
      <c r="AZ687" s="16"/>
    </row>
    <row r="688" spans="3:52">
      <c r="C688" s="13"/>
      <c r="G688" s="60"/>
      <c r="I688" s="60"/>
      <c r="K688" s="18"/>
      <c r="AA688" s="15"/>
      <c r="AB688" s="36"/>
      <c r="AZ688" s="16"/>
    </row>
    <row r="689" spans="3:52">
      <c r="C689" s="13"/>
      <c r="G689" s="60"/>
      <c r="I689" s="60"/>
      <c r="K689" s="18"/>
      <c r="AA689" s="15"/>
      <c r="AB689" s="36"/>
      <c r="AZ689" s="16"/>
    </row>
    <row r="690" spans="3:52">
      <c r="C690" s="13"/>
      <c r="G690" s="60"/>
      <c r="I690" s="60"/>
      <c r="K690" s="18"/>
      <c r="AA690" s="15"/>
      <c r="AB690" s="36"/>
      <c r="AZ690" s="16"/>
    </row>
    <row r="691" spans="3:52">
      <c r="C691" s="13"/>
      <c r="G691" s="60"/>
      <c r="I691" s="60"/>
      <c r="K691" s="18"/>
      <c r="AA691" s="15"/>
      <c r="AB691" s="36"/>
      <c r="AZ691" s="16"/>
    </row>
    <row r="692" spans="3:52">
      <c r="C692" s="13"/>
      <c r="G692" s="60"/>
      <c r="I692" s="60"/>
      <c r="K692" s="18"/>
      <c r="AA692" s="15"/>
      <c r="AB692" s="36"/>
      <c r="AZ692" s="16"/>
    </row>
    <row r="693" spans="3:52">
      <c r="C693" s="13"/>
      <c r="G693" s="60"/>
      <c r="I693" s="60"/>
      <c r="K693" s="18"/>
      <c r="AA693" s="15"/>
      <c r="AB693" s="36"/>
      <c r="AZ693" s="16"/>
    </row>
    <row r="694" spans="3:52">
      <c r="C694" s="13"/>
      <c r="G694" s="60"/>
      <c r="I694" s="60"/>
      <c r="K694" s="18"/>
      <c r="AA694" s="15"/>
      <c r="AB694" s="36"/>
      <c r="AZ694" s="16"/>
    </row>
    <row r="695" spans="3:52">
      <c r="C695" s="13"/>
      <c r="G695" s="60"/>
      <c r="I695" s="60"/>
      <c r="K695" s="18"/>
      <c r="AA695" s="15"/>
      <c r="AB695" s="36"/>
      <c r="AZ695" s="16"/>
    </row>
    <row r="696" spans="3:52">
      <c r="C696" s="13"/>
      <c r="G696" s="60"/>
      <c r="I696" s="60"/>
      <c r="K696" s="18"/>
      <c r="AA696" s="15"/>
      <c r="AB696" s="36"/>
      <c r="AZ696" s="16"/>
    </row>
    <row r="697" spans="3:52">
      <c r="C697" s="13"/>
      <c r="G697" s="60"/>
      <c r="I697" s="60"/>
      <c r="K697" s="18"/>
      <c r="AA697" s="15"/>
      <c r="AB697" s="36"/>
      <c r="AZ697" s="16"/>
    </row>
    <row r="698" spans="3:52">
      <c r="C698" s="13"/>
      <c r="G698" s="60"/>
      <c r="I698" s="60"/>
      <c r="K698" s="18"/>
      <c r="AA698" s="15"/>
      <c r="AB698" s="36"/>
      <c r="AZ698" s="16"/>
    </row>
    <row r="699" spans="3:52">
      <c r="C699" s="13"/>
      <c r="G699" s="60"/>
      <c r="I699" s="60"/>
      <c r="K699" s="18"/>
      <c r="AA699" s="15"/>
      <c r="AB699" s="36"/>
      <c r="AZ699" s="16"/>
    </row>
    <row r="700" spans="3:52">
      <c r="C700" s="13"/>
      <c r="G700" s="60"/>
      <c r="I700" s="60"/>
      <c r="K700" s="18"/>
      <c r="AA700" s="15"/>
      <c r="AB700" s="36"/>
      <c r="AZ700" s="16"/>
    </row>
    <row r="701" spans="3:52">
      <c r="C701" s="13"/>
      <c r="I701" s="60"/>
      <c r="K701" s="18"/>
      <c r="AA701" s="15"/>
      <c r="AB701" s="36"/>
      <c r="AZ701" s="16"/>
    </row>
    <row r="702" spans="3:52">
      <c r="C702" s="13"/>
      <c r="I702" s="60"/>
      <c r="K702" s="18"/>
      <c r="AA702" s="15"/>
      <c r="AB702" s="36"/>
      <c r="AZ702" s="16"/>
    </row>
    <row r="703" spans="3:52">
      <c r="C703" s="13"/>
      <c r="I703" s="60"/>
      <c r="K703" s="18"/>
      <c r="AA703" s="15"/>
      <c r="AB703" s="36"/>
      <c r="AZ703" s="16"/>
    </row>
    <row r="704" spans="3:52">
      <c r="C704" s="13"/>
      <c r="I704" s="60"/>
      <c r="K704" s="18"/>
      <c r="AA704" s="15"/>
      <c r="AB704" s="36"/>
      <c r="AZ704" s="16"/>
    </row>
    <row r="705" spans="3:52">
      <c r="C705" s="13"/>
      <c r="I705" s="60"/>
      <c r="K705" s="18"/>
      <c r="AA705" s="15"/>
      <c r="AB705" s="36"/>
      <c r="AZ705" s="16"/>
    </row>
    <row r="706" spans="3:52">
      <c r="C706" s="13"/>
      <c r="I706" s="60"/>
      <c r="K706" s="18"/>
      <c r="AA706" s="15"/>
      <c r="AB706" s="36"/>
      <c r="AZ706" s="16"/>
    </row>
    <row r="707" spans="3:52">
      <c r="C707" s="13"/>
      <c r="I707" s="60"/>
      <c r="K707" s="18"/>
      <c r="AA707" s="15"/>
      <c r="AB707" s="36"/>
      <c r="AZ707" s="16"/>
    </row>
    <row r="708" spans="3:52">
      <c r="C708" s="13"/>
      <c r="I708" s="60"/>
      <c r="K708" s="18"/>
      <c r="AA708" s="15"/>
      <c r="AB708" s="36"/>
      <c r="AZ708" s="16"/>
    </row>
    <row r="709" spans="3:52">
      <c r="C709" s="13"/>
      <c r="I709" s="60"/>
      <c r="K709" s="18"/>
      <c r="AA709" s="15"/>
      <c r="AB709" s="36"/>
      <c r="AZ709" s="16"/>
    </row>
    <row r="710" spans="3:52">
      <c r="C710" s="13"/>
      <c r="I710" s="60"/>
      <c r="K710" s="18"/>
      <c r="AA710" s="15"/>
      <c r="AB710" s="36"/>
      <c r="AZ710" s="16"/>
    </row>
    <row r="711" spans="3:52">
      <c r="C711" s="13"/>
      <c r="I711" s="60"/>
      <c r="K711" s="18"/>
      <c r="AA711" s="15"/>
      <c r="AB711" s="36"/>
      <c r="AZ711" s="16"/>
    </row>
    <row r="712" spans="3:52">
      <c r="C712" s="13"/>
      <c r="I712" s="60"/>
      <c r="K712" s="18"/>
      <c r="AA712" s="15"/>
      <c r="AB712" s="36"/>
      <c r="AZ712" s="16"/>
    </row>
    <row r="713" spans="3:52">
      <c r="C713" s="13"/>
      <c r="I713" s="60"/>
      <c r="K713" s="18"/>
      <c r="AA713" s="15"/>
      <c r="AB713" s="36"/>
      <c r="AZ713" s="16"/>
    </row>
    <row r="714" spans="3:52">
      <c r="C714" s="13"/>
      <c r="I714" s="60"/>
      <c r="K714" s="18"/>
      <c r="AA714" s="15"/>
      <c r="AB714" s="36"/>
      <c r="AZ714" s="16"/>
    </row>
    <row r="715" spans="3:52">
      <c r="C715" s="13"/>
      <c r="I715" s="60"/>
      <c r="K715" s="18"/>
      <c r="AA715" s="15"/>
      <c r="AB715" s="36"/>
      <c r="AZ715" s="16"/>
    </row>
    <row r="716" spans="3:52">
      <c r="C716" s="13"/>
      <c r="I716" s="60"/>
      <c r="K716" s="18"/>
      <c r="AA716" s="15"/>
      <c r="AB716" s="36"/>
      <c r="AZ716" s="16"/>
    </row>
    <row r="717" spans="3:52">
      <c r="C717" s="13"/>
      <c r="I717" s="60"/>
      <c r="K717" s="18"/>
      <c r="AA717" s="15"/>
      <c r="AB717" s="36"/>
      <c r="AZ717" s="16"/>
    </row>
    <row r="718" spans="3:52">
      <c r="C718" s="13"/>
      <c r="I718" s="60"/>
      <c r="K718" s="18"/>
      <c r="AA718" s="15"/>
      <c r="AB718" s="36"/>
      <c r="AZ718" s="16"/>
    </row>
    <row r="719" spans="3:52">
      <c r="C719" s="13"/>
      <c r="I719" s="60"/>
      <c r="K719" s="18"/>
      <c r="AA719" s="15"/>
      <c r="AB719" s="36"/>
      <c r="AZ719" s="16"/>
    </row>
    <row r="720" spans="3:52">
      <c r="C720" s="13"/>
      <c r="I720" s="60"/>
      <c r="K720" s="18"/>
      <c r="AA720" s="15"/>
      <c r="AB720" s="36"/>
      <c r="AZ720" s="16"/>
    </row>
    <row r="721" spans="3:52">
      <c r="C721" s="13"/>
      <c r="I721" s="60"/>
      <c r="K721" s="18"/>
      <c r="AA721" s="15"/>
      <c r="AB721" s="36"/>
      <c r="AZ721" s="16"/>
    </row>
    <row r="722" spans="3:52">
      <c r="C722" s="13"/>
      <c r="I722" s="60"/>
      <c r="K722" s="18"/>
      <c r="AA722" s="15"/>
      <c r="AB722" s="36"/>
      <c r="AZ722" s="16"/>
    </row>
    <row r="723" spans="3:52">
      <c r="C723" s="13"/>
      <c r="I723" s="60"/>
      <c r="K723" s="18"/>
      <c r="AA723" s="15"/>
      <c r="AB723" s="36"/>
      <c r="AZ723" s="16"/>
    </row>
    <row r="724" spans="3:52">
      <c r="C724" s="13"/>
      <c r="I724" s="60"/>
      <c r="K724" s="18"/>
      <c r="AA724" s="15"/>
      <c r="AB724" s="36"/>
      <c r="AZ724" s="16"/>
    </row>
    <row r="725" spans="3:52">
      <c r="C725" s="13"/>
      <c r="I725" s="60"/>
      <c r="K725" s="18"/>
      <c r="AA725" s="15"/>
      <c r="AB725" s="36"/>
      <c r="AZ725" s="16"/>
    </row>
    <row r="726" spans="3:52">
      <c r="C726" s="13"/>
      <c r="I726" s="60"/>
      <c r="K726" s="18"/>
      <c r="AA726" s="15"/>
      <c r="AB726" s="36"/>
      <c r="AZ726" s="16"/>
    </row>
    <row r="727" spans="3:52">
      <c r="C727" s="13"/>
      <c r="I727" s="60"/>
      <c r="K727" s="18"/>
      <c r="AA727" s="15"/>
      <c r="AB727" s="36"/>
      <c r="AZ727" s="16"/>
    </row>
    <row r="728" spans="3:52">
      <c r="C728" s="13"/>
      <c r="I728" s="60"/>
      <c r="K728" s="18"/>
      <c r="AA728" s="15"/>
      <c r="AB728" s="36"/>
      <c r="AZ728" s="16"/>
    </row>
    <row r="729" spans="3:52">
      <c r="C729" s="13"/>
      <c r="I729" s="60"/>
      <c r="K729" s="18"/>
      <c r="AA729" s="15"/>
      <c r="AB729" s="36"/>
      <c r="AZ729" s="16"/>
    </row>
    <row r="730" spans="3:52">
      <c r="C730" s="13"/>
      <c r="I730" s="60"/>
      <c r="K730" s="18"/>
      <c r="AA730" s="15"/>
      <c r="AB730" s="36"/>
      <c r="AZ730" s="16"/>
    </row>
    <row r="731" spans="3:52">
      <c r="C731" s="13"/>
      <c r="I731" s="60"/>
      <c r="K731" s="18"/>
      <c r="AA731" s="15"/>
      <c r="AB731" s="36"/>
      <c r="AZ731" s="16"/>
    </row>
    <row r="732" spans="3:52">
      <c r="C732" s="13"/>
      <c r="I732" s="60"/>
      <c r="K732" s="18"/>
      <c r="AA732" s="15"/>
      <c r="AB732" s="36"/>
      <c r="AZ732" s="16"/>
    </row>
    <row r="733" spans="3:52">
      <c r="C733" s="13"/>
      <c r="I733" s="60"/>
      <c r="K733" s="18"/>
      <c r="AA733" s="15"/>
      <c r="AB733" s="36"/>
      <c r="AZ733" s="16"/>
    </row>
    <row r="734" spans="3:52">
      <c r="C734" s="13"/>
      <c r="I734" s="60"/>
      <c r="K734" s="18"/>
      <c r="AA734" s="15"/>
      <c r="AB734" s="36"/>
      <c r="AZ734" s="16">
        <f t="shared" ref="AZ734:AZ797" si="0">SUM(AC734:AY734)</f>
        <v>0</v>
      </c>
    </row>
    <row r="735" spans="3:52">
      <c r="C735" s="13"/>
      <c r="I735" s="60"/>
      <c r="K735" s="18"/>
      <c r="AA735" s="15"/>
      <c r="AB735" s="36"/>
      <c r="AZ735" s="16">
        <f t="shared" si="0"/>
        <v>0</v>
      </c>
    </row>
    <row r="736" spans="3:52">
      <c r="C736" s="13"/>
      <c r="I736" s="60"/>
      <c r="K736" s="18"/>
      <c r="AA736" s="15"/>
      <c r="AB736" s="36"/>
      <c r="AZ736" s="16">
        <f t="shared" si="0"/>
        <v>0</v>
      </c>
    </row>
    <row r="737" spans="3:52">
      <c r="C737" s="13"/>
      <c r="I737" s="60"/>
      <c r="K737" s="18"/>
      <c r="AA737" s="15"/>
      <c r="AB737" s="36"/>
      <c r="AZ737" s="16">
        <f t="shared" si="0"/>
        <v>0</v>
      </c>
    </row>
    <row r="738" spans="3:52">
      <c r="C738" s="13"/>
      <c r="I738" s="60"/>
      <c r="K738" s="18"/>
      <c r="AA738" s="15"/>
      <c r="AB738" s="36"/>
      <c r="AZ738" s="16">
        <f t="shared" si="0"/>
        <v>0</v>
      </c>
    </row>
    <row r="739" spans="3:52">
      <c r="C739" s="13"/>
      <c r="I739" s="60"/>
      <c r="K739" s="18"/>
      <c r="AA739" s="15"/>
      <c r="AB739" s="36"/>
      <c r="AZ739" s="16">
        <f t="shared" si="0"/>
        <v>0</v>
      </c>
    </row>
    <row r="740" spans="3:52">
      <c r="C740" s="13"/>
      <c r="I740" s="60"/>
      <c r="K740" s="18"/>
      <c r="AA740" s="15"/>
      <c r="AB740" s="36"/>
      <c r="AZ740" s="16">
        <f t="shared" si="0"/>
        <v>0</v>
      </c>
    </row>
    <row r="741" spans="3:52">
      <c r="C741" s="13"/>
      <c r="I741" s="60"/>
      <c r="K741" s="18"/>
      <c r="AA741" s="15"/>
      <c r="AB741" s="36"/>
      <c r="AZ741" s="16">
        <f t="shared" si="0"/>
        <v>0</v>
      </c>
    </row>
    <row r="742" spans="3:52">
      <c r="C742" s="13"/>
      <c r="I742" s="60"/>
      <c r="K742" s="18"/>
      <c r="AA742" s="15"/>
      <c r="AB742" s="36"/>
      <c r="AZ742" s="16">
        <f t="shared" si="0"/>
        <v>0</v>
      </c>
    </row>
    <row r="743" spans="3:52">
      <c r="C743" s="13"/>
      <c r="I743" s="60"/>
      <c r="K743" s="18"/>
      <c r="AA743" s="15"/>
      <c r="AB743" s="36"/>
      <c r="AZ743" s="16">
        <f t="shared" si="0"/>
        <v>0</v>
      </c>
    </row>
    <row r="744" spans="3:52">
      <c r="C744" s="13"/>
      <c r="I744" s="60"/>
      <c r="K744" s="18"/>
      <c r="AA744" s="15"/>
      <c r="AB744" s="36"/>
      <c r="AZ744" s="16">
        <f t="shared" si="0"/>
        <v>0</v>
      </c>
    </row>
    <row r="745" spans="3:52">
      <c r="I745" s="60"/>
      <c r="K745" s="18"/>
      <c r="AA745" s="15"/>
      <c r="AB745" s="36"/>
      <c r="AZ745" s="16">
        <f t="shared" si="0"/>
        <v>0</v>
      </c>
    </row>
    <row r="746" spans="3:52">
      <c r="I746" s="60"/>
      <c r="K746" s="18"/>
      <c r="AA746" s="15"/>
      <c r="AB746" s="36"/>
      <c r="AZ746" s="16">
        <f t="shared" si="0"/>
        <v>0</v>
      </c>
    </row>
    <row r="747" spans="3:52">
      <c r="I747" s="60"/>
      <c r="K747" s="18"/>
      <c r="AA747" s="15"/>
      <c r="AB747" s="36"/>
      <c r="AZ747" s="16">
        <f t="shared" si="0"/>
        <v>0</v>
      </c>
    </row>
    <row r="748" spans="3:52">
      <c r="I748" s="60"/>
      <c r="K748" s="18"/>
      <c r="AA748" s="15"/>
      <c r="AB748" s="36"/>
      <c r="AZ748" s="16">
        <f t="shared" si="0"/>
        <v>0</v>
      </c>
    </row>
    <row r="749" spans="3:52">
      <c r="I749" s="60"/>
      <c r="K749" s="18"/>
      <c r="L749" s="18"/>
      <c r="M749" s="18"/>
      <c r="N749" s="18"/>
      <c r="O749" s="18"/>
      <c r="AA749" s="15"/>
      <c r="AB749" s="36"/>
      <c r="AZ749" s="16">
        <f t="shared" si="0"/>
        <v>0</v>
      </c>
    </row>
    <row r="750" spans="3:52">
      <c r="I750" s="60"/>
      <c r="K750" s="18"/>
      <c r="L750" s="18"/>
      <c r="M750" s="18"/>
      <c r="N750" s="18"/>
      <c r="O750" s="18"/>
      <c r="AA750" s="15"/>
      <c r="AB750" s="36"/>
      <c r="AZ750" s="16">
        <f t="shared" si="0"/>
        <v>0</v>
      </c>
    </row>
    <row r="751" spans="3:52">
      <c r="I751" s="60"/>
      <c r="K751" s="18"/>
      <c r="L751" s="18"/>
      <c r="M751" s="18"/>
      <c r="N751" s="18"/>
      <c r="O751" s="18"/>
      <c r="AA751" s="15"/>
      <c r="AB751" s="36"/>
      <c r="AZ751" s="16">
        <f t="shared" si="0"/>
        <v>0</v>
      </c>
    </row>
    <row r="752" spans="3:52">
      <c r="I752" s="60"/>
      <c r="K752" s="18"/>
      <c r="L752" s="18"/>
      <c r="M752" s="18"/>
      <c r="N752" s="18"/>
      <c r="O752" s="18"/>
      <c r="AA752" s="15"/>
      <c r="AB752" s="36"/>
      <c r="AZ752" s="16">
        <f t="shared" si="0"/>
        <v>0</v>
      </c>
    </row>
    <row r="753" spans="9:52">
      <c r="I753" s="60"/>
      <c r="K753" s="18"/>
      <c r="L753" s="18"/>
      <c r="M753" s="18"/>
      <c r="N753" s="18"/>
      <c r="O753" s="18"/>
      <c r="AA753" s="15"/>
      <c r="AB753" s="36"/>
      <c r="AZ753" s="16">
        <f t="shared" si="0"/>
        <v>0</v>
      </c>
    </row>
    <row r="754" spans="9:52">
      <c r="I754" s="60"/>
      <c r="K754" s="18"/>
      <c r="L754" s="18"/>
      <c r="M754" s="18"/>
      <c r="N754" s="18"/>
      <c r="O754" s="18"/>
      <c r="AA754" s="15"/>
      <c r="AB754" s="36"/>
      <c r="AZ754" s="16">
        <f t="shared" si="0"/>
        <v>0</v>
      </c>
    </row>
    <row r="755" spans="9:52">
      <c r="I755" s="60"/>
      <c r="K755" s="18"/>
      <c r="L755" s="18"/>
      <c r="M755" s="18"/>
      <c r="N755" s="18"/>
      <c r="O755" s="18"/>
      <c r="AA755" s="15"/>
      <c r="AB755" s="36"/>
      <c r="AZ755" s="16">
        <f t="shared" si="0"/>
        <v>0</v>
      </c>
    </row>
    <row r="756" spans="9:52">
      <c r="I756" s="60"/>
      <c r="K756" s="18"/>
      <c r="L756" s="18"/>
      <c r="M756" s="18"/>
      <c r="N756" s="18"/>
      <c r="O756" s="18"/>
      <c r="AA756" s="15"/>
      <c r="AB756" s="36"/>
      <c r="AZ756" s="16">
        <f t="shared" si="0"/>
        <v>0</v>
      </c>
    </row>
    <row r="757" spans="9:52">
      <c r="I757" s="60"/>
      <c r="K757" s="18"/>
      <c r="L757" s="18"/>
      <c r="M757" s="18"/>
      <c r="N757" s="18"/>
      <c r="O757" s="18"/>
      <c r="AA757" s="15"/>
      <c r="AB757" s="36"/>
      <c r="AZ757" s="16">
        <f t="shared" si="0"/>
        <v>0</v>
      </c>
    </row>
    <row r="758" spans="9:52">
      <c r="I758" s="60"/>
      <c r="K758" s="18"/>
      <c r="L758" s="18"/>
      <c r="M758" s="18"/>
      <c r="N758" s="18"/>
      <c r="O758" s="18"/>
      <c r="AA758" s="15"/>
      <c r="AB758" s="36"/>
      <c r="AZ758" s="16">
        <f t="shared" si="0"/>
        <v>0</v>
      </c>
    </row>
    <row r="759" spans="9:52">
      <c r="I759" s="60"/>
      <c r="K759" s="18"/>
      <c r="L759" s="18"/>
      <c r="M759" s="18"/>
      <c r="N759" s="18"/>
      <c r="O759" s="18"/>
      <c r="AA759" s="15"/>
      <c r="AB759" s="36"/>
      <c r="AZ759" s="16">
        <f t="shared" si="0"/>
        <v>0</v>
      </c>
    </row>
    <row r="760" spans="9:52">
      <c r="I760" s="60"/>
      <c r="K760" s="18"/>
      <c r="L760" s="18"/>
      <c r="M760" s="18"/>
      <c r="N760" s="18"/>
      <c r="O760" s="18"/>
      <c r="AA760" s="15"/>
      <c r="AB760" s="36"/>
      <c r="AZ760" s="16">
        <f t="shared" si="0"/>
        <v>0</v>
      </c>
    </row>
    <row r="761" spans="9:52">
      <c r="I761" s="60"/>
      <c r="K761" s="18"/>
      <c r="L761" s="18"/>
      <c r="M761" s="18"/>
      <c r="N761" s="18"/>
      <c r="O761" s="18"/>
      <c r="AA761" s="15"/>
      <c r="AB761" s="36"/>
      <c r="AZ761" s="16">
        <f t="shared" si="0"/>
        <v>0</v>
      </c>
    </row>
    <row r="762" spans="9:52">
      <c r="I762" s="60"/>
      <c r="K762" s="18"/>
      <c r="L762" s="18"/>
      <c r="M762" s="18"/>
      <c r="N762" s="18"/>
      <c r="O762" s="18"/>
      <c r="AA762" s="15"/>
      <c r="AB762" s="36"/>
      <c r="AZ762" s="16">
        <f t="shared" si="0"/>
        <v>0</v>
      </c>
    </row>
    <row r="763" spans="9:52">
      <c r="I763" s="60"/>
      <c r="K763" s="18"/>
      <c r="L763" s="18"/>
      <c r="M763" s="18"/>
      <c r="N763" s="18"/>
      <c r="O763" s="18"/>
      <c r="AA763" s="15"/>
      <c r="AB763" s="36"/>
      <c r="AZ763" s="16">
        <f t="shared" si="0"/>
        <v>0</v>
      </c>
    </row>
    <row r="764" spans="9:52">
      <c r="I764" s="60"/>
      <c r="K764" s="18"/>
      <c r="L764" s="18"/>
      <c r="M764" s="18"/>
      <c r="N764" s="18"/>
      <c r="O764" s="18"/>
      <c r="AA764" s="15"/>
      <c r="AB764" s="36"/>
      <c r="AZ764" s="16">
        <f t="shared" si="0"/>
        <v>0</v>
      </c>
    </row>
    <row r="765" spans="9:52">
      <c r="I765" s="60"/>
      <c r="K765" s="18"/>
      <c r="L765" s="18"/>
      <c r="M765" s="18"/>
      <c r="N765" s="18"/>
      <c r="O765" s="18"/>
      <c r="AA765" s="15"/>
      <c r="AB765" s="36"/>
      <c r="AZ765" s="16">
        <f t="shared" si="0"/>
        <v>0</v>
      </c>
    </row>
    <row r="766" spans="9:52">
      <c r="I766" s="60"/>
      <c r="K766" s="18"/>
      <c r="L766" s="18"/>
      <c r="M766" s="18"/>
      <c r="N766" s="18"/>
      <c r="O766" s="18"/>
      <c r="AA766" s="15"/>
      <c r="AB766" s="36"/>
      <c r="AZ766" s="16">
        <f t="shared" si="0"/>
        <v>0</v>
      </c>
    </row>
    <row r="767" spans="9:52">
      <c r="I767" s="60"/>
      <c r="K767" s="18"/>
      <c r="L767" s="18"/>
      <c r="M767" s="18"/>
      <c r="N767" s="18"/>
      <c r="O767" s="18"/>
      <c r="AA767" s="15"/>
      <c r="AB767" s="36"/>
      <c r="AZ767" s="16">
        <f t="shared" si="0"/>
        <v>0</v>
      </c>
    </row>
    <row r="768" spans="9:52">
      <c r="I768" s="60"/>
      <c r="K768" s="18"/>
      <c r="L768" s="18"/>
      <c r="M768" s="18"/>
      <c r="N768" s="18"/>
      <c r="O768" s="18"/>
      <c r="AA768" s="15"/>
      <c r="AB768" s="36"/>
      <c r="AZ768" s="16">
        <f t="shared" si="0"/>
        <v>0</v>
      </c>
    </row>
    <row r="769" spans="9:52">
      <c r="I769" s="60"/>
      <c r="K769" s="18"/>
      <c r="L769" s="18"/>
      <c r="M769" s="18"/>
      <c r="N769" s="18"/>
      <c r="O769" s="18"/>
      <c r="AA769" s="15"/>
      <c r="AB769" s="36"/>
      <c r="AZ769" s="16">
        <f t="shared" si="0"/>
        <v>0</v>
      </c>
    </row>
    <row r="770" spans="9:52">
      <c r="I770" s="60"/>
      <c r="K770" s="18"/>
      <c r="L770" s="18"/>
      <c r="M770" s="18"/>
      <c r="N770" s="18"/>
      <c r="O770" s="18"/>
      <c r="AA770" s="15"/>
      <c r="AB770" s="36"/>
      <c r="AZ770" s="16">
        <f t="shared" si="0"/>
        <v>0</v>
      </c>
    </row>
    <row r="771" spans="9:52">
      <c r="I771" s="60"/>
      <c r="K771" s="18"/>
      <c r="L771" s="18"/>
      <c r="M771" s="18"/>
      <c r="N771" s="18"/>
      <c r="O771" s="18"/>
      <c r="AA771" s="15"/>
      <c r="AB771" s="36"/>
      <c r="AZ771" s="16">
        <f t="shared" si="0"/>
        <v>0</v>
      </c>
    </row>
    <row r="772" spans="9:52">
      <c r="I772" s="60"/>
      <c r="K772" s="18"/>
      <c r="L772" s="18"/>
      <c r="M772" s="18"/>
      <c r="N772" s="18"/>
      <c r="O772" s="18"/>
      <c r="AA772" s="15"/>
      <c r="AB772" s="36"/>
      <c r="AZ772" s="16">
        <f t="shared" si="0"/>
        <v>0</v>
      </c>
    </row>
    <row r="773" spans="9:52">
      <c r="I773" s="60"/>
      <c r="K773" s="18"/>
      <c r="L773" s="18"/>
      <c r="M773" s="18"/>
      <c r="N773" s="18"/>
      <c r="O773" s="18"/>
      <c r="AA773" s="15"/>
      <c r="AB773" s="36"/>
      <c r="AZ773" s="16">
        <f t="shared" si="0"/>
        <v>0</v>
      </c>
    </row>
    <row r="774" spans="9:52">
      <c r="I774" s="60"/>
      <c r="K774" s="18"/>
      <c r="L774" s="18"/>
      <c r="M774" s="18"/>
      <c r="N774" s="18"/>
      <c r="O774" s="18"/>
      <c r="AA774" s="15"/>
      <c r="AB774" s="36"/>
      <c r="AZ774" s="16">
        <f t="shared" si="0"/>
        <v>0</v>
      </c>
    </row>
    <row r="775" spans="9:52">
      <c r="I775" s="60"/>
      <c r="K775" s="18"/>
      <c r="L775" s="18"/>
      <c r="M775" s="18"/>
      <c r="N775" s="18"/>
      <c r="O775" s="18"/>
      <c r="AA775" s="15"/>
      <c r="AB775" s="36"/>
      <c r="AZ775" s="16">
        <f t="shared" si="0"/>
        <v>0</v>
      </c>
    </row>
    <row r="776" spans="9:52">
      <c r="I776" s="60"/>
      <c r="K776" s="18"/>
      <c r="L776" s="18"/>
      <c r="M776" s="18"/>
      <c r="N776" s="18"/>
      <c r="O776" s="18"/>
      <c r="AA776" s="15"/>
      <c r="AB776" s="36"/>
      <c r="AZ776" s="16">
        <f t="shared" si="0"/>
        <v>0</v>
      </c>
    </row>
    <row r="777" spans="9:52">
      <c r="I777" s="60"/>
      <c r="K777" s="18"/>
      <c r="L777" s="18"/>
      <c r="M777" s="18"/>
      <c r="N777" s="18"/>
      <c r="O777" s="18"/>
      <c r="AA777" s="15"/>
      <c r="AB777" s="36"/>
      <c r="AZ777" s="16">
        <f t="shared" si="0"/>
        <v>0</v>
      </c>
    </row>
    <row r="778" spans="9:52">
      <c r="I778" s="60"/>
      <c r="K778" s="18"/>
      <c r="L778" s="18"/>
      <c r="M778" s="18"/>
      <c r="N778" s="18"/>
      <c r="O778" s="18"/>
      <c r="AA778" s="15"/>
      <c r="AB778" s="36"/>
      <c r="AZ778" s="16">
        <f t="shared" si="0"/>
        <v>0</v>
      </c>
    </row>
    <row r="779" spans="9:52">
      <c r="I779" s="60"/>
      <c r="K779" s="18"/>
      <c r="L779" s="18"/>
      <c r="M779" s="18"/>
      <c r="N779" s="18"/>
      <c r="O779" s="18"/>
      <c r="AA779" s="15"/>
      <c r="AB779" s="36"/>
      <c r="AZ779" s="16">
        <f t="shared" si="0"/>
        <v>0</v>
      </c>
    </row>
    <row r="780" spans="9:52">
      <c r="I780" s="60"/>
      <c r="K780" s="18"/>
      <c r="L780" s="18"/>
      <c r="M780" s="18"/>
      <c r="N780" s="18"/>
      <c r="O780" s="18"/>
      <c r="AA780" s="15"/>
      <c r="AB780" s="36"/>
      <c r="AZ780" s="16">
        <f t="shared" si="0"/>
        <v>0</v>
      </c>
    </row>
    <row r="781" spans="9:52">
      <c r="I781" s="60"/>
      <c r="K781" s="18"/>
      <c r="L781" s="18"/>
      <c r="M781" s="18"/>
      <c r="N781" s="18"/>
      <c r="O781" s="18"/>
      <c r="AA781" s="15"/>
      <c r="AB781" s="36"/>
      <c r="AZ781" s="16">
        <f t="shared" si="0"/>
        <v>0</v>
      </c>
    </row>
    <row r="782" spans="9:52">
      <c r="I782" s="60"/>
      <c r="K782" s="18"/>
      <c r="L782" s="18"/>
      <c r="M782" s="18"/>
      <c r="N782" s="18"/>
      <c r="O782" s="18"/>
      <c r="AA782" s="15"/>
      <c r="AB782" s="36"/>
      <c r="AZ782" s="16">
        <f t="shared" si="0"/>
        <v>0</v>
      </c>
    </row>
    <row r="783" spans="9:52">
      <c r="I783" s="60"/>
      <c r="K783" s="18"/>
      <c r="L783" s="18"/>
      <c r="M783" s="18"/>
      <c r="N783" s="18"/>
      <c r="O783" s="18"/>
      <c r="AA783" s="15"/>
      <c r="AB783" s="36"/>
      <c r="AZ783" s="16">
        <f t="shared" si="0"/>
        <v>0</v>
      </c>
    </row>
    <row r="784" spans="9:52">
      <c r="I784" s="60"/>
      <c r="K784" s="18"/>
      <c r="L784" s="18"/>
      <c r="M784" s="18"/>
      <c r="N784" s="18"/>
      <c r="O784" s="18"/>
      <c r="AA784" s="15"/>
      <c r="AB784" s="36"/>
      <c r="AZ784" s="16">
        <f t="shared" si="0"/>
        <v>0</v>
      </c>
    </row>
    <row r="785" spans="9:52">
      <c r="I785" s="60"/>
      <c r="K785" s="18"/>
      <c r="L785" s="18"/>
      <c r="M785" s="18"/>
      <c r="N785" s="18"/>
      <c r="O785" s="18"/>
      <c r="AA785" s="15"/>
      <c r="AB785" s="36"/>
      <c r="AZ785" s="16">
        <f t="shared" si="0"/>
        <v>0</v>
      </c>
    </row>
    <row r="786" spans="9:52">
      <c r="I786" s="60"/>
      <c r="K786" s="18"/>
      <c r="L786" s="18"/>
      <c r="M786" s="18"/>
      <c r="N786" s="18"/>
      <c r="O786" s="18"/>
      <c r="AA786" s="15"/>
      <c r="AB786" s="36"/>
      <c r="AZ786" s="16">
        <f t="shared" si="0"/>
        <v>0</v>
      </c>
    </row>
    <row r="787" spans="9:52">
      <c r="I787" s="60"/>
      <c r="K787" s="18"/>
      <c r="L787" s="18"/>
      <c r="M787" s="18"/>
      <c r="N787" s="18"/>
      <c r="O787" s="18"/>
      <c r="AA787" s="15"/>
      <c r="AB787" s="36"/>
      <c r="AZ787" s="16">
        <f t="shared" si="0"/>
        <v>0</v>
      </c>
    </row>
    <row r="788" spans="9:52">
      <c r="I788" s="60"/>
      <c r="K788" s="18"/>
      <c r="L788" s="18"/>
      <c r="M788" s="18"/>
      <c r="N788" s="18"/>
      <c r="O788" s="18"/>
      <c r="AA788" s="15"/>
      <c r="AB788" s="36"/>
      <c r="AZ788" s="16">
        <f t="shared" si="0"/>
        <v>0</v>
      </c>
    </row>
    <row r="789" spans="9:52">
      <c r="I789" s="60"/>
      <c r="K789" s="18"/>
      <c r="L789" s="18"/>
      <c r="M789" s="18"/>
      <c r="N789" s="18"/>
      <c r="O789" s="18"/>
      <c r="AA789" s="15"/>
      <c r="AB789" s="36"/>
      <c r="AZ789" s="16">
        <f t="shared" si="0"/>
        <v>0</v>
      </c>
    </row>
    <row r="790" spans="9:52">
      <c r="I790" s="60"/>
      <c r="K790" s="18"/>
      <c r="L790" s="18"/>
      <c r="M790" s="18"/>
      <c r="N790" s="18"/>
      <c r="O790" s="18"/>
      <c r="AA790" s="15"/>
      <c r="AB790" s="36"/>
      <c r="AZ790" s="16">
        <f t="shared" si="0"/>
        <v>0</v>
      </c>
    </row>
    <row r="791" spans="9:52">
      <c r="I791" s="60"/>
      <c r="K791" s="18"/>
      <c r="L791" s="18"/>
      <c r="M791" s="18"/>
      <c r="N791" s="18"/>
      <c r="O791" s="18"/>
      <c r="AA791" s="15"/>
      <c r="AB791" s="36"/>
      <c r="AZ791" s="16">
        <f t="shared" si="0"/>
        <v>0</v>
      </c>
    </row>
    <row r="792" spans="9:52">
      <c r="I792" s="60"/>
      <c r="K792" s="18"/>
      <c r="L792" s="18"/>
      <c r="M792" s="18"/>
      <c r="N792" s="18"/>
      <c r="O792" s="18"/>
      <c r="AA792" s="15"/>
      <c r="AB792" s="36"/>
      <c r="AZ792" s="16">
        <f t="shared" si="0"/>
        <v>0</v>
      </c>
    </row>
    <row r="793" spans="9:52">
      <c r="I793" s="60"/>
      <c r="K793" s="18"/>
      <c r="L793" s="18"/>
      <c r="M793" s="18"/>
      <c r="N793" s="18"/>
      <c r="O793" s="18"/>
      <c r="AA793" s="15"/>
      <c r="AB793" s="36"/>
      <c r="AZ793" s="16">
        <f t="shared" si="0"/>
        <v>0</v>
      </c>
    </row>
    <row r="794" spans="9:52">
      <c r="I794" s="60"/>
      <c r="K794" s="18"/>
      <c r="L794" s="18"/>
      <c r="M794" s="18"/>
      <c r="N794" s="18"/>
      <c r="O794" s="18"/>
      <c r="AA794" s="15"/>
      <c r="AB794" s="36"/>
      <c r="AZ794" s="16">
        <f t="shared" si="0"/>
        <v>0</v>
      </c>
    </row>
    <row r="795" spans="9:52">
      <c r="I795" s="60"/>
      <c r="K795" s="18"/>
      <c r="L795" s="18"/>
      <c r="M795" s="18"/>
      <c r="N795" s="18"/>
      <c r="O795" s="18"/>
      <c r="AA795" s="15"/>
      <c r="AB795" s="36"/>
      <c r="AZ795" s="16">
        <f t="shared" si="0"/>
        <v>0</v>
      </c>
    </row>
    <row r="796" spans="9:52">
      <c r="I796" s="60"/>
      <c r="K796" s="18"/>
      <c r="L796" s="18"/>
      <c r="M796" s="18"/>
      <c r="N796" s="18"/>
      <c r="O796" s="18"/>
      <c r="AA796" s="15"/>
      <c r="AB796" s="36"/>
      <c r="AZ796" s="16">
        <f t="shared" si="0"/>
        <v>0</v>
      </c>
    </row>
    <row r="797" spans="9:52">
      <c r="I797" s="60"/>
      <c r="K797" s="18"/>
      <c r="L797" s="18"/>
      <c r="M797" s="18"/>
      <c r="N797" s="18"/>
      <c r="O797" s="18"/>
      <c r="AA797" s="15"/>
      <c r="AB797" s="36"/>
      <c r="AZ797" s="16">
        <f t="shared" si="0"/>
        <v>0</v>
      </c>
    </row>
    <row r="798" spans="9:52">
      <c r="I798" s="60"/>
      <c r="K798" s="18"/>
      <c r="L798" s="18"/>
      <c r="M798" s="18"/>
      <c r="N798" s="18"/>
      <c r="O798" s="18"/>
      <c r="AA798" s="15"/>
      <c r="AB798" s="36"/>
      <c r="AZ798" s="16">
        <f t="shared" ref="AZ798:AZ861" si="1">SUM(AC798:AY798)</f>
        <v>0</v>
      </c>
    </row>
    <row r="799" spans="9:52">
      <c r="I799" s="60"/>
      <c r="K799" s="18"/>
      <c r="L799" s="18"/>
      <c r="M799" s="18"/>
      <c r="N799" s="18"/>
      <c r="O799" s="18"/>
      <c r="AA799" s="15"/>
      <c r="AB799" s="36"/>
      <c r="AZ799" s="16">
        <f t="shared" si="1"/>
        <v>0</v>
      </c>
    </row>
    <row r="800" spans="9:52">
      <c r="I800" s="60"/>
      <c r="K800" s="18"/>
      <c r="L800" s="18"/>
      <c r="M800" s="18"/>
      <c r="N800" s="18"/>
      <c r="O800" s="18"/>
      <c r="AA800" s="15"/>
      <c r="AB800" s="36"/>
      <c r="AZ800" s="16">
        <f t="shared" si="1"/>
        <v>0</v>
      </c>
    </row>
    <row r="801" spans="9:52">
      <c r="I801" s="60"/>
      <c r="K801" s="18"/>
      <c r="L801" s="18"/>
      <c r="M801" s="18"/>
      <c r="N801" s="18"/>
      <c r="O801" s="18"/>
      <c r="AA801" s="15"/>
      <c r="AB801" s="36"/>
      <c r="AZ801" s="16">
        <f t="shared" si="1"/>
        <v>0</v>
      </c>
    </row>
    <row r="802" spans="9:52">
      <c r="I802" s="60"/>
      <c r="K802" s="18"/>
      <c r="L802" s="18"/>
      <c r="M802" s="18"/>
      <c r="N802" s="18"/>
      <c r="O802" s="18"/>
      <c r="AA802" s="15"/>
      <c r="AB802" s="36"/>
      <c r="AZ802" s="16">
        <f t="shared" si="1"/>
        <v>0</v>
      </c>
    </row>
    <row r="803" spans="9:52">
      <c r="I803" s="60"/>
      <c r="K803" s="18"/>
      <c r="L803" s="18"/>
      <c r="M803" s="18"/>
      <c r="N803" s="18"/>
      <c r="O803" s="18"/>
      <c r="AA803" s="15"/>
      <c r="AB803" s="36"/>
      <c r="AZ803" s="16">
        <f t="shared" si="1"/>
        <v>0</v>
      </c>
    </row>
    <row r="804" spans="9:52">
      <c r="I804" s="60"/>
      <c r="K804" s="18"/>
      <c r="L804" s="18"/>
      <c r="M804" s="18"/>
      <c r="N804" s="18"/>
      <c r="O804" s="18"/>
      <c r="AA804" s="15"/>
      <c r="AB804" s="36"/>
      <c r="AZ804" s="16">
        <f t="shared" si="1"/>
        <v>0</v>
      </c>
    </row>
    <row r="805" spans="9:52">
      <c r="I805" s="60"/>
      <c r="K805" s="18"/>
      <c r="L805" s="18"/>
      <c r="M805" s="18"/>
      <c r="N805" s="18"/>
      <c r="O805" s="18"/>
      <c r="AA805" s="15"/>
      <c r="AB805" s="36"/>
      <c r="AZ805" s="16">
        <f t="shared" si="1"/>
        <v>0</v>
      </c>
    </row>
    <row r="806" spans="9:52">
      <c r="I806" s="60"/>
      <c r="K806" s="18"/>
      <c r="L806" s="18"/>
      <c r="M806" s="18"/>
      <c r="N806" s="18"/>
      <c r="O806" s="18"/>
      <c r="AA806" s="15"/>
      <c r="AB806" s="36"/>
      <c r="AZ806" s="16">
        <f t="shared" si="1"/>
        <v>0</v>
      </c>
    </row>
    <row r="807" spans="9:52">
      <c r="I807" s="60"/>
      <c r="K807" s="18"/>
      <c r="L807" s="18"/>
      <c r="M807" s="18"/>
      <c r="N807" s="18"/>
      <c r="O807" s="18"/>
      <c r="AA807" s="15"/>
      <c r="AB807" s="36"/>
      <c r="AZ807" s="16">
        <f t="shared" si="1"/>
        <v>0</v>
      </c>
    </row>
    <row r="808" spans="9:52">
      <c r="I808" s="60"/>
      <c r="K808" s="18"/>
      <c r="L808" s="18"/>
      <c r="M808" s="18"/>
      <c r="N808" s="18"/>
      <c r="O808" s="18"/>
      <c r="AA808" s="15"/>
      <c r="AB808" s="36"/>
      <c r="AZ808" s="16">
        <f t="shared" si="1"/>
        <v>0</v>
      </c>
    </row>
    <row r="809" spans="9:52">
      <c r="I809" s="60"/>
      <c r="K809" s="18"/>
      <c r="L809" s="18"/>
      <c r="M809" s="18"/>
      <c r="N809" s="18"/>
      <c r="O809" s="18"/>
      <c r="AA809" s="15"/>
      <c r="AB809" s="36"/>
      <c r="AZ809" s="16">
        <f t="shared" si="1"/>
        <v>0</v>
      </c>
    </row>
    <row r="810" spans="9:52">
      <c r="I810" s="60"/>
      <c r="K810" s="18"/>
      <c r="L810" s="18"/>
      <c r="M810" s="18"/>
      <c r="N810" s="18"/>
      <c r="O810" s="18"/>
      <c r="AA810" s="15"/>
      <c r="AB810" s="36"/>
      <c r="AZ810" s="16">
        <f t="shared" si="1"/>
        <v>0</v>
      </c>
    </row>
    <row r="811" spans="9:52">
      <c r="I811" s="60"/>
      <c r="K811" s="18"/>
      <c r="L811" s="18"/>
      <c r="M811" s="18"/>
      <c r="N811" s="18"/>
      <c r="O811" s="18"/>
      <c r="AA811" s="15"/>
      <c r="AB811" s="36"/>
      <c r="AZ811" s="16">
        <f t="shared" si="1"/>
        <v>0</v>
      </c>
    </row>
    <row r="812" spans="9:52">
      <c r="I812" s="60"/>
      <c r="K812" s="18"/>
      <c r="L812" s="18"/>
      <c r="M812" s="18"/>
      <c r="N812" s="18"/>
      <c r="O812" s="18"/>
      <c r="AA812" s="15"/>
      <c r="AB812" s="36"/>
      <c r="AZ812" s="16">
        <f t="shared" si="1"/>
        <v>0</v>
      </c>
    </row>
    <row r="813" spans="9:52">
      <c r="I813" s="60"/>
      <c r="K813" s="18"/>
      <c r="L813" s="18"/>
      <c r="M813" s="18"/>
      <c r="N813" s="18"/>
      <c r="O813" s="18"/>
      <c r="AA813" s="15"/>
      <c r="AB813" s="36"/>
      <c r="AZ813" s="16">
        <f t="shared" si="1"/>
        <v>0</v>
      </c>
    </row>
    <row r="814" spans="9:52">
      <c r="I814" s="60"/>
      <c r="K814" s="18"/>
      <c r="L814" s="18"/>
      <c r="M814" s="18"/>
      <c r="N814" s="18"/>
      <c r="O814" s="18"/>
      <c r="AA814" s="15"/>
      <c r="AB814" s="36"/>
      <c r="AZ814" s="16">
        <f t="shared" si="1"/>
        <v>0</v>
      </c>
    </row>
    <row r="815" spans="9:52">
      <c r="I815" s="60"/>
      <c r="K815" s="18"/>
      <c r="L815" s="18"/>
      <c r="M815" s="18"/>
      <c r="N815" s="18"/>
      <c r="O815" s="18"/>
      <c r="AA815" s="15"/>
      <c r="AB815" s="36"/>
      <c r="AZ815" s="16">
        <f t="shared" si="1"/>
        <v>0</v>
      </c>
    </row>
    <row r="816" spans="9:52">
      <c r="I816" s="60"/>
      <c r="K816" s="18"/>
      <c r="L816" s="18"/>
      <c r="M816" s="18"/>
      <c r="N816" s="18"/>
      <c r="O816" s="18"/>
      <c r="AA816" s="15"/>
      <c r="AB816" s="36"/>
      <c r="AZ816" s="16">
        <f t="shared" si="1"/>
        <v>0</v>
      </c>
    </row>
    <row r="817" spans="9:52">
      <c r="I817" s="60"/>
      <c r="K817" s="18"/>
      <c r="L817" s="18"/>
      <c r="M817" s="18"/>
      <c r="N817" s="18"/>
      <c r="O817" s="18"/>
      <c r="AA817" s="15"/>
      <c r="AB817" s="36"/>
      <c r="AZ817" s="16">
        <f t="shared" si="1"/>
        <v>0</v>
      </c>
    </row>
    <row r="818" spans="9:52">
      <c r="I818" s="60"/>
      <c r="K818" s="18"/>
      <c r="L818" s="18"/>
      <c r="M818" s="18"/>
      <c r="N818" s="18"/>
      <c r="O818" s="18"/>
      <c r="AA818" s="15"/>
      <c r="AB818" s="36"/>
      <c r="AZ818" s="16">
        <f t="shared" si="1"/>
        <v>0</v>
      </c>
    </row>
    <row r="819" spans="9:52">
      <c r="I819" s="60"/>
      <c r="K819" s="18"/>
      <c r="L819" s="18"/>
      <c r="M819" s="18"/>
      <c r="N819" s="18"/>
      <c r="O819" s="18"/>
      <c r="AA819" s="15"/>
      <c r="AB819" s="36"/>
      <c r="AZ819" s="16">
        <f t="shared" si="1"/>
        <v>0</v>
      </c>
    </row>
    <row r="820" spans="9:52">
      <c r="I820" s="60"/>
      <c r="K820" s="18"/>
      <c r="L820" s="18"/>
      <c r="M820" s="18"/>
      <c r="N820" s="18"/>
      <c r="O820" s="18"/>
      <c r="AA820" s="15"/>
      <c r="AB820" s="36"/>
      <c r="AZ820" s="16">
        <f t="shared" si="1"/>
        <v>0</v>
      </c>
    </row>
    <row r="821" spans="9:52">
      <c r="I821" s="60"/>
      <c r="K821" s="18"/>
      <c r="L821" s="18"/>
      <c r="M821" s="18"/>
      <c r="N821" s="18"/>
      <c r="O821" s="18"/>
      <c r="AA821" s="15"/>
      <c r="AB821" s="36"/>
      <c r="AZ821" s="16">
        <f t="shared" si="1"/>
        <v>0</v>
      </c>
    </row>
    <row r="822" spans="9:52">
      <c r="I822" s="60"/>
      <c r="K822" s="18"/>
      <c r="L822" s="18"/>
      <c r="M822" s="18"/>
      <c r="N822" s="18"/>
      <c r="O822" s="18"/>
      <c r="AA822" s="15"/>
      <c r="AB822" s="36"/>
      <c r="AZ822" s="16">
        <f t="shared" si="1"/>
        <v>0</v>
      </c>
    </row>
    <row r="823" spans="9:52">
      <c r="I823" s="60"/>
      <c r="K823" s="18"/>
      <c r="L823" s="18"/>
      <c r="M823" s="18"/>
      <c r="N823" s="18"/>
      <c r="O823" s="18"/>
      <c r="AA823" s="15"/>
      <c r="AB823" s="36"/>
      <c r="AZ823" s="16">
        <f t="shared" si="1"/>
        <v>0</v>
      </c>
    </row>
    <row r="824" spans="9:52">
      <c r="I824" s="60"/>
      <c r="K824" s="18"/>
      <c r="L824" s="18"/>
      <c r="M824" s="18"/>
      <c r="N824" s="18"/>
      <c r="O824" s="18"/>
      <c r="AA824" s="15"/>
      <c r="AB824" s="36"/>
      <c r="AZ824" s="16">
        <f t="shared" si="1"/>
        <v>0</v>
      </c>
    </row>
    <row r="825" spans="9:52">
      <c r="I825" s="60"/>
      <c r="K825" s="18"/>
      <c r="L825" s="18"/>
      <c r="M825" s="18"/>
      <c r="N825" s="18"/>
      <c r="O825" s="18"/>
      <c r="AA825" s="15"/>
      <c r="AB825" s="36"/>
      <c r="AZ825" s="16">
        <f t="shared" si="1"/>
        <v>0</v>
      </c>
    </row>
    <row r="826" spans="9:52">
      <c r="I826" s="60"/>
      <c r="K826" s="18"/>
      <c r="L826" s="18"/>
      <c r="M826" s="18"/>
      <c r="N826" s="18"/>
      <c r="O826" s="18"/>
      <c r="AA826" s="15"/>
      <c r="AB826" s="36"/>
      <c r="AZ826" s="16">
        <f t="shared" si="1"/>
        <v>0</v>
      </c>
    </row>
    <row r="827" spans="9:52">
      <c r="I827" s="60"/>
      <c r="K827" s="18"/>
      <c r="L827" s="18"/>
      <c r="M827" s="18"/>
      <c r="N827" s="18"/>
      <c r="O827" s="18"/>
      <c r="AA827" s="15"/>
      <c r="AB827" s="36"/>
      <c r="AZ827" s="16">
        <f t="shared" si="1"/>
        <v>0</v>
      </c>
    </row>
    <row r="828" spans="9:52">
      <c r="I828" s="60"/>
      <c r="K828" s="18"/>
      <c r="L828" s="18"/>
      <c r="M828" s="18"/>
      <c r="N828" s="18"/>
      <c r="O828" s="18"/>
      <c r="AA828" s="15"/>
      <c r="AB828" s="36"/>
      <c r="AZ828" s="16">
        <f t="shared" si="1"/>
        <v>0</v>
      </c>
    </row>
    <row r="829" spans="9:52">
      <c r="I829" s="60"/>
      <c r="K829" s="18"/>
      <c r="L829" s="18"/>
      <c r="M829" s="18"/>
      <c r="N829" s="18"/>
      <c r="O829" s="18"/>
      <c r="AA829" s="15"/>
      <c r="AB829" s="36"/>
      <c r="AZ829" s="16">
        <f t="shared" si="1"/>
        <v>0</v>
      </c>
    </row>
    <row r="830" spans="9:52">
      <c r="I830" s="60"/>
      <c r="K830" s="18"/>
      <c r="L830" s="18"/>
      <c r="M830" s="18"/>
      <c r="N830" s="18"/>
      <c r="O830" s="18"/>
      <c r="AA830" s="15"/>
      <c r="AB830" s="36"/>
      <c r="AZ830" s="16">
        <f t="shared" si="1"/>
        <v>0</v>
      </c>
    </row>
    <row r="831" spans="9:52">
      <c r="I831" s="60"/>
      <c r="K831" s="18"/>
      <c r="L831" s="18"/>
      <c r="M831" s="18"/>
      <c r="N831" s="18"/>
      <c r="O831" s="18"/>
      <c r="AA831" s="15"/>
      <c r="AB831" s="36"/>
      <c r="AZ831" s="16">
        <f t="shared" si="1"/>
        <v>0</v>
      </c>
    </row>
    <row r="832" spans="9:52">
      <c r="I832" s="60"/>
      <c r="K832" s="18"/>
      <c r="L832" s="18"/>
      <c r="M832" s="18"/>
      <c r="N832" s="18"/>
      <c r="O832" s="18"/>
      <c r="AA832" s="15"/>
      <c r="AB832" s="36"/>
      <c r="AZ832" s="16">
        <f t="shared" si="1"/>
        <v>0</v>
      </c>
    </row>
    <row r="833" spans="9:52">
      <c r="I833" s="60"/>
      <c r="K833" s="18"/>
      <c r="L833" s="18"/>
      <c r="M833" s="18"/>
      <c r="N833" s="18"/>
      <c r="O833" s="18"/>
      <c r="AA833" s="15"/>
      <c r="AB833" s="36"/>
      <c r="AZ833" s="16">
        <f t="shared" si="1"/>
        <v>0</v>
      </c>
    </row>
    <row r="834" spans="9:52">
      <c r="I834" s="60"/>
      <c r="K834" s="18"/>
      <c r="L834" s="18"/>
      <c r="M834" s="18"/>
      <c r="N834" s="18"/>
      <c r="O834" s="18"/>
      <c r="AA834" s="15"/>
      <c r="AB834" s="36"/>
      <c r="AZ834" s="16">
        <f t="shared" si="1"/>
        <v>0</v>
      </c>
    </row>
    <row r="835" spans="9:52">
      <c r="I835" s="60"/>
      <c r="K835" s="18"/>
      <c r="L835" s="18"/>
      <c r="M835" s="18"/>
      <c r="N835" s="18"/>
      <c r="O835" s="18"/>
      <c r="AA835" s="15"/>
      <c r="AB835" s="36"/>
      <c r="AZ835" s="16">
        <f t="shared" si="1"/>
        <v>0</v>
      </c>
    </row>
    <row r="836" spans="9:52">
      <c r="I836" s="60"/>
      <c r="K836" s="18"/>
      <c r="L836" s="18"/>
      <c r="M836" s="18"/>
      <c r="N836" s="18"/>
      <c r="O836" s="18"/>
      <c r="AA836" s="15"/>
      <c r="AB836" s="36"/>
      <c r="AZ836" s="16">
        <f t="shared" si="1"/>
        <v>0</v>
      </c>
    </row>
    <row r="837" spans="9:52">
      <c r="I837" s="60"/>
      <c r="K837" s="18"/>
      <c r="L837" s="18"/>
      <c r="M837" s="18"/>
      <c r="N837" s="18"/>
      <c r="O837" s="18"/>
      <c r="AA837" s="15"/>
      <c r="AB837" s="36"/>
      <c r="AZ837" s="16">
        <f t="shared" si="1"/>
        <v>0</v>
      </c>
    </row>
    <row r="838" spans="9:52">
      <c r="I838" s="60"/>
      <c r="K838" s="18"/>
      <c r="L838" s="18"/>
      <c r="M838" s="18"/>
      <c r="N838" s="18"/>
      <c r="O838" s="18"/>
      <c r="AA838" s="15"/>
      <c r="AB838" s="36"/>
      <c r="AZ838" s="16">
        <f t="shared" si="1"/>
        <v>0</v>
      </c>
    </row>
    <row r="839" spans="9:52">
      <c r="I839" s="60"/>
      <c r="K839" s="18"/>
      <c r="L839" s="18"/>
      <c r="M839" s="18"/>
      <c r="N839" s="18"/>
      <c r="O839" s="18"/>
      <c r="AA839" s="15"/>
      <c r="AB839" s="36"/>
      <c r="AZ839" s="16">
        <f t="shared" si="1"/>
        <v>0</v>
      </c>
    </row>
    <row r="840" spans="9:52">
      <c r="I840" s="60"/>
      <c r="K840" s="18"/>
      <c r="L840" s="18"/>
      <c r="M840" s="18"/>
      <c r="N840" s="18"/>
      <c r="O840" s="18"/>
      <c r="AA840" s="15"/>
      <c r="AB840" s="36"/>
      <c r="AZ840" s="16">
        <f t="shared" si="1"/>
        <v>0</v>
      </c>
    </row>
    <row r="841" spans="9:52">
      <c r="I841" s="60"/>
      <c r="K841" s="18"/>
      <c r="L841" s="18"/>
      <c r="M841" s="18"/>
      <c r="N841" s="18"/>
      <c r="O841" s="18"/>
      <c r="AA841" s="15"/>
      <c r="AB841" s="36"/>
      <c r="AZ841" s="16">
        <f t="shared" si="1"/>
        <v>0</v>
      </c>
    </row>
    <row r="842" spans="9:52">
      <c r="I842" s="60"/>
      <c r="K842" s="18"/>
      <c r="L842" s="18"/>
      <c r="M842" s="18"/>
      <c r="N842" s="18"/>
      <c r="O842" s="18"/>
      <c r="AA842" s="15"/>
      <c r="AB842" s="36"/>
      <c r="AZ842" s="16">
        <f t="shared" si="1"/>
        <v>0</v>
      </c>
    </row>
    <row r="843" spans="9:52">
      <c r="I843" s="60"/>
      <c r="K843" s="18"/>
      <c r="L843" s="18"/>
      <c r="M843" s="18"/>
      <c r="N843" s="18"/>
      <c r="O843" s="18"/>
      <c r="AA843" s="15"/>
      <c r="AB843" s="36"/>
      <c r="AZ843" s="16">
        <f t="shared" si="1"/>
        <v>0</v>
      </c>
    </row>
    <row r="844" spans="9:52">
      <c r="I844" s="60"/>
      <c r="K844" s="18"/>
      <c r="L844" s="18"/>
      <c r="M844" s="18"/>
      <c r="N844" s="18"/>
      <c r="O844" s="18"/>
      <c r="AA844" s="15"/>
      <c r="AZ844" s="16">
        <f t="shared" si="1"/>
        <v>0</v>
      </c>
    </row>
    <row r="845" spans="9:52">
      <c r="I845" s="60"/>
      <c r="K845" s="18"/>
      <c r="L845" s="18"/>
      <c r="M845" s="18"/>
      <c r="N845" s="18"/>
      <c r="O845" s="18"/>
      <c r="AA845" s="15"/>
      <c r="AZ845" s="16">
        <f t="shared" si="1"/>
        <v>0</v>
      </c>
    </row>
    <row r="846" spans="9:52">
      <c r="I846" s="60"/>
      <c r="K846" s="18"/>
      <c r="L846" s="18"/>
      <c r="M846" s="18"/>
      <c r="N846" s="18"/>
      <c r="O846" s="18"/>
      <c r="AA846" s="15"/>
      <c r="AZ846" s="16">
        <f t="shared" si="1"/>
        <v>0</v>
      </c>
    </row>
    <row r="847" spans="9:52">
      <c r="I847" s="60"/>
      <c r="K847" s="18"/>
      <c r="L847" s="18"/>
      <c r="M847" s="18"/>
      <c r="N847" s="18"/>
      <c r="O847" s="18"/>
      <c r="AA847" s="15"/>
      <c r="AZ847" s="16">
        <f t="shared" si="1"/>
        <v>0</v>
      </c>
    </row>
    <row r="848" spans="9:52">
      <c r="I848" s="60"/>
      <c r="K848" s="18"/>
      <c r="L848" s="18"/>
      <c r="M848" s="18"/>
      <c r="N848" s="18"/>
      <c r="O848" s="18"/>
      <c r="AA848" s="15"/>
      <c r="AZ848" s="16">
        <f t="shared" si="1"/>
        <v>0</v>
      </c>
    </row>
    <row r="849" spans="9:52">
      <c r="I849" s="60"/>
      <c r="K849" s="18"/>
      <c r="L849" s="18"/>
      <c r="M849" s="18"/>
      <c r="N849" s="18"/>
      <c r="O849" s="18"/>
      <c r="AA849" s="15"/>
      <c r="AZ849" s="16">
        <f t="shared" si="1"/>
        <v>0</v>
      </c>
    </row>
    <row r="850" spans="9:52">
      <c r="I850" s="60"/>
      <c r="K850" s="18"/>
      <c r="L850" s="18"/>
      <c r="M850" s="18"/>
      <c r="N850" s="18"/>
      <c r="O850" s="18"/>
      <c r="AA850" s="15"/>
      <c r="AZ850" s="16">
        <f t="shared" si="1"/>
        <v>0</v>
      </c>
    </row>
    <row r="851" spans="9:52">
      <c r="I851" s="60"/>
      <c r="K851" s="18"/>
      <c r="L851" s="18"/>
      <c r="M851" s="18"/>
      <c r="N851" s="18"/>
      <c r="O851" s="18"/>
      <c r="AA851" s="15"/>
      <c r="AZ851" s="16">
        <f t="shared" si="1"/>
        <v>0</v>
      </c>
    </row>
    <row r="852" spans="9:52">
      <c r="I852" s="60"/>
      <c r="K852" s="18"/>
      <c r="L852" s="18"/>
      <c r="M852" s="18"/>
      <c r="N852" s="18"/>
      <c r="O852" s="18"/>
      <c r="AA852" s="15"/>
      <c r="AZ852" s="16">
        <f t="shared" si="1"/>
        <v>0</v>
      </c>
    </row>
    <row r="853" spans="9:52">
      <c r="I853" s="60"/>
      <c r="K853" s="18"/>
      <c r="L853" s="18"/>
      <c r="M853" s="18"/>
      <c r="N853" s="18"/>
      <c r="O853" s="18"/>
      <c r="AA853" s="15"/>
      <c r="AZ853" s="16">
        <f t="shared" si="1"/>
        <v>0</v>
      </c>
    </row>
    <row r="854" spans="9:52">
      <c r="I854" s="60"/>
      <c r="K854" s="18"/>
      <c r="L854" s="18"/>
      <c r="M854" s="18"/>
      <c r="N854" s="18"/>
      <c r="O854" s="18"/>
      <c r="AA854" s="15"/>
      <c r="AZ854" s="16">
        <f t="shared" si="1"/>
        <v>0</v>
      </c>
    </row>
    <row r="855" spans="9:52">
      <c r="I855" s="60"/>
      <c r="K855" s="18"/>
      <c r="L855" s="18"/>
      <c r="M855" s="18"/>
      <c r="N855" s="18"/>
      <c r="O855" s="18"/>
      <c r="AA855" s="15"/>
      <c r="AZ855" s="16">
        <f t="shared" si="1"/>
        <v>0</v>
      </c>
    </row>
    <row r="856" spans="9:52">
      <c r="I856" s="60"/>
      <c r="K856" s="18"/>
      <c r="L856" s="18"/>
      <c r="M856" s="18"/>
      <c r="N856" s="18"/>
      <c r="O856" s="18"/>
      <c r="AA856" s="15"/>
      <c r="AZ856" s="16">
        <f t="shared" si="1"/>
        <v>0</v>
      </c>
    </row>
    <row r="857" spans="9:52">
      <c r="I857" s="60"/>
      <c r="K857" s="18"/>
      <c r="L857" s="18"/>
      <c r="M857" s="18"/>
      <c r="N857" s="18"/>
      <c r="O857" s="18"/>
      <c r="AA857" s="15"/>
      <c r="AZ857" s="16">
        <f t="shared" si="1"/>
        <v>0</v>
      </c>
    </row>
    <row r="858" spans="9:52">
      <c r="I858" s="60"/>
      <c r="K858" s="18"/>
      <c r="L858" s="18"/>
      <c r="M858" s="18"/>
      <c r="N858" s="18"/>
      <c r="O858" s="18"/>
      <c r="AA858" s="15"/>
      <c r="AZ858" s="16">
        <f t="shared" si="1"/>
        <v>0</v>
      </c>
    </row>
    <row r="859" spans="9:52">
      <c r="I859" s="60"/>
      <c r="K859" s="18"/>
      <c r="L859" s="18"/>
      <c r="M859" s="18"/>
      <c r="N859" s="18"/>
      <c r="O859" s="18"/>
      <c r="AA859" s="15"/>
      <c r="AZ859" s="16">
        <f t="shared" si="1"/>
        <v>0</v>
      </c>
    </row>
    <row r="860" spans="9:52">
      <c r="I860" s="60"/>
      <c r="K860" s="18"/>
      <c r="L860" s="18"/>
      <c r="M860" s="18"/>
      <c r="N860" s="18"/>
      <c r="O860" s="18"/>
      <c r="AA860" s="15"/>
      <c r="AZ860" s="16">
        <f t="shared" si="1"/>
        <v>0</v>
      </c>
    </row>
    <row r="861" spans="9:52">
      <c r="I861" s="60"/>
      <c r="K861" s="18"/>
      <c r="L861" s="18"/>
      <c r="M861" s="18"/>
      <c r="N861" s="18"/>
      <c r="O861" s="18"/>
      <c r="AA861" s="15"/>
      <c r="AZ861" s="16">
        <f t="shared" si="1"/>
        <v>0</v>
      </c>
    </row>
    <row r="862" spans="9:52">
      <c r="I862" s="60"/>
      <c r="K862" s="18"/>
      <c r="L862" s="18"/>
      <c r="M862" s="18"/>
      <c r="N862" s="18"/>
      <c r="O862" s="18"/>
      <c r="AA862" s="15"/>
      <c r="AZ862" s="16">
        <f t="shared" ref="AZ862:AZ925" si="2">SUM(AC862:AY862)</f>
        <v>0</v>
      </c>
    </row>
    <row r="863" spans="9:52">
      <c r="I863" s="60"/>
      <c r="K863" s="18"/>
      <c r="L863" s="18"/>
      <c r="M863" s="18"/>
      <c r="N863" s="18"/>
      <c r="O863" s="18"/>
      <c r="AA863" s="15"/>
      <c r="AZ863" s="16">
        <f t="shared" si="2"/>
        <v>0</v>
      </c>
    </row>
    <row r="864" spans="9:52">
      <c r="I864" s="60"/>
      <c r="K864" s="18"/>
      <c r="L864" s="18"/>
      <c r="M864" s="18"/>
      <c r="N864" s="18"/>
      <c r="O864" s="18"/>
      <c r="AA864" s="15"/>
      <c r="AZ864" s="16">
        <f t="shared" si="2"/>
        <v>0</v>
      </c>
    </row>
    <row r="865" spans="9:52">
      <c r="I865" s="60"/>
      <c r="K865" s="18"/>
      <c r="L865" s="18"/>
      <c r="M865" s="18"/>
      <c r="N865" s="18"/>
      <c r="O865" s="18"/>
      <c r="AA865" s="15"/>
      <c r="AZ865" s="16">
        <f t="shared" si="2"/>
        <v>0</v>
      </c>
    </row>
    <row r="866" spans="9:52">
      <c r="I866" s="60"/>
      <c r="K866" s="18"/>
      <c r="L866" s="18"/>
      <c r="M866" s="18"/>
      <c r="N866" s="18"/>
      <c r="O866" s="18"/>
      <c r="AA866" s="15"/>
      <c r="AZ866" s="16">
        <f t="shared" si="2"/>
        <v>0</v>
      </c>
    </row>
    <row r="867" spans="9:52">
      <c r="I867" s="60"/>
      <c r="K867" s="18"/>
      <c r="L867" s="18"/>
      <c r="M867" s="18"/>
      <c r="N867" s="18"/>
      <c r="O867" s="18"/>
      <c r="AA867" s="15"/>
      <c r="AZ867" s="16">
        <f t="shared" si="2"/>
        <v>0</v>
      </c>
    </row>
    <row r="868" spans="9:52">
      <c r="I868" s="60"/>
      <c r="K868" s="18"/>
      <c r="L868" s="18"/>
      <c r="M868" s="18"/>
      <c r="N868" s="18"/>
      <c r="O868" s="18"/>
      <c r="AA868" s="15"/>
      <c r="AZ868" s="16">
        <f t="shared" si="2"/>
        <v>0</v>
      </c>
    </row>
    <row r="869" spans="9:52">
      <c r="I869" s="60"/>
      <c r="K869" s="18"/>
      <c r="L869" s="18"/>
      <c r="M869" s="18"/>
      <c r="N869" s="18"/>
      <c r="O869" s="18"/>
      <c r="AA869" s="15"/>
      <c r="AZ869" s="16">
        <f t="shared" si="2"/>
        <v>0</v>
      </c>
    </row>
    <row r="870" spans="9:52">
      <c r="I870" s="60"/>
      <c r="K870" s="18"/>
      <c r="L870" s="18"/>
      <c r="M870" s="18"/>
      <c r="N870" s="18"/>
      <c r="O870" s="18"/>
      <c r="AA870" s="15"/>
      <c r="AZ870" s="16">
        <f t="shared" si="2"/>
        <v>0</v>
      </c>
    </row>
    <row r="871" spans="9:52">
      <c r="I871" s="60"/>
      <c r="K871" s="18"/>
      <c r="L871" s="18"/>
      <c r="M871" s="18"/>
      <c r="N871" s="18"/>
      <c r="O871" s="18"/>
      <c r="AA871" s="15"/>
      <c r="AZ871" s="16">
        <f t="shared" si="2"/>
        <v>0</v>
      </c>
    </row>
    <row r="872" spans="9:52">
      <c r="I872" s="60"/>
      <c r="K872" s="18"/>
      <c r="L872" s="18"/>
      <c r="M872" s="18"/>
      <c r="N872" s="18"/>
      <c r="O872" s="18"/>
      <c r="AA872" s="15"/>
      <c r="AZ872" s="16">
        <f t="shared" si="2"/>
        <v>0</v>
      </c>
    </row>
    <row r="873" spans="9:52">
      <c r="I873" s="60"/>
      <c r="K873" s="18"/>
      <c r="L873" s="18"/>
      <c r="M873" s="18"/>
      <c r="N873" s="18"/>
      <c r="O873" s="18"/>
      <c r="AA873" s="15"/>
      <c r="AZ873" s="16">
        <f t="shared" si="2"/>
        <v>0</v>
      </c>
    </row>
    <row r="874" spans="9:52">
      <c r="I874" s="60"/>
      <c r="K874" s="18"/>
      <c r="L874" s="18"/>
      <c r="M874" s="18"/>
      <c r="N874" s="18"/>
      <c r="O874" s="18"/>
      <c r="AA874" s="15"/>
      <c r="AZ874" s="16">
        <f t="shared" si="2"/>
        <v>0</v>
      </c>
    </row>
    <row r="875" spans="9:52">
      <c r="I875" s="60"/>
      <c r="K875" s="18"/>
      <c r="L875" s="18"/>
      <c r="M875" s="18"/>
      <c r="N875" s="18"/>
      <c r="O875" s="18"/>
      <c r="AA875" s="15"/>
      <c r="AZ875" s="16">
        <f t="shared" si="2"/>
        <v>0</v>
      </c>
    </row>
    <row r="876" spans="9:52">
      <c r="I876" s="60"/>
      <c r="K876" s="18"/>
      <c r="L876" s="18"/>
      <c r="M876" s="18"/>
      <c r="N876" s="18"/>
      <c r="O876" s="18"/>
      <c r="AA876" s="15"/>
      <c r="AZ876" s="16">
        <f t="shared" si="2"/>
        <v>0</v>
      </c>
    </row>
    <row r="877" spans="9:52">
      <c r="I877" s="60"/>
      <c r="K877" s="18"/>
      <c r="L877" s="18"/>
      <c r="M877" s="18"/>
      <c r="N877" s="18"/>
      <c r="O877" s="18"/>
      <c r="AA877" s="15"/>
      <c r="AZ877" s="16">
        <f t="shared" si="2"/>
        <v>0</v>
      </c>
    </row>
    <row r="878" spans="9:52">
      <c r="I878" s="60"/>
      <c r="K878" s="18"/>
      <c r="L878" s="18"/>
      <c r="M878" s="18"/>
      <c r="N878" s="18"/>
      <c r="O878" s="18"/>
      <c r="AA878" s="15"/>
      <c r="AZ878" s="16">
        <f t="shared" si="2"/>
        <v>0</v>
      </c>
    </row>
    <row r="879" spans="9:52">
      <c r="I879" s="60"/>
      <c r="K879" s="18"/>
      <c r="L879" s="18"/>
      <c r="M879" s="18"/>
      <c r="N879" s="18"/>
      <c r="O879" s="18"/>
      <c r="AA879" s="15"/>
      <c r="AZ879" s="16">
        <f t="shared" si="2"/>
        <v>0</v>
      </c>
    </row>
    <row r="880" spans="9:52">
      <c r="I880" s="60"/>
      <c r="K880" s="18"/>
      <c r="L880" s="18"/>
      <c r="M880" s="18"/>
      <c r="N880" s="18"/>
      <c r="O880" s="18"/>
      <c r="AA880" s="15"/>
      <c r="AZ880" s="16">
        <f t="shared" si="2"/>
        <v>0</v>
      </c>
    </row>
    <row r="881" spans="9:52">
      <c r="I881" s="60"/>
      <c r="K881" s="18"/>
      <c r="L881" s="18"/>
      <c r="M881" s="18"/>
      <c r="N881" s="18"/>
      <c r="O881" s="18"/>
      <c r="AA881" s="15"/>
      <c r="AZ881" s="16">
        <f t="shared" si="2"/>
        <v>0</v>
      </c>
    </row>
    <row r="882" spans="9:52">
      <c r="I882" s="60"/>
      <c r="K882" s="18"/>
      <c r="L882" s="18"/>
      <c r="M882" s="18"/>
      <c r="N882" s="18"/>
      <c r="O882" s="18"/>
      <c r="AA882" s="15"/>
      <c r="AZ882" s="16">
        <f t="shared" si="2"/>
        <v>0</v>
      </c>
    </row>
    <row r="883" spans="9:52">
      <c r="I883" s="60"/>
      <c r="K883" s="18"/>
      <c r="L883" s="18"/>
      <c r="M883" s="18"/>
      <c r="N883" s="18"/>
      <c r="O883" s="18"/>
      <c r="AA883" s="15"/>
      <c r="AZ883" s="16">
        <f t="shared" si="2"/>
        <v>0</v>
      </c>
    </row>
    <row r="884" spans="9:52">
      <c r="I884" s="60"/>
      <c r="K884" s="18"/>
      <c r="L884" s="18"/>
      <c r="M884" s="18"/>
      <c r="N884" s="18"/>
      <c r="O884" s="18"/>
      <c r="AA884" s="15"/>
      <c r="AZ884" s="16">
        <f t="shared" si="2"/>
        <v>0</v>
      </c>
    </row>
    <row r="885" spans="9:52">
      <c r="I885" s="60"/>
      <c r="K885" s="18"/>
      <c r="L885" s="18"/>
      <c r="M885" s="18"/>
      <c r="N885" s="18"/>
      <c r="O885" s="18"/>
      <c r="AA885" s="15"/>
      <c r="AZ885" s="16">
        <f t="shared" si="2"/>
        <v>0</v>
      </c>
    </row>
    <row r="886" spans="9:52">
      <c r="I886" s="60"/>
      <c r="K886" s="18"/>
      <c r="L886" s="18"/>
      <c r="M886" s="18"/>
      <c r="N886" s="18"/>
      <c r="O886" s="18"/>
      <c r="AA886" s="15"/>
      <c r="AZ886" s="16">
        <f t="shared" si="2"/>
        <v>0</v>
      </c>
    </row>
    <row r="887" spans="9:52">
      <c r="I887" s="60"/>
      <c r="K887" s="18"/>
      <c r="L887" s="18"/>
      <c r="M887" s="18"/>
      <c r="N887" s="18"/>
      <c r="O887" s="18"/>
      <c r="AA887" s="15"/>
      <c r="AZ887" s="16">
        <f t="shared" si="2"/>
        <v>0</v>
      </c>
    </row>
    <row r="888" spans="9:52">
      <c r="I888" s="60"/>
      <c r="K888" s="18"/>
      <c r="L888" s="18"/>
      <c r="M888" s="18"/>
      <c r="N888" s="18"/>
      <c r="O888" s="18"/>
      <c r="AA888" s="15"/>
      <c r="AZ888" s="16">
        <f t="shared" si="2"/>
        <v>0</v>
      </c>
    </row>
    <row r="889" spans="9:52">
      <c r="I889" s="60"/>
      <c r="K889" s="18"/>
      <c r="L889" s="18"/>
      <c r="M889" s="18"/>
      <c r="N889" s="18"/>
      <c r="O889" s="18"/>
      <c r="AA889" s="15"/>
      <c r="AZ889" s="16">
        <f t="shared" si="2"/>
        <v>0</v>
      </c>
    </row>
    <row r="890" spans="9:52">
      <c r="I890" s="60"/>
      <c r="K890" s="18"/>
      <c r="L890" s="18"/>
      <c r="M890" s="18"/>
      <c r="N890" s="18"/>
      <c r="O890" s="18"/>
      <c r="AA890" s="15"/>
      <c r="AZ890" s="16">
        <f t="shared" si="2"/>
        <v>0</v>
      </c>
    </row>
    <row r="891" spans="9:52">
      <c r="I891" s="60"/>
      <c r="K891" s="18"/>
      <c r="L891" s="18"/>
      <c r="M891" s="18"/>
      <c r="N891" s="18"/>
      <c r="O891" s="18"/>
      <c r="AA891" s="15"/>
      <c r="AZ891" s="16">
        <f t="shared" si="2"/>
        <v>0</v>
      </c>
    </row>
    <row r="892" spans="9:52">
      <c r="I892" s="60"/>
      <c r="K892" s="18"/>
      <c r="L892" s="18"/>
      <c r="M892" s="18"/>
      <c r="N892" s="18"/>
      <c r="O892" s="18"/>
      <c r="AZ892" s="16">
        <f t="shared" si="2"/>
        <v>0</v>
      </c>
    </row>
    <row r="893" spans="9:52">
      <c r="I893" s="60"/>
      <c r="K893" s="18"/>
      <c r="L893" s="18"/>
      <c r="M893" s="18"/>
      <c r="N893" s="18"/>
      <c r="O893" s="18"/>
      <c r="AZ893" s="16">
        <f t="shared" si="2"/>
        <v>0</v>
      </c>
    </row>
    <row r="894" spans="9:52">
      <c r="I894" s="60"/>
      <c r="K894" s="18"/>
      <c r="L894" s="18"/>
      <c r="M894" s="18"/>
      <c r="N894" s="18"/>
      <c r="O894" s="18"/>
      <c r="AA894" s="86"/>
      <c r="AB894" s="38"/>
      <c r="AZ894" s="16">
        <f t="shared" si="2"/>
        <v>0</v>
      </c>
    </row>
    <row r="895" spans="9:52">
      <c r="I895" s="60"/>
      <c r="K895" s="18"/>
      <c r="L895" s="18"/>
      <c r="M895" s="18"/>
      <c r="N895" s="18"/>
      <c r="O895" s="18"/>
      <c r="AA895" s="86"/>
      <c r="AB895" s="38"/>
      <c r="AZ895" s="16">
        <f t="shared" si="2"/>
        <v>0</v>
      </c>
    </row>
    <row r="896" spans="9:52">
      <c r="I896" s="60"/>
      <c r="K896" s="18"/>
      <c r="L896" s="18"/>
      <c r="M896" s="18"/>
      <c r="N896" s="18"/>
      <c r="O896" s="18"/>
      <c r="AA896" s="86"/>
      <c r="AB896" s="38"/>
      <c r="AZ896" s="16">
        <f t="shared" si="2"/>
        <v>0</v>
      </c>
    </row>
    <row r="897" spans="9:52">
      <c r="I897" s="60"/>
      <c r="K897" s="18"/>
      <c r="L897" s="18"/>
      <c r="M897" s="18"/>
      <c r="N897" s="18"/>
      <c r="O897" s="18"/>
      <c r="AA897" s="86"/>
      <c r="AB897" s="38"/>
      <c r="AZ897" s="16">
        <f t="shared" si="2"/>
        <v>0</v>
      </c>
    </row>
    <row r="898" spans="9:52">
      <c r="I898" s="60"/>
      <c r="K898" s="18"/>
      <c r="L898" s="18"/>
      <c r="M898" s="18"/>
      <c r="N898" s="18"/>
      <c r="O898" s="18"/>
      <c r="AA898" s="86"/>
      <c r="AB898" s="38"/>
      <c r="AZ898" s="16">
        <f t="shared" si="2"/>
        <v>0</v>
      </c>
    </row>
    <row r="899" spans="9:52">
      <c r="I899" s="60"/>
      <c r="K899" s="18"/>
      <c r="L899" s="18"/>
      <c r="M899" s="18"/>
      <c r="N899" s="18"/>
      <c r="O899" s="18"/>
      <c r="AA899" s="86"/>
      <c r="AB899" s="38"/>
      <c r="AZ899" s="16">
        <f t="shared" si="2"/>
        <v>0</v>
      </c>
    </row>
    <row r="900" spans="9:52" ht="15" customHeight="1">
      <c r="I900" s="60"/>
      <c r="L900" s="18"/>
      <c r="M900" s="18"/>
      <c r="N900" s="18"/>
      <c r="O900" s="18"/>
      <c r="AA900" s="86"/>
      <c r="AB900" s="38"/>
      <c r="AZ900" s="16">
        <f t="shared" si="2"/>
        <v>0</v>
      </c>
    </row>
    <row r="901" spans="9:52" ht="15" customHeight="1">
      <c r="I901" s="60"/>
      <c r="L901" s="18"/>
      <c r="M901" s="18"/>
      <c r="N901" s="18"/>
      <c r="O901" s="18"/>
      <c r="AA901" s="86"/>
      <c r="AB901" s="38"/>
      <c r="AZ901" s="16">
        <f t="shared" si="2"/>
        <v>0</v>
      </c>
    </row>
    <row r="902" spans="9:52" ht="15" customHeight="1">
      <c r="I902" s="60"/>
      <c r="L902" s="18"/>
      <c r="M902" s="18"/>
      <c r="N902" s="18"/>
      <c r="O902" s="18"/>
      <c r="AA902" s="86"/>
      <c r="AB902" s="38"/>
      <c r="AZ902" s="16">
        <f t="shared" si="2"/>
        <v>0</v>
      </c>
    </row>
    <row r="903" spans="9:52" ht="15" customHeight="1">
      <c r="I903" s="60"/>
      <c r="L903" s="18"/>
      <c r="M903" s="18"/>
      <c r="N903" s="18"/>
      <c r="O903" s="18"/>
      <c r="AA903" s="86"/>
      <c r="AB903" s="38"/>
      <c r="AZ903" s="16">
        <f t="shared" si="2"/>
        <v>0</v>
      </c>
    </row>
    <row r="904" spans="9:52" ht="15" customHeight="1">
      <c r="I904" s="60"/>
      <c r="L904" s="18"/>
      <c r="M904" s="18"/>
      <c r="N904" s="18"/>
      <c r="O904" s="18"/>
      <c r="AA904" s="86"/>
      <c r="AB904" s="38"/>
      <c r="AZ904" s="16">
        <f t="shared" si="2"/>
        <v>0</v>
      </c>
    </row>
    <row r="905" spans="9:52" ht="15" customHeight="1">
      <c r="I905" s="60"/>
      <c r="L905" s="18"/>
      <c r="M905" s="18"/>
      <c r="N905" s="18"/>
      <c r="O905" s="18"/>
      <c r="AA905" s="86"/>
      <c r="AB905" s="38"/>
      <c r="AZ905" s="16">
        <f t="shared" si="2"/>
        <v>0</v>
      </c>
    </row>
    <row r="906" spans="9:52" ht="15" customHeight="1">
      <c r="I906" s="60"/>
      <c r="L906" s="18"/>
      <c r="M906" s="18"/>
      <c r="N906" s="18"/>
      <c r="O906" s="18"/>
      <c r="AA906" s="86"/>
      <c r="AB906" s="38"/>
      <c r="AZ906" s="16">
        <f t="shared" si="2"/>
        <v>0</v>
      </c>
    </row>
    <row r="907" spans="9:52" ht="15" customHeight="1">
      <c r="I907" s="60"/>
      <c r="L907" s="18"/>
      <c r="M907" s="18"/>
      <c r="N907" s="18"/>
      <c r="O907" s="18"/>
      <c r="AA907" s="86"/>
      <c r="AB907" s="38"/>
      <c r="AZ907" s="16">
        <f t="shared" si="2"/>
        <v>0</v>
      </c>
    </row>
    <row r="908" spans="9:52" ht="15" customHeight="1">
      <c r="I908" s="60"/>
      <c r="L908" s="18"/>
      <c r="M908" s="18"/>
      <c r="N908" s="18"/>
      <c r="O908" s="18"/>
      <c r="AA908" s="86"/>
      <c r="AB908" s="38"/>
      <c r="AZ908" s="16">
        <f t="shared" si="2"/>
        <v>0</v>
      </c>
    </row>
    <row r="909" spans="9:52" ht="15" customHeight="1">
      <c r="I909" s="60"/>
      <c r="L909" s="18"/>
      <c r="M909" s="18"/>
      <c r="N909" s="18"/>
      <c r="O909" s="18"/>
      <c r="AA909" s="86"/>
      <c r="AB909" s="38"/>
      <c r="AZ909" s="16">
        <f t="shared" si="2"/>
        <v>0</v>
      </c>
    </row>
    <row r="910" spans="9:52">
      <c r="I910" s="60"/>
      <c r="L910" s="18"/>
      <c r="M910" s="18"/>
      <c r="N910" s="18"/>
      <c r="O910" s="18"/>
      <c r="AA910" s="86"/>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6">
        <f t="shared" si="2"/>
        <v>0</v>
      </c>
    </row>
    <row r="911" spans="9:52">
      <c r="I911" s="60"/>
      <c r="L911" s="18"/>
      <c r="M911" s="18"/>
      <c r="N911" s="18"/>
      <c r="O911" s="18"/>
      <c r="AA911" s="86"/>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6">
        <f t="shared" si="2"/>
        <v>0</v>
      </c>
    </row>
    <row r="912" spans="9:52">
      <c r="I912" s="60"/>
      <c r="L912" s="18"/>
      <c r="M912" s="18"/>
      <c r="N912" s="18"/>
      <c r="O912" s="18"/>
      <c r="AA912" s="86"/>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6">
        <f t="shared" si="2"/>
        <v>0</v>
      </c>
    </row>
    <row r="913" spans="9:52">
      <c r="I913" s="60"/>
      <c r="L913" s="18"/>
      <c r="M913" s="18"/>
      <c r="N913" s="18"/>
      <c r="O913" s="18"/>
      <c r="AA913" s="86"/>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6">
        <f t="shared" si="2"/>
        <v>0</v>
      </c>
    </row>
    <row r="914" spans="9:52">
      <c r="I914" s="60"/>
      <c r="L914" s="18"/>
      <c r="M914" s="18"/>
      <c r="N914" s="18"/>
      <c r="O914" s="18"/>
      <c r="AA914" s="86"/>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6">
        <f t="shared" si="2"/>
        <v>0</v>
      </c>
    </row>
    <row r="915" spans="9:52">
      <c r="I915" s="60"/>
      <c r="L915" s="18"/>
      <c r="M915" s="18"/>
      <c r="N915" s="18"/>
      <c r="O915" s="18"/>
      <c r="AA915" s="86"/>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6">
        <f t="shared" si="2"/>
        <v>0</v>
      </c>
    </row>
    <row r="916" spans="9:52">
      <c r="I916" s="60"/>
      <c r="L916" s="18"/>
      <c r="M916" s="18"/>
      <c r="N916" s="18"/>
      <c r="O916" s="18"/>
      <c r="AA916" s="86"/>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6">
        <f t="shared" si="2"/>
        <v>0</v>
      </c>
    </row>
    <row r="917" spans="9:52">
      <c r="I917" s="60"/>
      <c r="L917" s="18"/>
      <c r="M917" s="18"/>
      <c r="N917" s="18"/>
      <c r="O917" s="18"/>
      <c r="AA917" s="86"/>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6">
        <f t="shared" si="2"/>
        <v>0</v>
      </c>
    </row>
    <row r="918" spans="9:52">
      <c r="I918" s="60"/>
      <c r="L918" s="18"/>
      <c r="M918" s="18"/>
      <c r="N918" s="18"/>
      <c r="O918" s="18"/>
      <c r="AA918" s="86"/>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6">
        <f t="shared" si="2"/>
        <v>0</v>
      </c>
    </row>
    <row r="919" spans="9:52">
      <c r="I919" s="60"/>
      <c r="L919" s="18"/>
      <c r="M919" s="18"/>
      <c r="N919" s="18"/>
      <c r="O919" s="18"/>
      <c r="AA919" s="86"/>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6">
        <f t="shared" si="2"/>
        <v>0</v>
      </c>
    </row>
    <row r="920" spans="9:52">
      <c r="I920" s="60"/>
      <c r="L920" s="18"/>
      <c r="M920" s="18"/>
      <c r="N920" s="18"/>
      <c r="O920" s="18"/>
      <c r="AA920" s="86"/>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6">
        <f t="shared" si="2"/>
        <v>0</v>
      </c>
    </row>
    <row r="921" spans="9:52">
      <c r="I921" s="60"/>
      <c r="L921" s="18"/>
      <c r="M921" s="18"/>
      <c r="N921" s="18"/>
      <c r="O921" s="18"/>
      <c r="AA921" s="86"/>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6">
        <f t="shared" si="2"/>
        <v>0</v>
      </c>
    </row>
    <row r="922" spans="9:52">
      <c r="I922" s="60"/>
      <c r="L922" s="18"/>
      <c r="M922" s="18"/>
      <c r="N922" s="18"/>
      <c r="O922" s="18"/>
      <c r="AA922" s="86"/>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6">
        <f t="shared" si="2"/>
        <v>0</v>
      </c>
    </row>
    <row r="923" spans="9:52">
      <c r="I923" s="60"/>
      <c r="L923" s="18"/>
      <c r="M923" s="18"/>
      <c r="N923" s="18"/>
      <c r="O923" s="18"/>
      <c r="AA923" s="86"/>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6">
        <f t="shared" si="2"/>
        <v>0</v>
      </c>
    </row>
    <row r="924" spans="9:52">
      <c r="I924" s="60"/>
      <c r="L924" s="18"/>
      <c r="M924" s="18"/>
      <c r="N924" s="18"/>
      <c r="O924" s="18"/>
      <c r="AA924" s="86"/>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6">
        <f t="shared" si="2"/>
        <v>0</v>
      </c>
    </row>
    <row r="925" spans="9:52">
      <c r="I925" s="60"/>
      <c r="L925" s="18"/>
      <c r="M925" s="18"/>
      <c r="N925" s="18"/>
      <c r="O925" s="18"/>
      <c r="AA925" s="86"/>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6">
        <f t="shared" si="2"/>
        <v>0</v>
      </c>
    </row>
    <row r="926" spans="9:52">
      <c r="I926" s="60"/>
      <c r="L926" s="18"/>
      <c r="M926" s="18"/>
      <c r="N926" s="18"/>
      <c r="O926" s="18"/>
      <c r="AA926" s="86"/>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6">
        <f t="shared" ref="AZ926:AZ943" si="3">SUM(AC926:AY926)</f>
        <v>0</v>
      </c>
    </row>
    <row r="927" spans="9:52">
      <c r="I927" s="60"/>
      <c r="L927" s="18"/>
      <c r="M927" s="18"/>
      <c r="N927" s="18"/>
      <c r="O927" s="18"/>
      <c r="AA927" s="86"/>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6">
        <f t="shared" si="3"/>
        <v>0</v>
      </c>
    </row>
    <row r="928" spans="9:52">
      <c r="I928" s="60"/>
      <c r="L928" s="18"/>
      <c r="M928" s="18"/>
      <c r="N928" s="18"/>
      <c r="O928" s="18"/>
      <c r="AA928" s="86"/>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6">
        <f t="shared" si="3"/>
        <v>0</v>
      </c>
    </row>
    <row r="929" spans="9:52">
      <c r="I929" s="60"/>
      <c r="L929" s="18"/>
      <c r="M929" s="18"/>
      <c r="N929" s="18"/>
      <c r="O929" s="18"/>
      <c r="AA929" s="86"/>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6">
        <f t="shared" si="3"/>
        <v>0</v>
      </c>
    </row>
    <row r="930" spans="9:52">
      <c r="I930" s="60"/>
      <c r="L930" s="18"/>
      <c r="M930" s="18"/>
      <c r="N930" s="18"/>
      <c r="O930" s="18"/>
      <c r="AA930" s="86"/>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6">
        <f t="shared" si="3"/>
        <v>0</v>
      </c>
    </row>
    <row r="931" spans="9:52">
      <c r="I931" s="60"/>
      <c r="L931" s="18"/>
      <c r="M931" s="18"/>
      <c r="N931" s="18"/>
      <c r="O931" s="18"/>
      <c r="AA931" s="86"/>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6">
        <f t="shared" si="3"/>
        <v>0</v>
      </c>
    </row>
    <row r="932" spans="9:52">
      <c r="I932" s="60"/>
      <c r="L932" s="18"/>
      <c r="M932" s="18"/>
      <c r="N932" s="18"/>
      <c r="O932" s="18"/>
      <c r="AA932" s="86"/>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6">
        <f t="shared" si="3"/>
        <v>0</v>
      </c>
    </row>
    <row r="933" spans="9:52">
      <c r="I933" s="60"/>
      <c r="L933" s="18"/>
      <c r="M933" s="18"/>
      <c r="N933" s="18"/>
      <c r="O933" s="18"/>
      <c r="AA933" s="86"/>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6">
        <f t="shared" si="3"/>
        <v>0</v>
      </c>
    </row>
    <row r="934" spans="9:52">
      <c r="I934" s="60"/>
      <c r="L934" s="18"/>
      <c r="M934" s="18"/>
      <c r="N934" s="18"/>
      <c r="O934" s="18"/>
      <c r="AA934" s="86"/>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6">
        <f t="shared" si="3"/>
        <v>0</v>
      </c>
    </row>
    <row r="935" spans="9:52">
      <c r="I935" s="60"/>
      <c r="L935" s="18"/>
      <c r="M935" s="18"/>
      <c r="N935" s="18"/>
      <c r="O935" s="18"/>
      <c r="AA935" s="86"/>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6">
        <f t="shared" si="3"/>
        <v>0</v>
      </c>
    </row>
    <row r="936" spans="9:52">
      <c r="I936" s="60"/>
      <c r="L936" s="18"/>
      <c r="M936" s="18"/>
      <c r="N936" s="18"/>
      <c r="O936" s="18"/>
      <c r="AA936" s="86"/>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6">
        <f t="shared" si="3"/>
        <v>0</v>
      </c>
    </row>
    <row r="937" spans="9:52">
      <c r="I937" s="60"/>
      <c r="L937" s="18"/>
      <c r="M937" s="18"/>
      <c r="N937" s="18"/>
      <c r="O937" s="18"/>
      <c r="AA937" s="86"/>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6">
        <f t="shared" si="3"/>
        <v>0</v>
      </c>
    </row>
    <row r="938" spans="9:52">
      <c r="I938" s="60"/>
      <c r="L938" s="18"/>
      <c r="M938" s="18"/>
      <c r="N938" s="18"/>
      <c r="O938" s="18"/>
      <c r="AA938" s="86"/>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6">
        <f t="shared" si="3"/>
        <v>0</v>
      </c>
    </row>
    <row r="939" spans="9:52">
      <c r="I939" s="60"/>
      <c r="L939" s="18"/>
      <c r="M939" s="18"/>
      <c r="N939" s="18"/>
      <c r="O939" s="18"/>
      <c r="AA939" s="86"/>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6">
        <f t="shared" si="3"/>
        <v>0</v>
      </c>
    </row>
    <row r="940" spans="9:52">
      <c r="I940" s="60"/>
      <c r="L940" s="18"/>
      <c r="M940" s="18"/>
      <c r="N940" s="18"/>
      <c r="O940" s="18"/>
      <c r="AA940" s="86"/>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6">
        <f t="shared" si="3"/>
        <v>0</v>
      </c>
    </row>
    <row r="941" spans="9:52">
      <c r="I941" s="60"/>
      <c r="L941" s="18"/>
      <c r="M941" s="18"/>
      <c r="N941" s="18"/>
      <c r="O941" s="18"/>
      <c r="AA941" s="86"/>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6">
        <f t="shared" si="3"/>
        <v>0</v>
      </c>
    </row>
    <row r="942" spans="9:52">
      <c r="I942" s="60"/>
      <c r="L942" s="18"/>
      <c r="M942" s="18"/>
      <c r="N942" s="18"/>
      <c r="O942" s="18"/>
      <c r="AA942" s="86"/>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6">
        <f t="shared" si="3"/>
        <v>0</v>
      </c>
    </row>
    <row r="943" spans="9:52">
      <c r="I943" s="60"/>
      <c r="L943" s="18"/>
      <c r="M943" s="18"/>
      <c r="N943" s="18"/>
      <c r="O943" s="18"/>
      <c r="AA943" s="86"/>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6">
        <f t="shared" si="3"/>
        <v>0</v>
      </c>
    </row>
    <row r="944" spans="9:52">
      <c r="I944" s="60"/>
      <c r="L944" s="18"/>
      <c r="M944" s="18"/>
      <c r="N944" s="18"/>
      <c r="O944" s="18"/>
      <c r="AA944" s="86"/>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6"/>
    </row>
    <row r="945" spans="9:52">
      <c r="I945" s="60"/>
      <c r="L945" s="18"/>
      <c r="M945" s="18"/>
      <c r="N945" s="18"/>
      <c r="O945" s="18"/>
      <c r="AA945" s="86"/>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6"/>
    </row>
    <row r="946" spans="9:52">
      <c r="I946" s="60"/>
      <c r="L946" s="18"/>
      <c r="M946" s="18"/>
      <c r="N946" s="18"/>
      <c r="O946" s="18"/>
      <c r="AA946" s="86"/>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6"/>
    </row>
    <row r="947" spans="9:52">
      <c r="I947" s="60"/>
      <c r="L947" s="18"/>
      <c r="M947" s="18"/>
      <c r="N947" s="18"/>
      <c r="O947" s="18"/>
      <c r="AA947" s="86"/>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6"/>
    </row>
    <row r="948" spans="9:52">
      <c r="I948" s="60"/>
      <c r="L948" s="18"/>
      <c r="M948" s="18"/>
      <c r="N948" s="18"/>
      <c r="O948" s="18"/>
      <c r="AA948" s="86"/>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6"/>
    </row>
    <row r="949" spans="9:52">
      <c r="I949" s="60"/>
      <c r="L949" s="18"/>
      <c r="M949" s="18"/>
      <c r="N949" s="18"/>
      <c r="O949" s="18"/>
      <c r="AA949" s="86"/>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6"/>
    </row>
    <row r="950" spans="9:52">
      <c r="I950" s="60"/>
      <c r="L950" s="18"/>
      <c r="M950" s="18"/>
      <c r="N950" s="18"/>
      <c r="O950" s="18"/>
      <c r="AA950" s="86"/>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6"/>
    </row>
    <row r="951" spans="9:52">
      <c r="I951" s="60"/>
      <c r="L951" s="18"/>
      <c r="M951" s="18"/>
      <c r="N951" s="18"/>
      <c r="O951" s="18"/>
      <c r="AA951" s="86"/>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6"/>
    </row>
    <row r="952" spans="9:52">
      <c r="I952" s="60"/>
      <c r="L952" s="18"/>
      <c r="M952" s="18"/>
      <c r="N952" s="18"/>
      <c r="O952" s="18"/>
      <c r="AA952" s="86"/>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6"/>
    </row>
    <row r="953" spans="9:52">
      <c r="I953" s="60"/>
      <c r="L953" s="18"/>
      <c r="M953" s="18"/>
      <c r="N953" s="18"/>
      <c r="O953" s="18"/>
      <c r="AA953" s="86"/>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6"/>
    </row>
    <row r="954" spans="9:52">
      <c r="I954" s="60"/>
      <c r="L954" s="18"/>
      <c r="M954" s="18"/>
      <c r="N954" s="18"/>
      <c r="O954" s="18"/>
      <c r="AA954" s="86"/>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6"/>
    </row>
    <row r="955" spans="9:52">
      <c r="I955" s="60"/>
      <c r="L955" s="18"/>
      <c r="M955" s="18"/>
      <c r="N955" s="18"/>
      <c r="O955" s="18"/>
      <c r="AA955" s="86"/>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6"/>
    </row>
    <row r="956" spans="9:52">
      <c r="I956" s="60"/>
      <c r="L956" s="18"/>
      <c r="M956" s="18"/>
      <c r="N956" s="18"/>
      <c r="O956" s="18"/>
      <c r="AA956" s="86"/>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6"/>
    </row>
    <row r="957" spans="9:52">
      <c r="I957" s="60"/>
      <c r="L957" s="18"/>
      <c r="M957" s="18"/>
      <c r="N957" s="18"/>
      <c r="O957" s="18"/>
      <c r="AA957" s="86"/>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6"/>
    </row>
    <row r="958" spans="9:52">
      <c r="I958" s="60"/>
      <c r="L958" s="18"/>
      <c r="M958" s="18"/>
      <c r="N958" s="18"/>
      <c r="O958" s="18"/>
      <c r="AA958" s="86"/>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6"/>
    </row>
    <row r="959" spans="9:52">
      <c r="I959" s="60"/>
      <c r="L959" s="18"/>
      <c r="M959" s="18"/>
      <c r="N959" s="18"/>
      <c r="O959" s="18"/>
      <c r="AA959" s="86"/>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6"/>
    </row>
    <row r="960" spans="9:52">
      <c r="I960" s="60"/>
      <c r="L960" s="18"/>
      <c r="M960" s="18"/>
      <c r="N960" s="18"/>
      <c r="O960" s="18"/>
      <c r="AA960" s="86"/>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6"/>
    </row>
    <row r="961" spans="9:52">
      <c r="I961" s="60"/>
      <c r="L961" s="18"/>
      <c r="M961" s="18"/>
      <c r="N961" s="18"/>
      <c r="O961" s="18"/>
      <c r="AA961" s="86"/>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6"/>
    </row>
    <row r="962" spans="9:52">
      <c r="I962" s="60"/>
      <c r="L962" s="18"/>
      <c r="M962" s="18"/>
      <c r="N962" s="18"/>
      <c r="O962" s="18"/>
      <c r="AA962" s="86"/>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6"/>
    </row>
    <row r="963" spans="9:52">
      <c r="I963" s="60"/>
      <c r="L963" s="18"/>
      <c r="M963" s="18"/>
      <c r="N963" s="18"/>
      <c r="O963" s="18"/>
      <c r="AA963" s="86"/>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6"/>
    </row>
    <row r="964" spans="9:52">
      <c r="I964" s="60"/>
      <c r="L964" s="18"/>
      <c r="M964" s="18"/>
      <c r="N964" s="18"/>
      <c r="O964" s="18"/>
      <c r="AA964" s="86"/>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6"/>
    </row>
    <row r="965" spans="9:52">
      <c r="I965" s="60"/>
      <c r="L965" s="18"/>
      <c r="M965" s="18"/>
      <c r="N965" s="18"/>
      <c r="O965" s="18"/>
      <c r="AA965" s="86"/>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6"/>
    </row>
    <row r="966" spans="9:52">
      <c r="I966" s="60"/>
      <c r="L966" s="18"/>
      <c r="M966" s="18"/>
      <c r="N966" s="18"/>
      <c r="O966" s="18"/>
      <c r="AA966" s="86"/>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6"/>
    </row>
    <row r="967" spans="9:52">
      <c r="L967" s="18"/>
      <c r="M967" s="18"/>
      <c r="N967" s="18"/>
      <c r="O967" s="18"/>
      <c r="AA967" s="86"/>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6"/>
    </row>
    <row r="968" spans="9:52">
      <c r="L968" s="18"/>
      <c r="M968" s="18"/>
      <c r="N968" s="18"/>
      <c r="O968" s="18"/>
      <c r="AA968" s="86"/>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6"/>
    </row>
    <row r="969" spans="9:52">
      <c r="L969" s="18"/>
      <c r="M969" s="18"/>
      <c r="N969" s="18"/>
      <c r="O969" s="18"/>
      <c r="AA969" s="86"/>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6"/>
    </row>
    <row r="970" spans="9:52">
      <c r="L970" s="18"/>
      <c r="M970" s="18"/>
      <c r="N970" s="18"/>
      <c r="O970" s="18"/>
      <c r="AA970" s="86"/>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6"/>
    </row>
    <row r="971" spans="9:52">
      <c r="L971" s="18"/>
      <c r="M971" s="18"/>
      <c r="N971" s="18"/>
      <c r="O971" s="18"/>
      <c r="AA971" s="86"/>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6"/>
    </row>
    <row r="972" spans="9:52">
      <c r="L972" s="18"/>
      <c r="M972" s="18"/>
      <c r="N972" s="18"/>
      <c r="O972" s="18"/>
      <c r="AA972" s="86"/>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6"/>
    </row>
    <row r="973" spans="9:52">
      <c r="L973" s="18"/>
      <c r="M973" s="18"/>
      <c r="N973" s="18"/>
      <c r="O973" s="18"/>
      <c r="AA973" s="86"/>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6"/>
    </row>
    <row r="974" spans="9:52">
      <c r="L974" s="18"/>
      <c r="M974" s="18"/>
      <c r="N974" s="18"/>
      <c r="O974" s="18"/>
      <c r="AA974" s="86"/>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6"/>
    </row>
  </sheetData>
  <autoFilter ref="A1:BA899"/>
  <mergeCells count="29">
    <mergeCell ref="BA1:BA2"/>
    <mergeCell ref="AZ1:AZ2"/>
    <mergeCell ref="L1:L2"/>
    <mergeCell ref="N1:N2"/>
    <mergeCell ref="O1:O2"/>
    <mergeCell ref="P1:P2"/>
    <mergeCell ref="R1:R2"/>
    <mergeCell ref="S1:T1"/>
    <mergeCell ref="U1:V1"/>
    <mergeCell ref="AA1:AA2"/>
    <mergeCell ref="AC1:AY1"/>
    <mergeCell ref="M1:M2"/>
    <mergeCell ref="W1:W2"/>
    <mergeCell ref="X1:X2"/>
    <mergeCell ref="Y1:Y2"/>
    <mergeCell ref="Z1:Z2"/>
    <mergeCell ref="K1:K2"/>
    <mergeCell ref="E1:E2"/>
    <mergeCell ref="AB1:AB2"/>
    <mergeCell ref="A1:A2"/>
    <mergeCell ref="B1:B2"/>
    <mergeCell ref="C1:C2"/>
    <mergeCell ref="D1:D2"/>
    <mergeCell ref="Q1:Q2"/>
    <mergeCell ref="F1:F2"/>
    <mergeCell ref="G1:G2"/>
    <mergeCell ref="H1:H2"/>
    <mergeCell ref="I1:I2"/>
    <mergeCell ref="J1:J2"/>
  </mergeCells>
  <phoneticPr fontId="18" type="noConversion"/>
  <pageMargins left="0.7" right="0.7" top="0.75" bottom="0.75" header="0.3" footer="0.3"/>
  <legacyDrawing r:id="rId1"/>
  <extLst xmlns:x14="http://schemas.microsoft.com/office/spreadsheetml/2009/9/main">
    <ext uri="{CCE6A557-97BC-4b89-ADB6-D9C93CAAB3DF}">
      <x14:dataValidations xmlns:xm="http://schemas.microsoft.com/office/excel/2006/main" count="2">
        <x14:dataValidation type="list" allowBlank="1" showInputMessage="1" showErrorMessage="1">
          <x14:formula1>
            <xm:f>Species!$A$2:$A$52</xm:f>
          </x14:formula1>
          <xm:sqref>AA3</xm:sqref>
        </x14:dataValidation>
        <x14:dataValidation type="list" allowBlank="1" showInputMessage="1" showErrorMessage="1">
          <x14:formula1>
            <xm:f>Metadata!$Z$4:$Z$6</xm:f>
          </x14:formula1>
          <xm:sqref>AB3</xm:sqref>
        </x14:dataValidation>
      </x14:dataValidations>
    </ex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553"/>
  <sheetViews>
    <sheetView workbookViewId="0">
      <selection activeCell="V7" sqref="V7"/>
    </sheetView>
  </sheetViews>
  <sheetFormatPr baseColWidth="10" defaultColWidth="9.1640625" defaultRowHeight="14"/>
  <cols>
    <col min="1" max="1" width="13.5" style="18" bestFit="1" customWidth="1"/>
    <col min="2" max="2" width="12.33203125" style="18" customWidth="1"/>
    <col min="3" max="3" width="14.5" style="18" customWidth="1"/>
    <col min="4" max="4" width="12.33203125" style="18" customWidth="1"/>
    <col min="5" max="5" width="7" style="18" customWidth="1"/>
    <col min="6" max="6" width="10.5" style="18" customWidth="1"/>
    <col min="7" max="7" width="8" style="18" customWidth="1"/>
    <col min="8" max="8" width="15" style="18" customWidth="1"/>
    <col min="9" max="9" width="16.83203125" style="18" customWidth="1"/>
    <col min="10" max="10" width="12.5" style="18" customWidth="1"/>
    <col min="11" max="11" width="16.33203125" style="18" bestFit="1" customWidth="1"/>
    <col min="12" max="12" width="16.1640625" style="18" bestFit="1" customWidth="1"/>
    <col min="13" max="13" width="13.5" style="18" bestFit="1" customWidth="1"/>
    <col min="14" max="14" width="16.1640625" style="18" bestFit="1" customWidth="1"/>
    <col min="15" max="15" width="14.1640625" style="18" customWidth="1"/>
    <col min="16" max="16" width="14" style="18" customWidth="1"/>
    <col min="17" max="17" width="18.1640625" style="18" customWidth="1"/>
    <col min="18" max="19" width="15" style="18" customWidth="1"/>
    <col min="20" max="21" width="12.1640625" style="18" customWidth="1"/>
    <col min="22" max="22" width="42.5" style="18" customWidth="1"/>
    <col min="23" max="247" width="9.1640625" style="18"/>
    <col min="248" max="248" width="13.5" style="18" bestFit="1" customWidth="1"/>
    <col min="249" max="249" width="9.1640625" style="18" bestFit="1"/>
    <col min="250" max="250" width="14.33203125" style="18" bestFit="1" customWidth="1"/>
    <col min="251" max="251" width="11.5" style="18" bestFit="1" customWidth="1"/>
    <col min="252" max="252" width="7" style="18" customWidth="1"/>
    <col min="253" max="253" width="10.5" style="18" customWidth="1"/>
    <col min="254" max="255" width="8" style="18" customWidth="1"/>
    <col min="256" max="256" width="10.5" style="18" customWidth="1"/>
    <col min="257" max="257" width="15" style="18" customWidth="1"/>
    <col min="258" max="258" width="16.83203125" style="18" customWidth="1"/>
    <col min="259" max="259" width="12.5" style="18" customWidth="1"/>
    <col min="260" max="260" width="16.33203125" style="18" bestFit="1" customWidth="1"/>
    <col min="261" max="261" width="16.1640625" style="18" bestFit="1" customWidth="1"/>
    <col min="262" max="262" width="13.5" style="18" bestFit="1" customWidth="1"/>
    <col min="263" max="263" width="16.1640625" style="18" bestFit="1" customWidth="1"/>
    <col min="264" max="264" width="14.1640625" style="18" customWidth="1"/>
    <col min="265" max="265" width="14" style="18" customWidth="1"/>
    <col min="266" max="266" width="18.1640625" style="18" customWidth="1"/>
    <col min="267" max="268" width="15" style="18" customWidth="1"/>
    <col min="269" max="270" width="12.1640625" style="18" customWidth="1"/>
    <col min="271" max="271" width="25.1640625" style="18" bestFit="1" customWidth="1"/>
    <col min="272" max="272" width="13.33203125" style="18" bestFit="1" customWidth="1"/>
    <col min="273" max="273" width="12" style="18" customWidth="1"/>
    <col min="274" max="274" width="19.83203125" style="18" customWidth="1"/>
    <col min="275" max="275" width="27.5" style="18" bestFit="1" customWidth="1"/>
    <col min="276" max="276" width="21.1640625" style="18" bestFit="1" customWidth="1"/>
    <col min="277" max="277" width="21.1640625" style="18" customWidth="1"/>
    <col min="278" max="278" width="42.5" style="18" customWidth="1"/>
    <col min="279" max="503" width="9.1640625" style="18"/>
    <col min="504" max="504" width="13.5" style="18" bestFit="1" customWidth="1"/>
    <col min="505" max="505" width="9.1640625" style="18" bestFit="1"/>
    <col min="506" max="506" width="14.33203125" style="18" bestFit="1" customWidth="1"/>
    <col min="507" max="507" width="11.5" style="18" bestFit="1" customWidth="1"/>
    <col min="508" max="508" width="7" style="18" customWidth="1"/>
    <col min="509" max="509" width="10.5" style="18" customWidth="1"/>
    <col min="510" max="511" width="8" style="18" customWidth="1"/>
    <col min="512" max="512" width="10.5" style="18" customWidth="1"/>
    <col min="513" max="513" width="15" style="18" customWidth="1"/>
    <col min="514" max="514" width="16.83203125" style="18" customWidth="1"/>
    <col min="515" max="515" width="12.5" style="18" customWidth="1"/>
    <col min="516" max="516" width="16.33203125" style="18" bestFit="1" customWidth="1"/>
    <col min="517" max="517" width="16.1640625" style="18" bestFit="1" customWidth="1"/>
    <col min="518" max="518" width="13.5" style="18" bestFit="1" customWidth="1"/>
    <col min="519" max="519" width="16.1640625" style="18" bestFit="1" customWidth="1"/>
    <col min="520" max="520" width="14.1640625" style="18" customWidth="1"/>
    <col min="521" max="521" width="14" style="18" customWidth="1"/>
    <col min="522" max="522" width="18.1640625" style="18" customWidth="1"/>
    <col min="523" max="524" width="15" style="18" customWidth="1"/>
    <col min="525" max="526" width="12.1640625" style="18" customWidth="1"/>
    <col min="527" max="527" width="25.1640625" style="18" bestFit="1" customWidth="1"/>
    <col min="528" max="528" width="13.33203125" style="18" bestFit="1" customWidth="1"/>
    <col min="529" max="529" width="12" style="18" customWidth="1"/>
    <col min="530" max="530" width="19.83203125" style="18" customWidth="1"/>
    <col min="531" max="531" width="27.5" style="18" bestFit="1" customWidth="1"/>
    <col min="532" max="532" width="21.1640625" style="18" bestFit="1" customWidth="1"/>
    <col min="533" max="533" width="21.1640625" style="18" customWidth="1"/>
    <col min="534" max="534" width="42.5" style="18" customWidth="1"/>
    <col min="535" max="759" width="9.1640625" style="18"/>
    <col min="760" max="760" width="13.5" style="18" bestFit="1" customWidth="1"/>
    <col min="761" max="761" width="9.1640625" style="18" bestFit="1"/>
    <col min="762" max="762" width="14.33203125" style="18" bestFit="1" customWidth="1"/>
    <col min="763" max="763" width="11.5" style="18" bestFit="1" customWidth="1"/>
    <col min="764" max="764" width="7" style="18" customWidth="1"/>
    <col min="765" max="765" width="10.5" style="18" customWidth="1"/>
    <col min="766" max="767" width="8" style="18" customWidth="1"/>
    <col min="768" max="768" width="10.5" style="18" customWidth="1"/>
    <col min="769" max="769" width="15" style="18" customWidth="1"/>
    <col min="770" max="770" width="16.83203125" style="18" customWidth="1"/>
    <col min="771" max="771" width="12.5" style="18" customWidth="1"/>
    <col min="772" max="772" width="16.33203125" style="18" bestFit="1" customWidth="1"/>
    <col min="773" max="773" width="16.1640625" style="18" bestFit="1" customWidth="1"/>
    <col min="774" max="774" width="13.5" style="18" bestFit="1" customWidth="1"/>
    <col min="775" max="775" width="16.1640625" style="18" bestFit="1" customWidth="1"/>
    <col min="776" max="776" width="14.1640625" style="18" customWidth="1"/>
    <col min="777" max="777" width="14" style="18" customWidth="1"/>
    <col min="778" max="778" width="18.1640625" style="18" customWidth="1"/>
    <col min="779" max="780" width="15" style="18" customWidth="1"/>
    <col min="781" max="782" width="12.1640625" style="18" customWidth="1"/>
    <col min="783" max="783" width="25.1640625" style="18" bestFit="1" customWidth="1"/>
    <col min="784" max="784" width="13.33203125" style="18" bestFit="1" customWidth="1"/>
    <col min="785" max="785" width="12" style="18" customWidth="1"/>
    <col min="786" max="786" width="19.83203125" style="18" customWidth="1"/>
    <col min="787" max="787" width="27.5" style="18" bestFit="1" customWidth="1"/>
    <col min="788" max="788" width="21.1640625" style="18" bestFit="1" customWidth="1"/>
    <col min="789" max="789" width="21.1640625" style="18" customWidth="1"/>
    <col min="790" max="790" width="42.5" style="18" customWidth="1"/>
    <col min="791" max="1015" width="9.1640625" style="18"/>
    <col min="1016" max="1016" width="13.5" style="18" bestFit="1" customWidth="1"/>
    <col min="1017" max="1017" width="9.1640625" style="18" bestFit="1"/>
    <col min="1018" max="1018" width="14.33203125" style="18" bestFit="1" customWidth="1"/>
    <col min="1019" max="1019" width="11.5" style="18" bestFit="1" customWidth="1"/>
    <col min="1020" max="1020" width="7" style="18" customWidth="1"/>
    <col min="1021" max="1021" width="10.5" style="18" customWidth="1"/>
    <col min="1022" max="1023" width="8" style="18" customWidth="1"/>
    <col min="1024" max="1024" width="10.5" style="18" customWidth="1"/>
    <col min="1025" max="1025" width="15" style="18" customWidth="1"/>
    <col min="1026" max="1026" width="16.83203125" style="18" customWidth="1"/>
    <col min="1027" max="1027" width="12.5" style="18" customWidth="1"/>
    <col min="1028" max="1028" width="16.33203125" style="18" bestFit="1" customWidth="1"/>
    <col min="1029" max="1029" width="16.1640625" style="18" bestFit="1" customWidth="1"/>
    <col min="1030" max="1030" width="13.5" style="18" bestFit="1" customWidth="1"/>
    <col min="1031" max="1031" width="16.1640625" style="18" bestFit="1" customWidth="1"/>
    <col min="1032" max="1032" width="14.1640625" style="18" customWidth="1"/>
    <col min="1033" max="1033" width="14" style="18" customWidth="1"/>
    <col min="1034" max="1034" width="18.1640625" style="18" customWidth="1"/>
    <col min="1035" max="1036" width="15" style="18" customWidth="1"/>
    <col min="1037" max="1038" width="12.1640625" style="18" customWidth="1"/>
    <col min="1039" max="1039" width="25.1640625" style="18" bestFit="1" customWidth="1"/>
    <col min="1040" max="1040" width="13.33203125" style="18" bestFit="1" customWidth="1"/>
    <col min="1041" max="1041" width="12" style="18" customWidth="1"/>
    <col min="1042" max="1042" width="19.83203125" style="18" customWidth="1"/>
    <col min="1043" max="1043" width="27.5" style="18" bestFit="1" customWidth="1"/>
    <col min="1044" max="1044" width="21.1640625" style="18" bestFit="1" customWidth="1"/>
    <col min="1045" max="1045" width="21.1640625" style="18" customWidth="1"/>
    <col min="1046" max="1046" width="42.5" style="18" customWidth="1"/>
    <col min="1047" max="1271" width="9.1640625" style="18"/>
    <col min="1272" max="1272" width="13.5" style="18" bestFit="1" customWidth="1"/>
    <col min="1273" max="1273" width="9.1640625" style="18" bestFit="1"/>
    <col min="1274" max="1274" width="14.33203125" style="18" bestFit="1" customWidth="1"/>
    <col min="1275" max="1275" width="11.5" style="18" bestFit="1" customWidth="1"/>
    <col min="1276" max="1276" width="7" style="18" customWidth="1"/>
    <col min="1277" max="1277" width="10.5" style="18" customWidth="1"/>
    <col min="1278" max="1279" width="8" style="18" customWidth="1"/>
    <col min="1280" max="1280" width="10.5" style="18" customWidth="1"/>
    <col min="1281" max="1281" width="15" style="18" customWidth="1"/>
    <col min="1282" max="1282" width="16.83203125" style="18" customWidth="1"/>
    <col min="1283" max="1283" width="12.5" style="18" customWidth="1"/>
    <col min="1284" max="1284" width="16.33203125" style="18" bestFit="1" customWidth="1"/>
    <col min="1285" max="1285" width="16.1640625" style="18" bestFit="1" customWidth="1"/>
    <col min="1286" max="1286" width="13.5" style="18" bestFit="1" customWidth="1"/>
    <col min="1287" max="1287" width="16.1640625" style="18" bestFit="1" customWidth="1"/>
    <col min="1288" max="1288" width="14.1640625" style="18" customWidth="1"/>
    <col min="1289" max="1289" width="14" style="18" customWidth="1"/>
    <col min="1290" max="1290" width="18.1640625" style="18" customWidth="1"/>
    <col min="1291" max="1292" width="15" style="18" customWidth="1"/>
    <col min="1293" max="1294" width="12.1640625" style="18" customWidth="1"/>
    <col min="1295" max="1295" width="25.1640625" style="18" bestFit="1" customWidth="1"/>
    <col min="1296" max="1296" width="13.33203125" style="18" bestFit="1" customWidth="1"/>
    <col min="1297" max="1297" width="12" style="18" customWidth="1"/>
    <col min="1298" max="1298" width="19.83203125" style="18" customWidth="1"/>
    <col min="1299" max="1299" width="27.5" style="18" bestFit="1" customWidth="1"/>
    <col min="1300" max="1300" width="21.1640625" style="18" bestFit="1" customWidth="1"/>
    <col min="1301" max="1301" width="21.1640625" style="18" customWidth="1"/>
    <col min="1302" max="1302" width="42.5" style="18" customWidth="1"/>
    <col min="1303" max="1527" width="9.1640625" style="18"/>
    <col min="1528" max="1528" width="13.5" style="18" bestFit="1" customWidth="1"/>
    <col min="1529" max="1529" width="9.1640625" style="18" bestFit="1"/>
    <col min="1530" max="1530" width="14.33203125" style="18" bestFit="1" customWidth="1"/>
    <col min="1531" max="1531" width="11.5" style="18" bestFit="1" customWidth="1"/>
    <col min="1532" max="1532" width="7" style="18" customWidth="1"/>
    <col min="1533" max="1533" width="10.5" style="18" customWidth="1"/>
    <col min="1534" max="1535" width="8" style="18" customWidth="1"/>
    <col min="1536" max="1536" width="10.5" style="18" customWidth="1"/>
    <col min="1537" max="1537" width="15" style="18" customWidth="1"/>
    <col min="1538" max="1538" width="16.83203125" style="18" customWidth="1"/>
    <col min="1539" max="1539" width="12.5" style="18" customWidth="1"/>
    <col min="1540" max="1540" width="16.33203125" style="18" bestFit="1" customWidth="1"/>
    <col min="1541" max="1541" width="16.1640625" style="18" bestFit="1" customWidth="1"/>
    <col min="1542" max="1542" width="13.5" style="18" bestFit="1" customWidth="1"/>
    <col min="1543" max="1543" width="16.1640625" style="18" bestFit="1" customWidth="1"/>
    <col min="1544" max="1544" width="14.1640625" style="18" customWidth="1"/>
    <col min="1545" max="1545" width="14" style="18" customWidth="1"/>
    <col min="1546" max="1546" width="18.1640625" style="18" customWidth="1"/>
    <col min="1547" max="1548" width="15" style="18" customWidth="1"/>
    <col min="1549" max="1550" width="12.1640625" style="18" customWidth="1"/>
    <col min="1551" max="1551" width="25.1640625" style="18" bestFit="1" customWidth="1"/>
    <col min="1552" max="1552" width="13.33203125" style="18" bestFit="1" customWidth="1"/>
    <col min="1553" max="1553" width="12" style="18" customWidth="1"/>
    <col min="1554" max="1554" width="19.83203125" style="18" customWidth="1"/>
    <col min="1555" max="1555" width="27.5" style="18" bestFit="1" customWidth="1"/>
    <col min="1556" max="1556" width="21.1640625" style="18" bestFit="1" customWidth="1"/>
    <col min="1557" max="1557" width="21.1640625" style="18" customWidth="1"/>
    <col min="1558" max="1558" width="42.5" style="18" customWidth="1"/>
    <col min="1559" max="1783" width="9.1640625" style="18"/>
    <col min="1784" max="1784" width="13.5" style="18" bestFit="1" customWidth="1"/>
    <col min="1785" max="1785" width="9.1640625" style="18" bestFit="1"/>
    <col min="1786" max="1786" width="14.33203125" style="18" bestFit="1" customWidth="1"/>
    <col min="1787" max="1787" width="11.5" style="18" bestFit="1" customWidth="1"/>
    <col min="1788" max="1788" width="7" style="18" customWidth="1"/>
    <col min="1789" max="1789" width="10.5" style="18" customWidth="1"/>
    <col min="1790" max="1791" width="8" style="18" customWidth="1"/>
    <col min="1792" max="1792" width="10.5" style="18" customWidth="1"/>
    <col min="1793" max="1793" width="15" style="18" customWidth="1"/>
    <col min="1794" max="1794" width="16.83203125" style="18" customWidth="1"/>
    <col min="1795" max="1795" width="12.5" style="18" customWidth="1"/>
    <col min="1796" max="1796" width="16.33203125" style="18" bestFit="1" customWidth="1"/>
    <col min="1797" max="1797" width="16.1640625" style="18" bestFit="1" customWidth="1"/>
    <col min="1798" max="1798" width="13.5" style="18" bestFit="1" customWidth="1"/>
    <col min="1799" max="1799" width="16.1640625" style="18" bestFit="1" customWidth="1"/>
    <col min="1800" max="1800" width="14.1640625" style="18" customWidth="1"/>
    <col min="1801" max="1801" width="14" style="18" customWidth="1"/>
    <col min="1802" max="1802" width="18.1640625" style="18" customWidth="1"/>
    <col min="1803" max="1804" width="15" style="18" customWidth="1"/>
    <col min="1805" max="1806" width="12.1640625" style="18" customWidth="1"/>
    <col min="1807" max="1807" width="25.1640625" style="18" bestFit="1" customWidth="1"/>
    <col min="1808" max="1808" width="13.33203125" style="18" bestFit="1" customWidth="1"/>
    <col min="1809" max="1809" width="12" style="18" customWidth="1"/>
    <col min="1810" max="1810" width="19.83203125" style="18" customWidth="1"/>
    <col min="1811" max="1811" width="27.5" style="18" bestFit="1" customWidth="1"/>
    <col min="1812" max="1812" width="21.1640625" style="18" bestFit="1" customWidth="1"/>
    <col min="1813" max="1813" width="21.1640625" style="18" customWidth="1"/>
    <col min="1814" max="1814" width="42.5" style="18" customWidth="1"/>
    <col min="1815" max="2039" width="9.1640625" style="18"/>
    <col min="2040" max="2040" width="13.5" style="18" bestFit="1" customWidth="1"/>
    <col min="2041" max="2041" width="9.1640625" style="18" bestFit="1"/>
    <col min="2042" max="2042" width="14.33203125" style="18" bestFit="1" customWidth="1"/>
    <col min="2043" max="2043" width="11.5" style="18" bestFit="1" customWidth="1"/>
    <col min="2044" max="2044" width="7" style="18" customWidth="1"/>
    <col min="2045" max="2045" width="10.5" style="18" customWidth="1"/>
    <col min="2046" max="2047" width="8" style="18" customWidth="1"/>
    <col min="2048" max="2048" width="10.5" style="18" customWidth="1"/>
    <col min="2049" max="2049" width="15" style="18" customWidth="1"/>
    <col min="2050" max="2050" width="16.83203125" style="18" customWidth="1"/>
    <col min="2051" max="2051" width="12.5" style="18" customWidth="1"/>
    <col min="2052" max="2052" width="16.33203125" style="18" bestFit="1" customWidth="1"/>
    <col min="2053" max="2053" width="16.1640625" style="18" bestFit="1" customWidth="1"/>
    <col min="2054" max="2054" width="13.5" style="18" bestFit="1" customWidth="1"/>
    <col min="2055" max="2055" width="16.1640625" style="18" bestFit="1" customWidth="1"/>
    <col min="2056" max="2056" width="14.1640625" style="18" customWidth="1"/>
    <col min="2057" max="2057" width="14" style="18" customWidth="1"/>
    <col min="2058" max="2058" width="18.1640625" style="18" customWidth="1"/>
    <col min="2059" max="2060" width="15" style="18" customWidth="1"/>
    <col min="2061" max="2062" width="12.1640625" style="18" customWidth="1"/>
    <col min="2063" max="2063" width="25.1640625" style="18" bestFit="1" customWidth="1"/>
    <col min="2064" max="2064" width="13.33203125" style="18" bestFit="1" customWidth="1"/>
    <col min="2065" max="2065" width="12" style="18" customWidth="1"/>
    <col min="2066" max="2066" width="19.83203125" style="18" customWidth="1"/>
    <col min="2067" max="2067" width="27.5" style="18" bestFit="1" customWidth="1"/>
    <col min="2068" max="2068" width="21.1640625" style="18" bestFit="1" customWidth="1"/>
    <col min="2069" max="2069" width="21.1640625" style="18" customWidth="1"/>
    <col min="2070" max="2070" width="42.5" style="18" customWidth="1"/>
    <col min="2071" max="2295" width="9.1640625" style="18"/>
    <col min="2296" max="2296" width="13.5" style="18" bestFit="1" customWidth="1"/>
    <col min="2297" max="2297" width="9.1640625" style="18" bestFit="1"/>
    <col min="2298" max="2298" width="14.33203125" style="18" bestFit="1" customWidth="1"/>
    <col min="2299" max="2299" width="11.5" style="18" bestFit="1" customWidth="1"/>
    <col min="2300" max="2300" width="7" style="18" customWidth="1"/>
    <col min="2301" max="2301" width="10.5" style="18" customWidth="1"/>
    <col min="2302" max="2303" width="8" style="18" customWidth="1"/>
    <col min="2304" max="2304" width="10.5" style="18" customWidth="1"/>
    <col min="2305" max="2305" width="15" style="18" customWidth="1"/>
    <col min="2306" max="2306" width="16.83203125" style="18" customWidth="1"/>
    <col min="2307" max="2307" width="12.5" style="18" customWidth="1"/>
    <col min="2308" max="2308" width="16.33203125" style="18" bestFit="1" customWidth="1"/>
    <col min="2309" max="2309" width="16.1640625" style="18" bestFit="1" customWidth="1"/>
    <col min="2310" max="2310" width="13.5" style="18" bestFit="1" customWidth="1"/>
    <col min="2311" max="2311" width="16.1640625" style="18" bestFit="1" customWidth="1"/>
    <col min="2312" max="2312" width="14.1640625" style="18" customWidth="1"/>
    <col min="2313" max="2313" width="14" style="18" customWidth="1"/>
    <col min="2314" max="2314" width="18.1640625" style="18" customWidth="1"/>
    <col min="2315" max="2316" width="15" style="18" customWidth="1"/>
    <col min="2317" max="2318" width="12.1640625" style="18" customWidth="1"/>
    <col min="2319" max="2319" width="25.1640625" style="18" bestFit="1" customWidth="1"/>
    <col min="2320" max="2320" width="13.33203125" style="18" bestFit="1" customWidth="1"/>
    <col min="2321" max="2321" width="12" style="18" customWidth="1"/>
    <col min="2322" max="2322" width="19.83203125" style="18" customWidth="1"/>
    <col min="2323" max="2323" width="27.5" style="18" bestFit="1" customWidth="1"/>
    <col min="2324" max="2324" width="21.1640625" style="18" bestFit="1" customWidth="1"/>
    <col min="2325" max="2325" width="21.1640625" style="18" customWidth="1"/>
    <col min="2326" max="2326" width="42.5" style="18" customWidth="1"/>
    <col min="2327" max="2551" width="9.1640625" style="18"/>
    <col min="2552" max="2552" width="13.5" style="18" bestFit="1" customWidth="1"/>
    <col min="2553" max="2553" width="9.1640625" style="18" bestFit="1"/>
    <col min="2554" max="2554" width="14.33203125" style="18" bestFit="1" customWidth="1"/>
    <col min="2555" max="2555" width="11.5" style="18" bestFit="1" customWidth="1"/>
    <col min="2556" max="2556" width="7" style="18" customWidth="1"/>
    <col min="2557" max="2557" width="10.5" style="18" customWidth="1"/>
    <col min="2558" max="2559" width="8" style="18" customWidth="1"/>
    <col min="2560" max="2560" width="10.5" style="18" customWidth="1"/>
    <col min="2561" max="2561" width="15" style="18" customWidth="1"/>
    <col min="2562" max="2562" width="16.83203125" style="18" customWidth="1"/>
    <col min="2563" max="2563" width="12.5" style="18" customWidth="1"/>
    <col min="2564" max="2564" width="16.33203125" style="18" bestFit="1" customWidth="1"/>
    <col min="2565" max="2565" width="16.1640625" style="18" bestFit="1" customWidth="1"/>
    <col min="2566" max="2566" width="13.5" style="18" bestFit="1" customWidth="1"/>
    <col min="2567" max="2567" width="16.1640625" style="18" bestFit="1" customWidth="1"/>
    <col min="2568" max="2568" width="14.1640625" style="18" customWidth="1"/>
    <col min="2569" max="2569" width="14" style="18" customWidth="1"/>
    <col min="2570" max="2570" width="18.1640625" style="18" customWidth="1"/>
    <col min="2571" max="2572" width="15" style="18" customWidth="1"/>
    <col min="2573" max="2574" width="12.1640625" style="18" customWidth="1"/>
    <col min="2575" max="2575" width="25.1640625" style="18" bestFit="1" customWidth="1"/>
    <col min="2576" max="2576" width="13.33203125" style="18" bestFit="1" customWidth="1"/>
    <col min="2577" max="2577" width="12" style="18" customWidth="1"/>
    <col min="2578" max="2578" width="19.83203125" style="18" customWidth="1"/>
    <col min="2579" max="2579" width="27.5" style="18" bestFit="1" customWidth="1"/>
    <col min="2580" max="2580" width="21.1640625" style="18" bestFit="1" customWidth="1"/>
    <col min="2581" max="2581" width="21.1640625" style="18" customWidth="1"/>
    <col min="2582" max="2582" width="42.5" style="18" customWidth="1"/>
    <col min="2583" max="2807" width="9.1640625" style="18"/>
    <col min="2808" max="2808" width="13.5" style="18" bestFit="1" customWidth="1"/>
    <col min="2809" max="2809" width="9.1640625" style="18" bestFit="1"/>
    <col min="2810" max="2810" width="14.33203125" style="18" bestFit="1" customWidth="1"/>
    <col min="2811" max="2811" width="11.5" style="18" bestFit="1" customWidth="1"/>
    <col min="2812" max="2812" width="7" style="18" customWidth="1"/>
    <col min="2813" max="2813" width="10.5" style="18" customWidth="1"/>
    <col min="2814" max="2815" width="8" style="18" customWidth="1"/>
    <col min="2816" max="2816" width="10.5" style="18" customWidth="1"/>
    <col min="2817" max="2817" width="15" style="18" customWidth="1"/>
    <col min="2818" max="2818" width="16.83203125" style="18" customWidth="1"/>
    <col min="2819" max="2819" width="12.5" style="18" customWidth="1"/>
    <col min="2820" max="2820" width="16.33203125" style="18" bestFit="1" customWidth="1"/>
    <col min="2821" max="2821" width="16.1640625" style="18" bestFit="1" customWidth="1"/>
    <col min="2822" max="2822" width="13.5" style="18" bestFit="1" customWidth="1"/>
    <col min="2823" max="2823" width="16.1640625" style="18" bestFit="1" customWidth="1"/>
    <col min="2824" max="2824" width="14.1640625" style="18" customWidth="1"/>
    <col min="2825" max="2825" width="14" style="18" customWidth="1"/>
    <col min="2826" max="2826" width="18.1640625" style="18" customWidth="1"/>
    <col min="2827" max="2828" width="15" style="18" customWidth="1"/>
    <col min="2829" max="2830" width="12.1640625" style="18" customWidth="1"/>
    <col min="2831" max="2831" width="25.1640625" style="18" bestFit="1" customWidth="1"/>
    <col min="2832" max="2832" width="13.33203125" style="18" bestFit="1" customWidth="1"/>
    <col min="2833" max="2833" width="12" style="18" customWidth="1"/>
    <col min="2834" max="2834" width="19.83203125" style="18" customWidth="1"/>
    <col min="2835" max="2835" width="27.5" style="18" bestFit="1" customWidth="1"/>
    <col min="2836" max="2836" width="21.1640625" style="18" bestFit="1" customWidth="1"/>
    <col min="2837" max="2837" width="21.1640625" style="18" customWidth="1"/>
    <col min="2838" max="2838" width="42.5" style="18" customWidth="1"/>
    <col min="2839" max="3063" width="9.1640625" style="18"/>
    <col min="3064" max="3064" width="13.5" style="18" bestFit="1" customWidth="1"/>
    <col min="3065" max="3065" width="9.1640625" style="18" bestFit="1"/>
    <col min="3066" max="3066" width="14.33203125" style="18" bestFit="1" customWidth="1"/>
    <col min="3067" max="3067" width="11.5" style="18" bestFit="1" customWidth="1"/>
    <col min="3068" max="3068" width="7" style="18" customWidth="1"/>
    <col min="3069" max="3069" width="10.5" style="18" customWidth="1"/>
    <col min="3070" max="3071" width="8" style="18" customWidth="1"/>
    <col min="3072" max="3072" width="10.5" style="18" customWidth="1"/>
    <col min="3073" max="3073" width="15" style="18" customWidth="1"/>
    <col min="3074" max="3074" width="16.83203125" style="18" customWidth="1"/>
    <col min="3075" max="3075" width="12.5" style="18" customWidth="1"/>
    <col min="3076" max="3076" width="16.33203125" style="18" bestFit="1" customWidth="1"/>
    <col min="3077" max="3077" width="16.1640625" style="18" bestFit="1" customWidth="1"/>
    <col min="3078" max="3078" width="13.5" style="18" bestFit="1" customWidth="1"/>
    <col min="3079" max="3079" width="16.1640625" style="18" bestFit="1" customWidth="1"/>
    <col min="3080" max="3080" width="14.1640625" style="18" customWidth="1"/>
    <col min="3081" max="3081" width="14" style="18" customWidth="1"/>
    <col min="3082" max="3082" width="18.1640625" style="18" customWidth="1"/>
    <col min="3083" max="3084" width="15" style="18" customWidth="1"/>
    <col min="3085" max="3086" width="12.1640625" style="18" customWidth="1"/>
    <col min="3087" max="3087" width="25.1640625" style="18" bestFit="1" customWidth="1"/>
    <col min="3088" max="3088" width="13.33203125" style="18" bestFit="1" customWidth="1"/>
    <col min="3089" max="3089" width="12" style="18" customWidth="1"/>
    <col min="3090" max="3090" width="19.83203125" style="18" customWidth="1"/>
    <col min="3091" max="3091" width="27.5" style="18" bestFit="1" customWidth="1"/>
    <col min="3092" max="3092" width="21.1640625" style="18" bestFit="1" customWidth="1"/>
    <col min="3093" max="3093" width="21.1640625" style="18" customWidth="1"/>
    <col min="3094" max="3094" width="42.5" style="18" customWidth="1"/>
    <col min="3095" max="3319" width="9.1640625" style="18"/>
    <col min="3320" max="3320" width="13.5" style="18" bestFit="1" customWidth="1"/>
    <col min="3321" max="3321" width="9.1640625" style="18" bestFit="1"/>
    <col min="3322" max="3322" width="14.33203125" style="18" bestFit="1" customWidth="1"/>
    <col min="3323" max="3323" width="11.5" style="18" bestFit="1" customWidth="1"/>
    <col min="3324" max="3324" width="7" style="18" customWidth="1"/>
    <col min="3325" max="3325" width="10.5" style="18" customWidth="1"/>
    <col min="3326" max="3327" width="8" style="18" customWidth="1"/>
    <col min="3328" max="3328" width="10.5" style="18" customWidth="1"/>
    <col min="3329" max="3329" width="15" style="18" customWidth="1"/>
    <col min="3330" max="3330" width="16.83203125" style="18" customWidth="1"/>
    <col min="3331" max="3331" width="12.5" style="18" customWidth="1"/>
    <col min="3332" max="3332" width="16.33203125" style="18" bestFit="1" customWidth="1"/>
    <col min="3333" max="3333" width="16.1640625" style="18" bestFit="1" customWidth="1"/>
    <col min="3334" max="3334" width="13.5" style="18" bestFit="1" customWidth="1"/>
    <col min="3335" max="3335" width="16.1640625" style="18" bestFit="1" customWidth="1"/>
    <col min="3336" max="3336" width="14.1640625" style="18" customWidth="1"/>
    <col min="3337" max="3337" width="14" style="18" customWidth="1"/>
    <col min="3338" max="3338" width="18.1640625" style="18" customWidth="1"/>
    <col min="3339" max="3340" width="15" style="18" customWidth="1"/>
    <col min="3341" max="3342" width="12.1640625" style="18" customWidth="1"/>
    <col min="3343" max="3343" width="25.1640625" style="18" bestFit="1" customWidth="1"/>
    <col min="3344" max="3344" width="13.33203125" style="18" bestFit="1" customWidth="1"/>
    <col min="3345" max="3345" width="12" style="18" customWidth="1"/>
    <col min="3346" max="3346" width="19.83203125" style="18" customWidth="1"/>
    <col min="3347" max="3347" width="27.5" style="18" bestFit="1" customWidth="1"/>
    <col min="3348" max="3348" width="21.1640625" style="18" bestFit="1" customWidth="1"/>
    <col min="3349" max="3349" width="21.1640625" style="18" customWidth="1"/>
    <col min="3350" max="3350" width="42.5" style="18" customWidth="1"/>
    <col min="3351" max="3575" width="9.1640625" style="18"/>
    <col min="3576" max="3576" width="13.5" style="18" bestFit="1" customWidth="1"/>
    <col min="3577" max="3577" width="9.1640625" style="18" bestFit="1"/>
    <col min="3578" max="3578" width="14.33203125" style="18" bestFit="1" customWidth="1"/>
    <col min="3579" max="3579" width="11.5" style="18" bestFit="1" customWidth="1"/>
    <col min="3580" max="3580" width="7" style="18" customWidth="1"/>
    <col min="3581" max="3581" width="10.5" style="18" customWidth="1"/>
    <col min="3582" max="3583" width="8" style="18" customWidth="1"/>
    <col min="3584" max="3584" width="10.5" style="18" customWidth="1"/>
    <col min="3585" max="3585" width="15" style="18" customWidth="1"/>
    <col min="3586" max="3586" width="16.83203125" style="18" customWidth="1"/>
    <col min="3587" max="3587" width="12.5" style="18" customWidth="1"/>
    <col min="3588" max="3588" width="16.33203125" style="18" bestFit="1" customWidth="1"/>
    <col min="3589" max="3589" width="16.1640625" style="18" bestFit="1" customWidth="1"/>
    <col min="3590" max="3590" width="13.5" style="18" bestFit="1" customWidth="1"/>
    <col min="3591" max="3591" width="16.1640625" style="18" bestFit="1" customWidth="1"/>
    <col min="3592" max="3592" width="14.1640625" style="18" customWidth="1"/>
    <col min="3593" max="3593" width="14" style="18" customWidth="1"/>
    <col min="3594" max="3594" width="18.1640625" style="18" customWidth="1"/>
    <col min="3595" max="3596" width="15" style="18" customWidth="1"/>
    <col min="3597" max="3598" width="12.1640625" style="18" customWidth="1"/>
    <col min="3599" max="3599" width="25.1640625" style="18" bestFit="1" customWidth="1"/>
    <col min="3600" max="3600" width="13.33203125" style="18" bestFit="1" customWidth="1"/>
    <col min="3601" max="3601" width="12" style="18" customWidth="1"/>
    <col min="3602" max="3602" width="19.83203125" style="18" customWidth="1"/>
    <col min="3603" max="3603" width="27.5" style="18" bestFit="1" customWidth="1"/>
    <col min="3604" max="3604" width="21.1640625" style="18" bestFit="1" customWidth="1"/>
    <col min="3605" max="3605" width="21.1640625" style="18" customWidth="1"/>
    <col min="3606" max="3606" width="42.5" style="18" customWidth="1"/>
    <col min="3607" max="3831" width="9.1640625" style="18"/>
    <col min="3832" max="3832" width="13.5" style="18" bestFit="1" customWidth="1"/>
    <col min="3833" max="3833" width="9.1640625" style="18" bestFit="1"/>
    <col min="3834" max="3834" width="14.33203125" style="18" bestFit="1" customWidth="1"/>
    <col min="3835" max="3835" width="11.5" style="18" bestFit="1" customWidth="1"/>
    <col min="3836" max="3836" width="7" style="18" customWidth="1"/>
    <col min="3837" max="3837" width="10.5" style="18" customWidth="1"/>
    <col min="3838" max="3839" width="8" style="18" customWidth="1"/>
    <col min="3840" max="3840" width="10.5" style="18" customWidth="1"/>
    <col min="3841" max="3841" width="15" style="18" customWidth="1"/>
    <col min="3842" max="3842" width="16.83203125" style="18" customWidth="1"/>
    <col min="3843" max="3843" width="12.5" style="18" customWidth="1"/>
    <col min="3844" max="3844" width="16.33203125" style="18" bestFit="1" customWidth="1"/>
    <col min="3845" max="3845" width="16.1640625" style="18" bestFit="1" customWidth="1"/>
    <col min="3846" max="3846" width="13.5" style="18" bestFit="1" customWidth="1"/>
    <col min="3847" max="3847" width="16.1640625" style="18" bestFit="1" customWidth="1"/>
    <col min="3848" max="3848" width="14.1640625" style="18" customWidth="1"/>
    <col min="3849" max="3849" width="14" style="18" customWidth="1"/>
    <col min="3850" max="3850" width="18.1640625" style="18" customWidth="1"/>
    <col min="3851" max="3852" width="15" style="18" customWidth="1"/>
    <col min="3853" max="3854" width="12.1640625" style="18" customWidth="1"/>
    <col min="3855" max="3855" width="25.1640625" style="18" bestFit="1" customWidth="1"/>
    <col min="3856" max="3856" width="13.33203125" style="18" bestFit="1" customWidth="1"/>
    <col min="3857" max="3857" width="12" style="18" customWidth="1"/>
    <col min="3858" max="3858" width="19.83203125" style="18" customWidth="1"/>
    <col min="3859" max="3859" width="27.5" style="18" bestFit="1" customWidth="1"/>
    <col min="3860" max="3860" width="21.1640625" style="18" bestFit="1" customWidth="1"/>
    <col min="3861" max="3861" width="21.1640625" style="18" customWidth="1"/>
    <col min="3862" max="3862" width="42.5" style="18" customWidth="1"/>
    <col min="3863" max="4087" width="9.1640625" style="18"/>
    <col min="4088" max="4088" width="13.5" style="18" bestFit="1" customWidth="1"/>
    <col min="4089" max="4089" width="9.1640625" style="18" bestFit="1"/>
    <col min="4090" max="4090" width="14.33203125" style="18" bestFit="1" customWidth="1"/>
    <col min="4091" max="4091" width="11.5" style="18" bestFit="1" customWidth="1"/>
    <col min="4092" max="4092" width="7" style="18" customWidth="1"/>
    <col min="4093" max="4093" width="10.5" style="18" customWidth="1"/>
    <col min="4094" max="4095" width="8" style="18" customWidth="1"/>
    <col min="4096" max="4096" width="10.5" style="18" customWidth="1"/>
    <col min="4097" max="4097" width="15" style="18" customWidth="1"/>
    <col min="4098" max="4098" width="16.83203125" style="18" customWidth="1"/>
    <col min="4099" max="4099" width="12.5" style="18" customWidth="1"/>
    <col min="4100" max="4100" width="16.33203125" style="18" bestFit="1" customWidth="1"/>
    <col min="4101" max="4101" width="16.1640625" style="18" bestFit="1" customWidth="1"/>
    <col min="4102" max="4102" width="13.5" style="18" bestFit="1" customWidth="1"/>
    <col min="4103" max="4103" width="16.1640625" style="18" bestFit="1" customWidth="1"/>
    <col min="4104" max="4104" width="14.1640625" style="18" customWidth="1"/>
    <col min="4105" max="4105" width="14" style="18" customWidth="1"/>
    <col min="4106" max="4106" width="18.1640625" style="18" customWidth="1"/>
    <col min="4107" max="4108" width="15" style="18" customWidth="1"/>
    <col min="4109" max="4110" width="12.1640625" style="18" customWidth="1"/>
    <col min="4111" max="4111" width="25.1640625" style="18" bestFit="1" customWidth="1"/>
    <col min="4112" max="4112" width="13.33203125" style="18" bestFit="1" customWidth="1"/>
    <col min="4113" max="4113" width="12" style="18" customWidth="1"/>
    <col min="4114" max="4114" width="19.83203125" style="18" customWidth="1"/>
    <col min="4115" max="4115" width="27.5" style="18" bestFit="1" customWidth="1"/>
    <col min="4116" max="4116" width="21.1640625" style="18" bestFit="1" customWidth="1"/>
    <col min="4117" max="4117" width="21.1640625" style="18" customWidth="1"/>
    <col min="4118" max="4118" width="42.5" style="18" customWidth="1"/>
    <col min="4119" max="4343" width="9.1640625" style="18"/>
    <col min="4344" max="4344" width="13.5" style="18" bestFit="1" customWidth="1"/>
    <col min="4345" max="4345" width="9.1640625" style="18" bestFit="1"/>
    <col min="4346" max="4346" width="14.33203125" style="18" bestFit="1" customWidth="1"/>
    <col min="4347" max="4347" width="11.5" style="18" bestFit="1" customWidth="1"/>
    <col min="4348" max="4348" width="7" style="18" customWidth="1"/>
    <col min="4349" max="4349" width="10.5" style="18" customWidth="1"/>
    <col min="4350" max="4351" width="8" style="18" customWidth="1"/>
    <col min="4352" max="4352" width="10.5" style="18" customWidth="1"/>
    <col min="4353" max="4353" width="15" style="18" customWidth="1"/>
    <col min="4354" max="4354" width="16.83203125" style="18" customWidth="1"/>
    <col min="4355" max="4355" width="12.5" style="18" customWidth="1"/>
    <col min="4356" max="4356" width="16.33203125" style="18" bestFit="1" customWidth="1"/>
    <col min="4357" max="4357" width="16.1640625" style="18" bestFit="1" customWidth="1"/>
    <col min="4358" max="4358" width="13.5" style="18" bestFit="1" customWidth="1"/>
    <col min="4359" max="4359" width="16.1640625" style="18" bestFit="1" customWidth="1"/>
    <col min="4360" max="4360" width="14.1640625" style="18" customWidth="1"/>
    <col min="4361" max="4361" width="14" style="18" customWidth="1"/>
    <col min="4362" max="4362" width="18.1640625" style="18" customWidth="1"/>
    <col min="4363" max="4364" width="15" style="18" customWidth="1"/>
    <col min="4365" max="4366" width="12.1640625" style="18" customWidth="1"/>
    <col min="4367" max="4367" width="25.1640625" style="18" bestFit="1" customWidth="1"/>
    <col min="4368" max="4368" width="13.33203125" style="18" bestFit="1" customWidth="1"/>
    <col min="4369" max="4369" width="12" style="18" customWidth="1"/>
    <col min="4370" max="4370" width="19.83203125" style="18" customWidth="1"/>
    <col min="4371" max="4371" width="27.5" style="18" bestFit="1" customWidth="1"/>
    <col min="4372" max="4372" width="21.1640625" style="18" bestFit="1" customWidth="1"/>
    <col min="4373" max="4373" width="21.1640625" style="18" customWidth="1"/>
    <col min="4374" max="4374" width="42.5" style="18" customWidth="1"/>
    <col min="4375" max="4599" width="9.1640625" style="18"/>
    <col min="4600" max="4600" width="13.5" style="18" bestFit="1" customWidth="1"/>
    <col min="4601" max="4601" width="9.1640625" style="18" bestFit="1"/>
    <col min="4602" max="4602" width="14.33203125" style="18" bestFit="1" customWidth="1"/>
    <col min="4603" max="4603" width="11.5" style="18" bestFit="1" customWidth="1"/>
    <col min="4604" max="4604" width="7" style="18" customWidth="1"/>
    <col min="4605" max="4605" width="10.5" style="18" customWidth="1"/>
    <col min="4606" max="4607" width="8" style="18" customWidth="1"/>
    <col min="4608" max="4608" width="10.5" style="18" customWidth="1"/>
    <col min="4609" max="4609" width="15" style="18" customWidth="1"/>
    <col min="4610" max="4610" width="16.83203125" style="18" customWidth="1"/>
    <col min="4611" max="4611" width="12.5" style="18" customWidth="1"/>
    <col min="4612" max="4612" width="16.33203125" style="18" bestFit="1" customWidth="1"/>
    <col min="4613" max="4613" width="16.1640625" style="18" bestFit="1" customWidth="1"/>
    <col min="4614" max="4614" width="13.5" style="18" bestFit="1" customWidth="1"/>
    <col min="4615" max="4615" width="16.1640625" style="18" bestFit="1" customWidth="1"/>
    <col min="4616" max="4616" width="14.1640625" style="18" customWidth="1"/>
    <col min="4617" max="4617" width="14" style="18" customWidth="1"/>
    <col min="4618" max="4618" width="18.1640625" style="18" customWidth="1"/>
    <col min="4619" max="4620" width="15" style="18" customWidth="1"/>
    <col min="4621" max="4622" width="12.1640625" style="18" customWidth="1"/>
    <col min="4623" max="4623" width="25.1640625" style="18" bestFit="1" customWidth="1"/>
    <col min="4624" max="4624" width="13.33203125" style="18" bestFit="1" customWidth="1"/>
    <col min="4625" max="4625" width="12" style="18" customWidth="1"/>
    <col min="4626" max="4626" width="19.83203125" style="18" customWidth="1"/>
    <col min="4627" max="4627" width="27.5" style="18" bestFit="1" customWidth="1"/>
    <col min="4628" max="4628" width="21.1640625" style="18" bestFit="1" customWidth="1"/>
    <col min="4629" max="4629" width="21.1640625" style="18" customWidth="1"/>
    <col min="4630" max="4630" width="42.5" style="18" customWidth="1"/>
    <col min="4631" max="4855" width="9.1640625" style="18"/>
    <col min="4856" max="4856" width="13.5" style="18" bestFit="1" customWidth="1"/>
    <col min="4857" max="4857" width="9.1640625" style="18" bestFit="1"/>
    <col min="4858" max="4858" width="14.33203125" style="18" bestFit="1" customWidth="1"/>
    <col min="4859" max="4859" width="11.5" style="18" bestFit="1" customWidth="1"/>
    <col min="4860" max="4860" width="7" style="18" customWidth="1"/>
    <col min="4861" max="4861" width="10.5" style="18" customWidth="1"/>
    <col min="4862" max="4863" width="8" style="18" customWidth="1"/>
    <col min="4864" max="4864" width="10.5" style="18" customWidth="1"/>
    <col min="4865" max="4865" width="15" style="18" customWidth="1"/>
    <col min="4866" max="4866" width="16.83203125" style="18" customWidth="1"/>
    <col min="4867" max="4867" width="12.5" style="18" customWidth="1"/>
    <col min="4868" max="4868" width="16.33203125" style="18" bestFit="1" customWidth="1"/>
    <col min="4869" max="4869" width="16.1640625" style="18" bestFit="1" customWidth="1"/>
    <col min="4870" max="4870" width="13.5" style="18" bestFit="1" customWidth="1"/>
    <col min="4871" max="4871" width="16.1640625" style="18" bestFit="1" customWidth="1"/>
    <col min="4872" max="4872" width="14.1640625" style="18" customWidth="1"/>
    <col min="4873" max="4873" width="14" style="18" customWidth="1"/>
    <col min="4874" max="4874" width="18.1640625" style="18" customWidth="1"/>
    <col min="4875" max="4876" width="15" style="18" customWidth="1"/>
    <col min="4877" max="4878" width="12.1640625" style="18" customWidth="1"/>
    <col min="4879" max="4879" width="25.1640625" style="18" bestFit="1" customWidth="1"/>
    <col min="4880" max="4880" width="13.33203125" style="18" bestFit="1" customWidth="1"/>
    <col min="4881" max="4881" width="12" style="18" customWidth="1"/>
    <col min="4882" max="4882" width="19.83203125" style="18" customWidth="1"/>
    <col min="4883" max="4883" width="27.5" style="18" bestFit="1" customWidth="1"/>
    <col min="4884" max="4884" width="21.1640625" style="18" bestFit="1" customWidth="1"/>
    <col min="4885" max="4885" width="21.1640625" style="18" customWidth="1"/>
    <col min="4886" max="4886" width="42.5" style="18" customWidth="1"/>
    <col min="4887" max="5111" width="9.1640625" style="18"/>
    <col min="5112" max="5112" width="13.5" style="18" bestFit="1" customWidth="1"/>
    <col min="5113" max="5113" width="9.1640625" style="18" bestFit="1"/>
    <col min="5114" max="5114" width="14.33203125" style="18" bestFit="1" customWidth="1"/>
    <col min="5115" max="5115" width="11.5" style="18" bestFit="1" customWidth="1"/>
    <col min="5116" max="5116" width="7" style="18" customWidth="1"/>
    <col min="5117" max="5117" width="10.5" style="18" customWidth="1"/>
    <col min="5118" max="5119" width="8" style="18" customWidth="1"/>
    <col min="5120" max="5120" width="10.5" style="18" customWidth="1"/>
    <col min="5121" max="5121" width="15" style="18" customWidth="1"/>
    <col min="5122" max="5122" width="16.83203125" style="18" customWidth="1"/>
    <col min="5123" max="5123" width="12.5" style="18" customWidth="1"/>
    <col min="5124" max="5124" width="16.33203125" style="18" bestFit="1" customWidth="1"/>
    <col min="5125" max="5125" width="16.1640625" style="18" bestFit="1" customWidth="1"/>
    <col min="5126" max="5126" width="13.5" style="18" bestFit="1" customWidth="1"/>
    <col min="5127" max="5127" width="16.1640625" style="18" bestFit="1" customWidth="1"/>
    <col min="5128" max="5128" width="14.1640625" style="18" customWidth="1"/>
    <col min="5129" max="5129" width="14" style="18" customWidth="1"/>
    <col min="5130" max="5130" width="18.1640625" style="18" customWidth="1"/>
    <col min="5131" max="5132" width="15" style="18" customWidth="1"/>
    <col min="5133" max="5134" width="12.1640625" style="18" customWidth="1"/>
    <col min="5135" max="5135" width="25.1640625" style="18" bestFit="1" customWidth="1"/>
    <col min="5136" max="5136" width="13.33203125" style="18" bestFit="1" customWidth="1"/>
    <col min="5137" max="5137" width="12" style="18" customWidth="1"/>
    <col min="5138" max="5138" width="19.83203125" style="18" customWidth="1"/>
    <col min="5139" max="5139" width="27.5" style="18" bestFit="1" customWidth="1"/>
    <col min="5140" max="5140" width="21.1640625" style="18" bestFit="1" customWidth="1"/>
    <col min="5141" max="5141" width="21.1640625" style="18" customWidth="1"/>
    <col min="5142" max="5142" width="42.5" style="18" customWidth="1"/>
    <col min="5143" max="5367" width="9.1640625" style="18"/>
    <col min="5368" max="5368" width="13.5" style="18" bestFit="1" customWidth="1"/>
    <col min="5369" max="5369" width="9.1640625" style="18" bestFit="1"/>
    <col min="5370" max="5370" width="14.33203125" style="18" bestFit="1" customWidth="1"/>
    <col min="5371" max="5371" width="11.5" style="18" bestFit="1" customWidth="1"/>
    <col min="5372" max="5372" width="7" style="18" customWidth="1"/>
    <col min="5373" max="5373" width="10.5" style="18" customWidth="1"/>
    <col min="5374" max="5375" width="8" style="18" customWidth="1"/>
    <col min="5376" max="5376" width="10.5" style="18" customWidth="1"/>
    <col min="5377" max="5377" width="15" style="18" customWidth="1"/>
    <col min="5378" max="5378" width="16.83203125" style="18" customWidth="1"/>
    <col min="5379" max="5379" width="12.5" style="18" customWidth="1"/>
    <col min="5380" max="5380" width="16.33203125" style="18" bestFit="1" customWidth="1"/>
    <col min="5381" max="5381" width="16.1640625" style="18" bestFit="1" customWidth="1"/>
    <col min="5382" max="5382" width="13.5" style="18" bestFit="1" customWidth="1"/>
    <col min="5383" max="5383" width="16.1640625" style="18" bestFit="1" customWidth="1"/>
    <col min="5384" max="5384" width="14.1640625" style="18" customWidth="1"/>
    <col min="5385" max="5385" width="14" style="18" customWidth="1"/>
    <col min="5386" max="5386" width="18.1640625" style="18" customWidth="1"/>
    <col min="5387" max="5388" width="15" style="18" customWidth="1"/>
    <col min="5389" max="5390" width="12.1640625" style="18" customWidth="1"/>
    <col min="5391" max="5391" width="25.1640625" style="18" bestFit="1" customWidth="1"/>
    <col min="5392" max="5392" width="13.33203125" style="18" bestFit="1" customWidth="1"/>
    <col min="5393" max="5393" width="12" style="18" customWidth="1"/>
    <col min="5394" max="5394" width="19.83203125" style="18" customWidth="1"/>
    <col min="5395" max="5395" width="27.5" style="18" bestFit="1" customWidth="1"/>
    <col min="5396" max="5396" width="21.1640625" style="18" bestFit="1" customWidth="1"/>
    <col min="5397" max="5397" width="21.1640625" style="18" customWidth="1"/>
    <col min="5398" max="5398" width="42.5" style="18" customWidth="1"/>
    <col min="5399" max="5623" width="9.1640625" style="18"/>
    <col min="5624" max="5624" width="13.5" style="18" bestFit="1" customWidth="1"/>
    <col min="5625" max="5625" width="9.1640625" style="18" bestFit="1"/>
    <col min="5626" max="5626" width="14.33203125" style="18" bestFit="1" customWidth="1"/>
    <col min="5627" max="5627" width="11.5" style="18" bestFit="1" customWidth="1"/>
    <col min="5628" max="5628" width="7" style="18" customWidth="1"/>
    <col min="5629" max="5629" width="10.5" style="18" customWidth="1"/>
    <col min="5630" max="5631" width="8" style="18" customWidth="1"/>
    <col min="5632" max="5632" width="10.5" style="18" customWidth="1"/>
    <col min="5633" max="5633" width="15" style="18" customWidth="1"/>
    <col min="5634" max="5634" width="16.83203125" style="18" customWidth="1"/>
    <col min="5635" max="5635" width="12.5" style="18" customWidth="1"/>
    <col min="5636" max="5636" width="16.33203125" style="18" bestFit="1" customWidth="1"/>
    <col min="5637" max="5637" width="16.1640625" style="18" bestFit="1" customWidth="1"/>
    <col min="5638" max="5638" width="13.5" style="18" bestFit="1" customWidth="1"/>
    <col min="5639" max="5639" width="16.1640625" style="18" bestFit="1" customWidth="1"/>
    <col min="5640" max="5640" width="14.1640625" style="18" customWidth="1"/>
    <col min="5641" max="5641" width="14" style="18" customWidth="1"/>
    <col min="5642" max="5642" width="18.1640625" style="18" customWidth="1"/>
    <col min="5643" max="5644" width="15" style="18" customWidth="1"/>
    <col min="5645" max="5646" width="12.1640625" style="18" customWidth="1"/>
    <col min="5647" max="5647" width="25.1640625" style="18" bestFit="1" customWidth="1"/>
    <col min="5648" max="5648" width="13.33203125" style="18" bestFit="1" customWidth="1"/>
    <col min="5649" max="5649" width="12" style="18" customWidth="1"/>
    <col min="5650" max="5650" width="19.83203125" style="18" customWidth="1"/>
    <col min="5651" max="5651" width="27.5" style="18" bestFit="1" customWidth="1"/>
    <col min="5652" max="5652" width="21.1640625" style="18" bestFit="1" customWidth="1"/>
    <col min="5653" max="5653" width="21.1640625" style="18" customWidth="1"/>
    <col min="5654" max="5654" width="42.5" style="18" customWidth="1"/>
    <col min="5655" max="5879" width="9.1640625" style="18"/>
    <col min="5880" max="5880" width="13.5" style="18" bestFit="1" customWidth="1"/>
    <col min="5881" max="5881" width="9.1640625" style="18" bestFit="1"/>
    <col min="5882" max="5882" width="14.33203125" style="18" bestFit="1" customWidth="1"/>
    <col min="5883" max="5883" width="11.5" style="18" bestFit="1" customWidth="1"/>
    <col min="5884" max="5884" width="7" style="18" customWidth="1"/>
    <col min="5885" max="5885" width="10.5" style="18" customWidth="1"/>
    <col min="5886" max="5887" width="8" style="18" customWidth="1"/>
    <col min="5888" max="5888" width="10.5" style="18" customWidth="1"/>
    <col min="5889" max="5889" width="15" style="18" customWidth="1"/>
    <col min="5890" max="5890" width="16.83203125" style="18" customWidth="1"/>
    <col min="5891" max="5891" width="12.5" style="18" customWidth="1"/>
    <col min="5892" max="5892" width="16.33203125" style="18" bestFit="1" customWidth="1"/>
    <col min="5893" max="5893" width="16.1640625" style="18" bestFit="1" customWidth="1"/>
    <col min="5894" max="5894" width="13.5" style="18" bestFit="1" customWidth="1"/>
    <col min="5895" max="5895" width="16.1640625" style="18" bestFit="1" customWidth="1"/>
    <col min="5896" max="5896" width="14.1640625" style="18" customWidth="1"/>
    <col min="5897" max="5897" width="14" style="18" customWidth="1"/>
    <col min="5898" max="5898" width="18.1640625" style="18" customWidth="1"/>
    <col min="5899" max="5900" width="15" style="18" customWidth="1"/>
    <col min="5901" max="5902" width="12.1640625" style="18" customWidth="1"/>
    <col min="5903" max="5903" width="25.1640625" style="18" bestFit="1" customWidth="1"/>
    <col min="5904" max="5904" width="13.33203125" style="18" bestFit="1" customWidth="1"/>
    <col min="5905" max="5905" width="12" style="18" customWidth="1"/>
    <col min="5906" max="5906" width="19.83203125" style="18" customWidth="1"/>
    <col min="5907" max="5907" width="27.5" style="18" bestFit="1" customWidth="1"/>
    <col min="5908" max="5908" width="21.1640625" style="18" bestFit="1" customWidth="1"/>
    <col min="5909" max="5909" width="21.1640625" style="18" customWidth="1"/>
    <col min="5910" max="5910" width="42.5" style="18" customWidth="1"/>
    <col min="5911" max="6135" width="9.1640625" style="18"/>
    <col min="6136" max="6136" width="13.5" style="18" bestFit="1" customWidth="1"/>
    <col min="6137" max="6137" width="9.1640625" style="18" bestFit="1"/>
    <col min="6138" max="6138" width="14.33203125" style="18" bestFit="1" customWidth="1"/>
    <col min="6139" max="6139" width="11.5" style="18" bestFit="1" customWidth="1"/>
    <col min="6140" max="6140" width="7" style="18" customWidth="1"/>
    <col min="6141" max="6141" width="10.5" style="18" customWidth="1"/>
    <col min="6142" max="6143" width="8" style="18" customWidth="1"/>
    <col min="6144" max="6144" width="10.5" style="18" customWidth="1"/>
    <col min="6145" max="6145" width="15" style="18" customWidth="1"/>
    <col min="6146" max="6146" width="16.83203125" style="18" customWidth="1"/>
    <col min="6147" max="6147" width="12.5" style="18" customWidth="1"/>
    <col min="6148" max="6148" width="16.33203125" style="18" bestFit="1" customWidth="1"/>
    <col min="6149" max="6149" width="16.1640625" style="18" bestFit="1" customWidth="1"/>
    <col min="6150" max="6150" width="13.5" style="18" bestFit="1" customWidth="1"/>
    <col min="6151" max="6151" width="16.1640625" style="18" bestFit="1" customWidth="1"/>
    <col min="6152" max="6152" width="14.1640625" style="18" customWidth="1"/>
    <col min="6153" max="6153" width="14" style="18" customWidth="1"/>
    <col min="6154" max="6154" width="18.1640625" style="18" customWidth="1"/>
    <col min="6155" max="6156" width="15" style="18" customWidth="1"/>
    <col min="6157" max="6158" width="12.1640625" style="18" customWidth="1"/>
    <col min="6159" max="6159" width="25.1640625" style="18" bestFit="1" customWidth="1"/>
    <col min="6160" max="6160" width="13.33203125" style="18" bestFit="1" customWidth="1"/>
    <col min="6161" max="6161" width="12" style="18" customWidth="1"/>
    <col min="6162" max="6162" width="19.83203125" style="18" customWidth="1"/>
    <col min="6163" max="6163" width="27.5" style="18" bestFit="1" customWidth="1"/>
    <col min="6164" max="6164" width="21.1640625" style="18" bestFit="1" customWidth="1"/>
    <col min="6165" max="6165" width="21.1640625" style="18" customWidth="1"/>
    <col min="6166" max="6166" width="42.5" style="18" customWidth="1"/>
    <col min="6167" max="6391" width="9.1640625" style="18"/>
    <col min="6392" max="6392" width="13.5" style="18" bestFit="1" customWidth="1"/>
    <col min="6393" max="6393" width="9.1640625" style="18" bestFit="1"/>
    <col min="6394" max="6394" width="14.33203125" style="18" bestFit="1" customWidth="1"/>
    <col min="6395" max="6395" width="11.5" style="18" bestFit="1" customWidth="1"/>
    <col min="6396" max="6396" width="7" style="18" customWidth="1"/>
    <col min="6397" max="6397" width="10.5" style="18" customWidth="1"/>
    <col min="6398" max="6399" width="8" style="18" customWidth="1"/>
    <col min="6400" max="6400" width="10.5" style="18" customWidth="1"/>
    <col min="6401" max="6401" width="15" style="18" customWidth="1"/>
    <col min="6402" max="6402" width="16.83203125" style="18" customWidth="1"/>
    <col min="6403" max="6403" width="12.5" style="18" customWidth="1"/>
    <col min="6404" max="6404" width="16.33203125" style="18" bestFit="1" customWidth="1"/>
    <col min="6405" max="6405" width="16.1640625" style="18" bestFit="1" customWidth="1"/>
    <col min="6406" max="6406" width="13.5" style="18" bestFit="1" customWidth="1"/>
    <col min="6407" max="6407" width="16.1640625" style="18" bestFit="1" customWidth="1"/>
    <col min="6408" max="6408" width="14.1640625" style="18" customWidth="1"/>
    <col min="6409" max="6409" width="14" style="18" customWidth="1"/>
    <col min="6410" max="6410" width="18.1640625" style="18" customWidth="1"/>
    <col min="6411" max="6412" width="15" style="18" customWidth="1"/>
    <col min="6413" max="6414" width="12.1640625" style="18" customWidth="1"/>
    <col min="6415" max="6415" width="25.1640625" style="18" bestFit="1" customWidth="1"/>
    <col min="6416" max="6416" width="13.33203125" style="18" bestFit="1" customWidth="1"/>
    <col min="6417" max="6417" width="12" style="18" customWidth="1"/>
    <col min="6418" max="6418" width="19.83203125" style="18" customWidth="1"/>
    <col min="6419" max="6419" width="27.5" style="18" bestFit="1" customWidth="1"/>
    <col min="6420" max="6420" width="21.1640625" style="18" bestFit="1" customWidth="1"/>
    <col min="6421" max="6421" width="21.1640625" style="18" customWidth="1"/>
    <col min="6422" max="6422" width="42.5" style="18" customWidth="1"/>
    <col min="6423" max="6647" width="9.1640625" style="18"/>
    <col min="6648" max="6648" width="13.5" style="18" bestFit="1" customWidth="1"/>
    <col min="6649" max="6649" width="9.1640625" style="18" bestFit="1"/>
    <col min="6650" max="6650" width="14.33203125" style="18" bestFit="1" customWidth="1"/>
    <col min="6651" max="6651" width="11.5" style="18" bestFit="1" customWidth="1"/>
    <col min="6652" max="6652" width="7" style="18" customWidth="1"/>
    <col min="6653" max="6653" width="10.5" style="18" customWidth="1"/>
    <col min="6654" max="6655" width="8" style="18" customWidth="1"/>
    <col min="6656" max="6656" width="10.5" style="18" customWidth="1"/>
    <col min="6657" max="6657" width="15" style="18" customWidth="1"/>
    <col min="6658" max="6658" width="16.83203125" style="18" customWidth="1"/>
    <col min="6659" max="6659" width="12.5" style="18" customWidth="1"/>
    <col min="6660" max="6660" width="16.33203125" style="18" bestFit="1" customWidth="1"/>
    <col min="6661" max="6661" width="16.1640625" style="18" bestFit="1" customWidth="1"/>
    <col min="6662" max="6662" width="13.5" style="18" bestFit="1" customWidth="1"/>
    <col min="6663" max="6663" width="16.1640625" style="18" bestFit="1" customWidth="1"/>
    <col min="6664" max="6664" width="14.1640625" style="18" customWidth="1"/>
    <col min="6665" max="6665" width="14" style="18" customWidth="1"/>
    <col min="6666" max="6666" width="18.1640625" style="18" customWidth="1"/>
    <col min="6667" max="6668" width="15" style="18" customWidth="1"/>
    <col min="6669" max="6670" width="12.1640625" style="18" customWidth="1"/>
    <col min="6671" max="6671" width="25.1640625" style="18" bestFit="1" customWidth="1"/>
    <col min="6672" max="6672" width="13.33203125" style="18" bestFit="1" customWidth="1"/>
    <col min="6673" max="6673" width="12" style="18" customWidth="1"/>
    <col min="6674" max="6674" width="19.83203125" style="18" customWidth="1"/>
    <col min="6675" max="6675" width="27.5" style="18" bestFit="1" customWidth="1"/>
    <col min="6676" max="6676" width="21.1640625" style="18" bestFit="1" customWidth="1"/>
    <col min="6677" max="6677" width="21.1640625" style="18" customWidth="1"/>
    <col min="6678" max="6678" width="42.5" style="18" customWidth="1"/>
    <col min="6679" max="6903" width="9.1640625" style="18"/>
    <col min="6904" max="6904" width="13.5" style="18" bestFit="1" customWidth="1"/>
    <col min="6905" max="6905" width="9.1640625" style="18" bestFit="1"/>
    <col min="6906" max="6906" width="14.33203125" style="18" bestFit="1" customWidth="1"/>
    <col min="6907" max="6907" width="11.5" style="18" bestFit="1" customWidth="1"/>
    <col min="6908" max="6908" width="7" style="18" customWidth="1"/>
    <col min="6909" max="6909" width="10.5" style="18" customWidth="1"/>
    <col min="6910" max="6911" width="8" style="18" customWidth="1"/>
    <col min="6912" max="6912" width="10.5" style="18" customWidth="1"/>
    <col min="6913" max="6913" width="15" style="18" customWidth="1"/>
    <col min="6914" max="6914" width="16.83203125" style="18" customWidth="1"/>
    <col min="6915" max="6915" width="12.5" style="18" customWidth="1"/>
    <col min="6916" max="6916" width="16.33203125" style="18" bestFit="1" customWidth="1"/>
    <col min="6917" max="6917" width="16.1640625" style="18" bestFit="1" customWidth="1"/>
    <col min="6918" max="6918" width="13.5" style="18" bestFit="1" customWidth="1"/>
    <col min="6919" max="6919" width="16.1640625" style="18" bestFit="1" customWidth="1"/>
    <col min="6920" max="6920" width="14.1640625" style="18" customWidth="1"/>
    <col min="6921" max="6921" width="14" style="18" customWidth="1"/>
    <col min="6922" max="6922" width="18.1640625" style="18" customWidth="1"/>
    <col min="6923" max="6924" width="15" style="18" customWidth="1"/>
    <col min="6925" max="6926" width="12.1640625" style="18" customWidth="1"/>
    <col min="6927" max="6927" width="25.1640625" style="18" bestFit="1" customWidth="1"/>
    <col min="6928" max="6928" width="13.33203125" style="18" bestFit="1" customWidth="1"/>
    <col min="6929" max="6929" width="12" style="18" customWidth="1"/>
    <col min="6930" max="6930" width="19.83203125" style="18" customWidth="1"/>
    <col min="6931" max="6931" width="27.5" style="18" bestFit="1" customWidth="1"/>
    <col min="6932" max="6932" width="21.1640625" style="18" bestFit="1" customWidth="1"/>
    <col min="6933" max="6933" width="21.1640625" style="18" customWidth="1"/>
    <col min="6934" max="6934" width="42.5" style="18" customWidth="1"/>
    <col min="6935" max="7159" width="9.1640625" style="18"/>
    <col min="7160" max="7160" width="13.5" style="18" bestFit="1" customWidth="1"/>
    <col min="7161" max="7161" width="9.1640625" style="18" bestFit="1"/>
    <col min="7162" max="7162" width="14.33203125" style="18" bestFit="1" customWidth="1"/>
    <col min="7163" max="7163" width="11.5" style="18" bestFit="1" customWidth="1"/>
    <col min="7164" max="7164" width="7" style="18" customWidth="1"/>
    <col min="7165" max="7165" width="10.5" style="18" customWidth="1"/>
    <col min="7166" max="7167" width="8" style="18" customWidth="1"/>
    <col min="7168" max="7168" width="10.5" style="18" customWidth="1"/>
    <col min="7169" max="7169" width="15" style="18" customWidth="1"/>
    <col min="7170" max="7170" width="16.83203125" style="18" customWidth="1"/>
    <col min="7171" max="7171" width="12.5" style="18" customWidth="1"/>
    <col min="7172" max="7172" width="16.33203125" style="18" bestFit="1" customWidth="1"/>
    <col min="7173" max="7173" width="16.1640625" style="18" bestFit="1" customWidth="1"/>
    <col min="7174" max="7174" width="13.5" style="18" bestFit="1" customWidth="1"/>
    <col min="7175" max="7175" width="16.1640625" style="18" bestFit="1" customWidth="1"/>
    <col min="7176" max="7176" width="14.1640625" style="18" customWidth="1"/>
    <col min="7177" max="7177" width="14" style="18" customWidth="1"/>
    <col min="7178" max="7178" width="18.1640625" style="18" customWidth="1"/>
    <col min="7179" max="7180" width="15" style="18" customWidth="1"/>
    <col min="7181" max="7182" width="12.1640625" style="18" customWidth="1"/>
    <col min="7183" max="7183" width="25.1640625" style="18" bestFit="1" customWidth="1"/>
    <col min="7184" max="7184" width="13.33203125" style="18" bestFit="1" customWidth="1"/>
    <col min="7185" max="7185" width="12" style="18" customWidth="1"/>
    <col min="7186" max="7186" width="19.83203125" style="18" customWidth="1"/>
    <col min="7187" max="7187" width="27.5" style="18" bestFit="1" customWidth="1"/>
    <col min="7188" max="7188" width="21.1640625" style="18" bestFit="1" customWidth="1"/>
    <col min="7189" max="7189" width="21.1640625" style="18" customWidth="1"/>
    <col min="7190" max="7190" width="42.5" style="18" customWidth="1"/>
    <col min="7191" max="7415" width="9.1640625" style="18"/>
    <col min="7416" max="7416" width="13.5" style="18" bestFit="1" customWidth="1"/>
    <col min="7417" max="7417" width="9.1640625" style="18" bestFit="1"/>
    <col min="7418" max="7418" width="14.33203125" style="18" bestFit="1" customWidth="1"/>
    <col min="7419" max="7419" width="11.5" style="18" bestFit="1" customWidth="1"/>
    <col min="7420" max="7420" width="7" style="18" customWidth="1"/>
    <col min="7421" max="7421" width="10.5" style="18" customWidth="1"/>
    <col min="7422" max="7423" width="8" style="18" customWidth="1"/>
    <col min="7424" max="7424" width="10.5" style="18" customWidth="1"/>
    <col min="7425" max="7425" width="15" style="18" customWidth="1"/>
    <col min="7426" max="7426" width="16.83203125" style="18" customWidth="1"/>
    <col min="7427" max="7427" width="12.5" style="18" customWidth="1"/>
    <col min="7428" max="7428" width="16.33203125" style="18" bestFit="1" customWidth="1"/>
    <col min="7429" max="7429" width="16.1640625" style="18" bestFit="1" customWidth="1"/>
    <col min="7430" max="7430" width="13.5" style="18" bestFit="1" customWidth="1"/>
    <col min="7431" max="7431" width="16.1640625" style="18" bestFit="1" customWidth="1"/>
    <col min="7432" max="7432" width="14.1640625" style="18" customWidth="1"/>
    <col min="7433" max="7433" width="14" style="18" customWidth="1"/>
    <col min="7434" max="7434" width="18.1640625" style="18" customWidth="1"/>
    <col min="7435" max="7436" width="15" style="18" customWidth="1"/>
    <col min="7437" max="7438" width="12.1640625" style="18" customWidth="1"/>
    <col min="7439" max="7439" width="25.1640625" style="18" bestFit="1" customWidth="1"/>
    <col min="7440" max="7440" width="13.33203125" style="18" bestFit="1" customWidth="1"/>
    <col min="7441" max="7441" width="12" style="18" customWidth="1"/>
    <col min="7442" max="7442" width="19.83203125" style="18" customWidth="1"/>
    <col min="7443" max="7443" width="27.5" style="18" bestFit="1" customWidth="1"/>
    <col min="7444" max="7444" width="21.1640625" style="18" bestFit="1" customWidth="1"/>
    <col min="7445" max="7445" width="21.1640625" style="18" customWidth="1"/>
    <col min="7446" max="7446" width="42.5" style="18" customWidth="1"/>
    <col min="7447" max="7671" width="9.1640625" style="18"/>
    <col min="7672" max="7672" width="13.5" style="18" bestFit="1" customWidth="1"/>
    <col min="7673" max="7673" width="9.1640625" style="18" bestFit="1"/>
    <col min="7674" max="7674" width="14.33203125" style="18" bestFit="1" customWidth="1"/>
    <col min="7675" max="7675" width="11.5" style="18" bestFit="1" customWidth="1"/>
    <col min="7676" max="7676" width="7" style="18" customWidth="1"/>
    <col min="7677" max="7677" width="10.5" style="18" customWidth="1"/>
    <col min="7678" max="7679" width="8" style="18" customWidth="1"/>
    <col min="7680" max="7680" width="10.5" style="18" customWidth="1"/>
    <col min="7681" max="7681" width="15" style="18" customWidth="1"/>
    <col min="7682" max="7682" width="16.83203125" style="18" customWidth="1"/>
    <col min="7683" max="7683" width="12.5" style="18" customWidth="1"/>
    <col min="7684" max="7684" width="16.33203125" style="18" bestFit="1" customWidth="1"/>
    <col min="7685" max="7685" width="16.1640625" style="18" bestFit="1" customWidth="1"/>
    <col min="7686" max="7686" width="13.5" style="18" bestFit="1" customWidth="1"/>
    <col min="7687" max="7687" width="16.1640625" style="18" bestFit="1" customWidth="1"/>
    <col min="7688" max="7688" width="14.1640625" style="18" customWidth="1"/>
    <col min="7689" max="7689" width="14" style="18" customWidth="1"/>
    <col min="7690" max="7690" width="18.1640625" style="18" customWidth="1"/>
    <col min="7691" max="7692" width="15" style="18" customWidth="1"/>
    <col min="7693" max="7694" width="12.1640625" style="18" customWidth="1"/>
    <col min="7695" max="7695" width="25.1640625" style="18" bestFit="1" customWidth="1"/>
    <col min="7696" max="7696" width="13.33203125" style="18" bestFit="1" customWidth="1"/>
    <col min="7697" max="7697" width="12" style="18" customWidth="1"/>
    <col min="7698" max="7698" width="19.83203125" style="18" customWidth="1"/>
    <col min="7699" max="7699" width="27.5" style="18" bestFit="1" customWidth="1"/>
    <col min="7700" max="7700" width="21.1640625" style="18" bestFit="1" customWidth="1"/>
    <col min="7701" max="7701" width="21.1640625" style="18" customWidth="1"/>
    <col min="7702" max="7702" width="42.5" style="18" customWidth="1"/>
    <col min="7703" max="7927" width="9.1640625" style="18"/>
    <col min="7928" max="7928" width="13.5" style="18" bestFit="1" customWidth="1"/>
    <col min="7929" max="7929" width="9.1640625" style="18" bestFit="1"/>
    <col min="7930" max="7930" width="14.33203125" style="18" bestFit="1" customWidth="1"/>
    <col min="7931" max="7931" width="11.5" style="18" bestFit="1" customWidth="1"/>
    <col min="7932" max="7932" width="7" style="18" customWidth="1"/>
    <col min="7933" max="7933" width="10.5" style="18" customWidth="1"/>
    <col min="7934" max="7935" width="8" style="18" customWidth="1"/>
    <col min="7936" max="7936" width="10.5" style="18" customWidth="1"/>
    <col min="7937" max="7937" width="15" style="18" customWidth="1"/>
    <col min="7938" max="7938" width="16.83203125" style="18" customWidth="1"/>
    <col min="7939" max="7939" width="12.5" style="18" customWidth="1"/>
    <col min="7940" max="7940" width="16.33203125" style="18" bestFit="1" customWidth="1"/>
    <col min="7941" max="7941" width="16.1640625" style="18" bestFit="1" customWidth="1"/>
    <col min="7942" max="7942" width="13.5" style="18" bestFit="1" customWidth="1"/>
    <col min="7943" max="7943" width="16.1640625" style="18" bestFit="1" customWidth="1"/>
    <col min="7944" max="7944" width="14.1640625" style="18" customWidth="1"/>
    <col min="7945" max="7945" width="14" style="18" customWidth="1"/>
    <col min="7946" max="7946" width="18.1640625" style="18" customWidth="1"/>
    <col min="7947" max="7948" width="15" style="18" customWidth="1"/>
    <col min="7949" max="7950" width="12.1640625" style="18" customWidth="1"/>
    <col min="7951" max="7951" width="25.1640625" style="18" bestFit="1" customWidth="1"/>
    <col min="7952" max="7952" width="13.33203125" style="18" bestFit="1" customWidth="1"/>
    <col min="7953" max="7953" width="12" style="18" customWidth="1"/>
    <col min="7954" max="7954" width="19.83203125" style="18" customWidth="1"/>
    <col min="7955" max="7955" width="27.5" style="18" bestFit="1" customWidth="1"/>
    <col min="7956" max="7956" width="21.1640625" style="18" bestFit="1" customWidth="1"/>
    <col min="7957" max="7957" width="21.1640625" style="18" customWidth="1"/>
    <col min="7958" max="7958" width="42.5" style="18" customWidth="1"/>
    <col min="7959" max="8183" width="9.1640625" style="18"/>
    <col min="8184" max="8184" width="13.5" style="18" bestFit="1" customWidth="1"/>
    <col min="8185" max="8185" width="9.1640625" style="18" bestFit="1"/>
    <col min="8186" max="8186" width="14.33203125" style="18" bestFit="1" customWidth="1"/>
    <col min="8187" max="8187" width="11.5" style="18" bestFit="1" customWidth="1"/>
    <col min="8188" max="8188" width="7" style="18" customWidth="1"/>
    <col min="8189" max="8189" width="10.5" style="18" customWidth="1"/>
    <col min="8190" max="8191" width="8" style="18" customWidth="1"/>
    <col min="8192" max="8192" width="10.5" style="18" customWidth="1"/>
    <col min="8193" max="8193" width="15" style="18" customWidth="1"/>
    <col min="8194" max="8194" width="16.83203125" style="18" customWidth="1"/>
    <col min="8195" max="8195" width="12.5" style="18" customWidth="1"/>
    <col min="8196" max="8196" width="16.33203125" style="18" bestFit="1" customWidth="1"/>
    <col min="8197" max="8197" width="16.1640625" style="18" bestFit="1" customWidth="1"/>
    <col min="8198" max="8198" width="13.5" style="18" bestFit="1" customWidth="1"/>
    <col min="8199" max="8199" width="16.1640625" style="18" bestFit="1" customWidth="1"/>
    <col min="8200" max="8200" width="14.1640625" style="18" customWidth="1"/>
    <col min="8201" max="8201" width="14" style="18" customWidth="1"/>
    <col min="8202" max="8202" width="18.1640625" style="18" customWidth="1"/>
    <col min="8203" max="8204" width="15" style="18" customWidth="1"/>
    <col min="8205" max="8206" width="12.1640625" style="18" customWidth="1"/>
    <col min="8207" max="8207" width="25.1640625" style="18" bestFit="1" customWidth="1"/>
    <col min="8208" max="8208" width="13.33203125" style="18" bestFit="1" customWidth="1"/>
    <col min="8209" max="8209" width="12" style="18" customWidth="1"/>
    <col min="8210" max="8210" width="19.83203125" style="18" customWidth="1"/>
    <col min="8211" max="8211" width="27.5" style="18" bestFit="1" customWidth="1"/>
    <col min="8212" max="8212" width="21.1640625" style="18" bestFit="1" customWidth="1"/>
    <col min="8213" max="8213" width="21.1640625" style="18" customWidth="1"/>
    <col min="8214" max="8214" width="42.5" style="18" customWidth="1"/>
    <col min="8215" max="8439" width="9.1640625" style="18"/>
    <col min="8440" max="8440" width="13.5" style="18" bestFit="1" customWidth="1"/>
    <col min="8441" max="8441" width="9.1640625" style="18" bestFit="1"/>
    <col min="8442" max="8442" width="14.33203125" style="18" bestFit="1" customWidth="1"/>
    <col min="8443" max="8443" width="11.5" style="18" bestFit="1" customWidth="1"/>
    <col min="8444" max="8444" width="7" style="18" customWidth="1"/>
    <col min="8445" max="8445" width="10.5" style="18" customWidth="1"/>
    <col min="8446" max="8447" width="8" style="18" customWidth="1"/>
    <col min="8448" max="8448" width="10.5" style="18" customWidth="1"/>
    <col min="8449" max="8449" width="15" style="18" customWidth="1"/>
    <col min="8450" max="8450" width="16.83203125" style="18" customWidth="1"/>
    <col min="8451" max="8451" width="12.5" style="18" customWidth="1"/>
    <col min="8452" max="8452" width="16.33203125" style="18" bestFit="1" customWidth="1"/>
    <col min="8453" max="8453" width="16.1640625" style="18" bestFit="1" customWidth="1"/>
    <col min="8454" max="8454" width="13.5" style="18" bestFit="1" customWidth="1"/>
    <col min="8455" max="8455" width="16.1640625" style="18" bestFit="1" customWidth="1"/>
    <col min="8456" max="8456" width="14.1640625" style="18" customWidth="1"/>
    <col min="8457" max="8457" width="14" style="18" customWidth="1"/>
    <col min="8458" max="8458" width="18.1640625" style="18" customWidth="1"/>
    <col min="8459" max="8460" width="15" style="18" customWidth="1"/>
    <col min="8461" max="8462" width="12.1640625" style="18" customWidth="1"/>
    <col min="8463" max="8463" width="25.1640625" style="18" bestFit="1" customWidth="1"/>
    <col min="8464" max="8464" width="13.33203125" style="18" bestFit="1" customWidth="1"/>
    <col min="8465" max="8465" width="12" style="18" customWidth="1"/>
    <col min="8466" max="8466" width="19.83203125" style="18" customWidth="1"/>
    <col min="8467" max="8467" width="27.5" style="18" bestFit="1" customWidth="1"/>
    <col min="8468" max="8468" width="21.1640625" style="18" bestFit="1" customWidth="1"/>
    <col min="8469" max="8469" width="21.1640625" style="18" customWidth="1"/>
    <col min="8470" max="8470" width="42.5" style="18" customWidth="1"/>
    <col min="8471" max="8695" width="9.1640625" style="18"/>
    <col min="8696" max="8696" width="13.5" style="18" bestFit="1" customWidth="1"/>
    <col min="8697" max="8697" width="9.1640625" style="18" bestFit="1"/>
    <col min="8698" max="8698" width="14.33203125" style="18" bestFit="1" customWidth="1"/>
    <col min="8699" max="8699" width="11.5" style="18" bestFit="1" customWidth="1"/>
    <col min="8700" max="8700" width="7" style="18" customWidth="1"/>
    <col min="8701" max="8701" width="10.5" style="18" customWidth="1"/>
    <col min="8702" max="8703" width="8" style="18" customWidth="1"/>
    <col min="8704" max="8704" width="10.5" style="18" customWidth="1"/>
    <col min="8705" max="8705" width="15" style="18" customWidth="1"/>
    <col min="8706" max="8706" width="16.83203125" style="18" customWidth="1"/>
    <col min="8707" max="8707" width="12.5" style="18" customWidth="1"/>
    <col min="8708" max="8708" width="16.33203125" style="18" bestFit="1" customWidth="1"/>
    <col min="8709" max="8709" width="16.1640625" style="18" bestFit="1" customWidth="1"/>
    <col min="8710" max="8710" width="13.5" style="18" bestFit="1" customWidth="1"/>
    <col min="8711" max="8711" width="16.1640625" style="18" bestFit="1" customWidth="1"/>
    <col min="8712" max="8712" width="14.1640625" style="18" customWidth="1"/>
    <col min="8713" max="8713" width="14" style="18" customWidth="1"/>
    <col min="8714" max="8714" width="18.1640625" style="18" customWidth="1"/>
    <col min="8715" max="8716" width="15" style="18" customWidth="1"/>
    <col min="8717" max="8718" width="12.1640625" style="18" customWidth="1"/>
    <col min="8719" max="8719" width="25.1640625" style="18" bestFit="1" customWidth="1"/>
    <col min="8720" max="8720" width="13.33203125" style="18" bestFit="1" customWidth="1"/>
    <col min="8721" max="8721" width="12" style="18" customWidth="1"/>
    <col min="8722" max="8722" width="19.83203125" style="18" customWidth="1"/>
    <col min="8723" max="8723" width="27.5" style="18" bestFit="1" customWidth="1"/>
    <col min="8724" max="8724" width="21.1640625" style="18" bestFit="1" customWidth="1"/>
    <col min="8725" max="8725" width="21.1640625" style="18" customWidth="1"/>
    <col min="8726" max="8726" width="42.5" style="18" customWidth="1"/>
    <col min="8727" max="8951" width="9.1640625" style="18"/>
    <col min="8952" max="8952" width="13.5" style="18" bestFit="1" customWidth="1"/>
    <col min="8953" max="8953" width="9.1640625" style="18" bestFit="1"/>
    <col min="8954" max="8954" width="14.33203125" style="18" bestFit="1" customWidth="1"/>
    <col min="8955" max="8955" width="11.5" style="18" bestFit="1" customWidth="1"/>
    <col min="8956" max="8956" width="7" style="18" customWidth="1"/>
    <col min="8957" max="8957" width="10.5" style="18" customWidth="1"/>
    <col min="8958" max="8959" width="8" style="18" customWidth="1"/>
    <col min="8960" max="8960" width="10.5" style="18" customWidth="1"/>
    <col min="8961" max="8961" width="15" style="18" customWidth="1"/>
    <col min="8962" max="8962" width="16.83203125" style="18" customWidth="1"/>
    <col min="8963" max="8963" width="12.5" style="18" customWidth="1"/>
    <col min="8964" max="8964" width="16.33203125" style="18" bestFit="1" customWidth="1"/>
    <col min="8965" max="8965" width="16.1640625" style="18" bestFit="1" customWidth="1"/>
    <col min="8966" max="8966" width="13.5" style="18" bestFit="1" customWidth="1"/>
    <col min="8967" max="8967" width="16.1640625" style="18" bestFit="1" customWidth="1"/>
    <col min="8968" max="8968" width="14.1640625" style="18" customWidth="1"/>
    <col min="8969" max="8969" width="14" style="18" customWidth="1"/>
    <col min="8970" max="8970" width="18.1640625" style="18" customWidth="1"/>
    <col min="8971" max="8972" width="15" style="18" customWidth="1"/>
    <col min="8973" max="8974" width="12.1640625" style="18" customWidth="1"/>
    <col min="8975" max="8975" width="25.1640625" style="18" bestFit="1" customWidth="1"/>
    <col min="8976" max="8976" width="13.33203125" style="18" bestFit="1" customWidth="1"/>
    <col min="8977" max="8977" width="12" style="18" customWidth="1"/>
    <col min="8978" max="8978" width="19.83203125" style="18" customWidth="1"/>
    <col min="8979" max="8979" width="27.5" style="18" bestFit="1" customWidth="1"/>
    <col min="8980" max="8980" width="21.1640625" style="18" bestFit="1" customWidth="1"/>
    <col min="8981" max="8981" width="21.1640625" style="18" customWidth="1"/>
    <col min="8982" max="8982" width="42.5" style="18" customWidth="1"/>
    <col min="8983" max="9207" width="9.1640625" style="18"/>
    <col min="9208" max="9208" width="13.5" style="18" bestFit="1" customWidth="1"/>
    <col min="9209" max="9209" width="9.1640625" style="18" bestFit="1"/>
    <col min="9210" max="9210" width="14.33203125" style="18" bestFit="1" customWidth="1"/>
    <col min="9211" max="9211" width="11.5" style="18" bestFit="1" customWidth="1"/>
    <col min="9212" max="9212" width="7" style="18" customWidth="1"/>
    <col min="9213" max="9213" width="10.5" style="18" customWidth="1"/>
    <col min="9214" max="9215" width="8" style="18" customWidth="1"/>
    <col min="9216" max="9216" width="10.5" style="18" customWidth="1"/>
    <col min="9217" max="9217" width="15" style="18" customWidth="1"/>
    <col min="9218" max="9218" width="16.83203125" style="18" customWidth="1"/>
    <col min="9219" max="9219" width="12.5" style="18" customWidth="1"/>
    <col min="9220" max="9220" width="16.33203125" style="18" bestFit="1" customWidth="1"/>
    <col min="9221" max="9221" width="16.1640625" style="18" bestFit="1" customWidth="1"/>
    <col min="9222" max="9222" width="13.5" style="18" bestFit="1" customWidth="1"/>
    <col min="9223" max="9223" width="16.1640625" style="18" bestFit="1" customWidth="1"/>
    <col min="9224" max="9224" width="14.1640625" style="18" customWidth="1"/>
    <col min="9225" max="9225" width="14" style="18" customWidth="1"/>
    <col min="9226" max="9226" width="18.1640625" style="18" customWidth="1"/>
    <col min="9227" max="9228" width="15" style="18" customWidth="1"/>
    <col min="9229" max="9230" width="12.1640625" style="18" customWidth="1"/>
    <col min="9231" max="9231" width="25.1640625" style="18" bestFit="1" customWidth="1"/>
    <col min="9232" max="9232" width="13.33203125" style="18" bestFit="1" customWidth="1"/>
    <col min="9233" max="9233" width="12" style="18" customWidth="1"/>
    <col min="9234" max="9234" width="19.83203125" style="18" customWidth="1"/>
    <col min="9235" max="9235" width="27.5" style="18" bestFit="1" customWidth="1"/>
    <col min="9236" max="9236" width="21.1640625" style="18" bestFit="1" customWidth="1"/>
    <col min="9237" max="9237" width="21.1640625" style="18" customWidth="1"/>
    <col min="9238" max="9238" width="42.5" style="18" customWidth="1"/>
    <col min="9239" max="9463" width="9.1640625" style="18"/>
    <col min="9464" max="9464" width="13.5" style="18" bestFit="1" customWidth="1"/>
    <col min="9465" max="9465" width="9.1640625" style="18" bestFit="1"/>
    <col min="9466" max="9466" width="14.33203125" style="18" bestFit="1" customWidth="1"/>
    <col min="9467" max="9467" width="11.5" style="18" bestFit="1" customWidth="1"/>
    <col min="9468" max="9468" width="7" style="18" customWidth="1"/>
    <col min="9469" max="9469" width="10.5" style="18" customWidth="1"/>
    <col min="9470" max="9471" width="8" style="18" customWidth="1"/>
    <col min="9472" max="9472" width="10.5" style="18" customWidth="1"/>
    <col min="9473" max="9473" width="15" style="18" customWidth="1"/>
    <col min="9474" max="9474" width="16.83203125" style="18" customWidth="1"/>
    <col min="9475" max="9475" width="12.5" style="18" customWidth="1"/>
    <col min="9476" max="9476" width="16.33203125" style="18" bestFit="1" customWidth="1"/>
    <col min="9477" max="9477" width="16.1640625" style="18" bestFit="1" customWidth="1"/>
    <col min="9478" max="9478" width="13.5" style="18" bestFit="1" customWidth="1"/>
    <col min="9479" max="9479" width="16.1640625" style="18" bestFit="1" customWidth="1"/>
    <col min="9480" max="9480" width="14.1640625" style="18" customWidth="1"/>
    <col min="9481" max="9481" width="14" style="18" customWidth="1"/>
    <col min="9482" max="9482" width="18.1640625" style="18" customWidth="1"/>
    <col min="9483" max="9484" width="15" style="18" customWidth="1"/>
    <col min="9485" max="9486" width="12.1640625" style="18" customWidth="1"/>
    <col min="9487" max="9487" width="25.1640625" style="18" bestFit="1" customWidth="1"/>
    <col min="9488" max="9488" width="13.33203125" style="18" bestFit="1" customWidth="1"/>
    <col min="9489" max="9489" width="12" style="18" customWidth="1"/>
    <col min="9490" max="9490" width="19.83203125" style="18" customWidth="1"/>
    <col min="9491" max="9491" width="27.5" style="18" bestFit="1" customWidth="1"/>
    <col min="9492" max="9492" width="21.1640625" style="18" bestFit="1" customWidth="1"/>
    <col min="9493" max="9493" width="21.1640625" style="18" customWidth="1"/>
    <col min="9494" max="9494" width="42.5" style="18" customWidth="1"/>
    <col min="9495" max="9719" width="9.1640625" style="18"/>
    <col min="9720" max="9720" width="13.5" style="18" bestFit="1" customWidth="1"/>
    <col min="9721" max="9721" width="9.1640625" style="18" bestFit="1"/>
    <col min="9722" max="9722" width="14.33203125" style="18" bestFit="1" customWidth="1"/>
    <col min="9723" max="9723" width="11.5" style="18" bestFit="1" customWidth="1"/>
    <col min="9724" max="9724" width="7" style="18" customWidth="1"/>
    <col min="9725" max="9725" width="10.5" style="18" customWidth="1"/>
    <col min="9726" max="9727" width="8" style="18" customWidth="1"/>
    <col min="9728" max="9728" width="10.5" style="18" customWidth="1"/>
    <col min="9729" max="9729" width="15" style="18" customWidth="1"/>
    <col min="9730" max="9730" width="16.83203125" style="18" customWidth="1"/>
    <col min="9731" max="9731" width="12.5" style="18" customWidth="1"/>
    <col min="9732" max="9732" width="16.33203125" style="18" bestFit="1" customWidth="1"/>
    <col min="9733" max="9733" width="16.1640625" style="18" bestFit="1" customWidth="1"/>
    <col min="9734" max="9734" width="13.5" style="18" bestFit="1" customWidth="1"/>
    <col min="9735" max="9735" width="16.1640625" style="18" bestFit="1" customWidth="1"/>
    <col min="9736" max="9736" width="14.1640625" style="18" customWidth="1"/>
    <col min="9737" max="9737" width="14" style="18" customWidth="1"/>
    <col min="9738" max="9738" width="18.1640625" style="18" customWidth="1"/>
    <col min="9739" max="9740" width="15" style="18" customWidth="1"/>
    <col min="9741" max="9742" width="12.1640625" style="18" customWidth="1"/>
    <col min="9743" max="9743" width="25.1640625" style="18" bestFit="1" customWidth="1"/>
    <col min="9744" max="9744" width="13.33203125" style="18" bestFit="1" customWidth="1"/>
    <col min="9745" max="9745" width="12" style="18" customWidth="1"/>
    <col min="9746" max="9746" width="19.83203125" style="18" customWidth="1"/>
    <col min="9747" max="9747" width="27.5" style="18" bestFit="1" customWidth="1"/>
    <col min="9748" max="9748" width="21.1640625" style="18" bestFit="1" customWidth="1"/>
    <col min="9749" max="9749" width="21.1640625" style="18" customWidth="1"/>
    <col min="9750" max="9750" width="42.5" style="18" customWidth="1"/>
    <col min="9751" max="9975" width="9.1640625" style="18"/>
    <col min="9976" max="9976" width="13.5" style="18" bestFit="1" customWidth="1"/>
    <col min="9977" max="9977" width="9.1640625" style="18" bestFit="1"/>
    <col min="9978" max="9978" width="14.33203125" style="18" bestFit="1" customWidth="1"/>
    <col min="9979" max="9979" width="11.5" style="18" bestFit="1" customWidth="1"/>
    <col min="9980" max="9980" width="7" style="18" customWidth="1"/>
    <col min="9981" max="9981" width="10.5" style="18" customWidth="1"/>
    <col min="9982" max="9983" width="8" style="18" customWidth="1"/>
    <col min="9984" max="9984" width="10.5" style="18" customWidth="1"/>
    <col min="9985" max="9985" width="15" style="18" customWidth="1"/>
    <col min="9986" max="9986" width="16.83203125" style="18" customWidth="1"/>
    <col min="9987" max="9987" width="12.5" style="18" customWidth="1"/>
    <col min="9988" max="9988" width="16.33203125" style="18" bestFit="1" customWidth="1"/>
    <col min="9989" max="9989" width="16.1640625" style="18" bestFit="1" customWidth="1"/>
    <col min="9990" max="9990" width="13.5" style="18" bestFit="1" customWidth="1"/>
    <col min="9991" max="9991" width="16.1640625" style="18" bestFit="1" customWidth="1"/>
    <col min="9992" max="9992" width="14.1640625" style="18" customWidth="1"/>
    <col min="9993" max="9993" width="14" style="18" customWidth="1"/>
    <col min="9994" max="9994" width="18.1640625" style="18" customWidth="1"/>
    <col min="9995" max="9996" width="15" style="18" customWidth="1"/>
    <col min="9997" max="9998" width="12.1640625" style="18" customWidth="1"/>
    <col min="9999" max="9999" width="25.1640625" style="18" bestFit="1" customWidth="1"/>
    <col min="10000" max="10000" width="13.33203125" style="18" bestFit="1" customWidth="1"/>
    <col min="10001" max="10001" width="12" style="18" customWidth="1"/>
    <col min="10002" max="10002" width="19.83203125" style="18" customWidth="1"/>
    <col min="10003" max="10003" width="27.5" style="18" bestFit="1" customWidth="1"/>
    <col min="10004" max="10004" width="21.1640625" style="18" bestFit="1" customWidth="1"/>
    <col min="10005" max="10005" width="21.1640625" style="18" customWidth="1"/>
    <col min="10006" max="10006" width="42.5" style="18" customWidth="1"/>
    <col min="10007" max="10231" width="9.1640625" style="18"/>
    <col min="10232" max="10232" width="13.5" style="18" bestFit="1" customWidth="1"/>
    <col min="10233" max="10233" width="9.1640625" style="18" bestFit="1"/>
    <col min="10234" max="10234" width="14.33203125" style="18" bestFit="1" customWidth="1"/>
    <col min="10235" max="10235" width="11.5" style="18" bestFit="1" customWidth="1"/>
    <col min="10236" max="10236" width="7" style="18" customWidth="1"/>
    <col min="10237" max="10237" width="10.5" style="18" customWidth="1"/>
    <col min="10238" max="10239" width="8" style="18" customWidth="1"/>
    <col min="10240" max="10240" width="10.5" style="18" customWidth="1"/>
    <col min="10241" max="10241" width="15" style="18" customWidth="1"/>
    <col min="10242" max="10242" width="16.83203125" style="18" customWidth="1"/>
    <col min="10243" max="10243" width="12.5" style="18" customWidth="1"/>
    <col min="10244" max="10244" width="16.33203125" style="18" bestFit="1" customWidth="1"/>
    <col min="10245" max="10245" width="16.1640625" style="18" bestFit="1" customWidth="1"/>
    <col min="10246" max="10246" width="13.5" style="18" bestFit="1" customWidth="1"/>
    <col min="10247" max="10247" width="16.1640625" style="18" bestFit="1" customWidth="1"/>
    <col min="10248" max="10248" width="14.1640625" style="18" customWidth="1"/>
    <col min="10249" max="10249" width="14" style="18" customWidth="1"/>
    <col min="10250" max="10250" width="18.1640625" style="18" customWidth="1"/>
    <col min="10251" max="10252" width="15" style="18" customWidth="1"/>
    <col min="10253" max="10254" width="12.1640625" style="18" customWidth="1"/>
    <col min="10255" max="10255" width="25.1640625" style="18" bestFit="1" customWidth="1"/>
    <col min="10256" max="10256" width="13.33203125" style="18" bestFit="1" customWidth="1"/>
    <col min="10257" max="10257" width="12" style="18" customWidth="1"/>
    <col min="10258" max="10258" width="19.83203125" style="18" customWidth="1"/>
    <col min="10259" max="10259" width="27.5" style="18" bestFit="1" customWidth="1"/>
    <col min="10260" max="10260" width="21.1640625" style="18" bestFit="1" customWidth="1"/>
    <col min="10261" max="10261" width="21.1640625" style="18" customWidth="1"/>
    <col min="10262" max="10262" width="42.5" style="18" customWidth="1"/>
    <col min="10263" max="10487" width="9.1640625" style="18"/>
    <col min="10488" max="10488" width="13.5" style="18" bestFit="1" customWidth="1"/>
    <col min="10489" max="10489" width="9.1640625" style="18" bestFit="1"/>
    <col min="10490" max="10490" width="14.33203125" style="18" bestFit="1" customWidth="1"/>
    <col min="10491" max="10491" width="11.5" style="18" bestFit="1" customWidth="1"/>
    <col min="10492" max="10492" width="7" style="18" customWidth="1"/>
    <col min="10493" max="10493" width="10.5" style="18" customWidth="1"/>
    <col min="10494" max="10495" width="8" style="18" customWidth="1"/>
    <col min="10496" max="10496" width="10.5" style="18" customWidth="1"/>
    <col min="10497" max="10497" width="15" style="18" customWidth="1"/>
    <col min="10498" max="10498" width="16.83203125" style="18" customWidth="1"/>
    <col min="10499" max="10499" width="12.5" style="18" customWidth="1"/>
    <col min="10500" max="10500" width="16.33203125" style="18" bestFit="1" customWidth="1"/>
    <col min="10501" max="10501" width="16.1640625" style="18" bestFit="1" customWidth="1"/>
    <col min="10502" max="10502" width="13.5" style="18" bestFit="1" customWidth="1"/>
    <col min="10503" max="10503" width="16.1640625" style="18" bestFit="1" customWidth="1"/>
    <col min="10504" max="10504" width="14.1640625" style="18" customWidth="1"/>
    <col min="10505" max="10505" width="14" style="18" customWidth="1"/>
    <col min="10506" max="10506" width="18.1640625" style="18" customWidth="1"/>
    <col min="10507" max="10508" width="15" style="18" customWidth="1"/>
    <col min="10509" max="10510" width="12.1640625" style="18" customWidth="1"/>
    <col min="10511" max="10511" width="25.1640625" style="18" bestFit="1" customWidth="1"/>
    <col min="10512" max="10512" width="13.33203125" style="18" bestFit="1" customWidth="1"/>
    <col min="10513" max="10513" width="12" style="18" customWidth="1"/>
    <col min="10514" max="10514" width="19.83203125" style="18" customWidth="1"/>
    <col min="10515" max="10515" width="27.5" style="18" bestFit="1" customWidth="1"/>
    <col min="10516" max="10516" width="21.1640625" style="18" bestFit="1" customWidth="1"/>
    <col min="10517" max="10517" width="21.1640625" style="18" customWidth="1"/>
    <col min="10518" max="10518" width="42.5" style="18" customWidth="1"/>
    <col min="10519" max="10743" width="9.1640625" style="18"/>
    <col min="10744" max="10744" width="13.5" style="18" bestFit="1" customWidth="1"/>
    <col min="10745" max="10745" width="9.1640625" style="18" bestFit="1"/>
    <col min="10746" max="10746" width="14.33203125" style="18" bestFit="1" customWidth="1"/>
    <col min="10747" max="10747" width="11.5" style="18" bestFit="1" customWidth="1"/>
    <col min="10748" max="10748" width="7" style="18" customWidth="1"/>
    <col min="10749" max="10749" width="10.5" style="18" customWidth="1"/>
    <col min="10750" max="10751" width="8" style="18" customWidth="1"/>
    <col min="10752" max="10752" width="10.5" style="18" customWidth="1"/>
    <col min="10753" max="10753" width="15" style="18" customWidth="1"/>
    <col min="10754" max="10754" width="16.83203125" style="18" customWidth="1"/>
    <col min="10755" max="10755" width="12.5" style="18" customWidth="1"/>
    <col min="10756" max="10756" width="16.33203125" style="18" bestFit="1" customWidth="1"/>
    <col min="10757" max="10757" width="16.1640625" style="18" bestFit="1" customWidth="1"/>
    <col min="10758" max="10758" width="13.5" style="18" bestFit="1" customWidth="1"/>
    <col min="10759" max="10759" width="16.1640625" style="18" bestFit="1" customWidth="1"/>
    <col min="10760" max="10760" width="14.1640625" style="18" customWidth="1"/>
    <col min="10761" max="10761" width="14" style="18" customWidth="1"/>
    <col min="10762" max="10762" width="18.1640625" style="18" customWidth="1"/>
    <col min="10763" max="10764" width="15" style="18" customWidth="1"/>
    <col min="10765" max="10766" width="12.1640625" style="18" customWidth="1"/>
    <col min="10767" max="10767" width="25.1640625" style="18" bestFit="1" customWidth="1"/>
    <col min="10768" max="10768" width="13.33203125" style="18" bestFit="1" customWidth="1"/>
    <col min="10769" max="10769" width="12" style="18" customWidth="1"/>
    <col min="10770" max="10770" width="19.83203125" style="18" customWidth="1"/>
    <col min="10771" max="10771" width="27.5" style="18" bestFit="1" customWidth="1"/>
    <col min="10772" max="10772" width="21.1640625" style="18" bestFit="1" customWidth="1"/>
    <col min="10773" max="10773" width="21.1640625" style="18" customWidth="1"/>
    <col min="10774" max="10774" width="42.5" style="18" customWidth="1"/>
    <col min="10775" max="10999" width="9.1640625" style="18"/>
    <col min="11000" max="11000" width="13.5" style="18" bestFit="1" customWidth="1"/>
    <col min="11001" max="11001" width="9.1640625" style="18" bestFit="1"/>
    <col min="11002" max="11002" width="14.33203125" style="18" bestFit="1" customWidth="1"/>
    <col min="11003" max="11003" width="11.5" style="18" bestFit="1" customWidth="1"/>
    <col min="11004" max="11004" width="7" style="18" customWidth="1"/>
    <col min="11005" max="11005" width="10.5" style="18" customWidth="1"/>
    <col min="11006" max="11007" width="8" style="18" customWidth="1"/>
    <col min="11008" max="11008" width="10.5" style="18" customWidth="1"/>
    <col min="11009" max="11009" width="15" style="18" customWidth="1"/>
    <col min="11010" max="11010" width="16.83203125" style="18" customWidth="1"/>
    <col min="11011" max="11011" width="12.5" style="18" customWidth="1"/>
    <col min="11012" max="11012" width="16.33203125" style="18" bestFit="1" customWidth="1"/>
    <col min="11013" max="11013" width="16.1640625" style="18" bestFit="1" customWidth="1"/>
    <col min="11014" max="11014" width="13.5" style="18" bestFit="1" customWidth="1"/>
    <col min="11015" max="11015" width="16.1640625" style="18" bestFit="1" customWidth="1"/>
    <col min="11016" max="11016" width="14.1640625" style="18" customWidth="1"/>
    <col min="11017" max="11017" width="14" style="18" customWidth="1"/>
    <col min="11018" max="11018" width="18.1640625" style="18" customWidth="1"/>
    <col min="11019" max="11020" width="15" style="18" customWidth="1"/>
    <col min="11021" max="11022" width="12.1640625" style="18" customWidth="1"/>
    <col min="11023" max="11023" width="25.1640625" style="18" bestFit="1" customWidth="1"/>
    <col min="11024" max="11024" width="13.33203125" style="18" bestFit="1" customWidth="1"/>
    <col min="11025" max="11025" width="12" style="18" customWidth="1"/>
    <col min="11026" max="11026" width="19.83203125" style="18" customWidth="1"/>
    <col min="11027" max="11027" width="27.5" style="18" bestFit="1" customWidth="1"/>
    <col min="11028" max="11028" width="21.1640625" style="18" bestFit="1" customWidth="1"/>
    <col min="11029" max="11029" width="21.1640625" style="18" customWidth="1"/>
    <col min="11030" max="11030" width="42.5" style="18" customWidth="1"/>
    <col min="11031" max="11255" width="9.1640625" style="18"/>
    <col min="11256" max="11256" width="13.5" style="18" bestFit="1" customWidth="1"/>
    <col min="11257" max="11257" width="9.1640625" style="18" bestFit="1"/>
    <col min="11258" max="11258" width="14.33203125" style="18" bestFit="1" customWidth="1"/>
    <col min="11259" max="11259" width="11.5" style="18" bestFit="1" customWidth="1"/>
    <col min="11260" max="11260" width="7" style="18" customWidth="1"/>
    <col min="11261" max="11261" width="10.5" style="18" customWidth="1"/>
    <col min="11262" max="11263" width="8" style="18" customWidth="1"/>
    <col min="11264" max="11264" width="10.5" style="18" customWidth="1"/>
    <col min="11265" max="11265" width="15" style="18" customWidth="1"/>
    <col min="11266" max="11266" width="16.83203125" style="18" customWidth="1"/>
    <col min="11267" max="11267" width="12.5" style="18" customWidth="1"/>
    <col min="11268" max="11268" width="16.33203125" style="18" bestFit="1" customWidth="1"/>
    <col min="11269" max="11269" width="16.1640625" style="18" bestFit="1" customWidth="1"/>
    <col min="11270" max="11270" width="13.5" style="18" bestFit="1" customWidth="1"/>
    <col min="11271" max="11271" width="16.1640625" style="18" bestFit="1" customWidth="1"/>
    <col min="11272" max="11272" width="14.1640625" style="18" customWidth="1"/>
    <col min="11273" max="11273" width="14" style="18" customWidth="1"/>
    <col min="11274" max="11274" width="18.1640625" style="18" customWidth="1"/>
    <col min="11275" max="11276" width="15" style="18" customWidth="1"/>
    <col min="11277" max="11278" width="12.1640625" style="18" customWidth="1"/>
    <col min="11279" max="11279" width="25.1640625" style="18" bestFit="1" customWidth="1"/>
    <col min="11280" max="11280" width="13.33203125" style="18" bestFit="1" customWidth="1"/>
    <col min="11281" max="11281" width="12" style="18" customWidth="1"/>
    <col min="11282" max="11282" width="19.83203125" style="18" customWidth="1"/>
    <col min="11283" max="11283" width="27.5" style="18" bestFit="1" customWidth="1"/>
    <col min="11284" max="11284" width="21.1640625" style="18" bestFit="1" customWidth="1"/>
    <col min="11285" max="11285" width="21.1640625" style="18" customWidth="1"/>
    <col min="11286" max="11286" width="42.5" style="18" customWidth="1"/>
    <col min="11287" max="11511" width="9.1640625" style="18"/>
    <col min="11512" max="11512" width="13.5" style="18" bestFit="1" customWidth="1"/>
    <col min="11513" max="11513" width="9.1640625" style="18" bestFit="1"/>
    <col min="11514" max="11514" width="14.33203125" style="18" bestFit="1" customWidth="1"/>
    <col min="11515" max="11515" width="11.5" style="18" bestFit="1" customWidth="1"/>
    <col min="11516" max="11516" width="7" style="18" customWidth="1"/>
    <col min="11517" max="11517" width="10.5" style="18" customWidth="1"/>
    <col min="11518" max="11519" width="8" style="18" customWidth="1"/>
    <col min="11520" max="11520" width="10.5" style="18" customWidth="1"/>
    <col min="11521" max="11521" width="15" style="18" customWidth="1"/>
    <col min="11522" max="11522" width="16.83203125" style="18" customWidth="1"/>
    <col min="11523" max="11523" width="12.5" style="18" customWidth="1"/>
    <col min="11524" max="11524" width="16.33203125" style="18" bestFit="1" customWidth="1"/>
    <col min="11525" max="11525" width="16.1640625" style="18" bestFit="1" customWidth="1"/>
    <col min="11526" max="11526" width="13.5" style="18" bestFit="1" customWidth="1"/>
    <col min="11527" max="11527" width="16.1640625" style="18" bestFit="1" customWidth="1"/>
    <col min="11528" max="11528" width="14.1640625" style="18" customWidth="1"/>
    <col min="11529" max="11529" width="14" style="18" customWidth="1"/>
    <col min="11530" max="11530" width="18.1640625" style="18" customWidth="1"/>
    <col min="11531" max="11532" width="15" style="18" customWidth="1"/>
    <col min="11533" max="11534" width="12.1640625" style="18" customWidth="1"/>
    <col min="11535" max="11535" width="25.1640625" style="18" bestFit="1" customWidth="1"/>
    <col min="11536" max="11536" width="13.33203125" style="18" bestFit="1" customWidth="1"/>
    <col min="11537" max="11537" width="12" style="18" customWidth="1"/>
    <col min="11538" max="11538" width="19.83203125" style="18" customWidth="1"/>
    <col min="11539" max="11539" width="27.5" style="18" bestFit="1" customWidth="1"/>
    <col min="11540" max="11540" width="21.1640625" style="18" bestFit="1" customWidth="1"/>
    <col min="11541" max="11541" width="21.1640625" style="18" customWidth="1"/>
    <col min="11542" max="11542" width="42.5" style="18" customWidth="1"/>
    <col min="11543" max="11767" width="9.1640625" style="18"/>
    <col min="11768" max="11768" width="13.5" style="18" bestFit="1" customWidth="1"/>
    <col min="11769" max="11769" width="9.1640625" style="18" bestFit="1"/>
    <col min="11770" max="11770" width="14.33203125" style="18" bestFit="1" customWidth="1"/>
    <col min="11771" max="11771" width="11.5" style="18" bestFit="1" customWidth="1"/>
    <col min="11772" max="11772" width="7" style="18" customWidth="1"/>
    <col min="11773" max="11773" width="10.5" style="18" customWidth="1"/>
    <col min="11774" max="11775" width="8" style="18" customWidth="1"/>
    <col min="11776" max="11776" width="10.5" style="18" customWidth="1"/>
    <col min="11777" max="11777" width="15" style="18" customWidth="1"/>
    <col min="11778" max="11778" width="16.83203125" style="18" customWidth="1"/>
    <col min="11779" max="11779" width="12.5" style="18" customWidth="1"/>
    <col min="11780" max="11780" width="16.33203125" style="18" bestFit="1" customWidth="1"/>
    <col min="11781" max="11781" width="16.1640625" style="18" bestFit="1" customWidth="1"/>
    <col min="11782" max="11782" width="13.5" style="18" bestFit="1" customWidth="1"/>
    <col min="11783" max="11783" width="16.1640625" style="18" bestFit="1" customWidth="1"/>
    <col min="11784" max="11784" width="14.1640625" style="18" customWidth="1"/>
    <col min="11785" max="11785" width="14" style="18" customWidth="1"/>
    <col min="11786" max="11786" width="18.1640625" style="18" customWidth="1"/>
    <col min="11787" max="11788" width="15" style="18" customWidth="1"/>
    <col min="11789" max="11790" width="12.1640625" style="18" customWidth="1"/>
    <col min="11791" max="11791" width="25.1640625" style="18" bestFit="1" customWidth="1"/>
    <col min="11792" max="11792" width="13.33203125" style="18" bestFit="1" customWidth="1"/>
    <col min="11793" max="11793" width="12" style="18" customWidth="1"/>
    <col min="11794" max="11794" width="19.83203125" style="18" customWidth="1"/>
    <col min="11795" max="11795" width="27.5" style="18" bestFit="1" customWidth="1"/>
    <col min="11796" max="11796" width="21.1640625" style="18" bestFit="1" customWidth="1"/>
    <col min="11797" max="11797" width="21.1640625" style="18" customWidth="1"/>
    <col min="11798" max="11798" width="42.5" style="18" customWidth="1"/>
    <col min="11799" max="12023" width="9.1640625" style="18"/>
    <col min="12024" max="12024" width="13.5" style="18" bestFit="1" customWidth="1"/>
    <col min="12025" max="12025" width="9.1640625" style="18" bestFit="1"/>
    <col min="12026" max="12026" width="14.33203125" style="18" bestFit="1" customWidth="1"/>
    <col min="12027" max="12027" width="11.5" style="18" bestFit="1" customWidth="1"/>
    <col min="12028" max="12028" width="7" style="18" customWidth="1"/>
    <col min="12029" max="12029" width="10.5" style="18" customWidth="1"/>
    <col min="12030" max="12031" width="8" style="18" customWidth="1"/>
    <col min="12032" max="12032" width="10.5" style="18" customWidth="1"/>
    <col min="12033" max="12033" width="15" style="18" customWidth="1"/>
    <col min="12034" max="12034" width="16.83203125" style="18" customWidth="1"/>
    <col min="12035" max="12035" width="12.5" style="18" customWidth="1"/>
    <col min="12036" max="12036" width="16.33203125" style="18" bestFit="1" customWidth="1"/>
    <col min="12037" max="12037" width="16.1640625" style="18" bestFit="1" customWidth="1"/>
    <col min="12038" max="12038" width="13.5" style="18" bestFit="1" customWidth="1"/>
    <col min="12039" max="12039" width="16.1640625" style="18" bestFit="1" customWidth="1"/>
    <col min="12040" max="12040" width="14.1640625" style="18" customWidth="1"/>
    <col min="12041" max="12041" width="14" style="18" customWidth="1"/>
    <col min="12042" max="12042" width="18.1640625" style="18" customWidth="1"/>
    <col min="12043" max="12044" width="15" style="18" customWidth="1"/>
    <col min="12045" max="12046" width="12.1640625" style="18" customWidth="1"/>
    <col min="12047" max="12047" width="25.1640625" style="18" bestFit="1" customWidth="1"/>
    <col min="12048" max="12048" width="13.33203125" style="18" bestFit="1" customWidth="1"/>
    <col min="12049" max="12049" width="12" style="18" customWidth="1"/>
    <col min="12050" max="12050" width="19.83203125" style="18" customWidth="1"/>
    <col min="12051" max="12051" width="27.5" style="18" bestFit="1" customWidth="1"/>
    <col min="12052" max="12052" width="21.1640625" style="18" bestFit="1" customWidth="1"/>
    <col min="12053" max="12053" width="21.1640625" style="18" customWidth="1"/>
    <col min="12054" max="12054" width="42.5" style="18" customWidth="1"/>
    <col min="12055" max="12279" width="9.1640625" style="18"/>
    <col min="12280" max="12280" width="13.5" style="18" bestFit="1" customWidth="1"/>
    <col min="12281" max="12281" width="9.1640625" style="18" bestFit="1"/>
    <col min="12282" max="12282" width="14.33203125" style="18" bestFit="1" customWidth="1"/>
    <col min="12283" max="12283" width="11.5" style="18" bestFit="1" customWidth="1"/>
    <col min="12284" max="12284" width="7" style="18" customWidth="1"/>
    <col min="12285" max="12285" width="10.5" style="18" customWidth="1"/>
    <col min="12286" max="12287" width="8" style="18" customWidth="1"/>
    <col min="12288" max="12288" width="10.5" style="18" customWidth="1"/>
    <col min="12289" max="12289" width="15" style="18" customWidth="1"/>
    <col min="12290" max="12290" width="16.83203125" style="18" customWidth="1"/>
    <col min="12291" max="12291" width="12.5" style="18" customWidth="1"/>
    <col min="12292" max="12292" width="16.33203125" style="18" bestFit="1" customWidth="1"/>
    <col min="12293" max="12293" width="16.1640625" style="18" bestFit="1" customWidth="1"/>
    <col min="12294" max="12294" width="13.5" style="18" bestFit="1" customWidth="1"/>
    <col min="12295" max="12295" width="16.1640625" style="18" bestFit="1" customWidth="1"/>
    <col min="12296" max="12296" width="14.1640625" style="18" customWidth="1"/>
    <col min="12297" max="12297" width="14" style="18" customWidth="1"/>
    <col min="12298" max="12298" width="18.1640625" style="18" customWidth="1"/>
    <col min="12299" max="12300" width="15" style="18" customWidth="1"/>
    <col min="12301" max="12302" width="12.1640625" style="18" customWidth="1"/>
    <col min="12303" max="12303" width="25.1640625" style="18" bestFit="1" customWidth="1"/>
    <col min="12304" max="12304" width="13.33203125" style="18" bestFit="1" customWidth="1"/>
    <col min="12305" max="12305" width="12" style="18" customWidth="1"/>
    <col min="12306" max="12306" width="19.83203125" style="18" customWidth="1"/>
    <col min="12307" max="12307" width="27.5" style="18" bestFit="1" customWidth="1"/>
    <col min="12308" max="12308" width="21.1640625" style="18" bestFit="1" customWidth="1"/>
    <col min="12309" max="12309" width="21.1640625" style="18" customWidth="1"/>
    <col min="12310" max="12310" width="42.5" style="18" customWidth="1"/>
    <col min="12311" max="12535" width="9.1640625" style="18"/>
    <col min="12536" max="12536" width="13.5" style="18" bestFit="1" customWidth="1"/>
    <col min="12537" max="12537" width="9.1640625" style="18" bestFit="1"/>
    <col min="12538" max="12538" width="14.33203125" style="18" bestFit="1" customWidth="1"/>
    <col min="12539" max="12539" width="11.5" style="18" bestFit="1" customWidth="1"/>
    <col min="12540" max="12540" width="7" style="18" customWidth="1"/>
    <col min="12541" max="12541" width="10.5" style="18" customWidth="1"/>
    <col min="12542" max="12543" width="8" style="18" customWidth="1"/>
    <col min="12544" max="12544" width="10.5" style="18" customWidth="1"/>
    <col min="12545" max="12545" width="15" style="18" customWidth="1"/>
    <col min="12546" max="12546" width="16.83203125" style="18" customWidth="1"/>
    <col min="12547" max="12547" width="12.5" style="18" customWidth="1"/>
    <col min="12548" max="12548" width="16.33203125" style="18" bestFit="1" customWidth="1"/>
    <col min="12549" max="12549" width="16.1640625" style="18" bestFit="1" customWidth="1"/>
    <col min="12550" max="12550" width="13.5" style="18" bestFit="1" customWidth="1"/>
    <col min="12551" max="12551" width="16.1640625" style="18" bestFit="1" customWidth="1"/>
    <col min="12552" max="12552" width="14.1640625" style="18" customWidth="1"/>
    <col min="12553" max="12553" width="14" style="18" customWidth="1"/>
    <col min="12554" max="12554" width="18.1640625" style="18" customWidth="1"/>
    <col min="12555" max="12556" width="15" style="18" customWidth="1"/>
    <col min="12557" max="12558" width="12.1640625" style="18" customWidth="1"/>
    <col min="12559" max="12559" width="25.1640625" style="18" bestFit="1" customWidth="1"/>
    <col min="12560" max="12560" width="13.33203125" style="18" bestFit="1" customWidth="1"/>
    <col min="12561" max="12561" width="12" style="18" customWidth="1"/>
    <col min="12562" max="12562" width="19.83203125" style="18" customWidth="1"/>
    <col min="12563" max="12563" width="27.5" style="18" bestFit="1" customWidth="1"/>
    <col min="12564" max="12564" width="21.1640625" style="18" bestFit="1" customWidth="1"/>
    <col min="12565" max="12565" width="21.1640625" style="18" customWidth="1"/>
    <col min="12566" max="12566" width="42.5" style="18" customWidth="1"/>
    <col min="12567" max="12791" width="9.1640625" style="18"/>
    <col min="12792" max="12792" width="13.5" style="18" bestFit="1" customWidth="1"/>
    <col min="12793" max="12793" width="9.1640625" style="18" bestFit="1"/>
    <col min="12794" max="12794" width="14.33203125" style="18" bestFit="1" customWidth="1"/>
    <col min="12795" max="12795" width="11.5" style="18" bestFit="1" customWidth="1"/>
    <col min="12796" max="12796" width="7" style="18" customWidth="1"/>
    <col min="12797" max="12797" width="10.5" style="18" customWidth="1"/>
    <col min="12798" max="12799" width="8" style="18" customWidth="1"/>
    <col min="12800" max="12800" width="10.5" style="18" customWidth="1"/>
    <col min="12801" max="12801" width="15" style="18" customWidth="1"/>
    <col min="12802" max="12802" width="16.83203125" style="18" customWidth="1"/>
    <col min="12803" max="12803" width="12.5" style="18" customWidth="1"/>
    <col min="12804" max="12804" width="16.33203125" style="18" bestFit="1" customWidth="1"/>
    <col min="12805" max="12805" width="16.1640625" style="18" bestFit="1" customWidth="1"/>
    <col min="12806" max="12806" width="13.5" style="18" bestFit="1" customWidth="1"/>
    <col min="12807" max="12807" width="16.1640625" style="18" bestFit="1" customWidth="1"/>
    <col min="12808" max="12808" width="14.1640625" style="18" customWidth="1"/>
    <col min="12809" max="12809" width="14" style="18" customWidth="1"/>
    <col min="12810" max="12810" width="18.1640625" style="18" customWidth="1"/>
    <col min="12811" max="12812" width="15" style="18" customWidth="1"/>
    <col min="12813" max="12814" width="12.1640625" style="18" customWidth="1"/>
    <col min="12815" max="12815" width="25.1640625" style="18" bestFit="1" customWidth="1"/>
    <col min="12816" max="12816" width="13.33203125" style="18" bestFit="1" customWidth="1"/>
    <col min="12817" max="12817" width="12" style="18" customWidth="1"/>
    <col min="12818" max="12818" width="19.83203125" style="18" customWidth="1"/>
    <col min="12819" max="12819" width="27.5" style="18" bestFit="1" customWidth="1"/>
    <col min="12820" max="12820" width="21.1640625" style="18" bestFit="1" customWidth="1"/>
    <col min="12821" max="12821" width="21.1640625" style="18" customWidth="1"/>
    <col min="12822" max="12822" width="42.5" style="18" customWidth="1"/>
    <col min="12823" max="13047" width="9.1640625" style="18"/>
    <col min="13048" max="13048" width="13.5" style="18" bestFit="1" customWidth="1"/>
    <col min="13049" max="13049" width="9.1640625" style="18" bestFit="1"/>
    <col min="13050" max="13050" width="14.33203125" style="18" bestFit="1" customWidth="1"/>
    <col min="13051" max="13051" width="11.5" style="18" bestFit="1" customWidth="1"/>
    <col min="13052" max="13052" width="7" style="18" customWidth="1"/>
    <col min="13053" max="13053" width="10.5" style="18" customWidth="1"/>
    <col min="13054" max="13055" width="8" style="18" customWidth="1"/>
    <col min="13056" max="13056" width="10.5" style="18" customWidth="1"/>
    <col min="13057" max="13057" width="15" style="18" customWidth="1"/>
    <col min="13058" max="13058" width="16.83203125" style="18" customWidth="1"/>
    <col min="13059" max="13059" width="12.5" style="18" customWidth="1"/>
    <col min="13060" max="13060" width="16.33203125" style="18" bestFit="1" customWidth="1"/>
    <col min="13061" max="13061" width="16.1640625" style="18" bestFit="1" customWidth="1"/>
    <col min="13062" max="13062" width="13.5" style="18" bestFit="1" customWidth="1"/>
    <col min="13063" max="13063" width="16.1640625" style="18" bestFit="1" customWidth="1"/>
    <col min="13064" max="13064" width="14.1640625" style="18" customWidth="1"/>
    <col min="13065" max="13065" width="14" style="18" customWidth="1"/>
    <col min="13066" max="13066" width="18.1640625" style="18" customWidth="1"/>
    <col min="13067" max="13068" width="15" style="18" customWidth="1"/>
    <col min="13069" max="13070" width="12.1640625" style="18" customWidth="1"/>
    <col min="13071" max="13071" width="25.1640625" style="18" bestFit="1" customWidth="1"/>
    <col min="13072" max="13072" width="13.33203125" style="18" bestFit="1" customWidth="1"/>
    <col min="13073" max="13073" width="12" style="18" customWidth="1"/>
    <col min="13074" max="13074" width="19.83203125" style="18" customWidth="1"/>
    <col min="13075" max="13075" width="27.5" style="18" bestFit="1" customWidth="1"/>
    <col min="13076" max="13076" width="21.1640625" style="18" bestFit="1" customWidth="1"/>
    <col min="13077" max="13077" width="21.1640625" style="18" customWidth="1"/>
    <col min="13078" max="13078" width="42.5" style="18" customWidth="1"/>
    <col min="13079" max="13303" width="9.1640625" style="18"/>
    <col min="13304" max="13304" width="13.5" style="18" bestFit="1" customWidth="1"/>
    <col min="13305" max="13305" width="9.1640625" style="18" bestFit="1"/>
    <col min="13306" max="13306" width="14.33203125" style="18" bestFit="1" customWidth="1"/>
    <col min="13307" max="13307" width="11.5" style="18" bestFit="1" customWidth="1"/>
    <col min="13308" max="13308" width="7" style="18" customWidth="1"/>
    <col min="13309" max="13309" width="10.5" style="18" customWidth="1"/>
    <col min="13310" max="13311" width="8" style="18" customWidth="1"/>
    <col min="13312" max="13312" width="10.5" style="18" customWidth="1"/>
    <col min="13313" max="13313" width="15" style="18" customWidth="1"/>
    <col min="13314" max="13314" width="16.83203125" style="18" customWidth="1"/>
    <col min="13315" max="13315" width="12.5" style="18" customWidth="1"/>
    <col min="13316" max="13316" width="16.33203125" style="18" bestFit="1" customWidth="1"/>
    <col min="13317" max="13317" width="16.1640625" style="18" bestFit="1" customWidth="1"/>
    <col min="13318" max="13318" width="13.5" style="18" bestFit="1" customWidth="1"/>
    <col min="13319" max="13319" width="16.1640625" style="18" bestFit="1" customWidth="1"/>
    <col min="13320" max="13320" width="14.1640625" style="18" customWidth="1"/>
    <col min="13321" max="13321" width="14" style="18" customWidth="1"/>
    <col min="13322" max="13322" width="18.1640625" style="18" customWidth="1"/>
    <col min="13323" max="13324" width="15" style="18" customWidth="1"/>
    <col min="13325" max="13326" width="12.1640625" style="18" customWidth="1"/>
    <col min="13327" max="13327" width="25.1640625" style="18" bestFit="1" customWidth="1"/>
    <col min="13328" max="13328" width="13.33203125" style="18" bestFit="1" customWidth="1"/>
    <col min="13329" max="13329" width="12" style="18" customWidth="1"/>
    <col min="13330" max="13330" width="19.83203125" style="18" customWidth="1"/>
    <col min="13331" max="13331" width="27.5" style="18" bestFit="1" customWidth="1"/>
    <col min="13332" max="13332" width="21.1640625" style="18" bestFit="1" customWidth="1"/>
    <col min="13333" max="13333" width="21.1640625" style="18" customWidth="1"/>
    <col min="13334" max="13334" width="42.5" style="18" customWidth="1"/>
    <col min="13335" max="13559" width="9.1640625" style="18"/>
    <col min="13560" max="13560" width="13.5" style="18" bestFit="1" customWidth="1"/>
    <col min="13561" max="13561" width="9.1640625" style="18" bestFit="1"/>
    <col min="13562" max="13562" width="14.33203125" style="18" bestFit="1" customWidth="1"/>
    <col min="13563" max="13563" width="11.5" style="18" bestFit="1" customWidth="1"/>
    <col min="13564" max="13564" width="7" style="18" customWidth="1"/>
    <col min="13565" max="13565" width="10.5" style="18" customWidth="1"/>
    <col min="13566" max="13567" width="8" style="18" customWidth="1"/>
    <col min="13568" max="13568" width="10.5" style="18" customWidth="1"/>
    <col min="13569" max="13569" width="15" style="18" customWidth="1"/>
    <col min="13570" max="13570" width="16.83203125" style="18" customWidth="1"/>
    <col min="13571" max="13571" width="12.5" style="18" customWidth="1"/>
    <col min="13572" max="13572" width="16.33203125" style="18" bestFit="1" customWidth="1"/>
    <col min="13573" max="13573" width="16.1640625" style="18" bestFit="1" customWidth="1"/>
    <col min="13574" max="13574" width="13.5" style="18" bestFit="1" customWidth="1"/>
    <col min="13575" max="13575" width="16.1640625" style="18" bestFit="1" customWidth="1"/>
    <col min="13576" max="13576" width="14.1640625" style="18" customWidth="1"/>
    <col min="13577" max="13577" width="14" style="18" customWidth="1"/>
    <col min="13578" max="13578" width="18.1640625" style="18" customWidth="1"/>
    <col min="13579" max="13580" width="15" style="18" customWidth="1"/>
    <col min="13581" max="13582" width="12.1640625" style="18" customWidth="1"/>
    <col min="13583" max="13583" width="25.1640625" style="18" bestFit="1" customWidth="1"/>
    <col min="13584" max="13584" width="13.33203125" style="18" bestFit="1" customWidth="1"/>
    <col min="13585" max="13585" width="12" style="18" customWidth="1"/>
    <col min="13586" max="13586" width="19.83203125" style="18" customWidth="1"/>
    <col min="13587" max="13587" width="27.5" style="18" bestFit="1" customWidth="1"/>
    <col min="13588" max="13588" width="21.1640625" style="18" bestFit="1" customWidth="1"/>
    <col min="13589" max="13589" width="21.1640625" style="18" customWidth="1"/>
    <col min="13590" max="13590" width="42.5" style="18" customWidth="1"/>
    <col min="13591" max="13815" width="9.1640625" style="18"/>
    <col min="13816" max="13816" width="13.5" style="18" bestFit="1" customWidth="1"/>
    <col min="13817" max="13817" width="9.1640625" style="18" bestFit="1"/>
    <col min="13818" max="13818" width="14.33203125" style="18" bestFit="1" customWidth="1"/>
    <col min="13819" max="13819" width="11.5" style="18" bestFit="1" customWidth="1"/>
    <col min="13820" max="13820" width="7" style="18" customWidth="1"/>
    <col min="13821" max="13821" width="10.5" style="18" customWidth="1"/>
    <col min="13822" max="13823" width="8" style="18" customWidth="1"/>
    <col min="13824" max="13824" width="10.5" style="18" customWidth="1"/>
    <col min="13825" max="13825" width="15" style="18" customWidth="1"/>
    <col min="13826" max="13826" width="16.83203125" style="18" customWidth="1"/>
    <col min="13827" max="13827" width="12.5" style="18" customWidth="1"/>
    <col min="13828" max="13828" width="16.33203125" style="18" bestFit="1" customWidth="1"/>
    <col min="13829" max="13829" width="16.1640625" style="18" bestFit="1" customWidth="1"/>
    <col min="13830" max="13830" width="13.5" style="18" bestFit="1" customWidth="1"/>
    <col min="13831" max="13831" width="16.1640625" style="18" bestFit="1" customWidth="1"/>
    <col min="13832" max="13832" width="14.1640625" style="18" customWidth="1"/>
    <col min="13833" max="13833" width="14" style="18" customWidth="1"/>
    <col min="13834" max="13834" width="18.1640625" style="18" customWidth="1"/>
    <col min="13835" max="13836" width="15" style="18" customWidth="1"/>
    <col min="13837" max="13838" width="12.1640625" style="18" customWidth="1"/>
    <col min="13839" max="13839" width="25.1640625" style="18" bestFit="1" customWidth="1"/>
    <col min="13840" max="13840" width="13.33203125" style="18" bestFit="1" customWidth="1"/>
    <col min="13841" max="13841" width="12" style="18" customWidth="1"/>
    <col min="13842" max="13842" width="19.83203125" style="18" customWidth="1"/>
    <col min="13843" max="13843" width="27.5" style="18" bestFit="1" customWidth="1"/>
    <col min="13844" max="13844" width="21.1640625" style="18" bestFit="1" customWidth="1"/>
    <col min="13845" max="13845" width="21.1640625" style="18" customWidth="1"/>
    <col min="13846" max="13846" width="42.5" style="18" customWidth="1"/>
    <col min="13847" max="14071" width="9.1640625" style="18"/>
    <col min="14072" max="14072" width="13.5" style="18" bestFit="1" customWidth="1"/>
    <col min="14073" max="14073" width="9.1640625" style="18" bestFit="1"/>
    <col min="14074" max="14074" width="14.33203125" style="18" bestFit="1" customWidth="1"/>
    <col min="14075" max="14075" width="11.5" style="18" bestFit="1" customWidth="1"/>
    <col min="14076" max="14076" width="7" style="18" customWidth="1"/>
    <col min="14077" max="14077" width="10.5" style="18" customWidth="1"/>
    <col min="14078" max="14079" width="8" style="18" customWidth="1"/>
    <col min="14080" max="14080" width="10.5" style="18" customWidth="1"/>
    <col min="14081" max="14081" width="15" style="18" customWidth="1"/>
    <col min="14082" max="14082" width="16.83203125" style="18" customWidth="1"/>
    <col min="14083" max="14083" width="12.5" style="18" customWidth="1"/>
    <col min="14084" max="14084" width="16.33203125" style="18" bestFit="1" customWidth="1"/>
    <col min="14085" max="14085" width="16.1640625" style="18" bestFit="1" customWidth="1"/>
    <col min="14086" max="14086" width="13.5" style="18" bestFit="1" customWidth="1"/>
    <col min="14087" max="14087" width="16.1640625" style="18" bestFit="1" customWidth="1"/>
    <col min="14088" max="14088" width="14.1640625" style="18" customWidth="1"/>
    <col min="14089" max="14089" width="14" style="18" customWidth="1"/>
    <col min="14090" max="14090" width="18.1640625" style="18" customWidth="1"/>
    <col min="14091" max="14092" width="15" style="18" customWidth="1"/>
    <col min="14093" max="14094" width="12.1640625" style="18" customWidth="1"/>
    <col min="14095" max="14095" width="25.1640625" style="18" bestFit="1" customWidth="1"/>
    <col min="14096" max="14096" width="13.33203125" style="18" bestFit="1" customWidth="1"/>
    <col min="14097" max="14097" width="12" style="18" customWidth="1"/>
    <col min="14098" max="14098" width="19.83203125" style="18" customWidth="1"/>
    <col min="14099" max="14099" width="27.5" style="18" bestFit="1" customWidth="1"/>
    <col min="14100" max="14100" width="21.1640625" style="18" bestFit="1" customWidth="1"/>
    <col min="14101" max="14101" width="21.1640625" style="18" customWidth="1"/>
    <col min="14102" max="14102" width="42.5" style="18" customWidth="1"/>
    <col min="14103" max="14327" width="9.1640625" style="18"/>
    <col min="14328" max="14328" width="13.5" style="18" bestFit="1" customWidth="1"/>
    <col min="14329" max="14329" width="9.1640625" style="18" bestFit="1"/>
    <col min="14330" max="14330" width="14.33203125" style="18" bestFit="1" customWidth="1"/>
    <col min="14331" max="14331" width="11.5" style="18" bestFit="1" customWidth="1"/>
    <col min="14332" max="14332" width="7" style="18" customWidth="1"/>
    <col min="14333" max="14333" width="10.5" style="18" customWidth="1"/>
    <col min="14334" max="14335" width="8" style="18" customWidth="1"/>
    <col min="14336" max="14336" width="10.5" style="18" customWidth="1"/>
    <col min="14337" max="14337" width="15" style="18" customWidth="1"/>
    <col min="14338" max="14338" width="16.83203125" style="18" customWidth="1"/>
    <col min="14339" max="14339" width="12.5" style="18" customWidth="1"/>
    <col min="14340" max="14340" width="16.33203125" style="18" bestFit="1" customWidth="1"/>
    <col min="14341" max="14341" width="16.1640625" style="18" bestFit="1" customWidth="1"/>
    <col min="14342" max="14342" width="13.5" style="18" bestFit="1" customWidth="1"/>
    <col min="14343" max="14343" width="16.1640625" style="18" bestFit="1" customWidth="1"/>
    <col min="14344" max="14344" width="14.1640625" style="18" customWidth="1"/>
    <col min="14345" max="14345" width="14" style="18" customWidth="1"/>
    <col min="14346" max="14346" width="18.1640625" style="18" customWidth="1"/>
    <col min="14347" max="14348" width="15" style="18" customWidth="1"/>
    <col min="14349" max="14350" width="12.1640625" style="18" customWidth="1"/>
    <col min="14351" max="14351" width="25.1640625" style="18" bestFit="1" customWidth="1"/>
    <col min="14352" max="14352" width="13.33203125" style="18" bestFit="1" customWidth="1"/>
    <col min="14353" max="14353" width="12" style="18" customWidth="1"/>
    <col min="14354" max="14354" width="19.83203125" style="18" customWidth="1"/>
    <col min="14355" max="14355" width="27.5" style="18" bestFit="1" customWidth="1"/>
    <col min="14356" max="14356" width="21.1640625" style="18" bestFit="1" customWidth="1"/>
    <col min="14357" max="14357" width="21.1640625" style="18" customWidth="1"/>
    <col min="14358" max="14358" width="42.5" style="18" customWidth="1"/>
    <col min="14359" max="14583" width="9.1640625" style="18"/>
    <col min="14584" max="14584" width="13.5" style="18" bestFit="1" customWidth="1"/>
    <col min="14585" max="14585" width="9.1640625" style="18" bestFit="1"/>
    <col min="14586" max="14586" width="14.33203125" style="18" bestFit="1" customWidth="1"/>
    <col min="14587" max="14587" width="11.5" style="18" bestFit="1" customWidth="1"/>
    <col min="14588" max="14588" width="7" style="18" customWidth="1"/>
    <col min="14589" max="14589" width="10.5" style="18" customWidth="1"/>
    <col min="14590" max="14591" width="8" style="18" customWidth="1"/>
    <col min="14592" max="14592" width="10.5" style="18" customWidth="1"/>
    <col min="14593" max="14593" width="15" style="18" customWidth="1"/>
    <col min="14594" max="14594" width="16.83203125" style="18" customWidth="1"/>
    <col min="14595" max="14595" width="12.5" style="18" customWidth="1"/>
    <col min="14596" max="14596" width="16.33203125" style="18" bestFit="1" customWidth="1"/>
    <col min="14597" max="14597" width="16.1640625" style="18" bestFit="1" customWidth="1"/>
    <col min="14598" max="14598" width="13.5" style="18" bestFit="1" customWidth="1"/>
    <col min="14599" max="14599" width="16.1640625" style="18" bestFit="1" customWidth="1"/>
    <col min="14600" max="14600" width="14.1640625" style="18" customWidth="1"/>
    <col min="14601" max="14601" width="14" style="18" customWidth="1"/>
    <col min="14602" max="14602" width="18.1640625" style="18" customWidth="1"/>
    <col min="14603" max="14604" width="15" style="18" customWidth="1"/>
    <col min="14605" max="14606" width="12.1640625" style="18" customWidth="1"/>
    <col min="14607" max="14607" width="25.1640625" style="18" bestFit="1" customWidth="1"/>
    <col min="14608" max="14608" width="13.33203125" style="18" bestFit="1" customWidth="1"/>
    <col min="14609" max="14609" width="12" style="18" customWidth="1"/>
    <col min="14610" max="14610" width="19.83203125" style="18" customWidth="1"/>
    <col min="14611" max="14611" width="27.5" style="18" bestFit="1" customWidth="1"/>
    <col min="14612" max="14612" width="21.1640625" style="18" bestFit="1" customWidth="1"/>
    <col min="14613" max="14613" width="21.1640625" style="18" customWidth="1"/>
    <col min="14614" max="14614" width="42.5" style="18" customWidth="1"/>
    <col min="14615" max="14839" width="9.1640625" style="18"/>
    <col min="14840" max="14840" width="13.5" style="18" bestFit="1" customWidth="1"/>
    <col min="14841" max="14841" width="9.1640625" style="18" bestFit="1"/>
    <col min="14842" max="14842" width="14.33203125" style="18" bestFit="1" customWidth="1"/>
    <col min="14843" max="14843" width="11.5" style="18" bestFit="1" customWidth="1"/>
    <col min="14844" max="14844" width="7" style="18" customWidth="1"/>
    <col min="14845" max="14845" width="10.5" style="18" customWidth="1"/>
    <col min="14846" max="14847" width="8" style="18" customWidth="1"/>
    <col min="14848" max="14848" width="10.5" style="18" customWidth="1"/>
    <col min="14849" max="14849" width="15" style="18" customWidth="1"/>
    <col min="14850" max="14850" width="16.83203125" style="18" customWidth="1"/>
    <col min="14851" max="14851" width="12.5" style="18" customWidth="1"/>
    <col min="14852" max="14852" width="16.33203125" style="18" bestFit="1" customWidth="1"/>
    <col min="14853" max="14853" width="16.1640625" style="18" bestFit="1" customWidth="1"/>
    <col min="14854" max="14854" width="13.5" style="18" bestFit="1" customWidth="1"/>
    <col min="14855" max="14855" width="16.1640625" style="18" bestFit="1" customWidth="1"/>
    <col min="14856" max="14856" width="14.1640625" style="18" customWidth="1"/>
    <col min="14857" max="14857" width="14" style="18" customWidth="1"/>
    <col min="14858" max="14858" width="18.1640625" style="18" customWidth="1"/>
    <col min="14859" max="14860" width="15" style="18" customWidth="1"/>
    <col min="14861" max="14862" width="12.1640625" style="18" customWidth="1"/>
    <col min="14863" max="14863" width="25.1640625" style="18" bestFit="1" customWidth="1"/>
    <col min="14864" max="14864" width="13.33203125" style="18" bestFit="1" customWidth="1"/>
    <col min="14865" max="14865" width="12" style="18" customWidth="1"/>
    <col min="14866" max="14866" width="19.83203125" style="18" customWidth="1"/>
    <col min="14867" max="14867" width="27.5" style="18" bestFit="1" customWidth="1"/>
    <col min="14868" max="14868" width="21.1640625" style="18" bestFit="1" customWidth="1"/>
    <col min="14869" max="14869" width="21.1640625" style="18" customWidth="1"/>
    <col min="14870" max="14870" width="42.5" style="18" customWidth="1"/>
    <col min="14871" max="15095" width="9.1640625" style="18"/>
    <col min="15096" max="15096" width="13.5" style="18" bestFit="1" customWidth="1"/>
    <col min="15097" max="15097" width="9.1640625" style="18" bestFit="1"/>
    <col min="15098" max="15098" width="14.33203125" style="18" bestFit="1" customWidth="1"/>
    <col min="15099" max="15099" width="11.5" style="18" bestFit="1" customWidth="1"/>
    <col min="15100" max="15100" width="7" style="18" customWidth="1"/>
    <col min="15101" max="15101" width="10.5" style="18" customWidth="1"/>
    <col min="15102" max="15103" width="8" style="18" customWidth="1"/>
    <col min="15104" max="15104" width="10.5" style="18" customWidth="1"/>
    <col min="15105" max="15105" width="15" style="18" customWidth="1"/>
    <col min="15106" max="15106" width="16.83203125" style="18" customWidth="1"/>
    <col min="15107" max="15107" width="12.5" style="18" customWidth="1"/>
    <col min="15108" max="15108" width="16.33203125" style="18" bestFit="1" customWidth="1"/>
    <col min="15109" max="15109" width="16.1640625" style="18" bestFit="1" customWidth="1"/>
    <col min="15110" max="15110" width="13.5" style="18" bestFit="1" customWidth="1"/>
    <col min="15111" max="15111" width="16.1640625" style="18" bestFit="1" customWidth="1"/>
    <col min="15112" max="15112" width="14.1640625" style="18" customWidth="1"/>
    <col min="15113" max="15113" width="14" style="18" customWidth="1"/>
    <col min="15114" max="15114" width="18.1640625" style="18" customWidth="1"/>
    <col min="15115" max="15116" width="15" style="18" customWidth="1"/>
    <col min="15117" max="15118" width="12.1640625" style="18" customWidth="1"/>
    <col min="15119" max="15119" width="25.1640625" style="18" bestFit="1" customWidth="1"/>
    <col min="15120" max="15120" width="13.33203125" style="18" bestFit="1" customWidth="1"/>
    <col min="15121" max="15121" width="12" style="18" customWidth="1"/>
    <col min="15122" max="15122" width="19.83203125" style="18" customWidth="1"/>
    <col min="15123" max="15123" width="27.5" style="18" bestFit="1" customWidth="1"/>
    <col min="15124" max="15124" width="21.1640625" style="18" bestFit="1" customWidth="1"/>
    <col min="15125" max="15125" width="21.1640625" style="18" customWidth="1"/>
    <col min="15126" max="15126" width="42.5" style="18" customWidth="1"/>
    <col min="15127" max="15351" width="9.1640625" style="18"/>
    <col min="15352" max="15352" width="13.5" style="18" bestFit="1" customWidth="1"/>
    <col min="15353" max="15353" width="9.1640625" style="18" bestFit="1"/>
    <col min="15354" max="15354" width="14.33203125" style="18" bestFit="1" customWidth="1"/>
    <col min="15355" max="15355" width="11.5" style="18" bestFit="1" customWidth="1"/>
    <col min="15356" max="15356" width="7" style="18" customWidth="1"/>
    <col min="15357" max="15357" width="10.5" style="18" customWidth="1"/>
    <col min="15358" max="15359" width="8" style="18" customWidth="1"/>
    <col min="15360" max="15360" width="10.5" style="18" customWidth="1"/>
    <col min="15361" max="15361" width="15" style="18" customWidth="1"/>
    <col min="15362" max="15362" width="16.83203125" style="18" customWidth="1"/>
    <col min="15363" max="15363" width="12.5" style="18" customWidth="1"/>
    <col min="15364" max="15364" width="16.33203125" style="18" bestFit="1" customWidth="1"/>
    <col min="15365" max="15365" width="16.1640625" style="18" bestFit="1" customWidth="1"/>
    <col min="15366" max="15366" width="13.5" style="18" bestFit="1" customWidth="1"/>
    <col min="15367" max="15367" width="16.1640625" style="18" bestFit="1" customWidth="1"/>
    <col min="15368" max="15368" width="14.1640625" style="18" customWidth="1"/>
    <col min="15369" max="15369" width="14" style="18" customWidth="1"/>
    <col min="15370" max="15370" width="18.1640625" style="18" customWidth="1"/>
    <col min="15371" max="15372" width="15" style="18" customWidth="1"/>
    <col min="15373" max="15374" width="12.1640625" style="18" customWidth="1"/>
    <col min="15375" max="15375" width="25.1640625" style="18" bestFit="1" customWidth="1"/>
    <col min="15376" max="15376" width="13.33203125" style="18" bestFit="1" customWidth="1"/>
    <col min="15377" max="15377" width="12" style="18" customWidth="1"/>
    <col min="15378" max="15378" width="19.83203125" style="18" customWidth="1"/>
    <col min="15379" max="15379" width="27.5" style="18" bestFit="1" customWidth="1"/>
    <col min="15380" max="15380" width="21.1640625" style="18" bestFit="1" customWidth="1"/>
    <col min="15381" max="15381" width="21.1640625" style="18" customWidth="1"/>
    <col min="15382" max="15382" width="42.5" style="18" customWidth="1"/>
    <col min="15383" max="15607" width="9.1640625" style="18"/>
    <col min="15608" max="15608" width="13.5" style="18" bestFit="1" customWidth="1"/>
    <col min="15609" max="15609" width="9.1640625" style="18" bestFit="1"/>
    <col min="15610" max="15610" width="14.33203125" style="18" bestFit="1" customWidth="1"/>
    <col min="15611" max="15611" width="11.5" style="18" bestFit="1" customWidth="1"/>
    <col min="15612" max="15612" width="7" style="18" customWidth="1"/>
    <col min="15613" max="15613" width="10.5" style="18" customWidth="1"/>
    <col min="15614" max="15615" width="8" style="18" customWidth="1"/>
    <col min="15616" max="15616" width="10.5" style="18" customWidth="1"/>
    <col min="15617" max="15617" width="15" style="18" customWidth="1"/>
    <col min="15618" max="15618" width="16.83203125" style="18" customWidth="1"/>
    <col min="15619" max="15619" width="12.5" style="18" customWidth="1"/>
    <col min="15620" max="15620" width="16.33203125" style="18" bestFit="1" customWidth="1"/>
    <col min="15621" max="15621" width="16.1640625" style="18" bestFit="1" customWidth="1"/>
    <col min="15622" max="15622" width="13.5" style="18" bestFit="1" customWidth="1"/>
    <col min="15623" max="15623" width="16.1640625" style="18" bestFit="1" customWidth="1"/>
    <col min="15624" max="15624" width="14.1640625" style="18" customWidth="1"/>
    <col min="15625" max="15625" width="14" style="18" customWidth="1"/>
    <col min="15626" max="15626" width="18.1640625" style="18" customWidth="1"/>
    <col min="15627" max="15628" width="15" style="18" customWidth="1"/>
    <col min="15629" max="15630" width="12.1640625" style="18" customWidth="1"/>
    <col min="15631" max="15631" width="25.1640625" style="18" bestFit="1" customWidth="1"/>
    <col min="15632" max="15632" width="13.33203125" style="18" bestFit="1" customWidth="1"/>
    <col min="15633" max="15633" width="12" style="18" customWidth="1"/>
    <col min="15634" max="15634" width="19.83203125" style="18" customWidth="1"/>
    <col min="15635" max="15635" width="27.5" style="18" bestFit="1" customWidth="1"/>
    <col min="15636" max="15636" width="21.1640625" style="18" bestFit="1" customWidth="1"/>
    <col min="15637" max="15637" width="21.1640625" style="18" customWidth="1"/>
    <col min="15638" max="15638" width="42.5" style="18" customWidth="1"/>
    <col min="15639" max="15863" width="9.1640625" style="18"/>
    <col min="15864" max="15864" width="13.5" style="18" bestFit="1" customWidth="1"/>
    <col min="15865" max="15865" width="9.1640625" style="18" bestFit="1"/>
    <col min="15866" max="15866" width="14.33203125" style="18" bestFit="1" customWidth="1"/>
    <col min="15867" max="15867" width="11.5" style="18" bestFit="1" customWidth="1"/>
    <col min="15868" max="15868" width="7" style="18" customWidth="1"/>
    <col min="15869" max="15869" width="10.5" style="18" customWidth="1"/>
    <col min="15870" max="15871" width="8" style="18" customWidth="1"/>
    <col min="15872" max="15872" width="10.5" style="18" customWidth="1"/>
    <col min="15873" max="15873" width="15" style="18" customWidth="1"/>
    <col min="15874" max="15874" width="16.83203125" style="18" customWidth="1"/>
    <col min="15875" max="15875" width="12.5" style="18" customWidth="1"/>
    <col min="15876" max="15876" width="16.33203125" style="18" bestFit="1" customWidth="1"/>
    <col min="15877" max="15877" width="16.1640625" style="18" bestFit="1" customWidth="1"/>
    <col min="15878" max="15878" width="13.5" style="18" bestFit="1" customWidth="1"/>
    <col min="15879" max="15879" width="16.1640625" style="18" bestFit="1" customWidth="1"/>
    <col min="15880" max="15880" width="14.1640625" style="18" customWidth="1"/>
    <col min="15881" max="15881" width="14" style="18" customWidth="1"/>
    <col min="15882" max="15882" width="18.1640625" style="18" customWidth="1"/>
    <col min="15883" max="15884" width="15" style="18" customWidth="1"/>
    <col min="15885" max="15886" width="12.1640625" style="18" customWidth="1"/>
    <col min="15887" max="15887" width="25.1640625" style="18" bestFit="1" customWidth="1"/>
    <col min="15888" max="15888" width="13.33203125" style="18" bestFit="1" customWidth="1"/>
    <col min="15889" max="15889" width="12" style="18" customWidth="1"/>
    <col min="15890" max="15890" width="19.83203125" style="18" customWidth="1"/>
    <col min="15891" max="15891" width="27.5" style="18" bestFit="1" customWidth="1"/>
    <col min="15892" max="15892" width="21.1640625" style="18" bestFit="1" customWidth="1"/>
    <col min="15893" max="15893" width="21.1640625" style="18" customWidth="1"/>
    <col min="15894" max="15894" width="42.5" style="18" customWidth="1"/>
    <col min="15895" max="16119" width="9.1640625" style="18"/>
    <col min="16120" max="16120" width="13.5" style="18" bestFit="1" customWidth="1"/>
    <col min="16121" max="16121" width="9.1640625" style="18" bestFit="1"/>
    <col min="16122" max="16122" width="14.33203125" style="18" bestFit="1" customWidth="1"/>
    <col min="16123" max="16123" width="11.5" style="18" bestFit="1" customWidth="1"/>
    <col min="16124" max="16124" width="7" style="18" customWidth="1"/>
    <col min="16125" max="16125" width="10.5" style="18" customWidth="1"/>
    <col min="16126" max="16127" width="8" style="18" customWidth="1"/>
    <col min="16128" max="16128" width="10.5" style="18" customWidth="1"/>
    <col min="16129" max="16129" width="15" style="18" customWidth="1"/>
    <col min="16130" max="16130" width="16.83203125" style="18" customWidth="1"/>
    <col min="16131" max="16131" width="12.5" style="18" customWidth="1"/>
    <col min="16132" max="16132" width="16.33203125" style="18" bestFit="1" customWidth="1"/>
    <col min="16133" max="16133" width="16.1640625" style="18" bestFit="1" customWidth="1"/>
    <col min="16134" max="16134" width="13.5" style="18" bestFit="1" customWidth="1"/>
    <col min="16135" max="16135" width="16.1640625" style="18" bestFit="1" customWidth="1"/>
    <col min="16136" max="16136" width="14.1640625" style="18" customWidth="1"/>
    <col min="16137" max="16137" width="14" style="18" customWidth="1"/>
    <col min="16138" max="16138" width="18.1640625" style="18" customWidth="1"/>
    <col min="16139" max="16140" width="15" style="18" customWidth="1"/>
    <col min="16141" max="16142" width="12.1640625" style="18" customWidth="1"/>
    <col min="16143" max="16143" width="25.1640625" style="18" bestFit="1" customWidth="1"/>
    <col min="16144" max="16144" width="13.33203125" style="18" bestFit="1" customWidth="1"/>
    <col min="16145" max="16145" width="12" style="18" customWidth="1"/>
    <col min="16146" max="16146" width="19.83203125" style="18" customWidth="1"/>
    <col min="16147" max="16147" width="27.5" style="18" bestFit="1" customWidth="1"/>
    <col min="16148" max="16148" width="21.1640625" style="18" bestFit="1" customWidth="1"/>
    <col min="16149" max="16149" width="21.1640625" style="18" customWidth="1"/>
    <col min="16150" max="16150" width="42.5" style="18" customWidth="1"/>
    <col min="16151" max="16384" width="9.1640625" style="18"/>
  </cols>
  <sheetData>
    <row r="1" spans="1:22" s="91" customFormat="1" ht="28">
      <c r="A1" s="88" t="s">
        <v>124</v>
      </c>
      <c r="B1" s="88" t="s">
        <v>182</v>
      </c>
      <c r="C1" s="88" t="s">
        <v>221</v>
      </c>
      <c r="D1" s="89" t="s">
        <v>187</v>
      </c>
      <c r="E1" s="90" t="s">
        <v>188</v>
      </c>
      <c r="F1" s="90" t="s">
        <v>189</v>
      </c>
      <c r="G1" s="90" t="s">
        <v>190</v>
      </c>
      <c r="H1" s="90" t="s">
        <v>191</v>
      </c>
      <c r="I1" s="90" t="s">
        <v>192</v>
      </c>
      <c r="J1" s="90" t="s">
        <v>193</v>
      </c>
      <c r="K1" s="90" t="s">
        <v>194</v>
      </c>
      <c r="L1" s="90" t="s">
        <v>196</v>
      </c>
      <c r="M1" s="90" t="s">
        <v>198</v>
      </c>
      <c r="N1" s="90" t="s">
        <v>14</v>
      </c>
      <c r="O1" s="90" t="s">
        <v>222</v>
      </c>
      <c r="P1" s="90" t="s">
        <v>16</v>
      </c>
      <c r="Q1" s="90" t="s">
        <v>17</v>
      </c>
      <c r="R1" s="90" t="s">
        <v>223</v>
      </c>
      <c r="S1" s="90" t="s">
        <v>224</v>
      </c>
      <c r="T1" s="90" t="s">
        <v>225</v>
      </c>
      <c r="U1" s="90" t="s">
        <v>582</v>
      </c>
      <c r="V1" s="90" t="s">
        <v>220</v>
      </c>
    </row>
    <row r="2" spans="1:22">
      <c r="C2" s="18" t="s">
        <v>183</v>
      </c>
      <c r="D2" s="92">
        <v>41559</v>
      </c>
      <c r="E2" s="18">
        <v>2013</v>
      </c>
      <c r="F2" s="18" t="s">
        <v>258</v>
      </c>
      <c r="G2" s="25">
        <v>0.45833333333333331</v>
      </c>
      <c r="H2" s="18" t="s">
        <v>260</v>
      </c>
      <c r="I2" s="18" t="s">
        <v>261</v>
      </c>
      <c r="J2" s="18" t="s">
        <v>184</v>
      </c>
      <c r="K2" s="18" t="s">
        <v>185</v>
      </c>
      <c r="L2" s="18">
        <v>40</v>
      </c>
      <c r="M2" s="18">
        <v>30</v>
      </c>
      <c r="N2" s="18">
        <v>1</v>
      </c>
      <c r="O2" s="18" t="s">
        <v>272</v>
      </c>
      <c r="P2" s="18" t="s">
        <v>262</v>
      </c>
      <c r="R2" s="18">
        <v>23</v>
      </c>
      <c r="T2" s="18">
        <v>20</v>
      </c>
    </row>
    <row r="3" spans="1:22">
      <c r="D3" s="92"/>
      <c r="G3" s="25"/>
      <c r="I3" s="24"/>
    </row>
    <row r="4" spans="1:22">
      <c r="D4" s="92"/>
      <c r="G4" s="25"/>
    </row>
    <row r="5" spans="1:22">
      <c r="D5" s="92"/>
      <c r="G5" s="25"/>
    </row>
    <row r="6" spans="1:22">
      <c r="D6" s="92"/>
      <c r="G6" s="25"/>
    </row>
    <row r="7" spans="1:22">
      <c r="D7" s="92"/>
      <c r="G7" s="25"/>
    </row>
    <row r="8" spans="1:22">
      <c r="D8" s="92"/>
      <c r="G8" s="25"/>
    </row>
    <row r="9" spans="1:22">
      <c r="D9" s="92"/>
      <c r="G9" s="25"/>
    </row>
    <row r="10" spans="1:22">
      <c r="D10" s="92"/>
      <c r="G10" s="25"/>
    </row>
    <row r="11" spans="1:22">
      <c r="D11" s="92"/>
      <c r="G11" s="25"/>
    </row>
    <row r="12" spans="1:22">
      <c r="D12" s="92"/>
      <c r="G12" s="25"/>
    </row>
    <row r="13" spans="1:22">
      <c r="D13" s="92"/>
      <c r="G13" s="25"/>
    </row>
    <row r="14" spans="1:22">
      <c r="D14" s="92"/>
      <c r="G14" s="25"/>
    </row>
    <row r="15" spans="1:22">
      <c r="D15" s="92"/>
    </row>
    <row r="16" spans="1:22">
      <c r="D16" s="92"/>
    </row>
    <row r="17" spans="4:4">
      <c r="D17" s="92"/>
    </row>
    <row r="18" spans="4:4">
      <c r="D18" s="92"/>
    </row>
    <row r="19" spans="4:4">
      <c r="D19" s="92"/>
    </row>
    <row r="20" spans="4:4">
      <c r="D20" s="92"/>
    </row>
    <row r="21" spans="4:4">
      <c r="D21" s="92"/>
    </row>
    <row r="22" spans="4:4">
      <c r="D22" s="92"/>
    </row>
    <row r="23" spans="4:4">
      <c r="D23" s="92"/>
    </row>
    <row r="24" spans="4:4">
      <c r="D24" s="92"/>
    </row>
    <row r="25" spans="4:4">
      <c r="D25" s="92"/>
    </row>
    <row r="26" spans="4:4">
      <c r="D26" s="92"/>
    </row>
    <row r="27" spans="4:4">
      <c r="D27" s="92"/>
    </row>
    <row r="28" spans="4:4">
      <c r="D28" s="92"/>
    </row>
    <row r="29" spans="4:4">
      <c r="D29" s="92"/>
    </row>
    <row r="30" spans="4:4">
      <c r="D30" s="92"/>
    </row>
    <row r="31" spans="4:4">
      <c r="D31" s="92"/>
    </row>
    <row r="32" spans="4:4">
      <c r="D32" s="92"/>
    </row>
    <row r="33" spans="4:4">
      <c r="D33" s="92"/>
    </row>
    <row r="34" spans="4:4">
      <c r="D34" s="92"/>
    </row>
    <row r="35" spans="4:4">
      <c r="D35" s="92"/>
    </row>
    <row r="36" spans="4:4">
      <c r="D36" s="92"/>
    </row>
    <row r="37" spans="4:4">
      <c r="D37" s="92"/>
    </row>
    <row r="38" spans="4:4">
      <c r="D38" s="92"/>
    </row>
    <row r="39" spans="4:4">
      <c r="D39" s="92"/>
    </row>
    <row r="40" spans="4:4">
      <c r="D40" s="92"/>
    </row>
    <row r="41" spans="4:4">
      <c r="D41" s="92"/>
    </row>
    <row r="42" spans="4:4">
      <c r="D42" s="92"/>
    </row>
    <row r="43" spans="4:4">
      <c r="D43" s="92"/>
    </row>
    <row r="44" spans="4:4">
      <c r="D44" s="92"/>
    </row>
    <row r="45" spans="4:4">
      <c r="D45" s="92"/>
    </row>
    <row r="46" spans="4:4">
      <c r="D46" s="92"/>
    </row>
    <row r="47" spans="4:4">
      <c r="D47" s="92"/>
    </row>
    <row r="48" spans="4:4">
      <c r="D48" s="92"/>
    </row>
    <row r="49" spans="4:4">
      <c r="D49" s="92"/>
    </row>
    <row r="50" spans="4:4">
      <c r="D50" s="92"/>
    </row>
    <row r="51" spans="4:4">
      <c r="D51" s="92"/>
    </row>
    <row r="52" spans="4:4">
      <c r="D52" s="92"/>
    </row>
    <row r="53" spans="4:4">
      <c r="D53" s="92"/>
    </row>
    <row r="54" spans="4:4">
      <c r="D54" s="92"/>
    </row>
    <row r="55" spans="4:4">
      <c r="D55" s="92"/>
    </row>
    <row r="56" spans="4:4">
      <c r="D56" s="92"/>
    </row>
    <row r="57" spans="4:4">
      <c r="D57" s="92"/>
    </row>
    <row r="58" spans="4:4">
      <c r="D58" s="92"/>
    </row>
    <row r="59" spans="4:4">
      <c r="D59" s="92"/>
    </row>
    <row r="60" spans="4:4">
      <c r="D60" s="92"/>
    </row>
    <row r="61" spans="4:4">
      <c r="D61" s="92"/>
    </row>
    <row r="62" spans="4:4">
      <c r="D62" s="92"/>
    </row>
    <row r="63" spans="4:4">
      <c r="D63" s="92"/>
    </row>
    <row r="64" spans="4:4">
      <c r="D64" s="92"/>
    </row>
    <row r="65" spans="4:4">
      <c r="D65" s="92"/>
    </row>
    <row r="66" spans="4:4">
      <c r="D66" s="92"/>
    </row>
    <row r="67" spans="4:4">
      <c r="D67" s="92"/>
    </row>
    <row r="68" spans="4:4">
      <c r="D68" s="92"/>
    </row>
    <row r="69" spans="4:4">
      <c r="D69" s="92"/>
    </row>
    <row r="70" spans="4:4">
      <c r="D70" s="92"/>
    </row>
    <row r="71" spans="4:4">
      <c r="D71" s="92"/>
    </row>
    <row r="72" spans="4:4">
      <c r="D72" s="92"/>
    </row>
    <row r="73" spans="4:4">
      <c r="D73" s="92"/>
    </row>
    <row r="74" spans="4:4">
      <c r="D74" s="92"/>
    </row>
    <row r="75" spans="4:4">
      <c r="D75" s="92"/>
    </row>
    <row r="76" spans="4:4">
      <c r="D76" s="92"/>
    </row>
    <row r="77" spans="4:4">
      <c r="D77" s="92"/>
    </row>
    <row r="78" spans="4:4">
      <c r="D78" s="92"/>
    </row>
    <row r="79" spans="4:4">
      <c r="D79" s="92"/>
    </row>
    <row r="80" spans="4:4">
      <c r="D80" s="92"/>
    </row>
    <row r="81" spans="4:4">
      <c r="D81" s="92"/>
    </row>
    <row r="82" spans="4:4">
      <c r="D82" s="92"/>
    </row>
    <row r="83" spans="4:4">
      <c r="D83" s="92"/>
    </row>
    <row r="84" spans="4:4">
      <c r="D84" s="92"/>
    </row>
    <row r="85" spans="4:4">
      <c r="D85" s="92"/>
    </row>
    <row r="86" spans="4:4">
      <c r="D86" s="92"/>
    </row>
    <row r="87" spans="4:4">
      <c r="D87" s="92"/>
    </row>
    <row r="88" spans="4:4">
      <c r="D88" s="92"/>
    </row>
    <row r="89" spans="4:4">
      <c r="D89" s="92"/>
    </row>
    <row r="90" spans="4:4">
      <c r="D90" s="92"/>
    </row>
    <row r="91" spans="4:4">
      <c r="D91" s="92"/>
    </row>
    <row r="92" spans="4:4">
      <c r="D92" s="92"/>
    </row>
    <row r="93" spans="4:4">
      <c r="D93" s="92"/>
    </row>
    <row r="94" spans="4:4">
      <c r="D94" s="92"/>
    </row>
    <row r="95" spans="4:4">
      <c r="D95" s="92"/>
    </row>
    <row r="96" spans="4:4">
      <c r="D96" s="92"/>
    </row>
    <row r="97" spans="4:4">
      <c r="D97" s="92"/>
    </row>
    <row r="98" spans="4:4">
      <c r="D98" s="92"/>
    </row>
    <row r="99" spans="4:4">
      <c r="D99" s="92"/>
    </row>
    <row r="100" spans="4:4">
      <c r="D100" s="92"/>
    </row>
    <row r="101" spans="4:4">
      <c r="D101" s="92"/>
    </row>
    <row r="102" spans="4:4">
      <c r="D102" s="92"/>
    </row>
    <row r="103" spans="4:4">
      <c r="D103" s="92"/>
    </row>
    <row r="104" spans="4:4">
      <c r="D104" s="92"/>
    </row>
    <row r="105" spans="4:4">
      <c r="D105" s="92"/>
    </row>
    <row r="106" spans="4:4">
      <c r="D106" s="92"/>
    </row>
    <row r="107" spans="4:4">
      <c r="D107" s="92"/>
    </row>
    <row r="108" spans="4:4">
      <c r="D108" s="92"/>
    </row>
    <row r="109" spans="4:4">
      <c r="D109" s="92"/>
    </row>
    <row r="110" spans="4:4">
      <c r="D110" s="92"/>
    </row>
    <row r="111" spans="4:4">
      <c r="D111" s="92"/>
    </row>
    <row r="112" spans="4:4">
      <c r="D112" s="92"/>
    </row>
    <row r="113" spans="4:4">
      <c r="D113" s="92"/>
    </row>
    <row r="114" spans="4:4">
      <c r="D114" s="92"/>
    </row>
    <row r="115" spans="4:4">
      <c r="D115" s="92"/>
    </row>
    <row r="116" spans="4:4">
      <c r="D116" s="92"/>
    </row>
    <row r="117" spans="4:4">
      <c r="D117" s="92"/>
    </row>
    <row r="118" spans="4:4">
      <c r="D118" s="92"/>
    </row>
    <row r="119" spans="4:4">
      <c r="D119" s="92"/>
    </row>
    <row r="120" spans="4:4">
      <c r="D120" s="92"/>
    </row>
    <row r="121" spans="4:4">
      <c r="D121" s="92"/>
    </row>
    <row r="122" spans="4:4">
      <c r="D122" s="92"/>
    </row>
    <row r="123" spans="4:4">
      <c r="D123" s="92"/>
    </row>
    <row r="124" spans="4:4">
      <c r="D124" s="92"/>
    </row>
    <row r="125" spans="4:4">
      <c r="D125" s="92"/>
    </row>
    <row r="126" spans="4:4">
      <c r="D126" s="92"/>
    </row>
    <row r="127" spans="4:4">
      <c r="D127" s="92"/>
    </row>
    <row r="128" spans="4:4">
      <c r="D128" s="92"/>
    </row>
    <row r="129" spans="4:4">
      <c r="D129" s="92"/>
    </row>
    <row r="130" spans="4:4">
      <c r="D130" s="92"/>
    </row>
    <row r="131" spans="4:4">
      <c r="D131" s="92"/>
    </row>
    <row r="132" spans="4:4">
      <c r="D132" s="92"/>
    </row>
    <row r="133" spans="4:4">
      <c r="D133" s="92"/>
    </row>
    <row r="134" spans="4:4">
      <c r="D134" s="92"/>
    </row>
    <row r="135" spans="4:4">
      <c r="D135" s="92"/>
    </row>
    <row r="136" spans="4:4">
      <c r="D136" s="92"/>
    </row>
    <row r="137" spans="4:4">
      <c r="D137" s="92"/>
    </row>
    <row r="138" spans="4:4">
      <c r="D138" s="92"/>
    </row>
    <row r="139" spans="4:4">
      <c r="D139" s="92"/>
    </row>
    <row r="140" spans="4:4">
      <c r="D140" s="92"/>
    </row>
    <row r="141" spans="4:4">
      <c r="D141" s="92"/>
    </row>
    <row r="142" spans="4:4">
      <c r="D142" s="92"/>
    </row>
    <row r="143" spans="4:4">
      <c r="D143" s="92"/>
    </row>
    <row r="144" spans="4:4">
      <c r="D144" s="92"/>
    </row>
    <row r="145" spans="4:4">
      <c r="D145" s="92"/>
    </row>
    <row r="146" spans="4:4">
      <c r="D146" s="92"/>
    </row>
    <row r="147" spans="4:4">
      <c r="D147" s="92"/>
    </row>
    <row r="148" spans="4:4">
      <c r="D148" s="92"/>
    </row>
    <row r="149" spans="4:4">
      <c r="D149" s="92"/>
    </row>
    <row r="150" spans="4:4">
      <c r="D150" s="92"/>
    </row>
    <row r="151" spans="4:4">
      <c r="D151" s="92"/>
    </row>
    <row r="152" spans="4:4">
      <c r="D152" s="92"/>
    </row>
    <row r="153" spans="4:4">
      <c r="D153" s="92"/>
    </row>
    <row r="154" spans="4:4">
      <c r="D154" s="92"/>
    </row>
    <row r="155" spans="4:4">
      <c r="D155" s="92"/>
    </row>
    <row r="156" spans="4:4">
      <c r="D156" s="92"/>
    </row>
    <row r="157" spans="4:4">
      <c r="D157" s="92"/>
    </row>
    <row r="158" spans="4:4">
      <c r="D158" s="92"/>
    </row>
    <row r="159" spans="4:4">
      <c r="D159" s="92"/>
    </row>
    <row r="160" spans="4:4">
      <c r="D160" s="92"/>
    </row>
    <row r="161" spans="4:4">
      <c r="D161" s="92"/>
    </row>
    <row r="162" spans="4:4">
      <c r="D162" s="92"/>
    </row>
    <row r="163" spans="4:4">
      <c r="D163" s="92"/>
    </row>
    <row r="164" spans="4:4">
      <c r="D164" s="92"/>
    </row>
    <row r="165" spans="4:4">
      <c r="D165" s="92"/>
    </row>
    <row r="166" spans="4:4">
      <c r="D166" s="92"/>
    </row>
    <row r="167" spans="4:4">
      <c r="D167" s="92"/>
    </row>
    <row r="168" spans="4:4">
      <c r="D168" s="92"/>
    </row>
    <row r="169" spans="4:4">
      <c r="D169" s="92"/>
    </row>
    <row r="170" spans="4:4">
      <c r="D170" s="92"/>
    </row>
    <row r="171" spans="4:4">
      <c r="D171" s="92"/>
    </row>
    <row r="172" spans="4:4">
      <c r="D172" s="92"/>
    </row>
    <row r="173" spans="4:4">
      <c r="D173" s="92"/>
    </row>
    <row r="174" spans="4:4">
      <c r="D174" s="92"/>
    </row>
    <row r="175" spans="4:4">
      <c r="D175" s="92"/>
    </row>
    <row r="176" spans="4:4">
      <c r="D176" s="92"/>
    </row>
    <row r="177" spans="4:4">
      <c r="D177" s="92"/>
    </row>
    <row r="178" spans="4:4">
      <c r="D178" s="92"/>
    </row>
    <row r="179" spans="4:4">
      <c r="D179" s="92"/>
    </row>
    <row r="180" spans="4:4">
      <c r="D180" s="92"/>
    </row>
    <row r="181" spans="4:4">
      <c r="D181" s="92"/>
    </row>
    <row r="182" spans="4:4">
      <c r="D182" s="92"/>
    </row>
    <row r="183" spans="4:4">
      <c r="D183" s="92"/>
    </row>
    <row r="184" spans="4:4">
      <c r="D184" s="92"/>
    </row>
    <row r="185" spans="4:4">
      <c r="D185" s="92"/>
    </row>
    <row r="186" spans="4:4">
      <c r="D186" s="92"/>
    </row>
    <row r="187" spans="4:4">
      <c r="D187" s="92"/>
    </row>
    <row r="188" spans="4:4">
      <c r="D188" s="92"/>
    </row>
    <row r="189" spans="4:4">
      <c r="D189" s="92"/>
    </row>
    <row r="190" spans="4:4">
      <c r="D190" s="92"/>
    </row>
    <row r="191" spans="4:4">
      <c r="D191" s="92"/>
    </row>
    <row r="192" spans="4:4">
      <c r="D192" s="92"/>
    </row>
    <row r="193" spans="4:4">
      <c r="D193" s="92"/>
    </row>
    <row r="194" spans="4:4">
      <c r="D194" s="92"/>
    </row>
    <row r="195" spans="4:4">
      <c r="D195" s="92"/>
    </row>
    <row r="196" spans="4:4">
      <c r="D196" s="92"/>
    </row>
    <row r="197" spans="4:4">
      <c r="D197" s="92"/>
    </row>
    <row r="198" spans="4:4">
      <c r="D198" s="92"/>
    </row>
    <row r="199" spans="4:4">
      <c r="D199" s="92"/>
    </row>
    <row r="200" spans="4:4">
      <c r="D200" s="92"/>
    </row>
    <row r="201" spans="4:4">
      <c r="D201" s="92"/>
    </row>
    <row r="202" spans="4:4">
      <c r="D202" s="92"/>
    </row>
    <row r="203" spans="4:4">
      <c r="D203" s="92"/>
    </row>
    <row r="204" spans="4:4">
      <c r="D204" s="92"/>
    </row>
    <row r="205" spans="4:4">
      <c r="D205" s="92"/>
    </row>
    <row r="206" spans="4:4">
      <c r="D206" s="92"/>
    </row>
    <row r="207" spans="4:4">
      <c r="D207" s="92"/>
    </row>
    <row r="208" spans="4:4">
      <c r="D208" s="92"/>
    </row>
    <row r="209" spans="4:4">
      <c r="D209" s="92"/>
    </row>
    <row r="210" spans="4:4">
      <c r="D210" s="92"/>
    </row>
    <row r="211" spans="4:4">
      <c r="D211" s="92"/>
    </row>
    <row r="212" spans="4:4">
      <c r="D212" s="92"/>
    </row>
    <row r="213" spans="4:4">
      <c r="D213" s="92"/>
    </row>
    <row r="214" spans="4:4">
      <c r="D214" s="92"/>
    </row>
    <row r="215" spans="4:4">
      <c r="D215" s="92"/>
    </row>
    <row r="216" spans="4:4">
      <c r="D216" s="92"/>
    </row>
    <row r="217" spans="4:4">
      <c r="D217" s="92"/>
    </row>
    <row r="218" spans="4:4">
      <c r="D218" s="92"/>
    </row>
    <row r="219" spans="4:4">
      <c r="D219" s="92"/>
    </row>
    <row r="220" spans="4:4">
      <c r="D220" s="92"/>
    </row>
    <row r="221" spans="4:4">
      <c r="D221" s="92"/>
    </row>
    <row r="222" spans="4:4">
      <c r="D222" s="92"/>
    </row>
    <row r="223" spans="4:4">
      <c r="D223" s="92"/>
    </row>
    <row r="224" spans="4:4">
      <c r="D224" s="92"/>
    </row>
    <row r="225" spans="4:4">
      <c r="D225" s="92"/>
    </row>
    <row r="226" spans="4:4">
      <c r="D226" s="92"/>
    </row>
    <row r="227" spans="4:4">
      <c r="D227" s="92"/>
    </row>
    <row r="228" spans="4:4">
      <c r="D228" s="92"/>
    </row>
    <row r="229" spans="4:4">
      <c r="D229" s="92"/>
    </row>
    <row r="230" spans="4:4">
      <c r="D230" s="92"/>
    </row>
    <row r="231" spans="4:4">
      <c r="D231" s="92"/>
    </row>
    <row r="232" spans="4:4">
      <c r="D232" s="92"/>
    </row>
    <row r="233" spans="4:4">
      <c r="D233" s="92"/>
    </row>
    <row r="234" spans="4:4">
      <c r="D234" s="92"/>
    </row>
    <row r="235" spans="4:4">
      <c r="D235" s="92"/>
    </row>
    <row r="236" spans="4:4">
      <c r="D236" s="92"/>
    </row>
    <row r="237" spans="4:4">
      <c r="D237" s="92"/>
    </row>
    <row r="238" spans="4:4">
      <c r="D238" s="92"/>
    </row>
    <row r="239" spans="4:4">
      <c r="D239" s="92"/>
    </row>
    <row r="240" spans="4:4">
      <c r="D240" s="92"/>
    </row>
    <row r="241" spans="4:4">
      <c r="D241" s="92"/>
    </row>
    <row r="242" spans="4:4">
      <c r="D242" s="92"/>
    </row>
    <row r="243" spans="4:4">
      <c r="D243" s="92"/>
    </row>
    <row r="244" spans="4:4">
      <c r="D244" s="92"/>
    </row>
    <row r="245" spans="4:4">
      <c r="D245" s="92"/>
    </row>
    <row r="246" spans="4:4">
      <c r="D246" s="92"/>
    </row>
    <row r="247" spans="4:4">
      <c r="D247" s="92"/>
    </row>
    <row r="248" spans="4:4">
      <c r="D248" s="92"/>
    </row>
    <row r="249" spans="4:4">
      <c r="D249" s="92"/>
    </row>
    <row r="250" spans="4:4">
      <c r="D250" s="92"/>
    </row>
    <row r="251" spans="4:4">
      <c r="D251" s="92"/>
    </row>
    <row r="252" spans="4:4">
      <c r="D252" s="92"/>
    </row>
    <row r="253" spans="4:4">
      <c r="D253" s="92"/>
    </row>
    <row r="254" spans="4:4">
      <c r="D254" s="92"/>
    </row>
    <row r="255" spans="4:4">
      <c r="D255" s="92"/>
    </row>
    <row r="256" spans="4:4">
      <c r="D256" s="92"/>
    </row>
    <row r="257" spans="4:4">
      <c r="D257" s="92"/>
    </row>
    <row r="258" spans="4:4">
      <c r="D258" s="92"/>
    </row>
    <row r="259" spans="4:4">
      <c r="D259" s="92"/>
    </row>
    <row r="260" spans="4:4">
      <c r="D260" s="92"/>
    </row>
    <row r="261" spans="4:4">
      <c r="D261" s="92"/>
    </row>
    <row r="262" spans="4:4">
      <c r="D262" s="92"/>
    </row>
    <row r="263" spans="4:4">
      <c r="D263" s="92"/>
    </row>
    <row r="264" spans="4:4">
      <c r="D264" s="92"/>
    </row>
    <row r="265" spans="4:4">
      <c r="D265" s="92"/>
    </row>
    <row r="266" spans="4:4">
      <c r="D266" s="92"/>
    </row>
    <row r="267" spans="4:4">
      <c r="D267" s="92"/>
    </row>
    <row r="268" spans="4:4">
      <c r="D268" s="92"/>
    </row>
    <row r="269" spans="4:4">
      <c r="D269" s="92"/>
    </row>
    <row r="270" spans="4:4">
      <c r="D270" s="92"/>
    </row>
    <row r="271" spans="4:4">
      <c r="D271" s="92"/>
    </row>
    <row r="272" spans="4:4">
      <c r="D272" s="92"/>
    </row>
    <row r="273" spans="4:4">
      <c r="D273" s="92"/>
    </row>
    <row r="274" spans="4:4">
      <c r="D274" s="92"/>
    </row>
    <row r="275" spans="4:4">
      <c r="D275" s="92"/>
    </row>
    <row r="276" spans="4:4">
      <c r="D276" s="92"/>
    </row>
    <row r="277" spans="4:4">
      <c r="D277" s="92"/>
    </row>
    <row r="278" spans="4:4">
      <c r="D278" s="92"/>
    </row>
    <row r="279" spans="4:4">
      <c r="D279" s="92"/>
    </row>
    <row r="280" spans="4:4">
      <c r="D280" s="92"/>
    </row>
    <row r="281" spans="4:4">
      <c r="D281" s="92"/>
    </row>
    <row r="282" spans="4:4">
      <c r="D282" s="92"/>
    </row>
    <row r="283" spans="4:4">
      <c r="D283" s="92"/>
    </row>
    <row r="284" spans="4:4">
      <c r="D284" s="92"/>
    </row>
    <row r="285" spans="4:4">
      <c r="D285" s="92"/>
    </row>
    <row r="286" spans="4:4">
      <c r="D286" s="92"/>
    </row>
    <row r="287" spans="4:4">
      <c r="D287" s="92"/>
    </row>
    <row r="288" spans="4:4">
      <c r="D288" s="92"/>
    </row>
    <row r="289" spans="4:4">
      <c r="D289" s="92"/>
    </row>
    <row r="290" spans="4:4">
      <c r="D290" s="92"/>
    </row>
    <row r="291" spans="4:4">
      <c r="D291" s="92"/>
    </row>
    <row r="292" spans="4:4">
      <c r="D292" s="92"/>
    </row>
    <row r="293" spans="4:4">
      <c r="D293" s="92"/>
    </row>
    <row r="294" spans="4:4">
      <c r="D294" s="92"/>
    </row>
    <row r="295" spans="4:4">
      <c r="D295" s="92"/>
    </row>
    <row r="296" spans="4:4">
      <c r="D296" s="92"/>
    </row>
    <row r="297" spans="4:4">
      <c r="D297" s="92"/>
    </row>
    <row r="298" spans="4:4">
      <c r="D298" s="92"/>
    </row>
    <row r="299" spans="4:4">
      <c r="D299" s="92"/>
    </row>
    <row r="300" spans="4:4">
      <c r="D300" s="92"/>
    </row>
    <row r="301" spans="4:4">
      <c r="D301" s="92"/>
    </row>
    <row r="302" spans="4:4">
      <c r="D302" s="92"/>
    </row>
    <row r="303" spans="4:4">
      <c r="D303" s="92"/>
    </row>
    <row r="304" spans="4:4">
      <c r="D304" s="92"/>
    </row>
    <row r="305" spans="4:4">
      <c r="D305" s="92"/>
    </row>
    <row r="306" spans="4:4">
      <c r="D306" s="92"/>
    </row>
    <row r="307" spans="4:4">
      <c r="D307" s="92"/>
    </row>
    <row r="308" spans="4:4">
      <c r="D308" s="92"/>
    </row>
    <row r="309" spans="4:4">
      <c r="D309" s="92"/>
    </row>
    <row r="310" spans="4:4">
      <c r="D310" s="92"/>
    </row>
    <row r="311" spans="4:4">
      <c r="D311" s="92"/>
    </row>
    <row r="312" spans="4:4">
      <c r="D312" s="92"/>
    </row>
    <row r="313" spans="4:4">
      <c r="D313" s="92"/>
    </row>
    <row r="314" spans="4:4">
      <c r="D314" s="92"/>
    </row>
    <row r="315" spans="4:4">
      <c r="D315" s="92"/>
    </row>
    <row r="316" spans="4:4">
      <c r="D316" s="92"/>
    </row>
    <row r="317" spans="4:4">
      <c r="D317" s="92"/>
    </row>
    <row r="318" spans="4:4">
      <c r="D318" s="92"/>
    </row>
    <row r="319" spans="4:4">
      <c r="D319" s="92"/>
    </row>
    <row r="320" spans="4:4">
      <c r="D320" s="92"/>
    </row>
    <row r="321" spans="4:4">
      <c r="D321" s="92"/>
    </row>
    <row r="322" spans="4:4">
      <c r="D322" s="92"/>
    </row>
    <row r="323" spans="4:4">
      <c r="D323" s="92"/>
    </row>
    <row r="324" spans="4:4">
      <c r="D324" s="92"/>
    </row>
    <row r="325" spans="4:4">
      <c r="D325" s="92"/>
    </row>
    <row r="326" spans="4:4">
      <c r="D326" s="92"/>
    </row>
    <row r="327" spans="4:4">
      <c r="D327" s="92"/>
    </row>
    <row r="328" spans="4:4">
      <c r="D328" s="92"/>
    </row>
    <row r="329" spans="4:4">
      <c r="D329" s="92"/>
    </row>
    <row r="330" spans="4:4">
      <c r="D330" s="92"/>
    </row>
    <row r="331" spans="4:4">
      <c r="D331" s="92"/>
    </row>
    <row r="332" spans="4:4">
      <c r="D332" s="92"/>
    </row>
    <row r="333" spans="4:4">
      <c r="D333" s="92"/>
    </row>
    <row r="334" spans="4:4">
      <c r="D334" s="92"/>
    </row>
    <row r="335" spans="4:4">
      <c r="D335" s="92"/>
    </row>
    <row r="336" spans="4:4">
      <c r="D336" s="92"/>
    </row>
    <row r="337" spans="4:4">
      <c r="D337" s="92"/>
    </row>
    <row r="338" spans="4:4">
      <c r="D338" s="92"/>
    </row>
    <row r="339" spans="4:4">
      <c r="D339" s="92"/>
    </row>
    <row r="340" spans="4:4">
      <c r="D340" s="92"/>
    </row>
    <row r="341" spans="4:4">
      <c r="D341" s="92"/>
    </row>
    <row r="342" spans="4:4">
      <c r="D342" s="92"/>
    </row>
    <row r="343" spans="4:4">
      <c r="D343" s="92"/>
    </row>
    <row r="344" spans="4:4">
      <c r="D344" s="92"/>
    </row>
    <row r="345" spans="4:4">
      <c r="D345" s="92"/>
    </row>
    <row r="346" spans="4:4">
      <c r="D346" s="92"/>
    </row>
    <row r="347" spans="4:4">
      <c r="D347" s="92"/>
    </row>
    <row r="348" spans="4:4">
      <c r="D348" s="92"/>
    </row>
    <row r="349" spans="4:4">
      <c r="D349" s="92"/>
    </row>
    <row r="350" spans="4:4">
      <c r="D350" s="92"/>
    </row>
    <row r="351" spans="4:4">
      <c r="D351" s="92"/>
    </row>
    <row r="352" spans="4:4">
      <c r="D352" s="92"/>
    </row>
    <row r="353" spans="4:4">
      <c r="D353" s="92"/>
    </row>
    <row r="354" spans="4:4">
      <c r="D354" s="92"/>
    </row>
    <row r="355" spans="4:4">
      <c r="D355" s="92"/>
    </row>
    <row r="356" spans="4:4">
      <c r="D356" s="92"/>
    </row>
    <row r="357" spans="4:4">
      <c r="D357" s="92"/>
    </row>
    <row r="358" spans="4:4">
      <c r="D358" s="92"/>
    </row>
    <row r="359" spans="4:4">
      <c r="D359" s="92"/>
    </row>
    <row r="360" spans="4:4">
      <c r="D360" s="92"/>
    </row>
    <row r="361" spans="4:4">
      <c r="D361" s="92"/>
    </row>
    <row r="362" spans="4:4">
      <c r="D362" s="92"/>
    </row>
    <row r="363" spans="4:4">
      <c r="D363" s="92"/>
    </row>
    <row r="364" spans="4:4">
      <c r="D364" s="92"/>
    </row>
    <row r="365" spans="4:4">
      <c r="D365" s="92"/>
    </row>
    <row r="366" spans="4:4">
      <c r="D366" s="92"/>
    </row>
    <row r="367" spans="4:4">
      <c r="D367" s="92"/>
    </row>
    <row r="368" spans="4:4">
      <c r="D368" s="92"/>
    </row>
    <row r="369" spans="4:4">
      <c r="D369" s="92"/>
    </row>
    <row r="370" spans="4:4">
      <c r="D370" s="92"/>
    </row>
    <row r="371" spans="4:4">
      <c r="D371" s="92"/>
    </row>
    <row r="372" spans="4:4">
      <c r="D372" s="92"/>
    </row>
    <row r="373" spans="4:4">
      <c r="D373" s="92"/>
    </row>
    <row r="374" spans="4:4">
      <c r="D374" s="92"/>
    </row>
    <row r="375" spans="4:4">
      <c r="D375" s="92"/>
    </row>
    <row r="376" spans="4:4">
      <c r="D376" s="92"/>
    </row>
    <row r="377" spans="4:4">
      <c r="D377" s="92"/>
    </row>
    <row r="378" spans="4:4">
      <c r="D378" s="92"/>
    </row>
    <row r="379" spans="4:4">
      <c r="D379" s="92"/>
    </row>
    <row r="380" spans="4:4">
      <c r="D380" s="92"/>
    </row>
    <row r="381" spans="4:4">
      <c r="D381" s="92"/>
    </row>
    <row r="382" spans="4:4">
      <c r="D382" s="92"/>
    </row>
    <row r="383" spans="4:4">
      <c r="D383" s="92"/>
    </row>
    <row r="384" spans="4:4">
      <c r="D384" s="92"/>
    </row>
    <row r="385" spans="4:4">
      <c r="D385" s="92"/>
    </row>
    <row r="386" spans="4:4">
      <c r="D386" s="92"/>
    </row>
    <row r="387" spans="4:4">
      <c r="D387" s="92"/>
    </row>
    <row r="388" spans="4:4">
      <c r="D388" s="92"/>
    </row>
    <row r="389" spans="4:4">
      <c r="D389" s="92"/>
    </row>
    <row r="390" spans="4:4">
      <c r="D390" s="92"/>
    </row>
    <row r="391" spans="4:4">
      <c r="D391" s="92"/>
    </row>
    <row r="392" spans="4:4">
      <c r="D392" s="92"/>
    </row>
    <row r="393" spans="4:4">
      <c r="D393" s="92"/>
    </row>
    <row r="394" spans="4:4">
      <c r="D394" s="92"/>
    </row>
    <row r="395" spans="4:4">
      <c r="D395" s="92"/>
    </row>
    <row r="396" spans="4:4">
      <c r="D396" s="92"/>
    </row>
    <row r="397" spans="4:4">
      <c r="D397" s="92"/>
    </row>
    <row r="398" spans="4:4">
      <c r="D398" s="92"/>
    </row>
    <row r="399" spans="4:4">
      <c r="D399" s="92"/>
    </row>
    <row r="400" spans="4:4">
      <c r="D400" s="92"/>
    </row>
    <row r="401" spans="4:4">
      <c r="D401" s="92"/>
    </row>
    <row r="402" spans="4:4">
      <c r="D402" s="92"/>
    </row>
    <row r="403" spans="4:4">
      <c r="D403" s="92"/>
    </row>
    <row r="404" spans="4:4">
      <c r="D404" s="92"/>
    </row>
    <row r="405" spans="4:4">
      <c r="D405" s="92"/>
    </row>
    <row r="406" spans="4:4">
      <c r="D406" s="92"/>
    </row>
    <row r="407" spans="4:4">
      <c r="D407" s="92"/>
    </row>
    <row r="408" spans="4:4">
      <c r="D408" s="92"/>
    </row>
    <row r="409" spans="4:4">
      <c r="D409" s="92"/>
    </row>
    <row r="410" spans="4:4">
      <c r="D410" s="92"/>
    </row>
    <row r="411" spans="4:4">
      <c r="D411" s="92"/>
    </row>
    <row r="412" spans="4:4">
      <c r="D412" s="92"/>
    </row>
    <row r="413" spans="4:4">
      <c r="D413" s="92"/>
    </row>
    <row r="414" spans="4:4">
      <c r="D414" s="92"/>
    </row>
    <row r="415" spans="4:4">
      <c r="D415" s="92"/>
    </row>
    <row r="416" spans="4:4">
      <c r="D416" s="92"/>
    </row>
    <row r="417" spans="4:4">
      <c r="D417" s="92"/>
    </row>
    <row r="418" spans="4:4">
      <c r="D418" s="92"/>
    </row>
    <row r="419" spans="4:4">
      <c r="D419" s="92"/>
    </row>
    <row r="420" spans="4:4">
      <c r="D420" s="92"/>
    </row>
    <row r="421" spans="4:4">
      <c r="D421" s="92"/>
    </row>
    <row r="422" spans="4:4">
      <c r="D422" s="92"/>
    </row>
    <row r="423" spans="4:4">
      <c r="D423" s="92"/>
    </row>
    <row r="424" spans="4:4">
      <c r="D424" s="92"/>
    </row>
    <row r="425" spans="4:4">
      <c r="D425" s="92"/>
    </row>
    <row r="426" spans="4:4">
      <c r="D426" s="92"/>
    </row>
    <row r="427" spans="4:4">
      <c r="D427" s="92"/>
    </row>
    <row r="428" spans="4:4">
      <c r="D428" s="92"/>
    </row>
    <row r="429" spans="4:4">
      <c r="D429" s="92"/>
    </row>
    <row r="430" spans="4:4">
      <c r="D430" s="92"/>
    </row>
    <row r="431" spans="4:4">
      <c r="D431" s="92"/>
    </row>
    <row r="432" spans="4:4">
      <c r="D432" s="92"/>
    </row>
    <row r="433" spans="4:4">
      <c r="D433" s="92"/>
    </row>
    <row r="434" spans="4:4">
      <c r="D434" s="92"/>
    </row>
    <row r="435" spans="4:4">
      <c r="D435" s="92"/>
    </row>
    <row r="436" spans="4:4">
      <c r="D436" s="92"/>
    </row>
    <row r="437" spans="4:4">
      <c r="D437" s="92"/>
    </row>
    <row r="438" spans="4:4">
      <c r="D438" s="92"/>
    </row>
    <row r="439" spans="4:4">
      <c r="D439" s="92"/>
    </row>
    <row r="440" spans="4:4">
      <c r="D440" s="92"/>
    </row>
    <row r="441" spans="4:4">
      <c r="D441" s="92"/>
    </row>
    <row r="442" spans="4:4">
      <c r="D442" s="92"/>
    </row>
    <row r="443" spans="4:4">
      <c r="D443" s="92"/>
    </row>
    <row r="444" spans="4:4">
      <c r="D444" s="92"/>
    </row>
    <row r="445" spans="4:4">
      <c r="D445" s="92"/>
    </row>
    <row r="446" spans="4:4">
      <c r="D446" s="92"/>
    </row>
    <row r="447" spans="4:4">
      <c r="D447" s="92"/>
    </row>
    <row r="448" spans="4:4">
      <c r="D448" s="92"/>
    </row>
    <row r="449" spans="4:4">
      <c r="D449" s="92"/>
    </row>
    <row r="450" spans="4:4">
      <c r="D450" s="92"/>
    </row>
    <row r="451" spans="4:4">
      <c r="D451" s="92"/>
    </row>
    <row r="452" spans="4:4">
      <c r="D452" s="92"/>
    </row>
    <row r="453" spans="4:4">
      <c r="D453" s="92"/>
    </row>
    <row r="454" spans="4:4">
      <c r="D454" s="92"/>
    </row>
    <row r="455" spans="4:4">
      <c r="D455" s="92"/>
    </row>
    <row r="456" spans="4:4">
      <c r="D456" s="92"/>
    </row>
    <row r="457" spans="4:4">
      <c r="D457" s="92"/>
    </row>
    <row r="458" spans="4:4">
      <c r="D458" s="92"/>
    </row>
    <row r="459" spans="4:4">
      <c r="D459" s="92"/>
    </row>
    <row r="460" spans="4:4">
      <c r="D460" s="92"/>
    </row>
    <row r="461" spans="4:4">
      <c r="D461" s="92"/>
    </row>
    <row r="462" spans="4:4">
      <c r="D462" s="92"/>
    </row>
    <row r="463" spans="4:4">
      <c r="D463" s="92"/>
    </row>
    <row r="464" spans="4:4">
      <c r="D464" s="92"/>
    </row>
    <row r="465" spans="4:4">
      <c r="D465" s="92"/>
    </row>
    <row r="466" spans="4:4">
      <c r="D466" s="92"/>
    </row>
    <row r="467" spans="4:4">
      <c r="D467" s="92"/>
    </row>
    <row r="468" spans="4:4">
      <c r="D468" s="92"/>
    </row>
    <row r="469" spans="4:4">
      <c r="D469" s="92"/>
    </row>
    <row r="470" spans="4:4">
      <c r="D470" s="92"/>
    </row>
    <row r="471" spans="4:4">
      <c r="D471" s="92"/>
    </row>
    <row r="472" spans="4:4">
      <c r="D472" s="92"/>
    </row>
    <row r="473" spans="4:4">
      <c r="D473" s="92"/>
    </row>
    <row r="474" spans="4:4">
      <c r="D474" s="92"/>
    </row>
    <row r="475" spans="4:4">
      <c r="D475" s="92"/>
    </row>
    <row r="476" spans="4:4">
      <c r="D476" s="92"/>
    </row>
    <row r="477" spans="4:4">
      <c r="D477" s="92"/>
    </row>
    <row r="478" spans="4:4">
      <c r="D478" s="92"/>
    </row>
    <row r="479" spans="4:4">
      <c r="D479" s="92"/>
    </row>
    <row r="480" spans="4:4">
      <c r="D480" s="92"/>
    </row>
    <row r="481" spans="4:4">
      <c r="D481" s="92"/>
    </row>
    <row r="482" spans="4:4">
      <c r="D482" s="92"/>
    </row>
    <row r="483" spans="4:4">
      <c r="D483" s="92"/>
    </row>
    <row r="484" spans="4:4">
      <c r="D484" s="92"/>
    </row>
    <row r="485" spans="4:4">
      <c r="D485" s="92"/>
    </row>
    <row r="486" spans="4:4">
      <c r="D486" s="92"/>
    </row>
    <row r="487" spans="4:4">
      <c r="D487" s="92"/>
    </row>
    <row r="488" spans="4:4">
      <c r="D488" s="92"/>
    </row>
    <row r="489" spans="4:4">
      <c r="D489" s="92"/>
    </row>
    <row r="490" spans="4:4">
      <c r="D490" s="92"/>
    </row>
    <row r="491" spans="4:4">
      <c r="D491" s="92"/>
    </row>
    <row r="492" spans="4:4">
      <c r="D492" s="92"/>
    </row>
    <row r="493" spans="4:4">
      <c r="D493" s="92"/>
    </row>
    <row r="494" spans="4:4">
      <c r="D494" s="92"/>
    </row>
    <row r="495" spans="4:4">
      <c r="D495" s="92"/>
    </row>
    <row r="496" spans="4:4">
      <c r="D496" s="92"/>
    </row>
    <row r="497" spans="4:4">
      <c r="D497" s="92"/>
    </row>
    <row r="498" spans="4:4">
      <c r="D498" s="92"/>
    </row>
    <row r="499" spans="4:4">
      <c r="D499" s="92"/>
    </row>
    <row r="500" spans="4:4">
      <c r="D500" s="92"/>
    </row>
    <row r="501" spans="4:4">
      <c r="D501" s="92"/>
    </row>
    <row r="502" spans="4:4">
      <c r="D502" s="92"/>
    </row>
    <row r="503" spans="4:4">
      <c r="D503" s="92"/>
    </row>
    <row r="504" spans="4:4">
      <c r="D504" s="92"/>
    </row>
    <row r="505" spans="4:4">
      <c r="D505" s="92"/>
    </row>
    <row r="506" spans="4:4">
      <c r="D506" s="92"/>
    </row>
    <row r="507" spans="4:4">
      <c r="D507" s="92"/>
    </row>
    <row r="508" spans="4:4">
      <c r="D508" s="92"/>
    </row>
    <row r="509" spans="4:4">
      <c r="D509" s="92"/>
    </row>
    <row r="510" spans="4:4">
      <c r="D510" s="92"/>
    </row>
    <row r="511" spans="4:4">
      <c r="D511" s="92"/>
    </row>
    <row r="512" spans="4:4">
      <c r="D512" s="92"/>
    </row>
    <row r="513" spans="4:4">
      <c r="D513" s="92"/>
    </row>
    <row r="514" spans="4:4">
      <c r="D514" s="92"/>
    </row>
    <row r="515" spans="4:4">
      <c r="D515" s="92"/>
    </row>
    <row r="516" spans="4:4">
      <c r="D516" s="92"/>
    </row>
    <row r="517" spans="4:4">
      <c r="D517" s="92"/>
    </row>
    <row r="518" spans="4:4">
      <c r="D518" s="92"/>
    </row>
    <row r="519" spans="4:4">
      <c r="D519" s="92"/>
    </row>
    <row r="520" spans="4:4">
      <c r="D520" s="92"/>
    </row>
    <row r="521" spans="4:4">
      <c r="D521" s="92"/>
    </row>
    <row r="522" spans="4:4">
      <c r="D522" s="92"/>
    </row>
    <row r="523" spans="4:4">
      <c r="D523" s="92"/>
    </row>
    <row r="524" spans="4:4">
      <c r="D524" s="92"/>
    </row>
    <row r="525" spans="4:4">
      <c r="D525" s="92"/>
    </row>
    <row r="526" spans="4:4">
      <c r="D526" s="92"/>
    </row>
    <row r="527" spans="4:4">
      <c r="D527" s="92"/>
    </row>
    <row r="528" spans="4:4">
      <c r="D528" s="92"/>
    </row>
    <row r="529" spans="4:4">
      <c r="D529" s="92"/>
    </row>
    <row r="530" spans="4:4">
      <c r="D530" s="92"/>
    </row>
    <row r="531" spans="4:4">
      <c r="D531" s="92"/>
    </row>
    <row r="532" spans="4:4">
      <c r="D532" s="92"/>
    </row>
    <row r="533" spans="4:4">
      <c r="D533" s="92"/>
    </row>
    <row r="534" spans="4:4">
      <c r="D534" s="92"/>
    </row>
    <row r="535" spans="4:4">
      <c r="D535" s="92"/>
    </row>
    <row r="536" spans="4:4">
      <c r="D536" s="92"/>
    </row>
    <row r="537" spans="4:4">
      <c r="D537" s="92"/>
    </row>
    <row r="538" spans="4:4">
      <c r="D538" s="92"/>
    </row>
    <row r="539" spans="4:4">
      <c r="D539" s="92"/>
    </row>
    <row r="540" spans="4:4">
      <c r="D540" s="92"/>
    </row>
    <row r="541" spans="4:4">
      <c r="D541" s="92"/>
    </row>
    <row r="542" spans="4:4">
      <c r="D542" s="92"/>
    </row>
    <row r="543" spans="4:4">
      <c r="D543" s="92"/>
    </row>
    <row r="544" spans="4:4">
      <c r="D544" s="92"/>
    </row>
    <row r="545" spans="4:4">
      <c r="D545" s="92"/>
    </row>
    <row r="546" spans="4:4">
      <c r="D546" s="92"/>
    </row>
    <row r="547" spans="4:4">
      <c r="D547" s="92"/>
    </row>
    <row r="548" spans="4:4">
      <c r="D548" s="92"/>
    </row>
    <row r="549" spans="4:4">
      <c r="D549" s="92"/>
    </row>
    <row r="550" spans="4:4">
      <c r="D550" s="92"/>
    </row>
    <row r="551" spans="4:4">
      <c r="D551" s="92"/>
    </row>
    <row r="552" spans="4:4">
      <c r="D552" s="92"/>
    </row>
    <row r="553" spans="4:4">
      <c r="D553" s="92"/>
    </row>
  </sheetData>
  <phoneticPr fontId="18"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H23"/>
  <sheetViews>
    <sheetView topLeftCell="M1" workbookViewId="0">
      <selection activeCell="B7" sqref="B7"/>
    </sheetView>
  </sheetViews>
  <sheetFormatPr baseColWidth="10" defaultRowHeight="14"/>
  <cols>
    <col min="26" max="26" width="9" customWidth="1"/>
    <col min="27" max="47" width="4.6640625" customWidth="1"/>
    <col min="49" max="49" width="22.83203125" customWidth="1"/>
    <col min="50" max="50" width="15" customWidth="1"/>
    <col min="51" max="51" width="22.83203125" customWidth="1"/>
    <col min="52" max="52" width="14.5" customWidth="1"/>
    <col min="53" max="54" width="34.33203125" customWidth="1"/>
  </cols>
  <sheetData>
    <row r="1" spans="1:60" s="4" customFormat="1" ht="15" customHeight="1">
      <c r="A1" s="125" t="s">
        <v>124</v>
      </c>
      <c r="B1" s="125" t="s">
        <v>20</v>
      </c>
      <c r="C1" s="125" t="s">
        <v>423</v>
      </c>
      <c r="D1" s="125" t="s">
        <v>424</v>
      </c>
      <c r="E1" s="125" t="s">
        <v>934</v>
      </c>
      <c r="F1" s="125" t="s">
        <v>935</v>
      </c>
      <c r="G1" s="125" t="s">
        <v>426</v>
      </c>
      <c r="H1" s="125" t="s">
        <v>427</v>
      </c>
      <c r="I1" s="125" t="s">
        <v>428</v>
      </c>
      <c r="J1" s="125" t="s">
        <v>429</v>
      </c>
      <c r="K1" s="125" t="s">
        <v>430</v>
      </c>
      <c r="L1" s="125" t="s">
        <v>401</v>
      </c>
      <c r="M1" s="125" t="s">
        <v>402</v>
      </c>
      <c r="N1" s="1"/>
      <c r="O1" s="125" t="s">
        <v>579</v>
      </c>
      <c r="P1" s="125" t="s">
        <v>759</v>
      </c>
      <c r="Q1" s="125" t="s">
        <v>760</v>
      </c>
      <c r="R1" s="125" t="s">
        <v>761</v>
      </c>
      <c r="S1" s="125" t="s">
        <v>125</v>
      </c>
      <c r="T1" s="125" t="s">
        <v>48</v>
      </c>
      <c r="U1" s="131" t="s">
        <v>49</v>
      </c>
      <c r="V1" s="131"/>
      <c r="W1" s="131" t="s">
        <v>50</v>
      </c>
      <c r="X1" s="132"/>
      <c r="Y1" s="2" t="s">
        <v>51</v>
      </c>
      <c r="Z1" s="126" t="s">
        <v>19</v>
      </c>
      <c r="AA1" s="134" t="s">
        <v>52</v>
      </c>
      <c r="AB1" s="134"/>
      <c r="AC1" s="134"/>
      <c r="AD1" s="134"/>
      <c r="AE1" s="134"/>
      <c r="AF1" s="134"/>
      <c r="AG1" s="134"/>
      <c r="AH1" s="134"/>
      <c r="AI1" s="134"/>
      <c r="AJ1" s="134"/>
      <c r="AK1" s="134"/>
      <c r="AL1" s="134"/>
      <c r="AM1" s="134"/>
      <c r="AN1" s="134"/>
      <c r="AO1" s="134"/>
      <c r="AP1" s="134"/>
      <c r="AQ1" s="134"/>
      <c r="AR1" s="134"/>
      <c r="AS1" s="134"/>
      <c r="AT1" s="134"/>
      <c r="AU1" s="134"/>
      <c r="AV1" s="134"/>
      <c r="AW1" s="146" t="s">
        <v>392</v>
      </c>
      <c r="AX1" s="138" t="s">
        <v>393</v>
      </c>
      <c r="AY1" s="138" t="s">
        <v>394</v>
      </c>
      <c r="AZ1" s="26"/>
      <c r="BA1" s="128" t="s">
        <v>396</v>
      </c>
      <c r="BB1" s="3"/>
    </row>
    <row r="2" spans="1:60" s="6" customFormat="1" ht="13.5" customHeight="1">
      <c r="A2" s="125"/>
      <c r="B2" s="125"/>
      <c r="C2" s="125"/>
      <c r="D2" s="125"/>
      <c r="E2" s="125"/>
      <c r="F2" s="125"/>
      <c r="G2" s="125"/>
      <c r="H2" s="125"/>
      <c r="I2" s="125"/>
      <c r="J2" s="125"/>
      <c r="K2" s="125"/>
      <c r="L2" s="125"/>
      <c r="M2" s="125"/>
      <c r="N2" s="1" t="s">
        <v>425</v>
      </c>
      <c r="O2" s="125"/>
      <c r="P2" s="125"/>
      <c r="Q2" s="125"/>
      <c r="R2" s="125"/>
      <c r="S2" s="125"/>
      <c r="T2" s="125"/>
      <c r="U2" s="125" t="s">
        <v>116</v>
      </c>
      <c r="V2" s="125" t="s">
        <v>117</v>
      </c>
      <c r="W2" s="125" t="s">
        <v>312</v>
      </c>
      <c r="X2" s="135" t="s">
        <v>132</v>
      </c>
      <c r="Y2" s="31"/>
      <c r="Z2" s="126"/>
      <c r="AA2" s="144" t="s">
        <v>313</v>
      </c>
      <c r="AB2" s="40" t="s">
        <v>399</v>
      </c>
      <c r="AC2" s="40" t="s">
        <v>403</v>
      </c>
      <c r="AD2" s="40" t="s">
        <v>404</v>
      </c>
      <c r="AE2" s="40" t="s">
        <v>405</v>
      </c>
      <c r="AF2" s="40" t="s">
        <v>406</v>
      </c>
      <c r="AG2" s="40" t="s">
        <v>407</v>
      </c>
      <c r="AH2" s="40" t="s">
        <v>408</v>
      </c>
      <c r="AI2" s="40" t="s">
        <v>409</v>
      </c>
      <c r="AJ2" s="40" t="s">
        <v>410</v>
      </c>
      <c r="AK2" s="40" t="s">
        <v>411</v>
      </c>
      <c r="AL2" s="40" t="s">
        <v>412</v>
      </c>
      <c r="AM2" s="40" t="s">
        <v>413</v>
      </c>
      <c r="AN2" s="42" t="s">
        <v>414</v>
      </c>
      <c r="AO2" s="40" t="s">
        <v>415</v>
      </c>
      <c r="AP2" s="40" t="s">
        <v>416</v>
      </c>
      <c r="AQ2" s="40" t="s">
        <v>417</v>
      </c>
      <c r="AR2" s="40" t="s">
        <v>418</v>
      </c>
      <c r="AS2" s="40" t="s">
        <v>255</v>
      </c>
      <c r="AT2" s="40" t="s">
        <v>256</v>
      </c>
      <c r="AU2" s="40" t="s">
        <v>257</v>
      </c>
      <c r="AV2" s="41" t="s">
        <v>314</v>
      </c>
      <c r="AW2" s="147"/>
      <c r="AX2" s="139"/>
      <c r="AY2" s="139"/>
      <c r="AZ2" s="27" t="s">
        <v>395</v>
      </c>
      <c r="BA2" s="129"/>
      <c r="BB2" s="5"/>
    </row>
    <row r="3" spans="1:60" s="11" customFormat="1" ht="15.75" customHeight="1" thickBot="1">
      <c r="A3" s="142"/>
      <c r="B3" s="142"/>
      <c r="C3" s="142"/>
      <c r="D3" s="142"/>
      <c r="E3" s="142"/>
      <c r="F3" s="142"/>
      <c r="G3" s="142"/>
      <c r="H3" s="142"/>
      <c r="I3" s="142"/>
      <c r="J3" s="142"/>
      <c r="K3" s="142"/>
      <c r="L3" s="142"/>
      <c r="M3" s="142"/>
      <c r="N3" s="7"/>
      <c r="O3" s="142"/>
      <c r="P3" s="142"/>
      <c r="Q3" s="142"/>
      <c r="R3" s="142"/>
      <c r="S3" s="142"/>
      <c r="T3" s="142"/>
      <c r="U3" s="142"/>
      <c r="V3" s="142"/>
      <c r="W3" s="142"/>
      <c r="X3" s="143"/>
      <c r="Y3" s="32"/>
      <c r="Z3" s="137"/>
      <c r="AA3" s="145"/>
      <c r="AB3" s="8"/>
      <c r="AC3" s="8"/>
      <c r="AD3" s="8"/>
      <c r="AE3" s="8"/>
      <c r="AF3" s="8"/>
      <c r="AG3" s="8"/>
      <c r="AH3" s="8"/>
      <c r="AI3" s="8"/>
      <c r="AJ3" s="8"/>
      <c r="AK3" s="8"/>
      <c r="AL3" s="8"/>
      <c r="AM3" s="8"/>
      <c r="AN3" s="8"/>
      <c r="AO3" s="8"/>
      <c r="AP3" s="8"/>
      <c r="AQ3" s="8"/>
      <c r="AR3" s="8"/>
      <c r="AS3" s="8"/>
      <c r="AT3" s="9"/>
      <c r="AU3" s="8"/>
      <c r="AV3" s="8"/>
      <c r="AW3" s="148"/>
      <c r="AX3" s="140"/>
      <c r="AY3" s="140"/>
      <c r="AZ3" s="28"/>
      <c r="BA3" s="141"/>
      <c r="BB3" s="10"/>
    </row>
    <row r="4" spans="1:60" ht="56">
      <c r="A4" s="5" t="s">
        <v>1</v>
      </c>
      <c r="B4" s="5" t="s">
        <v>94</v>
      </c>
      <c r="C4" s="5" t="s">
        <v>18</v>
      </c>
      <c r="D4" s="33" t="s">
        <v>2</v>
      </c>
      <c r="E4" s="5" t="s">
        <v>3</v>
      </c>
      <c r="F4" s="5" t="s">
        <v>165</v>
      </c>
      <c r="G4" s="34" t="s">
        <v>4</v>
      </c>
      <c r="H4" s="34" t="s">
        <v>34</v>
      </c>
      <c r="I4" s="5" t="s">
        <v>259</v>
      </c>
      <c r="J4" s="5" t="s">
        <v>13</v>
      </c>
      <c r="K4" s="5" t="s">
        <v>5</v>
      </c>
      <c r="L4" s="5" t="s">
        <v>271</v>
      </c>
      <c r="M4" s="5" t="s">
        <v>179</v>
      </c>
      <c r="N4" s="5" t="s">
        <v>180</v>
      </c>
      <c r="O4" s="5" t="s">
        <v>181</v>
      </c>
      <c r="P4" s="5" t="s">
        <v>321</v>
      </c>
      <c r="Q4" s="5">
        <v>0</v>
      </c>
      <c r="R4" s="35" t="s">
        <v>130</v>
      </c>
      <c r="S4" s="35" t="s">
        <v>848</v>
      </c>
      <c r="T4" s="5"/>
      <c r="U4" s="5"/>
      <c r="V4" s="5"/>
      <c r="W4" s="5" t="s">
        <v>849</v>
      </c>
      <c r="X4" s="5" t="s">
        <v>683</v>
      </c>
      <c r="Y4" s="5" t="s">
        <v>684</v>
      </c>
      <c r="Z4" s="39" t="s">
        <v>137</v>
      </c>
      <c r="AA4" s="136" t="s">
        <v>0</v>
      </c>
      <c r="AB4" s="136"/>
      <c r="AC4" s="136"/>
      <c r="AD4" s="136"/>
      <c r="AE4" s="136"/>
      <c r="AF4" s="136"/>
      <c r="AG4" s="136"/>
      <c r="AH4" s="136"/>
      <c r="AI4" s="136"/>
      <c r="AJ4" s="136"/>
      <c r="AK4" s="136"/>
      <c r="AL4" s="136"/>
      <c r="AM4" s="136"/>
      <c r="AN4" s="136"/>
      <c r="AO4" s="136"/>
      <c r="AP4" s="136"/>
      <c r="AQ4" s="136"/>
      <c r="AR4" s="136"/>
      <c r="AS4" s="136"/>
      <c r="AT4" s="136"/>
      <c r="AU4" s="136"/>
      <c r="AV4" s="136"/>
      <c r="AW4" s="5" t="s">
        <v>522</v>
      </c>
      <c r="AX4" s="5" t="s">
        <v>523</v>
      </c>
      <c r="AY4" s="5" t="s">
        <v>176</v>
      </c>
      <c r="AZ4" s="5" t="s">
        <v>523</v>
      </c>
      <c r="BA4" s="5" t="s">
        <v>177</v>
      </c>
      <c r="BB4" s="5"/>
      <c r="BC4" s="5"/>
      <c r="BD4" s="5"/>
      <c r="BE4" s="5"/>
      <c r="BF4" s="5"/>
      <c r="BG4" s="5"/>
      <c r="BH4" s="5"/>
    </row>
    <row r="5" spans="1:60" ht="28">
      <c r="B5" s="5" t="s">
        <v>239</v>
      </c>
      <c r="C5" s="5" t="s">
        <v>342</v>
      </c>
      <c r="F5" s="5" t="s">
        <v>166</v>
      </c>
      <c r="J5" s="5" t="s">
        <v>32</v>
      </c>
      <c r="L5" s="5" t="s">
        <v>178</v>
      </c>
      <c r="Q5" s="5">
        <v>1</v>
      </c>
      <c r="Z5" s="39" t="s">
        <v>310</v>
      </c>
    </row>
    <row r="6" spans="1:60" ht="98">
      <c r="B6" s="5" t="s">
        <v>204</v>
      </c>
      <c r="C6" s="5" t="s">
        <v>347</v>
      </c>
      <c r="F6" s="5" t="s">
        <v>167</v>
      </c>
      <c r="J6" s="5" t="s">
        <v>31</v>
      </c>
      <c r="L6" s="5" t="s">
        <v>134</v>
      </c>
      <c r="Q6" s="5">
        <v>2</v>
      </c>
      <c r="Z6" s="39" t="s">
        <v>311</v>
      </c>
    </row>
    <row r="7" spans="1:60" ht="42">
      <c r="B7" s="5" t="s">
        <v>240</v>
      </c>
      <c r="C7" s="5" t="s">
        <v>348</v>
      </c>
      <c r="F7" s="5" t="s">
        <v>168</v>
      </c>
      <c r="J7" s="5" t="s">
        <v>33</v>
      </c>
      <c r="L7" s="5" t="s">
        <v>135</v>
      </c>
      <c r="Q7" s="5">
        <v>3</v>
      </c>
    </row>
    <row r="8" spans="1:60" ht="70">
      <c r="B8" s="5" t="s">
        <v>241</v>
      </c>
      <c r="C8" s="5" t="s">
        <v>355</v>
      </c>
      <c r="F8" s="5" t="s">
        <v>169</v>
      </c>
      <c r="J8" s="5" t="s">
        <v>136</v>
      </c>
      <c r="L8" s="5" t="s">
        <v>164</v>
      </c>
    </row>
    <row r="9" spans="1:60" ht="42">
      <c r="B9" s="5" t="s">
        <v>93</v>
      </c>
      <c r="F9" s="5" t="s">
        <v>170</v>
      </c>
      <c r="J9" s="5" t="s">
        <v>328</v>
      </c>
    </row>
    <row r="10" spans="1:60">
      <c r="B10" s="5"/>
      <c r="F10" s="5" t="s">
        <v>171</v>
      </c>
      <c r="J10" s="5" t="s">
        <v>327</v>
      </c>
    </row>
    <row r="11" spans="1:60">
      <c r="B11" s="5"/>
      <c r="F11" s="5" t="s">
        <v>172</v>
      </c>
      <c r="J11" s="5" t="s">
        <v>326</v>
      </c>
    </row>
    <row r="12" spans="1:60">
      <c r="B12" s="5"/>
      <c r="F12" s="5" t="s">
        <v>173</v>
      </c>
      <c r="J12" s="5" t="s">
        <v>10</v>
      </c>
    </row>
    <row r="13" spans="1:60">
      <c r="F13" s="5" t="s">
        <v>258</v>
      </c>
      <c r="J13" s="5" t="s">
        <v>133</v>
      </c>
    </row>
    <row r="14" spans="1:60">
      <c r="F14" s="5" t="s">
        <v>322</v>
      </c>
      <c r="J14" s="5" t="s">
        <v>12</v>
      </c>
    </row>
    <row r="15" spans="1:60">
      <c r="F15" s="5" t="s">
        <v>323</v>
      </c>
      <c r="J15" s="5" t="s">
        <v>11</v>
      </c>
    </row>
    <row r="16" spans="1:60">
      <c r="J16" s="5" t="s">
        <v>7</v>
      </c>
    </row>
    <row r="17" spans="10:10">
      <c r="J17" s="5" t="s">
        <v>8</v>
      </c>
    </row>
    <row r="18" spans="10:10">
      <c r="J18" s="5" t="s">
        <v>325</v>
      </c>
    </row>
    <row r="19" spans="10:10">
      <c r="J19" s="5" t="s">
        <v>324</v>
      </c>
    </row>
    <row r="20" spans="10:10">
      <c r="J20" s="5" t="s">
        <v>9</v>
      </c>
    </row>
    <row r="21" spans="10:10">
      <c r="J21" s="5" t="s">
        <v>6</v>
      </c>
    </row>
    <row r="22" spans="10:10" ht="28">
      <c r="J22" s="5" t="s">
        <v>30</v>
      </c>
    </row>
    <row r="23" spans="10:10">
      <c r="J23" s="5" t="s">
        <v>260</v>
      </c>
    </row>
  </sheetData>
  <sheetCalcPr fullCalcOnLoad="1"/>
  <sortState ref="J4:J23">
    <sortCondition ref="J4:J23"/>
  </sortState>
  <mergeCells count="33">
    <mergeCell ref="F1:F3"/>
    <mergeCell ref="A1:A3"/>
    <mergeCell ref="B1:B3"/>
    <mergeCell ref="C1:C3"/>
    <mergeCell ref="D1:D3"/>
    <mergeCell ref="E1:E3"/>
    <mergeCell ref="S1:S3"/>
    <mergeCell ref="G1:G3"/>
    <mergeCell ref="H1:H3"/>
    <mergeCell ref="I1:I3"/>
    <mergeCell ref="J1:J3"/>
    <mergeCell ref="K1:K3"/>
    <mergeCell ref="L1:L3"/>
    <mergeCell ref="M1:M3"/>
    <mergeCell ref="O1:O3"/>
    <mergeCell ref="P1:P3"/>
    <mergeCell ref="Q1:Q3"/>
    <mergeCell ref="R1:R3"/>
    <mergeCell ref="T1:T3"/>
    <mergeCell ref="U1:V1"/>
    <mergeCell ref="W1:X1"/>
    <mergeCell ref="AA1:AV1"/>
    <mergeCell ref="AW1:AW3"/>
    <mergeCell ref="AA4:AV4"/>
    <mergeCell ref="Z1:Z3"/>
    <mergeCell ref="AY1:AY3"/>
    <mergeCell ref="BA1:BA3"/>
    <mergeCell ref="U2:U3"/>
    <mergeCell ref="V2:V3"/>
    <mergeCell ref="W2:W3"/>
    <mergeCell ref="X2:X3"/>
    <mergeCell ref="AA2:AA3"/>
    <mergeCell ref="AX1:AX3"/>
  </mergeCells>
  <phoneticPr fontId="18"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D52"/>
  <sheetViews>
    <sheetView workbookViewId="0">
      <selection activeCell="A23" sqref="A23"/>
    </sheetView>
  </sheetViews>
  <sheetFormatPr baseColWidth="10" defaultColWidth="8.83203125" defaultRowHeight="14"/>
  <cols>
    <col min="1" max="1" width="41.33203125" bestFit="1" customWidth="1"/>
    <col min="2" max="3" width="31.83203125" bestFit="1" customWidth="1"/>
    <col min="4" max="4" width="30.5" bestFit="1" customWidth="1"/>
    <col min="154" max="154" width="18" bestFit="1" customWidth="1"/>
    <col min="155" max="155" width="11.1640625" bestFit="1" customWidth="1"/>
    <col min="156" max="156" width="9.33203125" bestFit="1" customWidth="1"/>
    <col min="157" max="157" width="10.5" bestFit="1" customWidth="1"/>
    <col min="158" max="158" width="10.33203125" bestFit="1" customWidth="1"/>
    <col min="159" max="159" width="7.5" bestFit="1" customWidth="1"/>
    <col min="160" max="160" width="19.5" bestFit="1" customWidth="1"/>
    <col min="161" max="161" width="16.6640625" bestFit="1" customWidth="1"/>
    <col min="162" max="162" width="28.5" bestFit="1" customWidth="1"/>
    <col min="163" max="163" width="41.33203125" bestFit="1" customWidth="1"/>
    <col min="164" max="165" width="31.83203125" bestFit="1" customWidth="1"/>
    <col min="166" max="166" width="30.5" bestFit="1" customWidth="1"/>
    <col min="167" max="167" width="27.5" bestFit="1" customWidth="1"/>
    <col min="168" max="168" width="10.33203125" bestFit="1" customWidth="1"/>
    <col min="169" max="169" width="13.5" bestFit="1" customWidth="1"/>
    <col min="170" max="170" width="14.6640625" bestFit="1" customWidth="1"/>
    <col min="171" max="171" width="19" bestFit="1" customWidth="1"/>
    <col min="172" max="172" width="19" customWidth="1"/>
    <col min="173" max="173" width="9.1640625" bestFit="1" customWidth="1"/>
    <col min="174" max="174" width="29.5" bestFit="1" customWidth="1"/>
    <col min="175" max="175" width="29.6640625" bestFit="1" customWidth="1"/>
    <col min="176" max="176" width="25.33203125" bestFit="1" customWidth="1"/>
    <col min="177" max="177" width="10.6640625" bestFit="1" customWidth="1"/>
    <col min="178" max="178" width="15.1640625" bestFit="1" customWidth="1"/>
    <col min="179" max="180" width="13.33203125" bestFit="1" customWidth="1"/>
    <col min="181" max="181" width="15.1640625" bestFit="1" customWidth="1"/>
    <col min="182" max="182" width="19.6640625" bestFit="1" customWidth="1"/>
    <col min="183" max="183" width="21.5" bestFit="1" customWidth="1"/>
    <col min="184" max="184" width="22.5" bestFit="1" customWidth="1"/>
    <col min="185" max="185" width="16.6640625" bestFit="1" customWidth="1"/>
    <col min="186" max="186" width="11.5" bestFit="1" customWidth="1"/>
    <col min="187" max="187" width="11.6640625" bestFit="1" customWidth="1"/>
    <col min="188" max="188" width="14.83203125" bestFit="1" customWidth="1"/>
    <col min="189" max="189" width="17" bestFit="1" customWidth="1"/>
    <col min="190" max="190" width="20.6640625" bestFit="1" customWidth="1"/>
    <col min="191" max="191" width="15.33203125" bestFit="1" customWidth="1"/>
    <col min="192" max="192" width="16.33203125" bestFit="1" customWidth="1"/>
    <col min="193" max="193" width="12.6640625" bestFit="1" customWidth="1"/>
    <col min="194" max="194" width="12.83203125" bestFit="1" customWidth="1"/>
    <col min="195" max="195" width="19.6640625" bestFit="1" customWidth="1"/>
    <col min="196" max="196" width="23.6640625" bestFit="1" customWidth="1"/>
    <col min="197" max="197" width="12.33203125" bestFit="1" customWidth="1"/>
    <col min="198" max="198" width="20.33203125" bestFit="1" customWidth="1"/>
    <col min="199" max="199" width="16.5" bestFit="1" customWidth="1"/>
    <col min="200" max="200" width="31.6640625" bestFit="1" customWidth="1"/>
    <col min="201" max="201" width="18.6640625" bestFit="1" customWidth="1"/>
    <col min="202" max="202" width="13.33203125" bestFit="1" customWidth="1"/>
    <col min="203" max="203" width="18.33203125" bestFit="1" customWidth="1"/>
    <col min="204" max="204" width="15.33203125" bestFit="1" customWidth="1"/>
    <col min="205" max="205" width="17.6640625" bestFit="1" customWidth="1"/>
    <col min="206" max="206" width="15.1640625" bestFit="1" customWidth="1"/>
    <col min="207" max="207" width="18" bestFit="1" customWidth="1"/>
    <col min="208" max="208" width="14.6640625" bestFit="1" customWidth="1"/>
    <col min="209" max="209" width="9.83203125" bestFit="1" customWidth="1"/>
    <col min="210" max="210" width="28.83203125" bestFit="1" customWidth="1"/>
    <col min="211" max="211" width="5" bestFit="1" customWidth="1"/>
    <col min="212" max="212" width="218.6640625" bestFit="1" customWidth="1"/>
    <col min="213" max="213" width="25.5" bestFit="1" customWidth="1"/>
    <col min="214" max="214" width="25.6640625" bestFit="1" customWidth="1"/>
    <col min="215" max="215" width="22.5" bestFit="1" customWidth="1"/>
    <col min="216" max="216" width="24.83203125" bestFit="1" customWidth="1"/>
    <col min="217" max="217" width="25.33203125" bestFit="1" customWidth="1"/>
    <col min="218" max="218" width="26.6640625" bestFit="1" customWidth="1"/>
    <col min="219" max="219" width="20.83203125" bestFit="1" customWidth="1"/>
    <col min="220" max="220" width="23.33203125" bestFit="1" customWidth="1"/>
    <col min="221" max="221" width="19.33203125" bestFit="1" customWidth="1"/>
    <col min="222" max="222" width="26.5" bestFit="1" customWidth="1"/>
    <col min="223" max="224" width="7.5" bestFit="1" customWidth="1"/>
    <col min="225" max="225" width="123.33203125" bestFit="1" customWidth="1"/>
    <col min="226" max="226" width="17" bestFit="1" customWidth="1"/>
    <col min="227" max="227" width="15.83203125" bestFit="1" customWidth="1"/>
    <col min="228" max="228" width="14.83203125" bestFit="1" customWidth="1"/>
    <col min="229" max="229" width="15.6640625" bestFit="1" customWidth="1"/>
    <col min="230" max="230" width="15.33203125" bestFit="1" customWidth="1"/>
    <col min="231" max="231" width="17.33203125" bestFit="1" customWidth="1"/>
    <col min="232" max="232" width="16" bestFit="1" customWidth="1"/>
    <col min="233" max="233" width="15.33203125" bestFit="1" customWidth="1"/>
    <col min="234" max="234" width="148.33203125" bestFit="1" customWidth="1"/>
    <col min="235" max="235" width="19.5" bestFit="1" customWidth="1"/>
    <col min="236" max="236" width="21" bestFit="1" customWidth="1"/>
    <col min="237" max="237" width="18.1640625" bestFit="1" customWidth="1"/>
    <col min="238" max="238" width="16.6640625" bestFit="1" customWidth="1"/>
    <col min="239" max="239" width="18.6640625" bestFit="1" customWidth="1"/>
    <col min="240" max="240" width="23.5" bestFit="1" customWidth="1"/>
    <col min="241" max="241" width="21.5" bestFit="1" customWidth="1"/>
    <col min="242" max="242" width="16.33203125" bestFit="1" customWidth="1"/>
    <col min="243" max="243" width="20.83203125" bestFit="1" customWidth="1"/>
    <col min="244" max="244" width="21" bestFit="1" customWidth="1"/>
    <col min="245" max="245" width="17.6640625" bestFit="1" customWidth="1"/>
    <col min="246" max="246" width="17.33203125" bestFit="1" customWidth="1"/>
    <col min="247" max="247" width="25.6640625" bestFit="1" customWidth="1"/>
    <col min="248" max="248" width="18.5" bestFit="1" customWidth="1"/>
    <col min="249" max="249" width="23.33203125" bestFit="1" customWidth="1"/>
    <col min="250" max="250" width="17.5" bestFit="1" customWidth="1"/>
    <col min="251" max="251" width="17.83203125" bestFit="1" customWidth="1"/>
    <col min="410" max="410" width="18" bestFit="1" customWidth="1"/>
    <col min="411" max="411" width="11.1640625" bestFit="1" customWidth="1"/>
    <col min="412" max="412" width="9.33203125" bestFit="1" customWidth="1"/>
    <col min="413" max="413" width="10.5" bestFit="1" customWidth="1"/>
    <col min="414" max="414" width="10.33203125" bestFit="1" customWidth="1"/>
    <col min="415" max="415" width="7.5" bestFit="1" customWidth="1"/>
    <col min="416" max="416" width="19.5" bestFit="1" customWidth="1"/>
    <col min="417" max="417" width="16.6640625" bestFit="1" customWidth="1"/>
    <col min="418" max="418" width="28.5" bestFit="1" customWidth="1"/>
    <col min="419" max="419" width="41.33203125" bestFit="1" customWidth="1"/>
    <col min="420" max="421" width="31.83203125" bestFit="1" customWidth="1"/>
    <col min="422" max="422" width="30.5" bestFit="1" customWidth="1"/>
    <col min="423" max="423" width="27.5" bestFit="1" customWidth="1"/>
    <col min="424" max="424" width="10.33203125" bestFit="1" customWidth="1"/>
    <col min="425" max="425" width="13.5" bestFit="1" customWidth="1"/>
    <col min="426" max="426" width="14.6640625" bestFit="1" customWidth="1"/>
    <col min="427" max="427" width="19" bestFit="1" customWidth="1"/>
    <col min="428" max="428" width="19" customWidth="1"/>
    <col min="429" max="429" width="9.1640625" bestFit="1" customWidth="1"/>
    <col min="430" max="430" width="29.5" bestFit="1" customWidth="1"/>
    <col min="431" max="431" width="29.6640625" bestFit="1" customWidth="1"/>
    <col min="432" max="432" width="25.33203125" bestFit="1" customWidth="1"/>
    <col min="433" max="433" width="10.6640625" bestFit="1" customWidth="1"/>
    <col min="434" max="434" width="15.1640625" bestFit="1" customWidth="1"/>
    <col min="435" max="436" width="13.33203125" bestFit="1" customWidth="1"/>
    <col min="437" max="437" width="15.1640625" bestFit="1" customWidth="1"/>
    <col min="438" max="438" width="19.6640625" bestFit="1" customWidth="1"/>
    <col min="439" max="439" width="21.5" bestFit="1" customWidth="1"/>
    <col min="440" max="440" width="22.5" bestFit="1" customWidth="1"/>
    <col min="441" max="441" width="16.6640625" bestFit="1" customWidth="1"/>
    <col min="442" max="442" width="11.5" bestFit="1" customWidth="1"/>
    <col min="443" max="443" width="11.6640625" bestFit="1" customWidth="1"/>
    <col min="444" max="444" width="14.83203125" bestFit="1" customWidth="1"/>
    <col min="445" max="445" width="17" bestFit="1" customWidth="1"/>
    <col min="446" max="446" width="20.6640625" bestFit="1" customWidth="1"/>
    <col min="447" max="447" width="15.33203125" bestFit="1" customWidth="1"/>
    <col min="448" max="448" width="16.33203125" bestFit="1" customWidth="1"/>
    <col min="449" max="449" width="12.6640625" bestFit="1" customWidth="1"/>
    <col min="450" max="450" width="12.83203125" bestFit="1" customWidth="1"/>
    <col min="451" max="451" width="19.6640625" bestFit="1" customWidth="1"/>
    <col min="452" max="452" width="23.6640625" bestFit="1" customWidth="1"/>
    <col min="453" max="453" width="12.33203125" bestFit="1" customWidth="1"/>
    <col min="454" max="454" width="20.33203125" bestFit="1" customWidth="1"/>
    <col min="455" max="455" width="16.5" bestFit="1" customWidth="1"/>
    <col min="456" max="456" width="31.6640625" bestFit="1" customWidth="1"/>
    <col min="457" max="457" width="18.6640625" bestFit="1" customWidth="1"/>
    <col min="458" max="458" width="13.33203125" bestFit="1" customWidth="1"/>
    <col min="459" max="459" width="18.33203125" bestFit="1" customWidth="1"/>
    <col min="460" max="460" width="15.33203125" bestFit="1" customWidth="1"/>
    <col min="461" max="461" width="17.6640625" bestFit="1" customWidth="1"/>
    <col min="462" max="462" width="15.1640625" bestFit="1" customWidth="1"/>
    <col min="463" max="463" width="18" bestFit="1" customWidth="1"/>
    <col min="464" max="464" width="14.6640625" bestFit="1" customWidth="1"/>
    <col min="465" max="465" width="9.83203125" bestFit="1" customWidth="1"/>
    <col min="466" max="466" width="28.83203125" bestFit="1" customWidth="1"/>
    <col min="467" max="467" width="5" bestFit="1" customWidth="1"/>
    <col min="468" max="468" width="218.6640625" bestFit="1" customWidth="1"/>
    <col min="469" max="469" width="25.5" bestFit="1" customWidth="1"/>
    <col min="470" max="470" width="25.6640625" bestFit="1" customWidth="1"/>
    <col min="471" max="471" width="22.5" bestFit="1" customWidth="1"/>
    <col min="472" max="472" width="24.83203125" bestFit="1" customWidth="1"/>
    <col min="473" max="473" width="25.33203125" bestFit="1" customWidth="1"/>
    <col min="474" max="474" width="26.6640625" bestFit="1" customWidth="1"/>
    <col min="475" max="475" width="20.83203125" bestFit="1" customWidth="1"/>
    <col min="476" max="476" width="23.33203125" bestFit="1" customWidth="1"/>
    <col min="477" max="477" width="19.33203125" bestFit="1" customWidth="1"/>
    <col min="478" max="478" width="26.5" bestFit="1" customWidth="1"/>
    <col min="479" max="480" width="7.5" bestFit="1" customWidth="1"/>
    <col min="481" max="481" width="123.33203125" bestFit="1" customWidth="1"/>
    <col min="482" max="482" width="17" bestFit="1" customWidth="1"/>
    <col min="483" max="483" width="15.83203125" bestFit="1" customWidth="1"/>
    <col min="484" max="484" width="14.83203125" bestFit="1" customWidth="1"/>
    <col min="485" max="485" width="15.6640625" bestFit="1" customWidth="1"/>
    <col min="486" max="486" width="15.33203125" bestFit="1" customWidth="1"/>
    <col min="487" max="487" width="17.33203125" bestFit="1" customWidth="1"/>
    <col min="488" max="488" width="16" bestFit="1" customWidth="1"/>
    <col min="489" max="489" width="15.33203125" bestFit="1" customWidth="1"/>
    <col min="490" max="490" width="148.33203125" bestFit="1" customWidth="1"/>
    <col min="491" max="491" width="19.5" bestFit="1" customWidth="1"/>
    <col min="492" max="492" width="21" bestFit="1" customWidth="1"/>
    <col min="493" max="493" width="18.1640625" bestFit="1" customWidth="1"/>
    <col min="494" max="494" width="16.6640625" bestFit="1" customWidth="1"/>
    <col min="495" max="495" width="18.6640625" bestFit="1" customWidth="1"/>
    <col min="496" max="496" width="23.5" bestFit="1" customWidth="1"/>
    <col min="497" max="497" width="21.5" bestFit="1" customWidth="1"/>
    <col min="498" max="498" width="16.33203125" bestFit="1" customWidth="1"/>
    <col min="499" max="499" width="20.83203125" bestFit="1" customWidth="1"/>
    <col min="500" max="500" width="21" bestFit="1" customWidth="1"/>
    <col min="501" max="501" width="17.6640625" bestFit="1" customWidth="1"/>
    <col min="502" max="502" width="17.33203125" bestFit="1" customWidth="1"/>
    <col min="503" max="503" width="25.6640625" bestFit="1" customWidth="1"/>
    <col min="504" max="504" width="18.5" bestFit="1" customWidth="1"/>
    <col min="505" max="505" width="23.33203125" bestFit="1" customWidth="1"/>
    <col min="506" max="506" width="17.5" bestFit="1" customWidth="1"/>
    <col min="507" max="507" width="17.83203125" bestFit="1" customWidth="1"/>
    <col min="666" max="666" width="18" bestFit="1" customWidth="1"/>
    <col min="667" max="667" width="11.1640625" bestFit="1" customWidth="1"/>
    <col min="668" max="668" width="9.33203125" bestFit="1" customWidth="1"/>
    <col min="669" max="669" width="10.5" bestFit="1" customWidth="1"/>
    <col min="670" max="670" width="10.33203125" bestFit="1" customWidth="1"/>
    <col min="671" max="671" width="7.5" bestFit="1" customWidth="1"/>
    <col min="672" max="672" width="19.5" bestFit="1" customWidth="1"/>
    <col min="673" max="673" width="16.6640625" bestFit="1" customWidth="1"/>
    <col min="674" max="674" width="28.5" bestFit="1" customWidth="1"/>
    <col min="675" max="675" width="41.33203125" bestFit="1" customWidth="1"/>
    <col min="676" max="677" width="31.83203125" bestFit="1" customWidth="1"/>
    <col min="678" max="678" width="30.5" bestFit="1" customWidth="1"/>
    <col min="679" max="679" width="27.5" bestFit="1" customWidth="1"/>
    <col min="680" max="680" width="10.33203125" bestFit="1" customWidth="1"/>
    <col min="681" max="681" width="13.5" bestFit="1" customWidth="1"/>
    <col min="682" max="682" width="14.6640625" bestFit="1" customWidth="1"/>
    <col min="683" max="683" width="19" bestFit="1" customWidth="1"/>
    <col min="684" max="684" width="19" customWidth="1"/>
    <col min="685" max="685" width="9.1640625" bestFit="1" customWidth="1"/>
    <col min="686" max="686" width="29.5" bestFit="1" customWidth="1"/>
    <col min="687" max="687" width="29.6640625" bestFit="1" customWidth="1"/>
    <col min="688" max="688" width="25.33203125" bestFit="1" customWidth="1"/>
    <col min="689" max="689" width="10.6640625" bestFit="1" customWidth="1"/>
    <col min="690" max="690" width="15.1640625" bestFit="1" customWidth="1"/>
    <col min="691" max="692" width="13.33203125" bestFit="1" customWidth="1"/>
    <col min="693" max="693" width="15.1640625" bestFit="1" customWidth="1"/>
    <col min="694" max="694" width="19.6640625" bestFit="1" customWidth="1"/>
    <col min="695" max="695" width="21.5" bestFit="1" customWidth="1"/>
    <col min="696" max="696" width="22.5" bestFit="1" customWidth="1"/>
    <col min="697" max="697" width="16.6640625" bestFit="1" customWidth="1"/>
    <col min="698" max="698" width="11.5" bestFit="1" customWidth="1"/>
    <col min="699" max="699" width="11.6640625" bestFit="1" customWidth="1"/>
    <col min="700" max="700" width="14.83203125" bestFit="1" customWidth="1"/>
    <col min="701" max="701" width="17" bestFit="1" customWidth="1"/>
    <col min="702" max="702" width="20.6640625" bestFit="1" customWidth="1"/>
    <col min="703" max="703" width="15.33203125" bestFit="1" customWidth="1"/>
    <col min="704" max="704" width="16.33203125" bestFit="1" customWidth="1"/>
    <col min="705" max="705" width="12.6640625" bestFit="1" customWidth="1"/>
    <col min="706" max="706" width="12.83203125" bestFit="1" customWidth="1"/>
    <col min="707" max="707" width="19.6640625" bestFit="1" customWidth="1"/>
    <col min="708" max="708" width="23.6640625" bestFit="1" customWidth="1"/>
    <col min="709" max="709" width="12.33203125" bestFit="1" customWidth="1"/>
    <col min="710" max="710" width="20.33203125" bestFit="1" customWidth="1"/>
    <col min="711" max="711" width="16.5" bestFit="1" customWidth="1"/>
    <col min="712" max="712" width="31.6640625" bestFit="1" customWidth="1"/>
    <col min="713" max="713" width="18.6640625" bestFit="1" customWidth="1"/>
    <col min="714" max="714" width="13.33203125" bestFit="1" customWidth="1"/>
    <col min="715" max="715" width="18.33203125" bestFit="1" customWidth="1"/>
    <col min="716" max="716" width="15.33203125" bestFit="1" customWidth="1"/>
    <col min="717" max="717" width="17.6640625" bestFit="1" customWidth="1"/>
    <col min="718" max="718" width="15.1640625" bestFit="1" customWidth="1"/>
    <col min="719" max="719" width="18" bestFit="1" customWidth="1"/>
    <col min="720" max="720" width="14.6640625" bestFit="1" customWidth="1"/>
    <col min="721" max="721" width="9.83203125" bestFit="1" customWidth="1"/>
    <col min="722" max="722" width="28.83203125" bestFit="1" customWidth="1"/>
    <col min="723" max="723" width="5" bestFit="1" customWidth="1"/>
    <col min="724" max="724" width="218.6640625" bestFit="1" customWidth="1"/>
    <col min="725" max="725" width="25.5" bestFit="1" customWidth="1"/>
    <col min="726" max="726" width="25.6640625" bestFit="1" customWidth="1"/>
    <col min="727" max="727" width="22.5" bestFit="1" customWidth="1"/>
    <col min="728" max="728" width="24.83203125" bestFit="1" customWidth="1"/>
    <col min="729" max="729" width="25.33203125" bestFit="1" customWidth="1"/>
    <col min="730" max="730" width="26.6640625" bestFit="1" customWidth="1"/>
    <col min="731" max="731" width="20.83203125" bestFit="1" customWidth="1"/>
    <col min="732" max="732" width="23.33203125" bestFit="1" customWidth="1"/>
    <col min="733" max="733" width="19.33203125" bestFit="1" customWidth="1"/>
    <col min="734" max="734" width="26.5" bestFit="1" customWidth="1"/>
    <col min="735" max="736" width="7.5" bestFit="1" customWidth="1"/>
    <col min="737" max="737" width="123.33203125" bestFit="1" customWidth="1"/>
    <col min="738" max="738" width="17" bestFit="1" customWidth="1"/>
    <col min="739" max="739" width="15.83203125" bestFit="1" customWidth="1"/>
    <col min="740" max="740" width="14.83203125" bestFit="1" customWidth="1"/>
    <col min="741" max="741" width="15.6640625" bestFit="1" customWidth="1"/>
    <col min="742" max="742" width="15.33203125" bestFit="1" customWidth="1"/>
    <col min="743" max="743" width="17.33203125" bestFit="1" customWidth="1"/>
    <col min="744" max="744" width="16" bestFit="1" customWidth="1"/>
    <col min="745" max="745" width="15.33203125" bestFit="1" customWidth="1"/>
    <col min="746" max="746" width="148.33203125" bestFit="1" customWidth="1"/>
    <col min="747" max="747" width="19.5" bestFit="1" customWidth="1"/>
    <col min="748" max="748" width="21" bestFit="1" customWidth="1"/>
    <col min="749" max="749" width="18.1640625" bestFit="1" customWidth="1"/>
    <col min="750" max="750" width="16.6640625" bestFit="1" customWidth="1"/>
    <col min="751" max="751" width="18.6640625" bestFit="1" customWidth="1"/>
    <col min="752" max="752" width="23.5" bestFit="1" customWidth="1"/>
    <col min="753" max="753" width="21.5" bestFit="1" customWidth="1"/>
    <col min="754" max="754" width="16.33203125" bestFit="1" customWidth="1"/>
    <col min="755" max="755" width="20.83203125" bestFit="1" customWidth="1"/>
    <col min="756" max="756" width="21" bestFit="1" customWidth="1"/>
    <col min="757" max="757" width="17.6640625" bestFit="1" customWidth="1"/>
    <col min="758" max="758" width="17.33203125" bestFit="1" customWidth="1"/>
    <col min="759" max="759" width="25.6640625" bestFit="1" customWidth="1"/>
    <col min="760" max="760" width="18.5" bestFit="1" customWidth="1"/>
    <col min="761" max="761" width="23.33203125" bestFit="1" customWidth="1"/>
    <col min="762" max="762" width="17.5" bestFit="1" customWidth="1"/>
    <col min="763" max="763" width="17.83203125" bestFit="1" customWidth="1"/>
    <col min="922" max="922" width="18" bestFit="1" customWidth="1"/>
    <col min="923" max="923" width="11.1640625" bestFit="1" customWidth="1"/>
    <col min="924" max="924" width="9.33203125" bestFit="1" customWidth="1"/>
    <col min="925" max="925" width="10.5" bestFit="1" customWidth="1"/>
    <col min="926" max="926" width="10.33203125" bestFit="1" customWidth="1"/>
    <col min="927" max="927" width="7.5" bestFit="1" customWidth="1"/>
    <col min="928" max="928" width="19.5" bestFit="1" customWidth="1"/>
    <col min="929" max="929" width="16.6640625" bestFit="1" customWidth="1"/>
    <col min="930" max="930" width="28.5" bestFit="1" customWidth="1"/>
    <col min="931" max="931" width="41.33203125" bestFit="1" customWidth="1"/>
    <col min="932" max="933" width="31.83203125" bestFit="1" customWidth="1"/>
    <col min="934" max="934" width="30.5" bestFit="1" customWidth="1"/>
    <col min="935" max="935" width="27.5" bestFit="1" customWidth="1"/>
    <col min="936" max="936" width="10.33203125" bestFit="1" customWidth="1"/>
    <col min="937" max="937" width="13.5" bestFit="1" customWidth="1"/>
    <col min="938" max="938" width="14.6640625" bestFit="1" customWidth="1"/>
    <col min="939" max="939" width="19" bestFit="1" customWidth="1"/>
    <col min="940" max="940" width="19" customWidth="1"/>
    <col min="941" max="941" width="9.1640625" bestFit="1" customWidth="1"/>
    <col min="942" max="942" width="29.5" bestFit="1" customWidth="1"/>
    <col min="943" max="943" width="29.6640625" bestFit="1" customWidth="1"/>
    <col min="944" max="944" width="25.33203125" bestFit="1" customWidth="1"/>
    <col min="945" max="945" width="10.6640625" bestFit="1" customWidth="1"/>
    <col min="946" max="946" width="15.1640625" bestFit="1" customWidth="1"/>
    <col min="947" max="948" width="13.33203125" bestFit="1" customWidth="1"/>
    <col min="949" max="949" width="15.1640625" bestFit="1" customWidth="1"/>
    <col min="950" max="950" width="19.6640625" bestFit="1" customWidth="1"/>
    <col min="951" max="951" width="21.5" bestFit="1" customWidth="1"/>
    <col min="952" max="952" width="22.5" bestFit="1" customWidth="1"/>
    <col min="953" max="953" width="16.6640625" bestFit="1" customWidth="1"/>
    <col min="954" max="954" width="11.5" bestFit="1" customWidth="1"/>
    <col min="955" max="955" width="11.6640625" bestFit="1" customWidth="1"/>
    <col min="956" max="956" width="14.83203125" bestFit="1" customWidth="1"/>
    <col min="957" max="957" width="17" bestFit="1" customWidth="1"/>
    <col min="958" max="958" width="20.6640625" bestFit="1" customWidth="1"/>
    <col min="959" max="959" width="15.33203125" bestFit="1" customWidth="1"/>
    <col min="960" max="960" width="16.33203125" bestFit="1" customWidth="1"/>
    <col min="961" max="961" width="12.6640625" bestFit="1" customWidth="1"/>
    <col min="962" max="962" width="12.83203125" bestFit="1" customWidth="1"/>
    <col min="963" max="963" width="19.6640625" bestFit="1" customWidth="1"/>
    <col min="964" max="964" width="23.6640625" bestFit="1" customWidth="1"/>
    <col min="965" max="965" width="12.33203125" bestFit="1" customWidth="1"/>
    <col min="966" max="966" width="20.33203125" bestFit="1" customWidth="1"/>
    <col min="967" max="967" width="16.5" bestFit="1" customWidth="1"/>
    <col min="968" max="968" width="31.6640625" bestFit="1" customWidth="1"/>
    <col min="969" max="969" width="18.6640625" bestFit="1" customWidth="1"/>
    <col min="970" max="970" width="13.33203125" bestFit="1" customWidth="1"/>
    <col min="971" max="971" width="18.33203125" bestFit="1" customWidth="1"/>
    <col min="972" max="972" width="15.33203125" bestFit="1" customWidth="1"/>
    <col min="973" max="973" width="17.6640625" bestFit="1" customWidth="1"/>
    <col min="974" max="974" width="15.1640625" bestFit="1" customWidth="1"/>
    <col min="975" max="975" width="18" bestFit="1" customWidth="1"/>
    <col min="976" max="976" width="14.6640625" bestFit="1" customWidth="1"/>
    <col min="977" max="977" width="9.83203125" bestFit="1" customWidth="1"/>
    <col min="978" max="978" width="28.83203125" bestFit="1" customWidth="1"/>
    <col min="979" max="979" width="5" bestFit="1" customWidth="1"/>
    <col min="980" max="980" width="218.6640625" bestFit="1" customWidth="1"/>
    <col min="981" max="981" width="25.5" bestFit="1" customWidth="1"/>
    <col min="982" max="982" width="25.6640625" bestFit="1" customWidth="1"/>
    <col min="983" max="983" width="22.5" bestFit="1" customWidth="1"/>
    <col min="984" max="984" width="24.83203125" bestFit="1" customWidth="1"/>
    <col min="985" max="985" width="25.33203125" bestFit="1" customWidth="1"/>
    <col min="986" max="986" width="26.6640625" bestFit="1" customWidth="1"/>
    <col min="987" max="987" width="20.83203125" bestFit="1" customWidth="1"/>
    <col min="988" max="988" width="23.33203125" bestFit="1" customWidth="1"/>
    <col min="989" max="989" width="19.33203125" bestFit="1" customWidth="1"/>
    <col min="990" max="990" width="26.5" bestFit="1" customWidth="1"/>
    <col min="991" max="992" width="7.5" bestFit="1" customWidth="1"/>
    <col min="993" max="993" width="123.33203125" bestFit="1" customWidth="1"/>
    <col min="994" max="994" width="17" bestFit="1" customWidth="1"/>
    <col min="995" max="995" width="15.83203125" bestFit="1" customWidth="1"/>
    <col min="996" max="996" width="14.83203125" bestFit="1" customWidth="1"/>
    <col min="997" max="997" width="15.6640625" bestFit="1" customWidth="1"/>
    <col min="998" max="998" width="15.33203125" bestFit="1" customWidth="1"/>
    <col min="999" max="999" width="17.33203125" bestFit="1" customWidth="1"/>
    <col min="1000" max="1000" width="16" bestFit="1" customWidth="1"/>
    <col min="1001" max="1001" width="15.33203125" bestFit="1" customWidth="1"/>
    <col min="1002" max="1002" width="148.33203125" bestFit="1" customWidth="1"/>
    <col min="1003" max="1003" width="19.5" bestFit="1" customWidth="1"/>
    <col min="1004" max="1004" width="21" bestFit="1" customWidth="1"/>
    <col min="1005" max="1005" width="18.1640625" bestFit="1" customWidth="1"/>
    <col min="1006" max="1006" width="16.6640625" bestFit="1" customWidth="1"/>
    <col min="1007" max="1007" width="18.6640625" bestFit="1" customWidth="1"/>
    <col min="1008" max="1008" width="23.5" bestFit="1" customWidth="1"/>
    <col min="1009" max="1009" width="21.5" bestFit="1" customWidth="1"/>
    <col min="1010" max="1010" width="16.33203125" bestFit="1" customWidth="1"/>
    <col min="1011" max="1011" width="20.83203125" bestFit="1" customWidth="1"/>
    <col min="1012" max="1012" width="21" bestFit="1" customWidth="1"/>
    <col min="1013" max="1013" width="17.6640625" bestFit="1" customWidth="1"/>
    <col min="1014" max="1014" width="17.33203125" bestFit="1" customWidth="1"/>
    <col min="1015" max="1015" width="25.6640625" bestFit="1" customWidth="1"/>
    <col min="1016" max="1016" width="18.5" bestFit="1" customWidth="1"/>
    <col min="1017" max="1017" width="23.33203125" bestFit="1" customWidth="1"/>
    <col min="1018" max="1018" width="17.5" bestFit="1" customWidth="1"/>
    <col min="1019" max="1019" width="17.83203125" bestFit="1" customWidth="1"/>
    <col min="1178" max="1178" width="18" bestFit="1" customWidth="1"/>
    <col min="1179" max="1179" width="11.1640625" bestFit="1" customWidth="1"/>
    <col min="1180" max="1180" width="9.33203125" bestFit="1" customWidth="1"/>
    <col min="1181" max="1181" width="10.5" bestFit="1" customWidth="1"/>
    <col min="1182" max="1182" width="10.33203125" bestFit="1" customWidth="1"/>
    <col min="1183" max="1183" width="7.5" bestFit="1" customWidth="1"/>
    <col min="1184" max="1184" width="19.5" bestFit="1" customWidth="1"/>
    <col min="1185" max="1185" width="16.6640625" bestFit="1" customWidth="1"/>
    <col min="1186" max="1186" width="28.5" bestFit="1" customWidth="1"/>
    <col min="1187" max="1187" width="41.33203125" bestFit="1" customWidth="1"/>
    <col min="1188" max="1189" width="31.83203125" bestFit="1" customWidth="1"/>
    <col min="1190" max="1190" width="30.5" bestFit="1" customWidth="1"/>
    <col min="1191" max="1191" width="27.5" bestFit="1" customWidth="1"/>
    <col min="1192" max="1192" width="10.33203125" bestFit="1" customWidth="1"/>
    <col min="1193" max="1193" width="13.5" bestFit="1" customWidth="1"/>
    <col min="1194" max="1194" width="14.6640625" bestFit="1" customWidth="1"/>
    <col min="1195" max="1195" width="19" bestFit="1" customWidth="1"/>
    <col min="1196" max="1196" width="19" customWidth="1"/>
    <col min="1197" max="1197" width="9.1640625" bestFit="1" customWidth="1"/>
    <col min="1198" max="1198" width="29.5" bestFit="1" customWidth="1"/>
    <col min="1199" max="1199" width="29.6640625" bestFit="1" customWidth="1"/>
    <col min="1200" max="1200" width="25.33203125" bestFit="1" customWidth="1"/>
    <col min="1201" max="1201" width="10.6640625" bestFit="1" customWidth="1"/>
    <col min="1202" max="1202" width="15.1640625" bestFit="1" customWidth="1"/>
    <col min="1203" max="1204" width="13.33203125" bestFit="1" customWidth="1"/>
    <col min="1205" max="1205" width="15.1640625" bestFit="1" customWidth="1"/>
    <col min="1206" max="1206" width="19.6640625" bestFit="1" customWidth="1"/>
    <col min="1207" max="1207" width="21.5" bestFit="1" customWidth="1"/>
    <col min="1208" max="1208" width="22.5" bestFit="1" customWidth="1"/>
    <col min="1209" max="1209" width="16.6640625" bestFit="1" customWidth="1"/>
    <col min="1210" max="1210" width="11.5" bestFit="1" customWidth="1"/>
    <col min="1211" max="1211" width="11.6640625" bestFit="1" customWidth="1"/>
    <col min="1212" max="1212" width="14.83203125" bestFit="1" customWidth="1"/>
    <col min="1213" max="1213" width="17" bestFit="1" customWidth="1"/>
    <col min="1214" max="1214" width="20.6640625" bestFit="1" customWidth="1"/>
    <col min="1215" max="1215" width="15.33203125" bestFit="1" customWidth="1"/>
    <col min="1216" max="1216" width="16.33203125" bestFit="1" customWidth="1"/>
    <col min="1217" max="1217" width="12.6640625" bestFit="1" customWidth="1"/>
    <col min="1218" max="1218" width="12.83203125" bestFit="1" customWidth="1"/>
    <col min="1219" max="1219" width="19.6640625" bestFit="1" customWidth="1"/>
    <col min="1220" max="1220" width="23.6640625" bestFit="1" customWidth="1"/>
    <col min="1221" max="1221" width="12.33203125" bestFit="1" customWidth="1"/>
    <col min="1222" max="1222" width="20.33203125" bestFit="1" customWidth="1"/>
    <col min="1223" max="1223" width="16.5" bestFit="1" customWidth="1"/>
    <col min="1224" max="1224" width="31.6640625" bestFit="1" customWidth="1"/>
    <col min="1225" max="1225" width="18.6640625" bestFit="1" customWidth="1"/>
    <col min="1226" max="1226" width="13.33203125" bestFit="1" customWidth="1"/>
    <col min="1227" max="1227" width="18.33203125" bestFit="1" customWidth="1"/>
    <col min="1228" max="1228" width="15.33203125" bestFit="1" customWidth="1"/>
    <col min="1229" max="1229" width="17.6640625" bestFit="1" customWidth="1"/>
    <col min="1230" max="1230" width="15.1640625" bestFit="1" customWidth="1"/>
    <col min="1231" max="1231" width="18" bestFit="1" customWidth="1"/>
    <col min="1232" max="1232" width="14.6640625" bestFit="1" customWidth="1"/>
    <col min="1233" max="1233" width="9.83203125" bestFit="1" customWidth="1"/>
    <col min="1234" max="1234" width="28.83203125" bestFit="1" customWidth="1"/>
    <col min="1235" max="1235" width="5" bestFit="1" customWidth="1"/>
    <col min="1236" max="1236" width="218.6640625" bestFit="1" customWidth="1"/>
    <col min="1237" max="1237" width="25.5" bestFit="1" customWidth="1"/>
    <col min="1238" max="1238" width="25.6640625" bestFit="1" customWidth="1"/>
    <col min="1239" max="1239" width="22.5" bestFit="1" customWidth="1"/>
    <col min="1240" max="1240" width="24.83203125" bestFit="1" customWidth="1"/>
    <col min="1241" max="1241" width="25.33203125" bestFit="1" customWidth="1"/>
    <col min="1242" max="1242" width="26.6640625" bestFit="1" customWidth="1"/>
    <col min="1243" max="1243" width="20.83203125" bestFit="1" customWidth="1"/>
    <col min="1244" max="1244" width="23.33203125" bestFit="1" customWidth="1"/>
    <col min="1245" max="1245" width="19.33203125" bestFit="1" customWidth="1"/>
    <col min="1246" max="1246" width="26.5" bestFit="1" customWidth="1"/>
    <col min="1247" max="1248" width="7.5" bestFit="1" customWidth="1"/>
    <col min="1249" max="1249" width="123.33203125" bestFit="1" customWidth="1"/>
    <col min="1250" max="1250" width="17" bestFit="1" customWidth="1"/>
    <col min="1251" max="1251" width="15.83203125" bestFit="1" customWidth="1"/>
    <col min="1252" max="1252" width="14.83203125" bestFit="1" customWidth="1"/>
    <col min="1253" max="1253" width="15.6640625" bestFit="1" customWidth="1"/>
    <col min="1254" max="1254" width="15.33203125" bestFit="1" customWidth="1"/>
    <col min="1255" max="1255" width="17.33203125" bestFit="1" customWidth="1"/>
    <col min="1256" max="1256" width="16" bestFit="1" customWidth="1"/>
    <col min="1257" max="1257" width="15.33203125" bestFit="1" customWidth="1"/>
    <col min="1258" max="1258" width="148.33203125" bestFit="1" customWidth="1"/>
    <col min="1259" max="1259" width="19.5" bestFit="1" customWidth="1"/>
    <col min="1260" max="1260" width="21" bestFit="1" customWidth="1"/>
    <col min="1261" max="1261" width="18.1640625" bestFit="1" customWidth="1"/>
    <col min="1262" max="1262" width="16.6640625" bestFit="1" customWidth="1"/>
    <col min="1263" max="1263" width="18.6640625" bestFit="1" customWidth="1"/>
    <col min="1264" max="1264" width="23.5" bestFit="1" customWidth="1"/>
    <col min="1265" max="1265" width="21.5" bestFit="1" customWidth="1"/>
    <col min="1266" max="1266" width="16.33203125" bestFit="1" customWidth="1"/>
    <col min="1267" max="1267" width="20.83203125" bestFit="1" customWidth="1"/>
    <col min="1268" max="1268" width="21" bestFit="1" customWidth="1"/>
    <col min="1269" max="1269" width="17.6640625" bestFit="1" customWidth="1"/>
    <col min="1270" max="1270" width="17.33203125" bestFit="1" customWidth="1"/>
    <col min="1271" max="1271" width="25.6640625" bestFit="1" customWidth="1"/>
    <col min="1272" max="1272" width="18.5" bestFit="1" customWidth="1"/>
    <col min="1273" max="1273" width="23.33203125" bestFit="1" customWidth="1"/>
    <col min="1274" max="1274" width="17.5" bestFit="1" customWidth="1"/>
    <col min="1275" max="1275" width="17.83203125" bestFit="1" customWidth="1"/>
    <col min="1434" max="1434" width="18" bestFit="1" customWidth="1"/>
    <col min="1435" max="1435" width="11.1640625" bestFit="1" customWidth="1"/>
    <col min="1436" max="1436" width="9.33203125" bestFit="1" customWidth="1"/>
    <col min="1437" max="1437" width="10.5" bestFit="1" customWidth="1"/>
    <col min="1438" max="1438" width="10.33203125" bestFit="1" customWidth="1"/>
    <col min="1439" max="1439" width="7.5" bestFit="1" customWidth="1"/>
    <col min="1440" max="1440" width="19.5" bestFit="1" customWidth="1"/>
    <col min="1441" max="1441" width="16.6640625" bestFit="1" customWidth="1"/>
    <col min="1442" max="1442" width="28.5" bestFit="1" customWidth="1"/>
    <col min="1443" max="1443" width="41.33203125" bestFit="1" customWidth="1"/>
    <col min="1444" max="1445" width="31.83203125" bestFit="1" customWidth="1"/>
    <col min="1446" max="1446" width="30.5" bestFit="1" customWidth="1"/>
    <col min="1447" max="1447" width="27.5" bestFit="1" customWidth="1"/>
    <col min="1448" max="1448" width="10.33203125" bestFit="1" customWidth="1"/>
    <col min="1449" max="1449" width="13.5" bestFit="1" customWidth="1"/>
    <col min="1450" max="1450" width="14.6640625" bestFit="1" customWidth="1"/>
    <col min="1451" max="1451" width="19" bestFit="1" customWidth="1"/>
    <col min="1452" max="1452" width="19" customWidth="1"/>
    <col min="1453" max="1453" width="9.1640625" bestFit="1" customWidth="1"/>
    <col min="1454" max="1454" width="29.5" bestFit="1" customWidth="1"/>
    <col min="1455" max="1455" width="29.6640625" bestFit="1" customWidth="1"/>
    <col min="1456" max="1456" width="25.33203125" bestFit="1" customWidth="1"/>
    <col min="1457" max="1457" width="10.6640625" bestFit="1" customWidth="1"/>
    <col min="1458" max="1458" width="15.1640625" bestFit="1" customWidth="1"/>
    <col min="1459" max="1460" width="13.33203125" bestFit="1" customWidth="1"/>
    <col min="1461" max="1461" width="15.1640625" bestFit="1" customWidth="1"/>
    <col min="1462" max="1462" width="19.6640625" bestFit="1" customWidth="1"/>
    <col min="1463" max="1463" width="21.5" bestFit="1" customWidth="1"/>
    <col min="1464" max="1464" width="22.5" bestFit="1" customWidth="1"/>
    <col min="1465" max="1465" width="16.6640625" bestFit="1" customWidth="1"/>
    <col min="1466" max="1466" width="11.5" bestFit="1" customWidth="1"/>
    <col min="1467" max="1467" width="11.6640625" bestFit="1" customWidth="1"/>
    <col min="1468" max="1468" width="14.83203125" bestFit="1" customWidth="1"/>
    <col min="1469" max="1469" width="17" bestFit="1" customWidth="1"/>
    <col min="1470" max="1470" width="20.6640625" bestFit="1" customWidth="1"/>
    <col min="1471" max="1471" width="15.33203125" bestFit="1" customWidth="1"/>
    <col min="1472" max="1472" width="16.33203125" bestFit="1" customWidth="1"/>
    <col min="1473" max="1473" width="12.6640625" bestFit="1" customWidth="1"/>
    <col min="1474" max="1474" width="12.83203125" bestFit="1" customWidth="1"/>
    <col min="1475" max="1475" width="19.6640625" bestFit="1" customWidth="1"/>
    <col min="1476" max="1476" width="23.6640625" bestFit="1" customWidth="1"/>
    <col min="1477" max="1477" width="12.33203125" bestFit="1" customWidth="1"/>
    <col min="1478" max="1478" width="20.33203125" bestFit="1" customWidth="1"/>
    <col min="1479" max="1479" width="16.5" bestFit="1" customWidth="1"/>
    <col min="1480" max="1480" width="31.6640625" bestFit="1" customWidth="1"/>
    <col min="1481" max="1481" width="18.6640625" bestFit="1" customWidth="1"/>
    <col min="1482" max="1482" width="13.33203125" bestFit="1" customWidth="1"/>
    <col min="1483" max="1483" width="18.33203125" bestFit="1" customWidth="1"/>
    <col min="1484" max="1484" width="15.33203125" bestFit="1" customWidth="1"/>
    <col min="1485" max="1485" width="17.6640625" bestFit="1" customWidth="1"/>
    <col min="1486" max="1486" width="15.1640625" bestFit="1" customWidth="1"/>
    <col min="1487" max="1487" width="18" bestFit="1" customWidth="1"/>
    <col min="1488" max="1488" width="14.6640625" bestFit="1" customWidth="1"/>
    <col min="1489" max="1489" width="9.83203125" bestFit="1" customWidth="1"/>
    <col min="1490" max="1490" width="28.83203125" bestFit="1" customWidth="1"/>
    <col min="1491" max="1491" width="5" bestFit="1" customWidth="1"/>
    <col min="1492" max="1492" width="218.6640625" bestFit="1" customWidth="1"/>
    <col min="1493" max="1493" width="25.5" bestFit="1" customWidth="1"/>
    <col min="1494" max="1494" width="25.6640625" bestFit="1" customWidth="1"/>
    <col min="1495" max="1495" width="22.5" bestFit="1" customWidth="1"/>
    <col min="1496" max="1496" width="24.83203125" bestFit="1" customWidth="1"/>
    <col min="1497" max="1497" width="25.33203125" bestFit="1" customWidth="1"/>
    <col min="1498" max="1498" width="26.6640625" bestFit="1" customWidth="1"/>
    <col min="1499" max="1499" width="20.83203125" bestFit="1" customWidth="1"/>
    <col min="1500" max="1500" width="23.33203125" bestFit="1" customWidth="1"/>
    <col min="1501" max="1501" width="19.33203125" bestFit="1" customWidth="1"/>
    <col min="1502" max="1502" width="26.5" bestFit="1" customWidth="1"/>
    <col min="1503" max="1504" width="7.5" bestFit="1" customWidth="1"/>
    <col min="1505" max="1505" width="123.33203125" bestFit="1" customWidth="1"/>
    <col min="1506" max="1506" width="17" bestFit="1" customWidth="1"/>
    <col min="1507" max="1507" width="15.83203125" bestFit="1" customWidth="1"/>
    <col min="1508" max="1508" width="14.83203125" bestFit="1" customWidth="1"/>
    <col min="1509" max="1509" width="15.6640625" bestFit="1" customWidth="1"/>
    <col min="1510" max="1510" width="15.33203125" bestFit="1" customWidth="1"/>
    <col min="1511" max="1511" width="17.33203125" bestFit="1" customWidth="1"/>
    <col min="1512" max="1512" width="16" bestFit="1" customWidth="1"/>
    <col min="1513" max="1513" width="15.33203125" bestFit="1" customWidth="1"/>
    <col min="1514" max="1514" width="148.33203125" bestFit="1" customWidth="1"/>
    <col min="1515" max="1515" width="19.5" bestFit="1" customWidth="1"/>
    <col min="1516" max="1516" width="21" bestFit="1" customWidth="1"/>
    <col min="1517" max="1517" width="18.1640625" bestFit="1" customWidth="1"/>
    <col min="1518" max="1518" width="16.6640625" bestFit="1" customWidth="1"/>
    <col min="1519" max="1519" width="18.6640625" bestFit="1" customWidth="1"/>
    <col min="1520" max="1520" width="23.5" bestFit="1" customWidth="1"/>
    <col min="1521" max="1521" width="21.5" bestFit="1" customWidth="1"/>
    <col min="1522" max="1522" width="16.33203125" bestFit="1" customWidth="1"/>
    <col min="1523" max="1523" width="20.83203125" bestFit="1" customWidth="1"/>
    <col min="1524" max="1524" width="21" bestFit="1" customWidth="1"/>
    <col min="1525" max="1525" width="17.6640625" bestFit="1" customWidth="1"/>
    <col min="1526" max="1526" width="17.33203125" bestFit="1" customWidth="1"/>
    <col min="1527" max="1527" width="25.6640625" bestFit="1" customWidth="1"/>
    <col min="1528" max="1528" width="18.5" bestFit="1" customWidth="1"/>
    <col min="1529" max="1529" width="23.33203125" bestFit="1" customWidth="1"/>
    <col min="1530" max="1530" width="17.5" bestFit="1" customWidth="1"/>
    <col min="1531" max="1531" width="17.83203125" bestFit="1" customWidth="1"/>
    <col min="1690" max="1690" width="18" bestFit="1" customWidth="1"/>
    <col min="1691" max="1691" width="11.1640625" bestFit="1" customWidth="1"/>
    <col min="1692" max="1692" width="9.33203125" bestFit="1" customWidth="1"/>
    <col min="1693" max="1693" width="10.5" bestFit="1" customWidth="1"/>
    <col min="1694" max="1694" width="10.33203125" bestFit="1" customWidth="1"/>
    <col min="1695" max="1695" width="7.5" bestFit="1" customWidth="1"/>
    <col min="1696" max="1696" width="19.5" bestFit="1" customWidth="1"/>
    <col min="1697" max="1697" width="16.6640625" bestFit="1" customWidth="1"/>
    <col min="1698" max="1698" width="28.5" bestFit="1" customWidth="1"/>
    <col min="1699" max="1699" width="41.33203125" bestFit="1" customWidth="1"/>
    <col min="1700" max="1701" width="31.83203125" bestFit="1" customWidth="1"/>
    <col min="1702" max="1702" width="30.5" bestFit="1" customWidth="1"/>
    <col min="1703" max="1703" width="27.5" bestFit="1" customWidth="1"/>
    <col min="1704" max="1704" width="10.33203125" bestFit="1" customWidth="1"/>
    <col min="1705" max="1705" width="13.5" bestFit="1" customWidth="1"/>
    <col min="1706" max="1706" width="14.6640625" bestFit="1" customWidth="1"/>
    <col min="1707" max="1707" width="19" bestFit="1" customWidth="1"/>
    <col min="1708" max="1708" width="19" customWidth="1"/>
    <col min="1709" max="1709" width="9.1640625" bestFit="1" customWidth="1"/>
    <col min="1710" max="1710" width="29.5" bestFit="1" customWidth="1"/>
    <col min="1711" max="1711" width="29.6640625" bestFit="1" customWidth="1"/>
    <col min="1712" max="1712" width="25.33203125" bestFit="1" customWidth="1"/>
    <col min="1713" max="1713" width="10.6640625" bestFit="1" customWidth="1"/>
    <col min="1714" max="1714" width="15.1640625" bestFit="1" customWidth="1"/>
    <col min="1715" max="1716" width="13.33203125" bestFit="1" customWidth="1"/>
    <col min="1717" max="1717" width="15.1640625" bestFit="1" customWidth="1"/>
    <col min="1718" max="1718" width="19.6640625" bestFit="1" customWidth="1"/>
    <col min="1719" max="1719" width="21.5" bestFit="1" customWidth="1"/>
    <col min="1720" max="1720" width="22.5" bestFit="1" customWidth="1"/>
    <col min="1721" max="1721" width="16.6640625" bestFit="1" customWidth="1"/>
    <col min="1722" max="1722" width="11.5" bestFit="1" customWidth="1"/>
    <col min="1723" max="1723" width="11.6640625" bestFit="1" customWidth="1"/>
    <col min="1724" max="1724" width="14.83203125" bestFit="1" customWidth="1"/>
    <col min="1725" max="1725" width="17" bestFit="1" customWidth="1"/>
    <col min="1726" max="1726" width="20.6640625" bestFit="1" customWidth="1"/>
    <col min="1727" max="1727" width="15.33203125" bestFit="1" customWidth="1"/>
    <col min="1728" max="1728" width="16.33203125" bestFit="1" customWidth="1"/>
    <col min="1729" max="1729" width="12.6640625" bestFit="1" customWidth="1"/>
    <col min="1730" max="1730" width="12.83203125" bestFit="1" customWidth="1"/>
    <col min="1731" max="1731" width="19.6640625" bestFit="1" customWidth="1"/>
    <col min="1732" max="1732" width="23.6640625" bestFit="1" customWidth="1"/>
    <col min="1733" max="1733" width="12.33203125" bestFit="1" customWidth="1"/>
    <col min="1734" max="1734" width="20.33203125" bestFit="1" customWidth="1"/>
    <col min="1735" max="1735" width="16.5" bestFit="1" customWidth="1"/>
    <col min="1736" max="1736" width="31.6640625" bestFit="1" customWidth="1"/>
    <col min="1737" max="1737" width="18.6640625" bestFit="1" customWidth="1"/>
    <col min="1738" max="1738" width="13.33203125" bestFit="1" customWidth="1"/>
    <col min="1739" max="1739" width="18.33203125" bestFit="1" customWidth="1"/>
    <col min="1740" max="1740" width="15.33203125" bestFit="1" customWidth="1"/>
    <col min="1741" max="1741" width="17.6640625" bestFit="1" customWidth="1"/>
    <col min="1742" max="1742" width="15.1640625" bestFit="1" customWidth="1"/>
    <col min="1743" max="1743" width="18" bestFit="1" customWidth="1"/>
    <col min="1744" max="1744" width="14.6640625" bestFit="1" customWidth="1"/>
    <col min="1745" max="1745" width="9.83203125" bestFit="1" customWidth="1"/>
    <col min="1746" max="1746" width="28.83203125" bestFit="1" customWidth="1"/>
    <col min="1747" max="1747" width="5" bestFit="1" customWidth="1"/>
    <col min="1748" max="1748" width="218.6640625" bestFit="1" customWidth="1"/>
    <col min="1749" max="1749" width="25.5" bestFit="1" customWidth="1"/>
    <col min="1750" max="1750" width="25.6640625" bestFit="1" customWidth="1"/>
    <col min="1751" max="1751" width="22.5" bestFit="1" customWidth="1"/>
    <col min="1752" max="1752" width="24.83203125" bestFit="1" customWidth="1"/>
    <col min="1753" max="1753" width="25.33203125" bestFit="1" customWidth="1"/>
    <col min="1754" max="1754" width="26.6640625" bestFit="1" customWidth="1"/>
    <col min="1755" max="1755" width="20.83203125" bestFit="1" customWidth="1"/>
    <col min="1756" max="1756" width="23.33203125" bestFit="1" customWidth="1"/>
    <col min="1757" max="1757" width="19.33203125" bestFit="1" customWidth="1"/>
    <col min="1758" max="1758" width="26.5" bestFit="1" customWidth="1"/>
    <col min="1759" max="1760" width="7.5" bestFit="1" customWidth="1"/>
    <col min="1761" max="1761" width="123.33203125" bestFit="1" customWidth="1"/>
    <col min="1762" max="1762" width="17" bestFit="1" customWidth="1"/>
    <col min="1763" max="1763" width="15.83203125" bestFit="1" customWidth="1"/>
    <col min="1764" max="1764" width="14.83203125" bestFit="1" customWidth="1"/>
    <col min="1765" max="1765" width="15.6640625" bestFit="1" customWidth="1"/>
    <col min="1766" max="1766" width="15.33203125" bestFit="1" customWidth="1"/>
    <col min="1767" max="1767" width="17.33203125" bestFit="1" customWidth="1"/>
    <col min="1768" max="1768" width="16" bestFit="1" customWidth="1"/>
    <col min="1769" max="1769" width="15.33203125" bestFit="1" customWidth="1"/>
    <col min="1770" max="1770" width="148.33203125" bestFit="1" customWidth="1"/>
    <col min="1771" max="1771" width="19.5" bestFit="1" customWidth="1"/>
    <col min="1772" max="1772" width="21" bestFit="1" customWidth="1"/>
    <col min="1773" max="1773" width="18.1640625" bestFit="1" customWidth="1"/>
    <col min="1774" max="1774" width="16.6640625" bestFit="1" customWidth="1"/>
    <col min="1775" max="1775" width="18.6640625" bestFit="1" customWidth="1"/>
    <col min="1776" max="1776" width="23.5" bestFit="1" customWidth="1"/>
    <col min="1777" max="1777" width="21.5" bestFit="1" customWidth="1"/>
    <col min="1778" max="1778" width="16.33203125" bestFit="1" customWidth="1"/>
    <col min="1779" max="1779" width="20.83203125" bestFit="1" customWidth="1"/>
    <col min="1780" max="1780" width="21" bestFit="1" customWidth="1"/>
    <col min="1781" max="1781" width="17.6640625" bestFit="1" customWidth="1"/>
    <col min="1782" max="1782" width="17.33203125" bestFit="1" customWidth="1"/>
    <col min="1783" max="1783" width="25.6640625" bestFit="1" customWidth="1"/>
    <col min="1784" max="1784" width="18.5" bestFit="1" customWidth="1"/>
    <col min="1785" max="1785" width="23.33203125" bestFit="1" customWidth="1"/>
    <col min="1786" max="1786" width="17.5" bestFit="1" customWidth="1"/>
    <col min="1787" max="1787" width="17.83203125" bestFit="1" customWidth="1"/>
    <col min="1946" max="1946" width="18" bestFit="1" customWidth="1"/>
    <col min="1947" max="1947" width="11.1640625" bestFit="1" customWidth="1"/>
    <col min="1948" max="1948" width="9.33203125" bestFit="1" customWidth="1"/>
    <col min="1949" max="1949" width="10.5" bestFit="1" customWidth="1"/>
    <col min="1950" max="1950" width="10.33203125" bestFit="1" customWidth="1"/>
    <col min="1951" max="1951" width="7.5" bestFit="1" customWidth="1"/>
    <col min="1952" max="1952" width="19.5" bestFit="1" customWidth="1"/>
    <col min="1953" max="1953" width="16.6640625" bestFit="1" customWidth="1"/>
    <col min="1954" max="1954" width="28.5" bestFit="1" customWidth="1"/>
    <col min="1955" max="1955" width="41.33203125" bestFit="1" customWidth="1"/>
    <col min="1956" max="1957" width="31.83203125" bestFit="1" customWidth="1"/>
    <col min="1958" max="1958" width="30.5" bestFit="1" customWidth="1"/>
    <col min="1959" max="1959" width="27.5" bestFit="1" customWidth="1"/>
    <col min="1960" max="1960" width="10.33203125" bestFit="1" customWidth="1"/>
    <col min="1961" max="1961" width="13.5" bestFit="1" customWidth="1"/>
    <col min="1962" max="1962" width="14.6640625" bestFit="1" customWidth="1"/>
    <col min="1963" max="1963" width="19" bestFit="1" customWidth="1"/>
    <col min="1964" max="1964" width="19" customWidth="1"/>
    <col min="1965" max="1965" width="9.1640625" bestFit="1" customWidth="1"/>
    <col min="1966" max="1966" width="29.5" bestFit="1" customWidth="1"/>
    <col min="1967" max="1967" width="29.6640625" bestFit="1" customWidth="1"/>
    <col min="1968" max="1968" width="25.33203125" bestFit="1" customWidth="1"/>
    <col min="1969" max="1969" width="10.6640625" bestFit="1" customWidth="1"/>
    <col min="1970" max="1970" width="15.1640625" bestFit="1" customWidth="1"/>
    <col min="1971" max="1972" width="13.33203125" bestFit="1" customWidth="1"/>
    <col min="1973" max="1973" width="15.1640625" bestFit="1" customWidth="1"/>
    <col min="1974" max="1974" width="19.6640625" bestFit="1" customWidth="1"/>
    <col min="1975" max="1975" width="21.5" bestFit="1" customWidth="1"/>
    <col min="1976" max="1976" width="22.5" bestFit="1" customWidth="1"/>
    <col min="1977" max="1977" width="16.6640625" bestFit="1" customWidth="1"/>
    <col min="1978" max="1978" width="11.5" bestFit="1" customWidth="1"/>
    <col min="1979" max="1979" width="11.6640625" bestFit="1" customWidth="1"/>
    <col min="1980" max="1980" width="14.83203125" bestFit="1" customWidth="1"/>
    <col min="1981" max="1981" width="17" bestFit="1" customWidth="1"/>
    <col min="1982" max="1982" width="20.6640625" bestFit="1" customWidth="1"/>
    <col min="1983" max="1983" width="15.33203125" bestFit="1" customWidth="1"/>
    <col min="1984" max="1984" width="16.33203125" bestFit="1" customWidth="1"/>
    <col min="1985" max="1985" width="12.6640625" bestFit="1" customWidth="1"/>
    <col min="1986" max="1986" width="12.83203125" bestFit="1" customWidth="1"/>
    <col min="1987" max="1987" width="19.6640625" bestFit="1" customWidth="1"/>
    <col min="1988" max="1988" width="23.6640625" bestFit="1" customWidth="1"/>
    <col min="1989" max="1989" width="12.33203125" bestFit="1" customWidth="1"/>
    <col min="1990" max="1990" width="20.33203125" bestFit="1" customWidth="1"/>
    <col min="1991" max="1991" width="16.5" bestFit="1" customWidth="1"/>
    <col min="1992" max="1992" width="31.6640625" bestFit="1" customWidth="1"/>
    <col min="1993" max="1993" width="18.6640625" bestFit="1" customWidth="1"/>
    <col min="1994" max="1994" width="13.33203125" bestFit="1" customWidth="1"/>
    <col min="1995" max="1995" width="18.33203125" bestFit="1" customWidth="1"/>
    <col min="1996" max="1996" width="15.33203125" bestFit="1" customWidth="1"/>
    <col min="1997" max="1997" width="17.6640625" bestFit="1" customWidth="1"/>
    <col min="1998" max="1998" width="15.1640625" bestFit="1" customWidth="1"/>
    <col min="1999" max="1999" width="18" bestFit="1" customWidth="1"/>
    <col min="2000" max="2000" width="14.6640625" bestFit="1" customWidth="1"/>
    <col min="2001" max="2001" width="9.83203125" bestFit="1" customWidth="1"/>
    <col min="2002" max="2002" width="28.83203125" bestFit="1" customWidth="1"/>
    <col min="2003" max="2003" width="5" bestFit="1" customWidth="1"/>
    <col min="2004" max="2004" width="218.6640625" bestFit="1" customWidth="1"/>
    <col min="2005" max="2005" width="25.5" bestFit="1" customWidth="1"/>
    <col min="2006" max="2006" width="25.6640625" bestFit="1" customWidth="1"/>
    <col min="2007" max="2007" width="22.5" bestFit="1" customWidth="1"/>
    <col min="2008" max="2008" width="24.83203125" bestFit="1" customWidth="1"/>
    <col min="2009" max="2009" width="25.33203125" bestFit="1" customWidth="1"/>
    <col min="2010" max="2010" width="26.6640625" bestFit="1" customWidth="1"/>
    <col min="2011" max="2011" width="20.83203125" bestFit="1" customWidth="1"/>
    <col min="2012" max="2012" width="23.33203125" bestFit="1" customWidth="1"/>
    <col min="2013" max="2013" width="19.33203125" bestFit="1" customWidth="1"/>
    <col min="2014" max="2014" width="26.5" bestFit="1" customWidth="1"/>
    <col min="2015" max="2016" width="7.5" bestFit="1" customWidth="1"/>
    <col min="2017" max="2017" width="123.33203125" bestFit="1" customWidth="1"/>
    <col min="2018" max="2018" width="17" bestFit="1" customWidth="1"/>
    <col min="2019" max="2019" width="15.83203125" bestFit="1" customWidth="1"/>
    <col min="2020" max="2020" width="14.83203125" bestFit="1" customWidth="1"/>
    <col min="2021" max="2021" width="15.6640625" bestFit="1" customWidth="1"/>
    <col min="2022" max="2022" width="15.33203125" bestFit="1" customWidth="1"/>
    <col min="2023" max="2023" width="17.33203125" bestFit="1" customWidth="1"/>
    <col min="2024" max="2024" width="16" bestFit="1" customWidth="1"/>
    <col min="2025" max="2025" width="15.33203125" bestFit="1" customWidth="1"/>
    <col min="2026" max="2026" width="148.33203125" bestFit="1" customWidth="1"/>
    <col min="2027" max="2027" width="19.5" bestFit="1" customWidth="1"/>
    <col min="2028" max="2028" width="21" bestFit="1" customWidth="1"/>
    <col min="2029" max="2029" width="18.1640625" bestFit="1" customWidth="1"/>
    <col min="2030" max="2030" width="16.6640625" bestFit="1" customWidth="1"/>
    <col min="2031" max="2031" width="18.6640625" bestFit="1" customWidth="1"/>
    <col min="2032" max="2032" width="23.5" bestFit="1" customWidth="1"/>
    <col min="2033" max="2033" width="21.5" bestFit="1" customWidth="1"/>
    <col min="2034" max="2034" width="16.33203125" bestFit="1" customWidth="1"/>
    <col min="2035" max="2035" width="20.83203125" bestFit="1" customWidth="1"/>
    <col min="2036" max="2036" width="21" bestFit="1" customWidth="1"/>
    <col min="2037" max="2037" width="17.6640625" bestFit="1" customWidth="1"/>
    <col min="2038" max="2038" width="17.33203125" bestFit="1" customWidth="1"/>
    <col min="2039" max="2039" width="25.6640625" bestFit="1" customWidth="1"/>
    <col min="2040" max="2040" width="18.5" bestFit="1" customWidth="1"/>
    <col min="2041" max="2041" width="23.33203125" bestFit="1" customWidth="1"/>
    <col min="2042" max="2042" width="17.5" bestFit="1" customWidth="1"/>
    <col min="2043" max="2043" width="17.83203125" bestFit="1" customWidth="1"/>
    <col min="2202" max="2202" width="18" bestFit="1" customWidth="1"/>
    <col min="2203" max="2203" width="11.1640625" bestFit="1" customWidth="1"/>
    <col min="2204" max="2204" width="9.33203125" bestFit="1" customWidth="1"/>
    <col min="2205" max="2205" width="10.5" bestFit="1" customWidth="1"/>
    <col min="2206" max="2206" width="10.33203125" bestFit="1" customWidth="1"/>
    <col min="2207" max="2207" width="7.5" bestFit="1" customWidth="1"/>
    <col min="2208" max="2208" width="19.5" bestFit="1" customWidth="1"/>
    <col min="2209" max="2209" width="16.6640625" bestFit="1" customWidth="1"/>
    <col min="2210" max="2210" width="28.5" bestFit="1" customWidth="1"/>
    <col min="2211" max="2211" width="41.33203125" bestFit="1" customWidth="1"/>
    <col min="2212" max="2213" width="31.83203125" bestFit="1" customWidth="1"/>
    <col min="2214" max="2214" width="30.5" bestFit="1" customWidth="1"/>
    <col min="2215" max="2215" width="27.5" bestFit="1" customWidth="1"/>
    <col min="2216" max="2216" width="10.33203125" bestFit="1" customWidth="1"/>
    <col min="2217" max="2217" width="13.5" bestFit="1" customWidth="1"/>
    <col min="2218" max="2218" width="14.6640625" bestFit="1" customWidth="1"/>
    <col min="2219" max="2219" width="19" bestFit="1" customWidth="1"/>
    <col min="2220" max="2220" width="19" customWidth="1"/>
    <col min="2221" max="2221" width="9.1640625" bestFit="1" customWidth="1"/>
    <col min="2222" max="2222" width="29.5" bestFit="1" customWidth="1"/>
    <col min="2223" max="2223" width="29.6640625" bestFit="1" customWidth="1"/>
    <col min="2224" max="2224" width="25.33203125" bestFit="1" customWidth="1"/>
    <col min="2225" max="2225" width="10.6640625" bestFit="1" customWidth="1"/>
    <col min="2226" max="2226" width="15.1640625" bestFit="1" customWidth="1"/>
    <col min="2227" max="2228" width="13.33203125" bestFit="1" customWidth="1"/>
    <col min="2229" max="2229" width="15.1640625" bestFit="1" customWidth="1"/>
    <col min="2230" max="2230" width="19.6640625" bestFit="1" customWidth="1"/>
    <col min="2231" max="2231" width="21.5" bestFit="1" customWidth="1"/>
    <col min="2232" max="2232" width="22.5" bestFit="1" customWidth="1"/>
    <col min="2233" max="2233" width="16.6640625" bestFit="1" customWidth="1"/>
    <col min="2234" max="2234" width="11.5" bestFit="1" customWidth="1"/>
    <col min="2235" max="2235" width="11.6640625" bestFit="1" customWidth="1"/>
    <col min="2236" max="2236" width="14.83203125" bestFit="1" customWidth="1"/>
    <col min="2237" max="2237" width="17" bestFit="1" customWidth="1"/>
    <col min="2238" max="2238" width="20.6640625" bestFit="1" customWidth="1"/>
    <col min="2239" max="2239" width="15.33203125" bestFit="1" customWidth="1"/>
    <col min="2240" max="2240" width="16.33203125" bestFit="1" customWidth="1"/>
    <col min="2241" max="2241" width="12.6640625" bestFit="1" customWidth="1"/>
    <col min="2242" max="2242" width="12.83203125" bestFit="1" customWidth="1"/>
    <col min="2243" max="2243" width="19.6640625" bestFit="1" customWidth="1"/>
    <col min="2244" max="2244" width="23.6640625" bestFit="1" customWidth="1"/>
    <col min="2245" max="2245" width="12.33203125" bestFit="1" customWidth="1"/>
    <col min="2246" max="2246" width="20.33203125" bestFit="1" customWidth="1"/>
    <col min="2247" max="2247" width="16.5" bestFit="1" customWidth="1"/>
    <col min="2248" max="2248" width="31.6640625" bestFit="1" customWidth="1"/>
    <col min="2249" max="2249" width="18.6640625" bestFit="1" customWidth="1"/>
    <col min="2250" max="2250" width="13.33203125" bestFit="1" customWidth="1"/>
    <col min="2251" max="2251" width="18.33203125" bestFit="1" customWidth="1"/>
    <col min="2252" max="2252" width="15.33203125" bestFit="1" customWidth="1"/>
    <col min="2253" max="2253" width="17.6640625" bestFit="1" customWidth="1"/>
    <col min="2254" max="2254" width="15.1640625" bestFit="1" customWidth="1"/>
    <col min="2255" max="2255" width="18" bestFit="1" customWidth="1"/>
    <col min="2256" max="2256" width="14.6640625" bestFit="1" customWidth="1"/>
    <col min="2257" max="2257" width="9.83203125" bestFit="1" customWidth="1"/>
    <col min="2258" max="2258" width="28.83203125" bestFit="1" customWidth="1"/>
    <col min="2259" max="2259" width="5" bestFit="1" customWidth="1"/>
    <col min="2260" max="2260" width="218.6640625" bestFit="1" customWidth="1"/>
    <col min="2261" max="2261" width="25.5" bestFit="1" customWidth="1"/>
    <col min="2262" max="2262" width="25.6640625" bestFit="1" customWidth="1"/>
    <col min="2263" max="2263" width="22.5" bestFit="1" customWidth="1"/>
    <col min="2264" max="2264" width="24.83203125" bestFit="1" customWidth="1"/>
    <col min="2265" max="2265" width="25.33203125" bestFit="1" customWidth="1"/>
    <col min="2266" max="2266" width="26.6640625" bestFit="1" customWidth="1"/>
    <col min="2267" max="2267" width="20.83203125" bestFit="1" customWidth="1"/>
    <col min="2268" max="2268" width="23.33203125" bestFit="1" customWidth="1"/>
    <col min="2269" max="2269" width="19.33203125" bestFit="1" customWidth="1"/>
    <col min="2270" max="2270" width="26.5" bestFit="1" customWidth="1"/>
    <col min="2271" max="2272" width="7.5" bestFit="1" customWidth="1"/>
    <col min="2273" max="2273" width="123.33203125" bestFit="1" customWidth="1"/>
    <col min="2274" max="2274" width="17" bestFit="1" customWidth="1"/>
    <col min="2275" max="2275" width="15.83203125" bestFit="1" customWidth="1"/>
    <col min="2276" max="2276" width="14.83203125" bestFit="1" customWidth="1"/>
    <col min="2277" max="2277" width="15.6640625" bestFit="1" customWidth="1"/>
    <col min="2278" max="2278" width="15.33203125" bestFit="1" customWidth="1"/>
    <col min="2279" max="2279" width="17.33203125" bestFit="1" customWidth="1"/>
    <col min="2280" max="2280" width="16" bestFit="1" customWidth="1"/>
    <col min="2281" max="2281" width="15.33203125" bestFit="1" customWidth="1"/>
    <col min="2282" max="2282" width="148.33203125" bestFit="1" customWidth="1"/>
    <col min="2283" max="2283" width="19.5" bestFit="1" customWidth="1"/>
    <col min="2284" max="2284" width="21" bestFit="1" customWidth="1"/>
    <col min="2285" max="2285" width="18.1640625" bestFit="1" customWidth="1"/>
    <col min="2286" max="2286" width="16.6640625" bestFit="1" customWidth="1"/>
    <col min="2287" max="2287" width="18.6640625" bestFit="1" customWidth="1"/>
    <col min="2288" max="2288" width="23.5" bestFit="1" customWidth="1"/>
    <col min="2289" max="2289" width="21.5" bestFit="1" customWidth="1"/>
    <col min="2290" max="2290" width="16.33203125" bestFit="1" customWidth="1"/>
    <col min="2291" max="2291" width="20.83203125" bestFit="1" customWidth="1"/>
    <col min="2292" max="2292" width="21" bestFit="1" customWidth="1"/>
    <col min="2293" max="2293" width="17.6640625" bestFit="1" customWidth="1"/>
    <col min="2294" max="2294" width="17.33203125" bestFit="1" customWidth="1"/>
    <col min="2295" max="2295" width="25.6640625" bestFit="1" customWidth="1"/>
    <col min="2296" max="2296" width="18.5" bestFit="1" customWidth="1"/>
    <col min="2297" max="2297" width="23.33203125" bestFit="1" customWidth="1"/>
    <col min="2298" max="2298" width="17.5" bestFit="1" customWidth="1"/>
    <col min="2299" max="2299" width="17.83203125" bestFit="1" customWidth="1"/>
    <col min="2458" max="2458" width="18" bestFit="1" customWidth="1"/>
    <col min="2459" max="2459" width="11.1640625" bestFit="1" customWidth="1"/>
    <col min="2460" max="2460" width="9.33203125" bestFit="1" customWidth="1"/>
    <col min="2461" max="2461" width="10.5" bestFit="1" customWidth="1"/>
    <col min="2462" max="2462" width="10.33203125" bestFit="1" customWidth="1"/>
    <col min="2463" max="2463" width="7.5" bestFit="1" customWidth="1"/>
    <col min="2464" max="2464" width="19.5" bestFit="1" customWidth="1"/>
    <col min="2465" max="2465" width="16.6640625" bestFit="1" customWidth="1"/>
    <col min="2466" max="2466" width="28.5" bestFit="1" customWidth="1"/>
    <col min="2467" max="2467" width="41.33203125" bestFit="1" customWidth="1"/>
    <col min="2468" max="2469" width="31.83203125" bestFit="1" customWidth="1"/>
    <col min="2470" max="2470" width="30.5" bestFit="1" customWidth="1"/>
    <col min="2471" max="2471" width="27.5" bestFit="1" customWidth="1"/>
    <col min="2472" max="2472" width="10.33203125" bestFit="1" customWidth="1"/>
    <col min="2473" max="2473" width="13.5" bestFit="1" customWidth="1"/>
    <col min="2474" max="2474" width="14.6640625" bestFit="1" customWidth="1"/>
    <col min="2475" max="2475" width="19" bestFit="1" customWidth="1"/>
    <col min="2476" max="2476" width="19" customWidth="1"/>
    <col min="2477" max="2477" width="9.1640625" bestFit="1" customWidth="1"/>
    <col min="2478" max="2478" width="29.5" bestFit="1" customWidth="1"/>
    <col min="2479" max="2479" width="29.6640625" bestFit="1" customWidth="1"/>
    <col min="2480" max="2480" width="25.33203125" bestFit="1" customWidth="1"/>
    <col min="2481" max="2481" width="10.6640625" bestFit="1" customWidth="1"/>
    <col min="2482" max="2482" width="15.1640625" bestFit="1" customWidth="1"/>
    <col min="2483" max="2484" width="13.33203125" bestFit="1" customWidth="1"/>
    <col min="2485" max="2485" width="15.1640625" bestFit="1" customWidth="1"/>
    <col min="2486" max="2486" width="19.6640625" bestFit="1" customWidth="1"/>
    <col min="2487" max="2487" width="21.5" bestFit="1" customWidth="1"/>
    <col min="2488" max="2488" width="22.5" bestFit="1" customWidth="1"/>
    <col min="2489" max="2489" width="16.6640625" bestFit="1" customWidth="1"/>
    <col min="2490" max="2490" width="11.5" bestFit="1" customWidth="1"/>
    <col min="2491" max="2491" width="11.6640625" bestFit="1" customWidth="1"/>
    <col min="2492" max="2492" width="14.83203125" bestFit="1" customWidth="1"/>
    <col min="2493" max="2493" width="17" bestFit="1" customWidth="1"/>
    <col min="2494" max="2494" width="20.6640625" bestFit="1" customWidth="1"/>
    <col min="2495" max="2495" width="15.33203125" bestFit="1" customWidth="1"/>
    <col min="2496" max="2496" width="16.33203125" bestFit="1" customWidth="1"/>
    <col min="2497" max="2497" width="12.6640625" bestFit="1" customWidth="1"/>
    <col min="2498" max="2498" width="12.83203125" bestFit="1" customWidth="1"/>
    <col min="2499" max="2499" width="19.6640625" bestFit="1" customWidth="1"/>
    <col min="2500" max="2500" width="23.6640625" bestFit="1" customWidth="1"/>
    <col min="2501" max="2501" width="12.33203125" bestFit="1" customWidth="1"/>
    <col min="2502" max="2502" width="20.33203125" bestFit="1" customWidth="1"/>
    <col min="2503" max="2503" width="16.5" bestFit="1" customWidth="1"/>
    <col min="2504" max="2504" width="31.6640625" bestFit="1" customWidth="1"/>
    <col min="2505" max="2505" width="18.6640625" bestFit="1" customWidth="1"/>
    <col min="2506" max="2506" width="13.33203125" bestFit="1" customWidth="1"/>
    <col min="2507" max="2507" width="18.33203125" bestFit="1" customWidth="1"/>
    <col min="2508" max="2508" width="15.33203125" bestFit="1" customWidth="1"/>
    <col min="2509" max="2509" width="17.6640625" bestFit="1" customWidth="1"/>
    <col min="2510" max="2510" width="15.1640625" bestFit="1" customWidth="1"/>
    <col min="2511" max="2511" width="18" bestFit="1" customWidth="1"/>
    <col min="2512" max="2512" width="14.6640625" bestFit="1" customWidth="1"/>
    <col min="2513" max="2513" width="9.83203125" bestFit="1" customWidth="1"/>
    <col min="2514" max="2514" width="28.83203125" bestFit="1" customWidth="1"/>
    <col min="2515" max="2515" width="5" bestFit="1" customWidth="1"/>
    <col min="2516" max="2516" width="218.6640625" bestFit="1" customWidth="1"/>
    <col min="2517" max="2517" width="25.5" bestFit="1" customWidth="1"/>
    <col min="2518" max="2518" width="25.6640625" bestFit="1" customWidth="1"/>
    <col min="2519" max="2519" width="22.5" bestFit="1" customWidth="1"/>
    <col min="2520" max="2520" width="24.83203125" bestFit="1" customWidth="1"/>
    <col min="2521" max="2521" width="25.33203125" bestFit="1" customWidth="1"/>
    <col min="2522" max="2522" width="26.6640625" bestFit="1" customWidth="1"/>
    <col min="2523" max="2523" width="20.83203125" bestFit="1" customWidth="1"/>
    <col min="2524" max="2524" width="23.33203125" bestFit="1" customWidth="1"/>
    <col min="2525" max="2525" width="19.33203125" bestFit="1" customWidth="1"/>
    <col min="2526" max="2526" width="26.5" bestFit="1" customWidth="1"/>
    <col min="2527" max="2528" width="7.5" bestFit="1" customWidth="1"/>
    <col min="2529" max="2529" width="123.33203125" bestFit="1" customWidth="1"/>
    <col min="2530" max="2530" width="17" bestFit="1" customWidth="1"/>
    <col min="2531" max="2531" width="15.83203125" bestFit="1" customWidth="1"/>
    <col min="2532" max="2532" width="14.83203125" bestFit="1" customWidth="1"/>
    <col min="2533" max="2533" width="15.6640625" bestFit="1" customWidth="1"/>
    <col min="2534" max="2534" width="15.33203125" bestFit="1" customWidth="1"/>
    <col min="2535" max="2535" width="17.33203125" bestFit="1" customWidth="1"/>
    <col min="2536" max="2536" width="16" bestFit="1" customWidth="1"/>
    <col min="2537" max="2537" width="15.33203125" bestFit="1" customWidth="1"/>
    <col min="2538" max="2538" width="148.33203125" bestFit="1" customWidth="1"/>
    <col min="2539" max="2539" width="19.5" bestFit="1" customWidth="1"/>
    <col min="2540" max="2540" width="21" bestFit="1" customWidth="1"/>
    <col min="2541" max="2541" width="18.1640625" bestFit="1" customWidth="1"/>
    <col min="2542" max="2542" width="16.6640625" bestFit="1" customWidth="1"/>
    <col min="2543" max="2543" width="18.6640625" bestFit="1" customWidth="1"/>
    <col min="2544" max="2544" width="23.5" bestFit="1" customWidth="1"/>
    <col min="2545" max="2545" width="21.5" bestFit="1" customWidth="1"/>
    <col min="2546" max="2546" width="16.33203125" bestFit="1" customWidth="1"/>
    <col min="2547" max="2547" width="20.83203125" bestFit="1" customWidth="1"/>
    <col min="2548" max="2548" width="21" bestFit="1" customWidth="1"/>
    <col min="2549" max="2549" width="17.6640625" bestFit="1" customWidth="1"/>
    <col min="2550" max="2550" width="17.33203125" bestFit="1" customWidth="1"/>
    <col min="2551" max="2551" width="25.6640625" bestFit="1" customWidth="1"/>
    <col min="2552" max="2552" width="18.5" bestFit="1" customWidth="1"/>
    <col min="2553" max="2553" width="23.33203125" bestFit="1" customWidth="1"/>
    <col min="2554" max="2554" width="17.5" bestFit="1" customWidth="1"/>
    <col min="2555" max="2555" width="17.83203125" bestFit="1" customWidth="1"/>
    <col min="2714" max="2714" width="18" bestFit="1" customWidth="1"/>
    <col min="2715" max="2715" width="11.1640625" bestFit="1" customWidth="1"/>
    <col min="2716" max="2716" width="9.33203125" bestFit="1" customWidth="1"/>
    <col min="2717" max="2717" width="10.5" bestFit="1" customWidth="1"/>
    <col min="2718" max="2718" width="10.33203125" bestFit="1" customWidth="1"/>
    <col min="2719" max="2719" width="7.5" bestFit="1" customWidth="1"/>
    <col min="2720" max="2720" width="19.5" bestFit="1" customWidth="1"/>
    <col min="2721" max="2721" width="16.6640625" bestFit="1" customWidth="1"/>
    <col min="2722" max="2722" width="28.5" bestFit="1" customWidth="1"/>
    <col min="2723" max="2723" width="41.33203125" bestFit="1" customWidth="1"/>
    <col min="2724" max="2725" width="31.83203125" bestFit="1" customWidth="1"/>
    <col min="2726" max="2726" width="30.5" bestFit="1" customWidth="1"/>
    <col min="2727" max="2727" width="27.5" bestFit="1" customWidth="1"/>
    <col min="2728" max="2728" width="10.33203125" bestFit="1" customWidth="1"/>
    <col min="2729" max="2729" width="13.5" bestFit="1" customWidth="1"/>
    <col min="2730" max="2730" width="14.6640625" bestFit="1" customWidth="1"/>
    <col min="2731" max="2731" width="19" bestFit="1" customWidth="1"/>
    <col min="2732" max="2732" width="19" customWidth="1"/>
    <col min="2733" max="2733" width="9.1640625" bestFit="1" customWidth="1"/>
    <col min="2734" max="2734" width="29.5" bestFit="1" customWidth="1"/>
    <col min="2735" max="2735" width="29.6640625" bestFit="1" customWidth="1"/>
    <col min="2736" max="2736" width="25.33203125" bestFit="1" customWidth="1"/>
    <col min="2737" max="2737" width="10.6640625" bestFit="1" customWidth="1"/>
    <col min="2738" max="2738" width="15.1640625" bestFit="1" customWidth="1"/>
    <col min="2739" max="2740" width="13.33203125" bestFit="1" customWidth="1"/>
    <col min="2741" max="2741" width="15.1640625" bestFit="1" customWidth="1"/>
    <col min="2742" max="2742" width="19.6640625" bestFit="1" customWidth="1"/>
    <col min="2743" max="2743" width="21.5" bestFit="1" customWidth="1"/>
    <col min="2744" max="2744" width="22.5" bestFit="1" customWidth="1"/>
    <col min="2745" max="2745" width="16.6640625" bestFit="1" customWidth="1"/>
    <col min="2746" max="2746" width="11.5" bestFit="1" customWidth="1"/>
    <col min="2747" max="2747" width="11.6640625" bestFit="1" customWidth="1"/>
    <col min="2748" max="2748" width="14.83203125" bestFit="1" customWidth="1"/>
    <col min="2749" max="2749" width="17" bestFit="1" customWidth="1"/>
    <col min="2750" max="2750" width="20.6640625" bestFit="1" customWidth="1"/>
    <col min="2751" max="2751" width="15.33203125" bestFit="1" customWidth="1"/>
    <col min="2752" max="2752" width="16.33203125" bestFit="1" customWidth="1"/>
    <col min="2753" max="2753" width="12.6640625" bestFit="1" customWidth="1"/>
    <col min="2754" max="2754" width="12.83203125" bestFit="1" customWidth="1"/>
    <col min="2755" max="2755" width="19.6640625" bestFit="1" customWidth="1"/>
    <col min="2756" max="2756" width="23.6640625" bestFit="1" customWidth="1"/>
    <col min="2757" max="2757" width="12.33203125" bestFit="1" customWidth="1"/>
    <col min="2758" max="2758" width="20.33203125" bestFit="1" customWidth="1"/>
    <col min="2759" max="2759" width="16.5" bestFit="1" customWidth="1"/>
    <col min="2760" max="2760" width="31.6640625" bestFit="1" customWidth="1"/>
    <col min="2761" max="2761" width="18.6640625" bestFit="1" customWidth="1"/>
    <col min="2762" max="2762" width="13.33203125" bestFit="1" customWidth="1"/>
    <col min="2763" max="2763" width="18.33203125" bestFit="1" customWidth="1"/>
    <col min="2764" max="2764" width="15.33203125" bestFit="1" customWidth="1"/>
    <col min="2765" max="2765" width="17.6640625" bestFit="1" customWidth="1"/>
    <col min="2766" max="2766" width="15.1640625" bestFit="1" customWidth="1"/>
    <col min="2767" max="2767" width="18" bestFit="1" customWidth="1"/>
    <col min="2768" max="2768" width="14.6640625" bestFit="1" customWidth="1"/>
    <col min="2769" max="2769" width="9.83203125" bestFit="1" customWidth="1"/>
    <col min="2770" max="2770" width="28.83203125" bestFit="1" customWidth="1"/>
    <col min="2771" max="2771" width="5" bestFit="1" customWidth="1"/>
    <col min="2772" max="2772" width="218.6640625" bestFit="1" customWidth="1"/>
    <col min="2773" max="2773" width="25.5" bestFit="1" customWidth="1"/>
    <col min="2774" max="2774" width="25.6640625" bestFit="1" customWidth="1"/>
    <col min="2775" max="2775" width="22.5" bestFit="1" customWidth="1"/>
    <col min="2776" max="2776" width="24.83203125" bestFit="1" customWidth="1"/>
    <col min="2777" max="2777" width="25.33203125" bestFit="1" customWidth="1"/>
    <col min="2778" max="2778" width="26.6640625" bestFit="1" customWidth="1"/>
    <col min="2779" max="2779" width="20.83203125" bestFit="1" customWidth="1"/>
    <col min="2780" max="2780" width="23.33203125" bestFit="1" customWidth="1"/>
    <col min="2781" max="2781" width="19.33203125" bestFit="1" customWidth="1"/>
    <col min="2782" max="2782" width="26.5" bestFit="1" customWidth="1"/>
    <col min="2783" max="2784" width="7.5" bestFit="1" customWidth="1"/>
    <col min="2785" max="2785" width="123.33203125" bestFit="1" customWidth="1"/>
    <col min="2786" max="2786" width="17" bestFit="1" customWidth="1"/>
    <col min="2787" max="2787" width="15.83203125" bestFit="1" customWidth="1"/>
    <col min="2788" max="2788" width="14.83203125" bestFit="1" customWidth="1"/>
    <col min="2789" max="2789" width="15.6640625" bestFit="1" customWidth="1"/>
    <col min="2790" max="2790" width="15.33203125" bestFit="1" customWidth="1"/>
    <col min="2791" max="2791" width="17.33203125" bestFit="1" customWidth="1"/>
    <col min="2792" max="2792" width="16" bestFit="1" customWidth="1"/>
    <col min="2793" max="2793" width="15.33203125" bestFit="1" customWidth="1"/>
    <col min="2794" max="2794" width="148.33203125" bestFit="1" customWidth="1"/>
    <col min="2795" max="2795" width="19.5" bestFit="1" customWidth="1"/>
    <col min="2796" max="2796" width="21" bestFit="1" customWidth="1"/>
    <col min="2797" max="2797" width="18.1640625" bestFit="1" customWidth="1"/>
    <col min="2798" max="2798" width="16.6640625" bestFit="1" customWidth="1"/>
    <col min="2799" max="2799" width="18.6640625" bestFit="1" customWidth="1"/>
    <col min="2800" max="2800" width="23.5" bestFit="1" customWidth="1"/>
    <col min="2801" max="2801" width="21.5" bestFit="1" customWidth="1"/>
    <col min="2802" max="2802" width="16.33203125" bestFit="1" customWidth="1"/>
    <col min="2803" max="2803" width="20.83203125" bestFit="1" customWidth="1"/>
    <col min="2804" max="2804" width="21" bestFit="1" customWidth="1"/>
    <col min="2805" max="2805" width="17.6640625" bestFit="1" customWidth="1"/>
    <col min="2806" max="2806" width="17.33203125" bestFit="1" customWidth="1"/>
    <col min="2807" max="2807" width="25.6640625" bestFit="1" customWidth="1"/>
    <col min="2808" max="2808" width="18.5" bestFit="1" customWidth="1"/>
    <col min="2809" max="2809" width="23.33203125" bestFit="1" customWidth="1"/>
    <col min="2810" max="2810" width="17.5" bestFit="1" customWidth="1"/>
    <col min="2811" max="2811" width="17.83203125" bestFit="1" customWidth="1"/>
    <col min="2970" max="2970" width="18" bestFit="1" customWidth="1"/>
    <col min="2971" max="2971" width="11.1640625" bestFit="1" customWidth="1"/>
    <col min="2972" max="2972" width="9.33203125" bestFit="1" customWidth="1"/>
    <col min="2973" max="2973" width="10.5" bestFit="1" customWidth="1"/>
    <col min="2974" max="2974" width="10.33203125" bestFit="1" customWidth="1"/>
    <col min="2975" max="2975" width="7.5" bestFit="1" customWidth="1"/>
    <col min="2976" max="2976" width="19.5" bestFit="1" customWidth="1"/>
    <col min="2977" max="2977" width="16.6640625" bestFit="1" customWidth="1"/>
    <col min="2978" max="2978" width="28.5" bestFit="1" customWidth="1"/>
    <col min="2979" max="2979" width="41.33203125" bestFit="1" customWidth="1"/>
    <col min="2980" max="2981" width="31.83203125" bestFit="1" customWidth="1"/>
    <col min="2982" max="2982" width="30.5" bestFit="1" customWidth="1"/>
    <col min="2983" max="2983" width="27.5" bestFit="1" customWidth="1"/>
    <col min="2984" max="2984" width="10.33203125" bestFit="1" customWidth="1"/>
    <col min="2985" max="2985" width="13.5" bestFit="1" customWidth="1"/>
    <col min="2986" max="2986" width="14.6640625" bestFit="1" customWidth="1"/>
    <col min="2987" max="2987" width="19" bestFit="1" customWidth="1"/>
    <col min="2988" max="2988" width="19" customWidth="1"/>
    <col min="2989" max="2989" width="9.1640625" bestFit="1" customWidth="1"/>
    <col min="2990" max="2990" width="29.5" bestFit="1" customWidth="1"/>
    <col min="2991" max="2991" width="29.6640625" bestFit="1" customWidth="1"/>
    <col min="2992" max="2992" width="25.33203125" bestFit="1" customWidth="1"/>
    <col min="2993" max="2993" width="10.6640625" bestFit="1" customWidth="1"/>
    <col min="2994" max="2994" width="15.1640625" bestFit="1" customWidth="1"/>
    <col min="2995" max="2996" width="13.33203125" bestFit="1" customWidth="1"/>
    <col min="2997" max="2997" width="15.1640625" bestFit="1" customWidth="1"/>
    <col min="2998" max="2998" width="19.6640625" bestFit="1" customWidth="1"/>
    <col min="2999" max="2999" width="21.5" bestFit="1" customWidth="1"/>
    <col min="3000" max="3000" width="22.5" bestFit="1" customWidth="1"/>
    <col min="3001" max="3001" width="16.6640625" bestFit="1" customWidth="1"/>
    <col min="3002" max="3002" width="11.5" bestFit="1" customWidth="1"/>
    <col min="3003" max="3003" width="11.6640625" bestFit="1" customWidth="1"/>
    <col min="3004" max="3004" width="14.83203125" bestFit="1" customWidth="1"/>
    <col min="3005" max="3005" width="17" bestFit="1" customWidth="1"/>
    <col min="3006" max="3006" width="20.6640625" bestFit="1" customWidth="1"/>
    <col min="3007" max="3007" width="15.33203125" bestFit="1" customWidth="1"/>
    <col min="3008" max="3008" width="16.33203125" bestFit="1" customWidth="1"/>
    <col min="3009" max="3009" width="12.6640625" bestFit="1" customWidth="1"/>
    <col min="3010" max="3010" width="12.83203125" bestFit="1" customWidth="1"/>
    <col min="3011" max="3011" width="19.6640625" bestFit="1" customWidth="1"/>
    <col min="3012" max="3012" width="23.6640625" bestFit="1" customWidth="1"/>
    <col min="3013" max="3013" width="12.33203125" bestFit="1" customWidth="1"/>
    <col min="3014" max="3014" width="20.33203125" bestFit="1" customWidth="1"/>
    <col min="3015" max="3015" width="16.5" bestFit="1" customWidth="1"/>
    <col min="3016" max="3016" width="31.6640625" bestFit="1" customWidth="1"/>
    <col min="3017" max="3017" width="18.6640625" bestFit="1" customWidth="1"/>
    <col min="3018" max="3018" width="13.33203125" bestFit="1" customWidth="1"/>
    <col min="3019" max="3019" width="18.33203125" bestFit="1" customWidth="1"/>
    <col min="3020" max="3020" width="15.33203125" bestFit="1" customWidth="1"/>
    <col min="3021" max="3021" width="17.6640625" bestFit="1" customWidth="1"/>
    <col min="3022" max="3022" width="15.1640625" bestFit="1" customWidth="1"/>
    <col min="3023" max="3023" width="18" bestFit="1" customWidth="1"/>
    <col min="3024" max="3024" width="14.6640625" bestFit="1" customWidth="1"/>
    <col min="3025" max="3025" width="9.83203125" bestFit="1" customWidth="1"/>
    <col min="3026" max="3026" width="28.83203125" bestFit="1" customWidth="1"/>
    <col min="3027" max="3027" width="5" bestFit="1" customWidth="1"/>
    <col min="3028" max="3028" width="218.6640625" bestFit="1" customWidth="1"/>
    <col min="3029" max="3029" width="25.5" bestFit="1" customWidth="1"/>
    <col min="3030" max="3030" width="25.6640625" bestFit="1" customWidth="1"/>
    <col min="3031" max="3031" width="22.5" bestFit="1" customWidth="1"/>
    <col min="3032" max="3032" width="24.83203125" bestFit="1" customWidth="1"/>
    <col min="3033" max="3033" width="25.33203125" bestFit="1" customWidth="1"/>
    <col min="3034" max="3034" width="26.6640625" bestFit="1" customWidth="1"/>
    <col min="3035" max="3035" width="20.83203125" bestFit="1" customWidth="1"/>
    <col min="3036" max="3036" width="23.33203125" bestFit="1" customWidth="1"/>
    <col min="3037" max="3037" width="19.33203125" bestFit="1" customWidth="1"/>
    <col min="3038" max="3038" width="26.5" bestFit="1" customWidth="1"/>
    <col min="3039" max="3040" width="7.5" bestFit="1" customWidth="1"/>
    <col min="3041" max="3041" width="123.33203125" bestFit="1" customWidth="1"/>
    <col min="3042" max="3042" width="17" bestFit="1" customWidth="1"/>
    <col min="3043" max="3043" width="15.83203125" bestFit="1" customWidth="1"/>
    <col min="3044" max="3044" width="14.83203125" bestFit="1" customWidth="1"/>
    <col min="3045" max="3045" width="15.6640625" bestFit="1" customWidth="1"/>
    <col min="3046" max="3046" width="15.33203125" bestFit="1" customWidth="1"/>
    <col min="3047" max="3047" width="17.33203125" bestFit="1" customWidth="1"/>
    <col min="3048" max="3048" width="16" bestFit="1" customWidth="1"/>
    <col min="3049" max="3049" width="15.33203125" bestFit="1" customWidth="1"/>
    <col min="3050" max="3050" width="148.33203125" bestFit="1" customWidth="1"/>
    <col min="3051" max="3051" width="19.5" bestFit="1" customWidth="1"/>
    <col min="3052" max="3052" width="21" bestFit="1" customWidth="1"/>
    <col min="3053" max="3053" width="18.1640625" bestFit="1" customWidth="1"/>
    <col min="3054" max="3054" width="16.6640625" bestFit="1" customWidth="1"/>
    <col min="3055" max="3055" width="18.6640625" bestFit="1" customWidth="1"/>
    <col min="3056" max="3056" width="23.5" bestFit="1" customWidth="1"/>
    <col min="3057" max="3057" width="21.5" bestFit="1" customWidth="1"/>
    <col min="3058" max="3058" width="16.33203125" bestFit="1" customWidth="1"/>
    <col min="3059" max="3059" width="20.83203125" bestFit="1" customWidth="1"/>
    <col min="3060" max="3060" width="21" bestFit="1" customWidth="1"/>
    <col min="3061" max="3061" width="17.6640625" bestFit="1" customWidth="1"/>
    <col min="3062" max="3062" width="17.33203125" bestFit="1" customWidth="1"/>
    <col min="3063" max="3063" width="25.6640625" bestFit="1" customWidth="1"/>
    <col min="3064" max="3064" width="18.5" bestFit="1" customWidth="1"/>
    <col min="3065" max="3065" width="23.33203125" bestFit="1" customWidth="1"/>
    <col min="3066" max="3066" width="17.5" bestFit="1" customWidth="1"/>
    <col min="3067" max="3067" width="17.83203125" bestFit="1" customWidth="1"/>
    <col min="3226" max="3226" width="18" bestFit="1" customWidth="1"/>
    <col min="3227" max="3227" width="11.1640625" bestFit="1" customWidth="1"/>
    <col min="3228" max="3228" width="9.33203125" bestFit="1" customWidth="1"/>
    <col min="3229" max="3229" width="10.5" bestFit="1" customWidth="1"/>
    <col min="3230" max="3230" width="10.33203125" bestFit="1" customWidth="1"/>
    <col min="3231" max="3231" width="7.5" bestFit="1" customWidth="1"/>
    <col min="3232" max="3232" width="19.5" bestFit="1" customWidth="1"/>
    <col min="3233" max="3233" width="16.6640625" bestFit="1" customWidth="1"/>
    <col min="3234" max="3234" width="28.5" bestFit="1" customWidth="1"/>
    <col min="3235" max="3235" width="41.33203125" bestFit="1" customWidth="1"/>
    <col min="3236" max="3237" width="31.83203125" bestFit="1" customWidth="1"/>
    <col min="3238" max="3238" width="30.5" bestFit="1" customWidth="1"/>
    <col min="3239" max="3239" width="27.5" bestFit="1" customWidth="1"/>
    <col min="3240" max="3240" width="10.33203125" bestFit="1" customWidth="1"/>
    <col min="3241" max="3241" width="13.5" bestFit="1" customWidth="1"/>
    <col min="3242" max="3242" width="14.6640625" bestFit="1" customWidth="1"/>
    <col min="3243" max="3243" width="19" bestFit="1" customWidth="1"/>
    <col min="3244" max="3244" width="19" customWidth="1"/>
    <col min="3245" max="3245" width="9.1640625" bestFit="1" customWidth="1"/>
    <col min="3246" max="3246" width="29.5" bestFit="1" customWidth="1"/>
    <col min="3247" max="3247" width="29.6640625" bestFit="1" customWidth="1"/>
    <col min="3248" max="3248" width="25.33203125" bestFit="1" customWidth="1"/>
    <col min="3249" max="3249" width="10.6640625" bestFit="1" customWidth="1"/>
    <col min="3250" max="3250" width="15.1640625" bestFit="1" customWidth="1"/>
    <col min="3251" max="3252" width="13.33203125" bestFit="1" customWidth="1"/>
    <col min="3253" max="3253" width="15.1640625" bestFit="1" customWidth="1"/>
    <col min="3254" max="3254" width="19.6640625" bestFit="1" customWidth="1"/>
    <col min="3255" max="3255" width="21.5" bestFit="1" customWidth="1"/>
    <col min="3256" max="3256" width="22.5" bestFit="1" customWidth="1"/>
    <col min="3257" max="3257" width="16.6640625" bestFit="1" customWidth="1"/>
    <col min="3258" max="3258" width="11.5" bestFit="1" customWidth="1"/>
    <col min="3259" max="3259" width="11.6640625" bestFit="1" customWidth="1"/>
    <col min="3260" max="3260" width="14.83203125" bestFit="1" customWidth="1"/>
    <col min="3261" max="3261" width="17" bestFit="1" customWidth="1"/>
    <col min="3262" max="3262" width="20.6640625" bestFit="1" customWidth="1"/>
    <col min="3263" max="3263" width="15.33203125" bestFit="1" customWidth="1"/>
    <col min="3264" max="3264" width="16.33203125" bestFit="1" customWidth="1"/>
    <col min="3265" max="3265" width="12.6640625" bestFit="1" customWidth="1"/>
    <col min="3266" max="3266" width="12.83203125" bestFit="1" customWidth="1"/>
    <col min="3267" max="3267" width="19.6640625" bestFit="1" customWidth="1"/>
    <col min="3268" max="3268" width="23.6640625" bestFit="1" customWidth="1"/>
    <col min="3269" max="3269" width="12.33203125" bestFit="1" customWidth="1"/>
    <col min="3270" max="3270" width="20.33203125" bestFit="1" customWidth="1"/>
    <col min="3271" max="3271" width="16.5" bestFit="1" customWidth="1"/>
    <col min="3272" max="3272" width="31.6640625" bestFit="1" customWidth="1"/>
    <col min="3273" max="3273" width="18.6640625" bestFit="1" customWidth="1"/>
    <col min="3274" max="3274" width="13.33203125" bestFit="1" customWidth="1"/>
    <col min="3275" max="3275" width="18.33203125" bestFit="1" customWidth="1"/>
    <col min="3276" max="3276" width="15.33203125" bestFit="1" customWidth="1"/>
    <col min="3277" max="3277" width="17.6640625" bestFit="1" customWidth="1"/>
    <col min="3278" max="3278" width="15.1640625" bestFit="1" customWidth="1"/>
    <col min="3279" max="3279" width="18" bestFit="1" customWidth="1"/>
    <col min="3280" max="3280" width="14.6640625" bestFit="1" customWidth="1"/>
    <col min="3281" max="3281" width="9.83203125" bestFit="1" customWidth="1"/>
    <col min="3282" max="3282" width="28.83203125" bestFit="1" customWidth="1"/>
    <col min="3283" max="3283" width="5" bestFit="1" customWidth="1"/>
    <col min="3284" max="3284" width="218.6640625" bestFit="1" customWidth="1"/>
    <col min="3285" max="3285" width="25.5" bestFit="1" customWidth="1"/>
    <col min="3286" max="3286" width="25.6640625" bestFit="1" customWidth="1"/>
    <col min="3287" max="3287" width="22.5" bestFit="1" customWidth="1"/>
    <col min="3288" max="3288" width="24.83203125" bestFit="1" customWidth="1"/>
    <col min="3289" max="3289" width="25.33203125" bestFit="1" customWidth="1"/>
    <col min="3290" max="3290" width="26.6640625" bestFit="1" customWidth="1"/>
    <col min="3291" max="3291" width="20.83203125" bestFit="1" customWidth="1"/>
    <col min="3292" max="3292" width="23.33203125" bestFit="1" customWidth="1"/>
    <col min="3293" max="3293" width="19.33203125" bestFit="1" customWidth="1"/>
    <col min="3294" max="3294" width="26.5" bestFit="1" customWidth="1"/>
    <col min="3295" max="3296" width="7.5" bestFit="1" customWidth="1"/>
    <col min="3297" max="3297" width="123.33203125" bestFit="1" customWidth="1"/>
    <col min="3298" max="3298" width="17" bestFit="1" customWidth="1"/>
    <col min="3299" max="3299" width="15.83203125" bestFit="1" customWidth="1"/>
    <col min="3300" max="3300" width="14.83203125" bestFit="1" customWidth="1"/>
    <col min="3301" max="3301" width="15.6640625" bestFit="1" customWidth="1"/>
    <col min="3302" max="3302" width="15.33203125" bestFit="1" customWidth="1"/>
    <col min="3303" max="3303" width="17.33203125" bestFit="1" customWidth="1"/>
    <col min="3304" max="3304" width="16" bestFit="1" customWidth="1"/>
    <col min="3305" max="3305" width="15.33203125" bestFit="1" customWidth="1"/>
    <col min="3306" max="3306" width="148.33203125" bestFit="1" customWidth="1"/>
    <col min="3307" max="3307" width="19.5" bestFit="1" customWidth="1"/>
    <col min="3308" max="3308" width="21" bestFit="1" customWidth="1"/>
    <col min="3309" max="3309" width="18.1640625" bestFit="1" customWidth="1"/>
    <col min="3310" max="3310" width="16.6640625" bestFit="1" customWidth="1"/>
    <col min="3311" max="3311" width="18.6640625" bestFit="1" customWidth="1"/>
    <col min="3312" max="3312" width="23.5" bestFit="1" customWidth="1"/>
    <col min="3313" max="3313" width="21.5" bestFit="1" customWidth="1"/>
    <col min="3314" max="3314" width="16.33203125" bestFit="1" customWidth="1"/>
    <col min="3315" max="3315" width="20.83203125" bestFit="1" customWidth="1"/>
    <col min="3316" max="3316" width="21" bestFit="1" customWidth="1"/>
    <col min="3317" max="3317" width="17.6640625" bestFit="1" customWidth="1"/>
    <col min="3318" max="3318" width="17.33203125" bestFit="1" customWidth="1"/>
    <col min="3319" max="3319" width="25.6640625" bestFit="1" customWidth="1"/>
    <col min="3320" max="3320" width="18.5" bestFit="1" customWidth="1"/>
    <col min="3321" max="3321" width="23.33203125" bestFit="1" customWidth="1"/>
    <col min="3322" max="3322" width="17.5" bestFit="1" customWidth="1"/>
    <col min="3323" max="3323" width="17.83203125" bestFit="1" customWidth="1"/>
    <col min="3482" max="3482" width="18" bestFit="1" customWidth="1"/>
    <col min="3483" max="3483" width="11.1640625" bestFit="1" customWidth="1"/>
    <col min="3484" max="3484" width="9.33203125" bestFit="1" customWidth="1"/>
    <col min="3485" max="3485" width="10.5" bestFit="1" customWidth="1"/>
    <col min="3486" max="3486" width="10.33203125" bestFit="1" customWidth="1"/>
    <col min="3487" max="3487" width="7.5" bestFit="1" customWidth="1"/>
    <col min="3488" max="3488" width="19.5" bestFit="1" customWidth="1"/>
    <col min="3489" max="3489" width="16.6640625" bestFit="1" customWidth="1"/>
    <col min="3490" max="3490" width="28.5" bestFit="1" customWidth="1"/>
    <col min="3491" max="3491" width="41.33203125" bestFit="1" customWidth="1"/>
    <col min="3492" max="3493" width="31.83203125" bestFit="1" customWidth="1"/>
    <col min="3494" max="3494" width="30.5" bestFit="1" customWidth="1"/>
    <col min="3495" max="3495" width="27.5" bestFit="1" customWidth="1"/>
    <col min="3496" max="3496" width="10.33203125" bestFit="1" customWidth="1"/>
    <col min="3497" max="3497" width="13.5" bestFit="1" customWidth="1"/>
    <col min="3498" max="3498" width="14.6640625" bestFit="1" customWidth="1"/>
    <col min="3499" max="3499" width="19" bestFit="1" customWidth="1"/>
    <col min="3500" max="3500" width="19" customWidth="1"/>
    <col min="3501" max="3501" width="9.1640625" bestFit="1" customWidth="1"/>
    <col min="3502" max="3502" width="29.5" bestFit="1" customWidth="1"/>
    <col min="3503" max="3503" width="29.6640625" bestFit="1" customWidth="1"/>
    <col min="3504" max="3504" width="25.33203125" bestFit="1" customWidth="1"/>
    <col min="3505" max="3505" width="10.6640625" bestFit="1" customWidth="1"/>
    <col min="3506" max="3506" width="15.1640625" bestFit="1" customWidth="1"/>
    <col min="3507" max="3508" width="13.33203125" bestFit="1" customWidth="1"/>
    <col min="3509" max="3509" width="15.1640625" bestFit="1" customWidth="1"/>
    <col min="3510" max="3510" width="19.6640625" bestFit="1" customWidth="1"/>
    <col min="3511" max="3511" width="21.5" bestFit="1" customWidth="1"/>
    <col min="3512" max="3512" width="22.5" bestFit="1" customWidth="1"/>
    <col min="3513" max="3513" width="16.6640625" bestFit="1" customWidth="1"/>
    <col min="3514" max="3514" width="11.5" bestFit="1" customWidth="1"/>
    <col min="3515" max="3515" width="11.6640625" bestFit="1" customWidth="1"/>
    <col min="3516" max="3516" width="14.83203125" bestFit="1" customWidth="1"/>
    <col min="3517" max="3517" width="17" bestFit="1" customWidth="1"/>
    <col min="3518" max="3518" width="20.6640625" bestFit="1" customWidth="1"/>
    <col min="3519" max="3519" width="15.33203125" bestFit="1" customWidth="1"/>
    <col min="3520" max="3520" width="16.33203125" bestFit="1" customWidth="1"/>
    <col min="3521" max="3521" width="12.6640625" bestFit="1" customWidth="1"/>
    <col min="3522" max="3522" width="12.83203125" bestFit="1" customWidth="1"/>
    <col min="3523" max="3523" width="19.6640625" bestFit="1" customWidth="1"/>
    <col min="3524" max="3524" width="23.6640625" bestFit="1" customWidth="1"/>
    <col min="3525" max="3525" width="12.33203125" bestFit="1" customWidth="1"/>
    <col min="3526" max="3526" width="20.33203125" bestFit="1" customWidth="1"/>
    <col min="3527" max="3527" width="16.5" bestFit="1" customWidth="1"/>
    <col min="3528" max="3528" width="31.6640625" bestFit="1" customWidth="1"/>
    <col min="3529" max="3529" width="18.6640625" bestFit="1" customWidth="1"/>
    <col min="3530" max="3530" width="13.33203125" bestFit="1" customWidth="1"/>
    <col min="3531" max="3531" width="18.33203125" bestFit="1" customWidth="1"/>
    <col min="3532" max="3532" width="15.33203125" bestFit="1" customWidth="1"/>
    <col min="3533" max="3533" width="17.6640625" bestFit="1" customWidth="1"/>
    <col min="3534" max="3534" width="15.1640625" bestFit="1" customWidth="1"/>
    <col min="3535" max="3535" width="18" bestFit="1" customWidth="1"/>
    <col min="3536" max="3536" width="14.6640625" bestFit="1" customWidth="1"/>
    <col min="3537" max="3537" width="9.83203125" bestFit="1" customWidth="1"/>
    <col min="3538" max="3538" width="28.83203125" bestFit="1" customWidth="1"/>
    <col min="3539" max="3539" width="5" bestFit="1" customWidth="1"/>
    <col min="3540" max="3540" width="218.6640625" bestFit="1" customWidth="1"/>
    <col min="3541" max="3541" width="25.5" bestFit="1" customWidth="1"/>
    <col min="3542" max="3542" width="25.6640625" bestFit="1" customWidth="1"/>
    <col min="3543" max="3543" width="22.5" bestFit="1" customWidth="1"/>
    <col min="3544" max="3544" width="24.83203125" bestFit="1" customWidth="1"/>
    <col min="3545" max="3545" width="25.33203125" bestFit="1" customWidth="1"/>
    <col min="3546" max="3546" width="26.6640625" bestFit="1" customWidth="1"/>
    <col min="3547" max="3547" width="20.83203125" bestFit="1" customWidth="1"/>
    <col min="3548" max="3548" width="23.33203125" bestFit="1" customWidth="1"/>
    <col min="3549" max="3549" width="19.33203125" bestFit="1" customWidth="1"/>
    <col min="3550" max="3550" width="26.5" bestFit="1" customWidth="1"/>
    <col min="3551" max="3552" width="7.5" bestFit="1" customWidth="1"/>
    <col min="3553" max="3553" width="123.33203125" bestFit="1" customWidth="1"/>
    <col min="3554" max="3554" width="17" bestFit="1" customWidth="1"/>
    <col min="3555" max="3555" width="15.83203125" bestFit="1" customWidth="1"/>
    <col min="3556" max="3556" width="14.83203125" bestFit="1" customWidth="1"/>
    <col min="3557" max="3557" width="15.6640625" bestFit="1" customWidth="1"/>
    <col min="3558" max="3558" width="15.33203125" bestFit="1" customWidth="1"/>
    <col min="3559" max="3559" width="17.33203125" bestFit="1" customWidth="1"/>
    <col min="3560" max="3560" width="16" bestFit="1" customWidth="1"/>
    <col min="3561" max="3561" width="15.33203125" bestFit="1" customWidth="1"/>
    <col min="3562" max="3562" width="148.33203125" bestFit="1" customWidth="1"/>
    <col min="3563" max="3563" width="19.5" bestFit="1" customWidth="1"/>
    <col min="3564" max="3564" width="21" bestFit="1" customWidth="1"/>
    <col min="3565" max="3565" width="18.1640625" bestFit="1" customWidth="1"/>
    <col min="3566" max="3566" width="16.6640625" bestFit="1" customWidth="1"/>
    <col min="3567" max="3567" width="18.6640625" bestFit="1" customWidth="1"/>
    <col min="3568" max="3568" width="23.5" bestFit="1" customWidth="1"/>
    <col min="3569" max="3569" width="21.5" bestFit="1" customWidth="1"/>
    <col min="3570" max="3570" width="16.33203125" bestFit="1" customWidth="1"/>
    <col min="3571" max="3571" width="20.83203125" bestFit="1" customWidth="1"/>
    <col min="3572" max="3572" width="21" bestFit="1" customWidth="1"/>
    <col min="3573" max="3573" width="17.6640625" bestFit="1" customWidth="1"/>
    <col min="3574" max="3574" width="17.33203125" bestFit="1" customWidth="1"/>
    <col min="3575" max="3575" width="25.6640625" bestFit="1" customWidth="1"/>
    <col min="3576" max="3576" width="18.5" bestFit="1" customWidth="1"/>
    <col min="3577" max="3577" width="23.33203125" bestFit="1" customWidth="1"/>
    <col min="3578" max="3578" width="17.5" bestFit="1" customWidth="1"/>
    <col min="3579" max="3579" width="17.83203125" bestFit="1" customWidth="1"/>
    <col min="3738" max="3738" width="18" bestFit="1" customWidth="1"/>
    <col min="3739" max="3739" width="11.1640625" bestFit="1" customWidth="1"/>
    <col min="3740" max="3740" width="9.33203125" bestFit="1" customWidth="1"/>
    <col min="3741" max="3741" width="10.5" bestFit="1" customWidth="1"/>
    <col min="3742" max="3742" width="10.33203125" bestFit="1" customWidth="1"/>
    <col min="3743" max="3743" width="7.5" bestFit="1" customWidth="1"/>
    <col min="3744" max="3744" width="19.5" bestFit="1" customWidth="1"/>
    <col min="3745" max="3745" width="16.6640625" bestFit="1" customWidth="1"/>
    <col min="3746" max="3746" width="28.5" bestFit="1" customWidth="1"/>
    <col min="3747" max="3747" width="41.33203125" bestFit="1" customWidth="1"/>
    <col min="3748" max="3749" width="31.83203125" bestFit="1" customWidth="1"/>
    <col min="3750" max="3750" width="30.5" bestFit="1" customWidth="1"/>
    <col min="3751" max="3751" width="27.5" bestFit="1" customWidth="1"/>
    <col min="3752" max="3752" width="10.33203125" bestFit="1" customWidth="1"/>
    <col min="3753" max="3753" width="13.5" bestFit="1" customWidth="1"/>
    <col min="3754" max="3754" width="14.6640625" bestFit="1" customWidth="1"/>
    <col min="3755" max="3755" width="19" bestFit="1" customWidth="1"/>
    <col min="3756" max="3756" width="19" customWidth="1"/>
    <col min="3757" max="3757" width="9.1640625" bestFit="1" customWidth="1"/>
    <col min="3758" max="3758" width="29.5" bestFit="1" customWidth="1"/>
    <col min="3759" max="3759" width="29.6640625" bestFit="1" customWidth="1"/>
    <col min="3760" max="3760" width="25.33203125" bestFit="1" customWidth="1"/>
    <col min="3761" max="3761" width="10.6640625" bestFit="1" customWidth="1"/>
    <col min="3762" max="3762" width="15.1640625" bestFit="1" customWidth="1"/>
    <col min="3763" max="3764" width="13.33203125" bestFit="1" customWidth="1"/>
    <col min="3765" max="3765" width="15.1640625" bestFit="1" customWidth="1"/>
    <col min="3766" max="3766" width="19.6640625" bestFit="1" customWidth="1"/>
    <col min="3767" max="3767" width="21.5" bestFit="1" customWidth="1"/>
    <col min="3768" max="3768" width="22.5" bestFit="1" customWidth="1"/>
    <col min="3769" max="3769" width="16.6640625" bestFit="1" customWidth="1"/>
    <col min="3770" max="3770" width="11.5" bestFit="1" customWidth="1"/>
    <col min="3771" max="3771" width="11.6640625" bestFit="1" customWidth="1"/>
    <col min="3772" max="3772" width="14.83203125" bestFit="1" customWidth="1"/>
    <col min="3773" max="3773" width="17" bestFit="1" customWidth="1"/>
    <col min="3774" max="3774" width="20.6640625" bestFit="1" customWidth="1"/>
    <col min="3775" max="3775" width="15.33203125" bestFit="1" customWidth="1"/>
    <col min="3776" max="3776" width="16.33203125" bestFit="1" customWidth="1"/>
    <col min="3777" max="3777" width="12.6640625" bestFit="1" customWidth="1"/>
    <col min="3778" max="3778" width="12.83203125" bestFit="1" customWidth="1"/>
    <col min="3779" max="3779" width="19.6640625" bestFit="1" customWidth="1"/>
    <col min="3780" max="3780" width="23.6640625" bestFit="1" customWidth="1"/>
    <col min="3781" max="3781" width="12.33203125" bestFit="1" customWidth="1"/>
    <col min="3782" max="3782" width="20.33203125" bestFit="1" customWidth="1"/>
    <col min="3783" max="3783" width="16.5" bestFit="1" customWidth="1"/>
    <col min="3784" max="3784" width="31.6640625" bestFit="1" customWidth="1"/>
    <col min="3785" max="3785" width="18.6640625" bestFit="1" customWidth="1"/>
    <col min="3786" max="3786" width="13.33203125" bestFit="1" customWidth="1"/>
    <col min="3787" max="3787" width="18.33203125" bestFit="1" customWidth="1"/>
    <col min="3788" max="3788" width="15.33203125" bestFit="1" customWidth="1"/>
    <col min="3789" max="3789" width="17.6640625" bestFit="1" customWidth="1"/>
    <col min="3790" max="3790" width="15.1640625" bestFit="1" customWidth="1"/>
    <col min="3791" max="3791" width="18" bestFit="1" customWidth="1"/>
    <col min="3792" max="3792" width="14.6640625" bestFit="1" customWidth="1"/>
    <col min="3793" max="3793" width="9.83203125" bestFit="1" customWidth="1"/>
    <col min="3794" max="3794" width="28.83203125" bestFit="1" customWidth="1"/>
    <col min="3795" max="3795" width="5" bestFit="1" customWidth="1"/>
    <col min="3796" max="3796" width="218.6640625" bestFit="1" customWidth="1"/>
    <col min="3797" max="3797" width="25.5" bestFit="1" customWidth="1"/>
    <col min="3798" max="3798" width="25.6640625" bestFit="1" customWidth="1"/>
    <col min="3799" max="3799" width="22.5" bestFit="1" customWidth="1"/>
    <col min="3800" max="3800" width="24.83203125" bestFit="1" customWidth="1"/>
    <col min="3801" max="3801" width="25.33203125" bestFit="1" customWidth="1"/>
    <col min="3802" max="3802" width="26.6640625" bestFit="1" customWidth="1"/>
    <col min="3803" max="3803" width="20.83203125" bestFit="1" customWidth="1"/>
    <col min="3804" max="3804" width="23.33203125" bestFit="1" customWidth="1"/>
    <col min="3805" max="3805" width="19.33203125" bestFit="1" customWidth="1"/>
    <col min="3806" max="3806" width="26.5" bestFit="1" customWidth="1"/>
    <col min="3807" max="3808" width="7.5" bestFit="1" customWidth="1"/>
    <col min="3809" max="3809" width="123.33203125" bestFit="1" customWidth="1"/>
    <col min="3810" max="3810" width="17" bestFit="1" customWidth="1"/>
    <col min="3811" max="3811" width="15.83203125" bestFit="1" customWidth="1"/>
    <col min="3812" max="3812" width="14.83203125" bestFit="1" customWidth="1"/>
    <col min="3813" max="3813" width="15.6640625" bestFit="1" customWidth="1"/>
    <col min="3814" max="3814" width="15.33203125" bestFit="1" customWidth="1"/>
    <col min="3815" max="3815" width="17.33203125" bestFit="1" customWidth="1"/>
    <col min="3816" max="3816" width="16" bestFit="1" customWidth="1"/>
    <col min="3817" max="3817" width="15.33203125" bestFit="1" customWidth="1"/>
    <col min="3818" max="3818" width="148.33203125" bestFit="1" customWidth="1"/>
    <col min="3819" max="3819" width="19.5" bestFit="1" customWidth="1"/>
    <col min="3820" max="3820" width="21" bestFit="1" customWidth="1"/>
    <col min="3821" max="3821" width="18.1640625" bestFit="1" customWidth="1"/>
    <col min="3822" max="3822" width="16.6640625" bestFit="1" customWidth="1"/>
    <col min="3823" max="3823" width="18.6640625" bestFit="1" customWidth="1"/>
    <col min="3824" max="3824" width="23.5" bestFit="1" customWidth="1"/>
    <col min="3825" max="3825" width="21.5" bestFit="1" customWidth="1"/>
    <col min="3826" max="3826" width="16.33203125" bestFit="1" customWidth="1"/>
    <col min="3827" max="3827" width="20.83203125" bestFit="1" customWidth="1"/>
    <col min="3828" max="3828" width="21" bestFit="1" customWidth="1"/>
    <col min="3829" max="3829" width="17.6640625" bestFit="1" customWidth="1"/>
    <col min="3830" max="3830" width="17.33203125" bestFit="1" customWidth="1"/>
    <col min="3831" max="3831" width="25.6640625" bestFit="1" customWidth="1"/>
    <col min="3832" max="3832" width="18.5" bestFit="1" customWidth="1"/>
    <col min="3833" max="3833" width="23.33203125" bestFit="1" customWidth="1"/>
    <col min="3834" max="3834" width="17.5" bestFit="1" customWidth="1"/>
    <col min="3835" max="3835" width="17.83203125" bestFit="1" customWidth="1"/>
    <col min="3994" max="3994" width="18" bestFit="1" customWidth="1"/>
    <col min="3995" max="3995" width="11.1640625" bestFit="1" customWidth="1"/>
    <col min="3996" max="3996" width="9.33203125" bestFit="1" customWidth="1"/>
    <col min="3997" max="3997" width="10.5" bestFit="1" customWidth="1"/>
    <col min="3998" max="3998" width="10.33203125" bestFit="1" customWidth="1"/>
    <col min="3999" max="3999" width="7.5" bestFit="1" customWidth="1"/>
    <col min="4000" max="4000" width="19.5" bestFit="1" customWidth="1"/>
    <col min="4001" max="4001" width="16.6640625" bestFit="1" customWidth="1"/>
    <col min="4002" max="4002" width="28.5" bestFit="1" customWidth="1"/>
    <col min="4003" max="4003" width="41.33203125" bestFit="1" customWidth="1"/>
    <col min="4004" max="4005" width="31.83203125" bestFit="1" customWidth="1"/>
    <col min="4006" max="4006" width="30.5" bestFit="1" customWidth="1"/>
    <col min="4007" max="4007" width="27.5" bestFit="1" customWidth="1"/>
    <col min="4008" max="4008" width="10.33203125" bestFit="1" customWidth="1"/>
    <col min="4009" max="4009" width="13.5" bestFit="1" customWidth="1"/>
    <col min="4010" max="4010" width="14.6640625" bestFit="1" customWidth="1"/>
    <col min="4011" max="4011" width="19" bestFit="1" customWidth="1"/>
    <col min="4012" max="4012" width="19" customWidth="1"/>
    <col min="4013" max="4013" width="9.1640625" bestFit="1" customWidth="1"/>
    <col min="4014" max="4014" width="29.5" bestFit="1" customWidth="1"/>
    <col min="4015" max="4015" width="29.6640625" bestFit="1" customWidth="1"/>
    <col min="4016" max="4016" width="25.33203125" bestFit="1" customWidth="1"/>
    <col min="4017" max="4017" width="10.6640625" bestFit="1" customWidth="1"/>
    <col min="4018" max="4018" width="15.1640625" bestFit="1" customWidth="1"/>
    <col min="4019" max="4020" width="13.33203125" bestFit="1" customWidth="1"/>
    <col min="4021" max="4021" width="15.1640625" bestFit="1" customWidth="1"/>
    <col min="4022" max="4022" width="19.6640625" bestFit="1" customWidth="1"/>
    <col min="4023" max="4023" width="21.5" bestFit="1" customWidth="1"/>
    <col min="4024" max="4024" width="22.5" bestFit="1" customWidth="1"/>
    <col min="4025" max="4025" width="16.6640625" bestFit="1" customWidth="1"/>
    <col min="4026" max="4026" width="11.5" bestFit="1" customWidth="1"/>
    <col min="4027" max="4027" width="11.6640625" bestFit="1" customWidth="1"/>
    <col min="4028" max="4028" width="14.83203125" bestFit="1" customWidth="1"/>
    <col min="4029" max="4029" width="17" bestFit="1" customWidth="1"/>
    <col min="4030" max="4030" width="20.6640625" bestFit="1" customWidth="1"/>
    <col min="4031" max="4031" width="15.33203125" bestFit="1" customWidth="1"/>
    <col min="4032" max="4032" width="16.33203125" bestFit="1" customWidth="1"/>
    <col min="4033" max="4033" width="12.6640625" bestFit="1" customWidth="1"/>
    <col min="4034" max="4034" width="12.83203125" bestFit="1" customWidth="1"/>
    <col min="4035" max="4035" width="19.6640625" bestFit="1" customWidth="1"/>
    <col min="4036" max="4036" width="23.6640625" bestFit="1" customWidth="1"/>
    <col min="4037" max="4037" width="12.33203125" bestFit="1" customWidth="1"/>
    <col min="4038" max="4038" width="20.33203125" bestFit="1" customWidth="1"/>
    <col min="4039" max="4039" width="16.5" bestFit="1" customWidth="1"/>
    <col min="4040" max="4040" width="31.6640625" bestFit="1" customWidth="1"/>
    <col min="4041" max="4041" width="18.6640625" bestFit="1" customWidth="1"/>
    <col min="4042" max="4042" width="13.33203125" bestFit="1" customWidth="1"/>
    <col min="4043" max="4043" width="18.33203125" bestFit="1" customWidth="1"/>
    <col min="4044" max="4044" width="15.33203125" bestFit="1" customWidth="1"/>
    <col min="4045" max="4045" width="17.6640625" bestFit="1" customWidth="1"/>
    <col min="4046" max="4046" width="15.1640625" bestFit="1" customWidth="1"/>
    <col min="4047" max="4047" width="18" bestFit="1" customWidth="1"/>
    <col min="4048" max="4048" width="14.6640625" bestFit="1" customWidth="1"/>
    <col min="4049" max="4049" width="9.83203125" bestFit="1" customWidth="1"/>
    <col min="4050" max="4050" width="28.83203125" bestFit="1" customWidth="1"/>
    <col min="4051" max="4051" width="5" bestFit="1" customWidth="1"/>
    <col min="4052" max="4052" width="218.6640625" bestFit="1" customWidth="1"/>
    <col min="4053" max="4053" width="25.5" bestFit="1" customWidth="1"/>
    <col min="4054" max="4054" width="25.6640625" bestFit="1" customWidth="1"/>
    <col min="4055" max="4055" width="22.5" bestFit="1" customWidth="1"/>
    <col min="4056" max="4056" width="24.83203125" bestFit="1" customWidth="1"/>
    <col min="4057" max="4057" width="25.33203125" bestFit="1" customWidth="1"/>
    <col min="4058" max="4058" width="26.6640625" bestFit="1" customWidth="1"/>
    <col min="4059" max="4059" width="20.83203125" bestFit="1" customWidth="1"/>
    <col min="4060" max="4060" width="23.33203125" bestFit="1" customWidth="1"/>
    <col min="4061" max="4061" width="19.33203125" bestFit="1" customWidth="1"/>
    <col min="4062" max="4062" width="26.5" bestFit="1" customWidth="1"/>
    <col min="4063" max="4064" width="7.5" bestFit="1" customWidth="1"/>
    <col min="4065" max="4065" width="123.33203125" bestFit="1" customWidth="1"/>
    <col min="4066" max="4066" width="17" bestFit="1" customWidth="1"/>
    <col min="4067" max="4067" width="15.83203125" bestFit="1" customWidth="1"/>
    <col min="4068" max="4068" width="14.83203125" bestFit="1" customWidth="1"/>
    <col min="4069" max="4069" width="15.6640625" bestFit="1" customWidth="1"/>
    <col min="4070" max="4070" width="15.33203125" bestFit="1" customWidth="1"/>
    <col min="4071" max="4071" width="17.33203125" bestFit="1" customWidth="1"/>
    <col min="4072" max="4072" width="16" bestFit="1" customWidth="1"/>
    <col min="4073" max="4073" width="15.33203125" bestFit="1" customWidth="1"/>
    <col min="4074" max="4074" width="148.33203125" bestFit="1" customWidth="1"/>
    <col min="4075" max="4075" width="19.5" bestFit="1" customWidth="1"/>
    <col min="4076" max="4076" width="21" bestFit="1" customWidth="1"/>
    <col min="4077" max="4077" width="18.1640625" bestFit="1" customWidth="1"/>
    <col min="4078" max="4078" width="16.6640625" bestFit="1" customWidth="1"/>
    <col min="4079" max="4079" width="18.6640625" bestFit="1" customWidth="1"/>
    <col min="4080" max="4080" width="23.5" bestFit="1" customWidth="1"/>
    <col min="4081" max="4081" width="21.5" bestFit="1" customWidth="1"/>
    <col min="4082" max="4082" width="16.33203125" bestFit="1" customWidth="1"/>
    <col min="4083" max="4083" width="20.83203125" bestFit="1" customWidth="1"/>
    <col min="4084" max="4084" width="21" bestFit="1" customWidth="1"/>
    <col min="4085" max="4085" width="17.6640625" bestFit="1" customWidth="1"/>
    <col min="4086" max="4086" width="17.33203125" bestFit="1" customWidth="1"/>
    <col min="4087" max="4087" width="25.6640625" bestFit="1" customWidth="1"/>
    <col min="4088" max="4088" width="18.5" bestFit="1" customWidth="1"/>
    <col min="4089" max="4089" width="23.33203125" bestFit="1" customWidth="1"/>
    <col min="4090" max="4090" width="17.5" bestFit="1" customWidth="1"/>
    <col min="4091" max="4091" width="17.83203125" bestFit="1" customWidth="1"/>
    <col min="4250" max="4250" width="18" bestFit="1" customWidth="1"/>
    <col min="4251" max="4251" width="11.1640625" bestFit="1" customWidth="1"/>
    <col min="4252" max="4252" width="9.33203125" bestFit="1" customWidth="1"/>
    <col min="4253" max="4253" width="10.5" bestFit="1" customWidth="1"/>
    <col min="4254" max="4254" width="10.33203125" bestFit="1" customWidth="1"/>
    <col min="4255" max="4255" width="7.5" bestFit="1" customWidth="1"/>
    <col min="4256" max="4256" width="19.5" bestFit="1" customWidth="1"/>
    <col min="4257" max="4257" width="16.6640625" bestFit="1" customWidth="1"/>
    <col min="4258" max="4258" width="28.5" bestFit="1" customWidth="1"/>
    <col min="4259" max="4259" width="41.33203125" bestFit="1" customWidth="1"/>
    <col min="4260" max="4261" width="31.83203125" bestFit="1" customWidth="1"/>
    <col min="4262" max="4262" width="30.5" bestFit="1" customWidth="1"/>
    <col min="4263" max="4263" width="27.5" bestFit="1" customWidth="1"/>
    <col min="4264" max="4264" width="10.33203125" bestFit="1" customWidth="1"/>
    <col min="4265" max="4265" width="13.5" bestFit="1" customWidth="1"/>
    <col min="4266" max="4266" width="14.6640625" bestFit="1" customWidth="1"/>
    <col min="4267" max="4267" width="19" bestFit="1" customWidth="1"/>
    <col min="4268" max="4268" width="19" customWidth="1"/>
    <col min="4269" max="4269" width="9.1640625" bestFit="1" customWidth="1"/>
    <col min="4270" max="4270" width="29.5" bestFit="1" customWidth="1"/>
    <col min="4271" max="4271" width="29.6640625" bestFit="1" customWidth="1"/>
    <col min="4272" max="4272" width="25.33203125" bestFit="1" customWidth="1"/>
    <col min="4273" max="4273" width="10.6640625" bestFit="1" customWidth="1"/>
    <col min="4274" max="4274" width="15.1640625" bestFit="1" customWidth="1"/>
    <col min="4275" max="4276" width="13.33203125" bestFit="1" customWidth="1"/>
    <col min="4277" max="4277" width="15.1640625" bestFit="1" customWidth="1"/>
    <col min="4278" max="4278" width="19.6640625" bestFit="1" customWidth="1"/>
    <col min="4279" max="4279" width="21.5" bestFit="1" customWidth="1"/>
    <col min="4280" max="4280" width="22.5" bestFit="1" customWidth="1"/>
    <col min="4281" max="4281" width="16.6640625" bestFit="1" customWidth="1"/>
    <col min="4282" max="4282" width="11.5" bestFit="1" customWidth="1"/>
    <col min="4283" max="4283" width="11.6640625" bestFit="1" customWidth="1"/>
    <col min="4284" max="4284" width="14.83203125" bestFit="1" customWidth="1"/>
    <col min="4285" max="4285" width="17" bestFit="1" customWidth="1"/>
    <col min="4286" max="4286" width="20.6640625" bestFit="1" customWidth="1"/>
    <col min="4287" max="4287" width="15.33203125" bestFit="1" customWidth="1"/>
    <col min="4288" max="4288" width="16.33203125" bestFit="1" customWidth="1"/>
    <col min="4289" max="4289" width="12.6640625" bestFit="1" customWidth="1"/>
    <col min="4290" max="4290" width="12.83203125" bestFit="1" customWidth="1"/>
    <col min="4291" max="4291" width="19.6640625" bestFit="1" customWidth="1"/>
    <col min="4292" max="4292" width="23.6640625" bestFit="1" customWidth="1"/>
    <col min="4293" max="4293" width="12.33203125" bestFit="1" customWidth="1"/>
    <col min="4294" max="4294" width="20.33203125" bestFit="1" customWidth="1"/>
    <col min="4295" max="4295" width="16.5" bestFit="1" customWidth="1"/>
    <col min="4296" max="4296" width="31.6640625" bestFit="1" customWidth="1"/>
    <col min="4297" max="4297" width="18.6640625" bestFit="1" customWidth="1"/>
    <col min="4298" max="4298" width="13.33203125" bestFit="1" customWidth="1"/>
    <col min="4299" max="4299" width="18.33203125" bestFit="1" customWidth="1"/>
    <col min="4300" max="4300" width="15.33203125" bestFit="1" customWidth="1"/>
    <col min="4301" max="4301" width="17.6640625" bestFit="1" customWidth="1"/>
    <col min="4302" max="4302" width="15.1640625" bestFit="1" customWidth="1"/>
    <col min="4303" max="4303" width="18" bestFit="1" customWidth="1"/>
    <col min="4304" max="4304" width="14.6640625" bestFit="1" customWidth="1"/>
    <col min="4305" max="4305" width="9.83203125" bestFit="1" customWidth="1"/>
    <col min="4306" max="4306" width="28.83203125" bestFit="1" customWidth="1"/>
    <col min="4307" max="4307" width="5" bestFit="1" customWidth="1"/>
    <col min="4308" max="4308" width="218.6640625" bestFit="1" customWidth="1"/>
    <col min="4309" max="4309" width="25.5" bestFit="1" customWidth="1"/>
    <col min="4310" max="4310" width="25.6640625" bestFit="1" customWidth="1"/>
    <col min="4311" max="4311" width="22.5" bestFit="1" customWidth="1"/>
    <col min="4312" max="4312" width="24.83203125" bestFit="1" customWidth="1"/>
    <col min="4313" max="4313" width="25.33203125" bestFit="1" customWidth="1"/>
    <col min="4314" max="4314" width="26.6640625" bestFit="1" customWidth="1"/>
    <col min="4315" max="4315" width="20.83203125" bestFit="1" customWidth="1"/>
    <col min="4316" max="4316" width="23.33203125" bestFit="1" customWidth="1"/>
    <col min="4317" max="4317" width="19.33203125" bestFit="1" customWidth="1"/>
    <col min="4318" max="4318" width="26.5" bestFit="1" customWidth="1"/>
    <col min="4319" max="4320" width="7.5" bestFit="1" customWidth="1"/>
    <col min="4321" max="4321" width="123.33203125" bestFit="1" customWidth="1"/>
    <col min="4322" max="4322" width="17" bestFit="1" customWidth="1"/>
    <col min="4323" max="4323" width="15.83203125" bestFit="1" customWidth="1"/>
    <col min="4324" max="4324" width="14.83203125" bestFit="1" customWidth="1"/>
    <col min="4325" max="4325" width="15.6640625" bestFit="1" customWidth="1"/>
    <col min="4326" max="4326" width="15.33203125" bestFit="1" customWidth="1"/>
    <col min="4327" max="4327" width="17.33203125" bestFit="1" customWidth="1"/>
    <col min="4328" max="4328" width="16" bestFit="1" customWidth="1"/>
    <col min="4329" max="4329" width="15.33203125" bestFit="1" customWidth="1"/>
    <col min="4330" max="4330" width="148.33203125" bestFit="1" customWidth="1"/>
    <col min="4331" max="4331" width="19.5" bestFit="1" customWidth="1"/>
    <col min="4332" max="4332" width="21" bestFit="1" customWidth="1"/>
    <col min="4333" max="4333" width="18.1640625" bestFit="1" customWidth="1"/>
    <col min="4334" max="4334" width="16.6640625" bestFit="1" customWidth="1"/>
    <col min="4335" max="4335" width="18.6640625" bestFit="1" customWidth="1"/>
    <col min="4336" max="4336" width="23.5" bestFit="1" customWidth="1"/>
    <col min="4337" max="4337" width="21.5" bestFit="1" customWidth="1"/>
    <col min="4338" max="4338" width="16.33203125" bestFit="1" customWidth="1"/>
    <col min="4339" max="4339" width="20.83203125" bestFit="1" customWidth="1"/>
    <col min="4340" max="4340" width="21" bestFit="1" customWidth="1"/>
    <col min="4341" max="4341" width="17.6640625" bestFit="1" customWidth="1"/>
    <col min="4342" max="4342" width="17.33203125" bestFit="1" customWidth="1"/>
    <col min="4343" max="4343" width="25.6640625" bestFit="1" customWidth="1"/>
    <col min="4344" max="4344" width="18.5" bestFit="1" customWidth="1"/>
    <col min="4345" max="4345" width="23.33203125" bestFit="1" customWidth="1"/>
    <col min="4346" max="4346" width="17.5" bestFit="1" customWidth="1"/>
    <col min="4347" max="4347" width="17.83203125" bestFit="1" customWidth="1"/>
    <col min="4506" max="4506" width="18" bestFit="1" customWidth="1"/>
    <col min="4507" max="4507" width="11.1640625" bestFit="1" customWidth="1"/>
    <col min="4508" max="4508" width="9.33203125" bestFit="1" customWidth="1"/>
    <col min="4509" max="4509" width="10.5" bestFit="1" customWidth="1"/>
    <col min="4510" max="4510" width="10.33203125" bestFit="1" customWidth="1"/>
    <col min="4511" max="4511" width="7.5" bestFit="1" customWidth="1"/>
    <col min="4512" max="4512" width="19.5" bestFit="1" customWidth="1"/>
    <col min="4513" max="4513" width="16.6640625" bestFit="1" customWidth="1"/>
    <col min="4514" max="4514" width="28.5" bestFit="1" customWidth="1"/>
    <col min="4515" max="4515" width="41.33203125" bestFit="1" customWidth="1"/>
    <col min="4516" max="4517" width="31.83203125" bestFit="1" customWidth="1"/>
    <col min="4518" max="4518" width="30.5" bestFit="1" customWidth="1"/>
    <col min="4519" max="4519" width="27.5" bestFit="1" customWidth="1"/>
    <col min="4520" max="4520" width="10.33203125" bestFit="1" customWidth="1"/>
    <col min="4521" max="4521" width="13.5" bestFit="1" customWidth="1"/>
    <col min="4522" max="4522" width="14.6640625" bestFit="1" customWidth="1"/>
    <col min="4523" max="4523" width="19" bestFit="1" customWidth="1"/>
    <col min="4524" max="4524" width="19" customWidth="1"/>
    <col min="4525" max="4525" width="9.1640625" bestFit="1" customWidth="1"/>
    <col min="4526" max="4526" width="29.5" bestFit="1" customWidth="1"/>
    <col min="4527" max="4527" width="29.6640625" bestFit="1" customWidth="1"/>
    <col min="4528" max="4528" width="25.33203125" bestFit="1" customWidth="1"/>
    <col min="4529" max="4529" width="10.6640625" bestFit="1" customWidth="1"/>
    <col min="4530" max="4530" width="15.1640625" bestFit="1" customWidth="1"/>
    <col min="4531" max="4532" width="13.33203125" bestFit="1" customWidth="1"/>
    <col min="4533" max="4533" width="15.1640625" bestFit="1" customWidth="1"/>
    <col min="4534" max="4534" width="19.6640625" bestFit="1" customWidth="1"/>
    <col min="4535" max="4535" width="21.5" bestFit="1" customWidth="1"/>
    <col min="4536" max="4536" width="22.5" bestFit="1" customWidth="1"/>
    <col min="4537" max="4537" width="16.6640625" bestFit="1" customWidth="1"/>
    <col min="4538" max="4538" width="11.5" bestFit="1" customWidth="1"/>
    <col min="4539" max="4539" width="11.6640625" bestFit="1" customWidth="1"/>
    <col min="4540" max="4540" width="14.83203125" bestFit="1" customWidth="1"/>
    <col min="4541" max="4541" width="17" bestFit="1" customWidth="1"/>
    <col min="4542" max="4542" width="20.6640625" bestFit="1" customWidth="1"/>
    <col min="4543" max="4543" width="15.33203125" bestFit="1" customWidth="1"/>
    <col min="4544" max="4544" width="16.33203125" bestFit="1" customWidth="1"/>
    <col min="4545" max="4545" width="12.6640625" bestFit="1" customWidth="1"/>
    <col min="4546" max="4546" width="12.83203125" bestFit="1" customWidth="1"/>
    <col min="4547" max="4547" width="19.6640625" bestFit="1" customWidth="1"/>
    <col min="4548" max="4548" width="23.6640625" bestFit="1" customWidth="1"/>
    <col min="4549" max="4549" width="12.33203125" bestFit="1" customWidth="1"/>
    <col min="4550" max="4550" width="20.33203125" bestFit="1" customWidth="1"/>
    <col min="4551" max="4551" width="16.5" bestFit="1" customWidth="1"/>
    <col min="4552" max="4552" width="31.6640625" bestFit="1" customWidth="1"/>
    <col min="4553" max="4553" width="18.6640625" bestFit="1" customWidth="1"/>
    <col min="4554" max="4554" width="13.33203125" bestFit="1" customWidth="1"/>
    <col min="4555" max="4555" width="18.33203125" bestFit="1" customWidth="1"/>
    <col min="4556" max="4556" width="15.33203125" bestFit="1" customWidth="1"/>
    <col min="4557" max="4557" width="17.6640625" bestFit="1" customWidth="1"/>
    <col min="4558" max="4558" width="15.1640625" bestFit="1" customWidth="1"/>
    <col min="4559" max="4559" width="18" bestFit="1" customWidth="1"/>
    <col min="4560" max="4560" width="14.6640625" bestFit="1" customWidth="1"/>
    <col min="4561" max="4561" width="9.83203125" bestFit="1" customWidth="1"/>
    <col min="4562" max="4562" width="28.83203125" bestFit="1" customWidth="1"/>
    <col min="4563" max="4563" width="5" bestFit="1" customWidth="1"/>
    <col min="4564" max="4564" width="218.6640625" bestFit="1" customWidth="1"/>
    <col min="4565" max="4565" width="25.5" bestFit="1" customWidth="1"/>
    <col min="4566" max="4566" width="25.6640625" bestFit="1" customWidth="1"/>
    <col min="4567" max="4567" width="22.5" bestFit="1" customWidth="1"/>
    <col min="4568" max="4568" width="24.83203125" bestFit="1" customWidth="1"/>
    <col min="4569" max="4569" width="25.33203125" bestFit="1" customWidth="1"/>
    <col min="4570" max="4570" width="26.6640625" bestFit="1" customWidth="1"/>
    <col min="4571" max="4571" width="20.83203125" bestFit="1" customWidth="1"/>
    <col min="4572" max="4572" width="23.33203125" bestFit="1" customWidth="1"/>
    <col min="4573" max="4573" width="19.33203125" bestFit="1" customWidth="1"/>
    <col min="4574" max="4574" width="26.5" bestFit="1" customWidth="1"/>
    <col min="4575" max="4576" width="7.5" bestFit="1" customWidth="1"/>
    <col min="4577" max="4577" width="123.33203125" bestFit="1" customWidth="1"/>
    <col min="4578" max="4578" width="17" bestFit="1" customWidth="1"/>
    <col min="4579" max="4579" width="15.83203125" bestFit="1" customWidth="1"/>
    <col min="4580" max="4580" width="14.83203125" bestFit="1" customWidth="1"/>
    <col min="4581" max="4581" width="15.6640625" bestFit="1" customWidth="1"/>
    <col min="4582" max="4582" width="15.33203125" bestFit="1" customWidth="1"/>
    <col min="4583" max="4583" width="17.33203125" bestFit="1" customWidth="1"/>
    <col min="4584" max="4584" width="16" bestFit="1" customWidth="1"/>
    <col min="4585" max="4585" width="15.33203125" bestFit="1" customWidth="1"/>
    <col min="4586" max="4586" width="148.33203125" bestFit="1" customWidth="1"/>
    <col min="4587" max="4587" width="19.5" bestFit="1" customWidth="1"/>
    <col min="4588" max="4588" width="21" bestFit="1" customWidth="1"/>
    <col min="4589" max="4589" width="18.1640625" bestFit="1" customWidth="1"/>
    <col min="4590" max="4590" width="16.6640625" bestFit="1" customWidth="1"/>
    <col min="4591" max="4591" width="18.6640625" bestFit="1" customWidth="1"/>
    <col min="4592" max="4592" width="23.5" bestFit="1" customWidth="1"/>
    <col min="4593" max="4593" width="21.5" bestFit="1" customWidth="1"/>
    <col min="4594" max="4594" width="16.33203125" bestFit="1" customWidth="1"/>
    <col min="4595" max="4595" width="20.83203125" bestFit="1" customWidth="1"/>
    <col min="4596" max="4596" width="21" bestFit="1" customWidth="1"/>
    <col min="4597" max="4597" width="17.6640625" bestFit="1" customWidth="1"/>
    <col min="4598" max="4598" width="17.33203125" bestFit="1" customWidth="1"/>
    <col min="4599" max="4599" width="25.6640625" bestFit="1" customWidth="1"/>
    <col min="4600" max="4600" width="18.5" bestFit="1" customWidth="1"/>
    <col min="4601" max="4601" width="23.33203125" bestFit="1" customWidth="1"/>
    <col min="4602" max="4602" width="17.5" bestFit="1" customWidth="1"/>
    <col min="4603" max="4603" width="17.83203125" bestFit="1" customWidth="1"/>
    <col min="4762" max="4762" width="18" bestFit="1" customWidth="1"/>
    <col min="4763" max="4763" width="11.1640625" bestFit="1" customWidth="1"/>
    <col min="4764" max="4764" width="9.33203125" bestFit="1" customWidth="1"/>
    <col min="4765" max="4765" width="10.5" bestFit="1" customWidth="1"/>
    <col min="4766" max="4766" width="10.33203125" bestFit="1" customWidth="1"/>
    <col min="4767" max="4767" width="7.5" bestFit="1" customWidth="1"/>
    <col min="4768" max="4768" width="19.5" bestFit="1" customWidth="1"/>
    <col min="4769" max="4769" width="16.6640625" bestFit="1" customWidth="1"/>
    <col min="4770" max="4770" width="28.5" bestFit="1" customWidth="1"/>
    <col min="4771" max="4771" width="41.33203125" bestFit="1" customWidth="1"/>
    <col min="4772" max="4773" width="31.83203125" bestFit="1" customWidth="1"/>
    <col min="4774" max="4774" width="30.5" bestFit="1" customWidth="1"/>
    <col min="4775" max="4775" width="27.5" bestFit="1" customWidth="1"/>
    <col min="4776" max="4776" width="10.33203125" bestFit="1" customWidth="1"/>
    <col min="4777" max="4777" width="13.5" bestFit="1" customWidth="1"/>
    <col min="4778" max="4778" width="14.6640625" bestFit="1" customWidth="1"/>
    <col min="4779" max="4779" width="19" bestFit="1" customWidth="1"/>
    <col min="4780" max="4780" width="19" customWidth="1"/>
    <col min="4781" max="4781" width="9.1640625" bestFit="1" customWidth="1"/>
    <col min="4782" max="4782" width="29.5" bestFit="1" customWidth="1"/>
    <col min="4783" max="4783" width="29.6640625" bestFit="1" customWidth="1"/>
    <col min="4784" max="4784" width="25.33203125" bestFit="1" customWidth="1"/>
    <col min="4785" max="4785" width="10.6640625" bestFit="1" customWidth="1"/>
    <col min="4786" max="4786" width="15.1640625" bestFit="1" customWidth="1"/>
    <col min="4787" max="4788" width="13.33203125" bestFit="1" customWidth="1"/>
    <col min="4789" max="4789" width="15.1640625" bestFit="1" customWidth="1"/>
    <col min="4790" max="4790" width="19.6640625" bestFit="1" customWidth="1"/>
    <col min="4791" max="4791" width="21.5" bestFit="1" customWidth="1"/>
    <col min="4792" max="4792" width="22.5" bestFit="1" customWidth="1"/>
    <col min="4793" max="4793" width="16.6640625" bestFit="1" customWidth="1"/>
    <col min="4794" max="4794" width="11.5" bestFit="1" customWidth="1"/>
    <col min="4795" max="4795" width="11.6640625" bestFit="1" customWidth="1"/>
    <col min="4796" max="4796" width="14.83203125" bestFit="1" customWidth="1"/>
    <col min="4797" max="4797" width="17" bestFit="1" customWidth="1"/>
    <col min="4798" max="4798" width="20.6640625" bestFit="1" customWidth="1"/>
    <col min="4799" max="4799" width="15.33203125" bestFit="1" customWidth="1"/>
    <col min="4800" max="4800" width="16.33203125" bestFit="1" customWidth="1"/>
    <col min="4801" max="4801" width="12.6640625" bestFit="1" customWidth="1"/>
    <col min="4802" max="4802" width="12.83203125" bestFit="1" customWidth="1"/>
    <col min="4803" max="4803" width="19.6640625" bestFit="1" customWidth="1"/>
    <col min="4804" max="4804" width="23.6640625" bestFit="1" customWidth="1"/>
    <col min="4805" max="4805" width="12.33203125" bestFit="1" customWidth="1"/>
    <col min="4806" max="4806" width="20.33203125" bestFit="1" customWidth="1"/>
    <col min="4807" max="4807" width="16.5" bestFit="1" customWidth="1"/>
    <col min="4808" max="4808" width="31.6640625" bestFit="1" customWidth="1"/>
    <col min="4809" max="4809" width="18.6640625" bestFit="1" customWidth="1"/>
    <col min="4810" max="4810" width="13.33203125" bestFit="1" customWidth="1"/>
    <col min="4811" max="4811" width="18.33203125" bestFit="1" customWidth="1"/>
    <col min="4812" max="4812" width="15.33203125" bestFit="1" customWidth="1"/>
    <col min="4813" max="4813" width="17.6640625" bestFit="1" customWidth="1"/>
    <col min="4814" max="4814" width="15.1640625" bestFit="1" customWidth="1"/>
    <col min="4815" max="4815" width="18" bestFit="1" customWidth="1"/>
    <col min="4816" max="4816" width="14.6640625" bestFit="1" customWidth="1"/>
    <col min="4817" max="4817" width="9.83203125" bestFit="1" customWidth="1"/>
    <col min="4818" max="4818" width="28.83203125" bestFit="1" customWidth="1"/>
    <col min="4819" max="4819" width="5" bestFit="1" customWidth="1"/>
    <col min="4820" max="4820" width="218.6640625" bestFit="1" customWidth="1"/>
    <col min="4821" max="4821" width="25.5" bestFit="1" customWidth="1"/>
    <col min="4822" max="4822" width="25.6640625" bestFit="1" customWidth="1"/>
    <col min="4823" max="4823" width="22.5" bestFit="1" customWidth="1"/>
    <col min="4824" max="4824" width="24.83203125" bestFit="1" customWidth="1"/>
    <col min="4825" max="4825" width="25.33203125" bestFit="1" customWidth="1"/>
    <col min="4826" max="4826" width="26.6640625" bestFit="1" customWidth="1"/>
    <col min="4827" max="4827" width="20.83203125" bestFit="1" customWidth="1"/>
    <col min="4828" max="4828" width="23.33203125" bestFit="1" customWidth="1"/>
    <col min="4829" max="4829" width="19.33203125" bestFit="1" customWidth="1"/>
    <col min="4830" max="4830" width="26.5" bestFit="1" customWidth="1"/>
    <col min="4831" max="4832" width="7.5" bestFit="1" customWidth="1"/>
    <col min="4833" max="4833" width="123.33203125" bestFit="1" customWidth="1"/>
    <col min="4834" max="4834" width="17" bestFit="1" customWidth="1"/>
    <col min="4835" max="4835" width="15.83203125" bestFit="1" customWidth="1"/>
    <col min="4836" max="4836" width="14.83203125" bestFit="1" customWidth="1"/>
    <col min="4837" max="4837" width="15.6640625" bestFit="1" customWidth="1"/>
    <col min="4838" max="4838" width="15.33203125" bestFit="1" customWidth="1"/>
    <col min="4839" max="4839" width="17.33203125" bestFit="1" customWidth="1"/>
    <col min="4840" max="4840" width="16" bestFit="1" customWidth="1"/>
    <col min="4841" max="4841" width="15.33203125" bestFit="1" customWidth="1"/>
    <col min="4842" max="4842" width="148.33203125" bestFit="1" customWidth="1"/>
    <col min="4843" max="4843" width="19.5" bestFit="1" customWidth="1"/>
    <col min="4844" max="4844" width="21" bestFit="1" customWidth="1"/>
    <col min="4845" max="4845" width="18.1640625" bestFit="1" customWidth="1"/>
    <col min="4846" max="4846" width="16.6640625" bestFit="1" customWidth="1"/>
    <col min="4847" max="4847" width="18.6640625" bestFit="1" customWidth="1"/>
    <col min="4848" max="4848" width="23.5" bestFit="1" customWidth="1"/>
    <col min="4849" max="4849" width="21.5" bestFit="1" customWidth="1"/>
    <col min="4850" max="4850" width="16.33203125" bestFit="1" customWidth="1"/>
    <col min="4851" max="4851" width="20.83203125" bestFit="1" customWidth="1"/>
    <col min="4852" max="4852" width="21" bestFit="1" customWidth="1"/>
    <col min="4853" max="4853" width="17.6640625" bestFit="1" customWidth="1"/>
    <col min="4854" max="4854" width="17.33203125" bestFit="1" customWidth="1"/>
    <col min="4855" max="4855" width="25.6640625" bestFit="1" customWidth="1"/>
    <col min="4856" max="4856" width="18.5" bestFit="1" customWidth="1"/>
    <col min="4857" max="4857" width="23.33203125" bestFit="1" customWidth="1"/>
    <col min="4858" max="4858" width="17.5" bestFit="1" customWidth="1"/>
    <col min="4859" max="4859" width="17.83203125" bestFit="1" customWidth="1"/>
    <col min="5018" max="5018" width="18" bestFit="1" customWidth="1"/>
    <col min="5019" max="5019" width="11.1640625" bestFit="1" customWidth="1"/>
    <col min="5020" max="5020" width="9.33203125" bestFit="1" customWidth="1"/>
    <col min="5021" max="5021" width="10.5" bestFit="1" customWidth="1"/>
    <col min="5022" max="5022" width="10.33203125" bestFit="1" customWidth="1"/>
    <col min="5023" max="5023" width="7.5" bestFit="1" customWidth="1"/>
    <col min="5024" max="5024" width="19.5" bestFit="1" customWidth="1"/>
    <col min="5025" max="5025" width="16.6640625" bestFit="1" customWidth="1"/>
    <col min="5026" max="5026" width="28.5" bestFit="1" customWidth="1"/>
    <col min="5027" max="5027" width="41.33203125" bestFit="1" customWidth="1"/>
    <col min="5028" max="5029" width="31.83203125" bestFit="1" customWidth="1"/>
    <col min="5030" max="5030" width="30.5" bestFit="1" customWidth="1"/>
    <col min="5031" max="5031" width="27.5" bestFit="1" customWidth="1"/>
    <col min="5032" max="5032" width="10.33203125" bestFit="1" customWidth="1"/>
    <col min="5033" max="5033" width="13.5" bestFit="1" customWidth="1"/>
    <col min="5034" max="5034" width="14.6640625" bestFit="1" customWidth="1"/>
    <col min="5035" max="5035" width="19" bestFit="1" customWidth="1"/>
    <col min="5036" max="5036" width="19" customWidth="1"/>
    <col min="5037" max="5037" width="9.1640625" bestFit="1" customWidth="1"/>
    <col min="5038" max="5038" width="29.5" bestFit="1" customWidth="1"/>
    <col min="5039" max="5039" width="29.6640625" bestFit="1" customWidth="1"/>
    <col min="5040" max="5040" width="25.33203125" bestFit="1" customWidth="1"/>
    <col min="5041" max="5041" width="10.6640625" bestFit="1" customWidth="1"/>
    <col min="5042" max="5042" width="15.1640625" bestFit="1" customWidth="1"/>
    <col min="5043" max="5044" width="13.33203125" bestFit="1" customWidth="1"/>
    <col min="5045" max="5045" width="15.1640625" bestFit="1" customWidth="1"/>
    <col min="5046" max="5046" width="19.6640625" bestFit="1" customWidth="1"/>
    <col min="5047" max="5047" width="21.5" bestFit="1" customWidth="1"/>
    <col min="5048" max="5048" width="22.5" bestFit="1" customWidth="1"/>
    <col min="5049" max="5049" width="16.6640625" bestFit="1" customWidth="1"/>
    <col min="5050" max="5050" width="11.5" bestFit="1" customWidth="1"/>
    <col min="5051" max="5051" width="11.6640625" bestFit="1" customWidth="1"/>
    <col min="5052" max="5052" width="14.83203125" bestFit="1" customWidth="1"/>
    <col min="5053" max="5053" width="17" bestFit="1" customWidth="1"/>
    <col min="5054" max="5054" width="20.6640625" bestFit="1" customWidth="1"/>
    <col min="5055" max="5055" width="15.33203125" bestFit="1" customWidth="1"/>
    <col min="5056" max="5056" width="16.33203125" bestFit="1" customWidth="1"/>
    <col min="5057" max="5057" width="12.6640625" bestFit="1" customWidth="1"/>
    <col min="5058" max="5058" width="12.83203125" bestFit="1" customWidth="1"/>
    <col min="5059" max="5059" width="19.6640625" bestFit="1" customWidth="1"/>
    <col min="5060" max="5060" width="23.6640625" bestFit="1" customWidth="1"/>
    <col min="5061" max="5061" width="12.33203125" bestFit="1" customWidth="1"/>
    <col min="5062" max="5062" width="20.33203125" bestFit="1" customWidth="1"/>
    <col min="5063" max="5063" width="16.5" bestFit="1" customWidth="1"/>
    <col min="5064" max="5064" width="31.6640625" bestFit="1" customWidth="1"/>
    <col min="5065" max="5065" width="18.6640625" bestFit="1" customWidth="1"/>
    <col min="5066" max="5066" width="13.33203125" bestFit="1" customWidth="1"/>
    <col min="5067" max="5067" width="18.33203125" bestFit="1" customWidth="1"/>
    <col min="5068" max="5068" width="15.33203125" bestFit="1" customWidth="1"/>
    <col min="5069" max="5069" width="17.6640625" bestFit="1" customWidth="1"/>
    <col min="5070" max="5070" width="15.1640625" bestFit="1" customWidth="1"/>
    <col min="5071" max="5071" width="18" bestFit="1" customWidth="1"/>
    <col min="5072" max="5072" width="14.6640625" bestFit="1" customWidth="1"/>
    <col min="5073" max="5073" width="9.83203125" bestFit="1" customWidth="1"/>
    <col min="5074" max="5074" width="28.83203125" bestFit="1" customWidth="1"/>
    <col min="5075" max="5075" width="5" bestFit="1" customWidth="1"/>
    <col min="5076" max="5076" width="218.6640625" bestFit="1" customWidth="1"/>
    <col min="5077" max="5077" width="25.5" bestFit="1" customWidth="1"/>
    <col min="5078" max="5078" width="25.6640625" bestFit="1" customWidth="1"/>
    <col min="5079" max="5079" width="22.5" bestFit="1" customWidth="1"/>
    <col min="5080" max="5080" width="24.83203125" bestFit="1" customWidth="1"/>
    <col min="5081" max="5081" width="25.33203125" bestFit="1" customWidth="1"/>
    <col min="5082" max="5082" width="26.6640625" bestFit="1" customWidth="1"/>
    <col min="5083" max="5083" width="20.83203125" bestFit="1" customWidth="1"/>
    <col min="5084" max="5084" width="23.33203125" bestFit="1" customWidth="1"/>
    <col min="5085" max="5085" width="19.33203125" bestFit="1" customWidth="1"/>
    <col min="5086" max="5086" width="26.5" bestFit="1" customWidth="1"/>
    <col min="5087" max="5088" width="7.5" bestFit="1" customWidth="1"/>
    <col min="5089" max="5089" width="123.33203125" bestFit="1" customWidth="1"/>
    <col min="5090" max="5090" width="17" bestFit="1" customWidth="1"/>
    <col min="5091" max="5091" width="15.83203125" bestFit="1" customWidth="1"/>
    <col min="5092" max="5092" width="14.83203125" bestFit="1" customWidth="1"/>
    <col min="5093" max="5093" width="15.6640625" bestFit="1" customWidth="1"/>
    <col min="5094" max="5094" width="15.33203125" bestFit="1" customWidth="1"/>
    <col min="5095" max="5095" width="17.33203125" bestFit="1" customWidth="1"/>
    <col min="5096" max="5096" width="16" bestFit="1" customWidth="1"/>
    <col min="5097" max="5097" width="15.33203125" bestFit="1" customWidth="1"/>
    <col min="5098" max="5098" width="148.33203125" bestFit="1" customWidth="1"/>
    <col min="5099" max="5099" width="19.5" bestFit="1" customWidth="1"/>
    <col min="5100" max="5100" width="21" bestFit="1" customWidth="1"/>
    <col min="5101" max="5101" width="18.1640625" bestFit="1" customWidth="1"/>
    <col min="5102" max="5102" width="16.6640625" bestFit="1" customWidth="1"/>
    <col min="5103" max="5103" width="18.6640625" bestFit="1" customWidth="1"/>
    <col min="5104" max="5104" width="23.5" bestFit="1" customWidth="1"/>
    <col min="5105" max="5105" width="21.5" bestFit="1" customWidth="1"/>
    <col min="5106" max="5106" width="16.33203125" bestFit="1" customWidth="1"/>
    <col min="5107" max="5107" width="20.83203125" bestFit="1" customWidth="1"/>
    <col min="5108" max="5108" width="21" bestFit="1" customWidth="1"/>
    <col min="5109" max="5109" width="17.6640625" bestFit="1" customWidth="1"/>
    <col min="5110" max="5110" width="17.33203125" bestFit="1" customWidth="1"/>
    <col min="5111" max="5111" width="25.6640625" bestFit="1" customWidth="1"/>
    <col min="5112" max="5112" width="18.5" bestFit="1" customWidth="1"/>
    <col min="5113" max="5113" width="23.33203125" bestFit="1" customWidth="1"/>
    <col min="5114" max="5114" width="17.5" bestFit="1" customWidth="1"/>
    <col min="5115" max="5115" width="17.83203125" bestFit="1" customWidth="1"/>
    <col min="5274" max="5274" width="18" bestFit="1" customWidth="1"/>
    <col min="5275" max="5275" width="11.1640625" bestFit="1" customWidth="1"/>
    <col min="5276" max="5276" width="9.33203125" bestFit="1" customWidth="1"/>
    <col min="5277" max="5277" width="10.5" bestFit="1" customWidth="1"/>
    <col min="5278" max="5278" width="10.33203125" bestFit="1" customWidth="1"/>
    <col min="5279" max="5279" width="7.5" bestFit="1" customWidth="1"/>
    <col min="5280" max="5280" width="19.5" bestFit="1" customWidth="1"/>
    <col min="5281" max="5281" width="16.6640625" bestFit="1" customWidth="1"/>
    <col min="5282" max="5282" width="28.5" bestFit="1" customWidth="1"/>
    <col min="5283" max="5283" width="41.33203125" bestFit="1" customWidth="1"/>
    <col min="5284" max="5285" width="31.83203125" bestFit="1" customWidth="1"/>
    <col min="5286" max="5286" width="30.5" bestFit="1" customWidth="1"/>
    <col min="5287" max="5287" width="27.5" bestFit="1" customWidth="1"/>
    <col min="5288" max="5288" width="10.33203125" bestFit="1" customWidth="1"/>
    <col min="5289" max="5289" width="13.5" bestFit="1" customWidth="1"/>
    <col min="5290" max="5290" width="14.6640625" bestFit="1" customWidth="1"/>
    <col min="5291" max="5291" width="19" bestFit="1" customWidth="1"/>
    <col min="5292" max="5292" width="19" customWidth="1"/>
    <col min="5293" max="5293" width="9.1640625" bestFit="1" customWidth="1"/>
    <col min="5294" max="5294" width="29.5" bestFit="1" customWidth="1"/>
    <col min="5295" max="5295" width="29.6640625" bestFit="1" customWidth="1"/>
    <col min="5296" max="5296" width="25.33203125" bestFit="1" customWidth="1"/>
    <col min="5297" max="5297" width="10.6640625" bestFit="1" customWidth="1"/>
    <col min="5298" max="5298" width="15.1640625" bestFit="1" customWidth="1"/>
    <col min="5299" max="5300" width="13.33203125" bestFit="1" customWidth="1"/>
    <col min="5301" max="5301" width="15.1640625" bestFit="1" customWidth="1"/>
    <col min="5302" max="5302" width="19.6640625" bestFit="1" customWidth="1"/>
    <col min="5303" max="5303" width="21.5" bestFit="1" customWidth="1"/>
    <col min="5304" max="5304" width="22.5" bestFit="1" customWidth="1"/>
    <col min="5305" max="5305" width="16.6640625" bestFit="1" customWidth="1"/>
    <col min="5306" max="5306" width="11.5" bestFit="1" customWidth="1"/>
    <col min="5307" max="5307" width="11.6640625" bestFit="1" customWidth="1"/>
    <col min="5308" max="5308" width="14.83203125" bestFit="1" customWidth="1"/>
    <col min="5309" max="5309" width="17" bestFit="1" customWidth="1"/>
    <col min="5310" max="5310" width="20.6640625" bestFit="1" customWidth="1"/>
    <col min="5311" max="5311" width="15.33203125" bestFit="1" customWidth="1"/>
    <col min="5312" max="5312" width="16.33203125" bestFit="1" customWidth="1"/>
    <col min="5313" max="5313" width="12.6640625" bestFit="1" customWidth="1"/>
    <col min="5314" max="5314" width="12.83203125" bestFit="1" customWidth="1"/>
    <col min="5315" max="5315" width="19.6640625" bestFit="1" customWidth="1"/>
    <col min="5316" max="5316" width="23.6640625" bestFit="1" customWidth="1"/>
    <col min="5317" max="5317" width="12.33203125" bestFit="1" customWidth="1"/>
    <col min="5318" max="5318" width="20.33203125" bestFit="1" customWidth="1"/>
    <col min="5319" max="5319" width="16.5" bestFit="1" customWidth="1"/>
    <col min="5320" max="5320" width="31.6640625" bestFit="1" customWidth="1"/>
    <col min="5321" max="5321" width="18.6640625" bestFit="1" customWidth="1"/>
    <col min="5322" max="5322" width="13.33203125" bestFit="1" customWidth="1"/>
    <col min="5323" max="5323" width="18.33203125" bestFit="1" customWidth="1"/>
    <col min="5324" max="5324" width="15.33203125" bestFit="1" customWidth="1"/>
    <col min="5325" max="5325" width="17.6640625" bestFit="1" customWidth="1"/>
    <col min="5326" max="5326" width="15.1640625" bestFit="1" customWidth="1"/>
    <col min="5327" max="5327" width="18" bestFit="1" customWidth="1"/>
    <col min="5328" max="5328" width="14.6640625" bestFit="1" customWidth="1"/>
    <col min="5329" max="5329" width="9.83203125" bestFit="1" customWidth="1"/>
    <col min="5330" max="5330" width="28.83203125" bestFit="1" customWidth="1"/>
    <col min="5331" max="5331" width="5" bestFit="1" customWidth="1"/>
    <col min="5332" max="5332" width="218.6640625" bestFit="1" customWidth="1"/>
    <col min="5333" max="5333" width="25.5" bestFit="1" customWidth="1"/>
    <col min="5334" max="5334" width="25.6640625" bestFit="1" customWidth="1"/>
    <col min="5335" max="5335" width="22.5" bestFit="1" customWidth="1"/>
    <col min="5336" max="5336" width="24.83203125" bestFit="1" customWidth="1"/>
    <col min="5337" max="5337" width="25.33203125" bestFit="1" customWidth="1"/>
    <col min="5338" max="5338" width="26.6640625" bestFit="1" customWidth="1"/>
    <col min="5339" max="5339" width="20.83203125" bestFit="1" customWidth="1"/>
    <col min="5340" max="5340" width="23.33203125" bestFit="1" customWidth="1"/>
    <col min="5341" max="5341" width="19.33203125" bestFit="1" customWidth="1"/>
    <col min="5342" max="5342" width="26.5" bestFit="1" customWidth="1"/>
    <col min="5343" max="5344" width="7.5" bestFit="1" customWidth="1"/>
    <col min="5345" max="5345" width="123.33203125" bestFit="1" customWidth="1"/>
    <col min="5346" max="5346" width="17" bestFit="1" customWidth="1"/>
    <col min="5347" max="5347" width="15.83203125" bestFit="1" customWidth="1"/>
    <col min="5348" max="5348" width="14.83203125" bestFit="1" customWidth="1"/>
    <col min="5349" max="5349" width="15.6640625" bestFit="1" customWidth="1"/>
    <col min="5350" max="5350" width="15.33203125" bestFit="1" customWidth="1"/>
    <col min="5351" max="5351" width="17.33203125" bestFit="1" customWidth="1"/>
    <col min="5352" max="5352" width="16" bestFit="1" customWidth="1"/>
    <col min="5353" max="5353" width="15.33203125" bestFit="1" customWidth="1"/>
    <col min="5354" max="5354" width="148.33203125" bestFit="1" customWidth="1"/>
    <col min="5355" max="5355" width="19.5" bestFit="1" customWidth="1"/>
    <col min="5356" max="5356" width="21" bestFit="1" customWidth="1"/>
    <col min="5357" max="5357" width="18.1640625" bestFit="1" customWidth="1"/>
    <col min="5358" max="5358" width="16.6640625" bestFit="1" customWidth="1"/>
    <col min="5359" max="5359" width="18.6640625" bestFit="1" customWidth="1"/>
    <col min="5360" max="5360" width="23.5" bestFit="1" customWidth="1"/>
    <col min="5361" max="5361" width="21.5" bestFit="1" customWidth="1"/>
    <col min="5362" max="5362" width="16.33203125" bestFit="1" customWidth="1"/>
    <col min="5363" max="5363" width="20.83203125" bestFit="1" customWidth="1"/>
    <col min="5364" max="5364" width="21" bestFit="1" customWidth="1"/>
    <col min="5365" max="5365" width="17.6640625" bestFit="1" customWidth="1"/>
    <col min="5366" max="5366" width="17.33203125" bestFit="1" customWidth="1"/>
    <col min="5367" max="5367" width="25.6640625" bestFit="1" customWidth="1"/>
    <col min="5368" max="5368" width="18.5" bestFit="1" customWidth="1"/>
    <col min="5369" max="5369" width="23.33203125" bestFit="1" customWidth="1"/>
    <col min="5370" max="5370" width="17.5" bestFit="1" customWidth="1"/>
    <col min="5371" max="5371" width="17.83203125" bestFit="1" customWidth="1"/>
    <col min="5530" max="5530" width="18" bestFit="1" customWidth="1"/>
    <col min="5531" max="5531" width="11.1640625" bestFit="1" customWidth="1"/>
    <col min="5532" max="5532" width="9.33203125" bestFit="1" customWidth="1"/>
    <col min="5533" max="5533" width="10.5" bestFit="1" customWidth="1"/>
    <col min="5534" max="5534" width="10.33203125" bestFit="1" customWidth="1"/>
    <col min="5535" max="5535" width="7.5" bestFit="1" customWidth="1"/>
    <col min="5536" max="5536" width="19.5" bestFit="1" customWidth="1"/>
    <col min="5537" max="5537" width="16.6640625" bestFit="1" customWidth="1"/>
    <col min="5538" max="5538" width="28.5" bestFit="1" customWidth="1"/>
    <col min="5539" max="5539" width="41.33203125" bestFit="1" customWidth="1"/>
    <col min="5540" max="5541" width="31.83203125" bestFit="1" customWidth="1"/>
    <col min="5542" max="5542" width="30.5" bestFit="1" customWidth="1"/>
    <col min="5543" max="5543" width="27.5" bestFit="1" customWidth="1"/>
    <col min="5544" max="5544" width="10.33203125" bestFit="1" customWidth="1"/>
    <col min="5545" max="5545" width="13.5" bestFit="1" customWidth="1"/>
    <col min="5546" max="5546" width="14.6640625" bestFit="1" customWidth="1"/>
    <col min="5547" max="5547" width="19" bestFit="1" customWidth="1"/>
    <col min="5548" max="5548" width="19" customWidth="1"/>
    <col min="5549" max="5549" width="9.1640625" bestFit="1" customWidth="1"/>
    <col min="5550" max="5550" width="29.5" bestFit="1" customWidth="1"/>
    <col min="5551" max="5551" width="29.6640625" bestFit="1" customWidth="1"/>
    <col min="5552" max="5552" width="25.33203125" bestFit="1" customWidth="1"/>
    <col min="5553" max="5553" width="10.6640625" bestFit="1" customWidth="1"/>
    <col min="5554" max="5554" width="15.1640625" bestFit="1" customWidth="1"/>
    <col min="5555" max="5556" width="13.33203125" bestFit="1" customWidth="1"/>
    <col min="5557" max="5557" width="15.1640625" bestFit="1" customWidth="1"/>
    <col min="5558" max="5558" width="19.6640625" bestFit="1" customWidth="1"/>
    <col min="5559" max="5559" width="21.5" bestFit="1" customWidth="1"/>
    <col min="5560" max="5560" width="22.5" bestFit="1" customWidth="1"/>
    <col min="5561" max="5561" width="16.6640625" bestFit="1" customWidth="1"/>
    <col min="5562" max="5562" width="11.5" bestFit="1" customWidth="1"/>
    <col min="5563" max="5563" width="11.6640625" bestFit="1" customWidth="1"/>
    <col min="5564" max="5564" width="14.83203125" bestFit="1" customWidth="1"/>
    <col min="5565" max="5565" width="17" bestFit="1" customWidth="1"/>
    <col min="5566" max="5566" width="20.6640625" bestFit="1" customWidth="1"/>
    <col min="5567" max="5567" width="15.33203125" bestFit="1" customWidth="1"/>
    <col min="5568" max="5568" width="16.33203125" bestFit="1" customWidth="1"/>
    <col min="5569" max="5569" width="12.6640625" bestFit="1" customWidth="1"/>
    <col min="5570" max="5570" width="12.83203125" bestFit="1" customWidth="1"/>
    <col min="5571" max="5571" width="19.6640625" bestFit="1" customWidth="1"/>
    <col min="5572" max="5572" width="23.6640625" bestFit="1" customWidth="1"/>
    <col min="5573" max="5573" width="12.33203125" bestFit="1" customWidth="1"/>
    <col min="5574" max="5574" width="20.33203125" bestFit="1" customWidth="1"/>
    <col min="5575" max="5575" width="16.5" bestFit="1" customWidth="1"/>
    <col min="5576" max="5576" width="31.6640625" bestFit="1" customWidth="1"/>
    <col min="5577" max="5577" width="18.6640625" bestFit="1" customWidth="1"/>
    <col min="5578" max="5578" width="13.33203125" bestFit="1" customWidth="1"/>
    <col min="5579" max="5579" width="18.33203125" bestFit="1" customWidth="1"/>
    <col min="5580" max="5580" width="15.33203125" bestFit="1" customWidth="1"/>
    <col min="5581" max="5581" width="17.6640625" bestFit="1" customWidth="1"/>
    <col min="5582" max="5582" width="15.1640625" bestFit="1" customWidth="1"/>
    <col min="5583" max="5583" width="18" bestFit="1" customWidth="1"/>
    <col min="5584" max="5584" width="14.6640625" bestFit="1" customWidth="1"/>
    <col min="5585" max="5585" width="9.83203125" bestFit="1" customWidth="1"/>
    <col min="5586" max="5586" width="28.83203125" bestFit="1" customWidth="1"/>
    <col min="5587" max="5587" width="5" bestFit="1" customWidth="1"/>
    <col min="5588" max="5588" width="218.6640625" bestFit="1" customWidth="1"/>
    <col min="5589" max="5589" width="25.5" bestFit="1" customWidth="1"/>
    <col min="5590" max="5590" width="25.6640625" bestFit="1" customWidth="1"/>
    <col min="5591" max="5591" width="22.5" bestFit="1" customWidth="1"/>
    <col min="5592" max="5592" width="24.83203125" bestFit="1" customWidth="1"/>
    <col min="5593" max="5593" width="25.33203125" bestFit="1" customWidth="1"/>
    <col min="5594" max="5594" width="26.6640625" bestFit="1" customWidth="1"/>
    <col min="5595" max="5595" width="20.83203125" bestFit="1" customWidth="1"/>
    <col min="5596" max="5596" width="23.33203125" bestFit="1" customWidth="1"/>
    <col min="5597" max="5597" width="19.33203125" bestFit="1" customWidth="1"/>
    <col min="5598" max="5598" width="26.5" bestFit="1" customWidth="1"/>
    <col min="5599" max="5600" width="7.5" bestFit="1" customWidth="1"/>
    <col min="5601" max="5601" width="123.33203125" bestFit="1" customWidth="1"/>
    <col min="5602" max="5602" width="17" bestFit="1" customWidth="1"/>
    <col min="5603" max="5603" width="15.83203125" bestFit="1" customWidth="1"/>
    <col min="5604" max="5604" width="14.83203125" bestFit="1" customWidth="1"/>
    <col min="5605" max="5605" width="15.6640625" bestFit="1" customWidth="1"/>
    <col min="5606" max="5606" width="15.33203125" bestFit="1" customWidth="1"/>
    <col min="5607" max="5607" width="17.33203125" bestFit="1" customWidth="1"/>
    <col min="5608" max="5608" width="16" bestFit="1" customWidth="1"/>
    <col min="5609" max="5609" width="15.33203125" bestFit="1" customWidth="1"/>
    <col min="5610" max="5610" width="148.33203125" bestFit="1" customWidth="1"/>
    <col min="5611" max="5611" width="19.5" bestFit="1" customWidth="1"/>
    <col min="5612" max="5612" width="21" bestFit="1" customWidth="1"/>
    <col min="5613" max="5613" width="18.1640625" bestFit="1" customWidth="1"/>
    <col min="5614" max="5614" width="16.6640625" bestFit="1" customWidth="1"/>
    <col min="5615" max="5615" width="18.6640625" bestFit="1" customWidth="1"/>
    <col min="5616" max="5616" width="23.5" bestFit="1" customWidth="1"/>
    <col min="5617" max="5617" width="21.5" bestFit="1" customWidth="1"/>
    <col min="5618" max="5618" width="16.33203125" bestFit="1" customWidth="1"/>
    <col min="5619" max="5619" width="20.83203125" bestFit="1" customWidth="1"/>
    <col min="5620" max="5620" width="21" bestFit="1" customWidth="1"/>
    <col min="5621" max="5621" width="17.6640625" bestFit="1" customWidth="1"/>
    <col min="5622" max="5622" width="17.33203125" bestFit="1" customWidth="1"/>
    <col min="5623" max="5623" width="25.6640625" bestFit="1" customWidth="1"/>
    <col min="5624" max="5624" width="18.5" bestFit="1" customWidth="1"/>
    <col min="5625" max="5625" width="23.33203125" bestFit="1" customWidth="1"/>
    <col min="5626" max="5626" width="17.5" bestFit="1" customWidth="1"/>
    <col min="5627" max="5627" width="17.83203125" bestFit="1" customWidth="1"/>
    <col min="5786" max="5786" width="18" bestFit="1" customWidth="1"/>
    <col min="5787" max="5787" width="11.1640625" bestFit="1" customWidth="1"/>
    <col min="5788" max="5788" width="9.33203125" bestFit="1" customWidth="1"/>
    <col min="5789" max="5789" width="10.5" bestFit="1" customWidth="1"/>
    <col min="5790" max="5790" width="10.33203125" bestFit="1" customWidth="1"/>
    <col min="5791" max="5791" width="7.5" bestFit="1" customWidth="1"/>
    <col min="5792" max="5792" width="19.5" bestFit="1" customWidth="1"/>
    <col min="5793" max="5793" width="16.6640625" bestFit="1" customWidth="1"/>
    <col min="5794" max="5794" width="28.5" bestFit="1" customWidth="1"/>
    <col min="5795" max="5795" width="41.33203125" bestFit="1" customWidth="1"/>
    <col min="5796" max="5797" width="31.83203125" bestFit="1" customWidth="1"/>
    <col min="5798" max="5798" width="30.5" bestFit="1" customWidth="1"/>
    <col min="5799" max="5799" width="27.5" bestFit="1" customWidth="1"/>
    <col min="5800" max="5800" width="10.33203125" bestFit="1" customWidth="1"/>
    <col min="5801" max="5801" width="13.5" bestFit="1" customWidth="1"/>
    <col min="5802" max="5802" width="14.6640625" bestFit="1" customWidth="1"/>
    <col min="5803" max="5803" width="19" bestFit="1" customWidth="1"/>
    <col min="5804" max="5804" width="19" customWidth="1"/>
    <col min="5805" max="5805" width="9.1640625" bestFit="1" customWidth="1"/>
    <col min="5806" max="5806" width="29.5" bestFit="1" customWidth="1"/>
    <col min="5807" max="5807" width="29.6640625" bestFit="1" customWidth="1"/>
    <col min="5808" max="5808" width="25.33203125" bestFit="1" customWidth="1"/>
    <col min="5809" max="5809" width="10.6640625" bestFit="1" customWidth="1"/>
    <col min="5810" max="5810" width="15.1640625" bestFit="1" customWidth="1"/>
    <col min="5811" max="5812" width="13.33203125" bestFit="1" customWidth="1"/>
    <col min="5813" max="5813" width="15.1640625" bestFit="1" customWidth="1"/>
    <col min="5814" max="5814" width="19.6640625" bestFit="1" customWidth="1"/>
    <col min="5815" max="5815" width="21.5" bestFit="1" customWidth="1"/>
    <col min="5816" max="5816" width="22.5" bestFit="1" customWidth="1"/>
    <col min="5817" max="5817" width="16.6640625" bestFit="1" customWidth="1"/>
    <col min="5818" max="5818" width="11.5" bestFit="1" customWidth="1"/>
    <col min="5819" max="5819" width="11.6640625" bestFit="1" customWidth="1"/>
    <col min="5820" max="5820" width="14.83203125" bestFit="1" customWidth="1"/>
    <col min="5821" max="5821" width="17" bestFit="1" customWidth="1"/>
    <col min="5822" max="5822" width="20.6640625" bestFit="1" customWidth="1"/>
    <col min="5823" max="5823" width="15.33203125" bestFit="1" customWidth="1"/>
    <col min="5824" max="5824" width="16.33203125" bestFit="1" customWidth="1"/>
    <col min="5825" max="5825" width="12.6640625" bestFit="1" customWidth="1"/>
    <col min="5826" max="5826" width="12.83203125" bestFit="1" customWidth="1"/>
    <col min="5827" max="5827" width="19.6640625" bestFit="1" customWidth="1"/>
    <col min="5828" max="5828" width="23.6640625" bestFit="1" customWidth="1"/>
    <col min="5829" max="5829" width="12.33203125" bestFit="1" customWidth="1"/>
    <col min="5830" max="5830" width="20.33203125" bestFit="1" customWidth="1"/>
    <col min="5831" max="5831" width="16.5" bestFit="1" customWidth="1"/>
    <col min="5832" max="5832" width="31.6640625" bestFit="1" customWidth="1"/>
    <col min="5833" max="5833" width="18.6640625" bestFit="1" customWidth="1"/>
    <col min="5834" max="5834" width="13.33203125" bestFit="1" customWidth="1"/>
    <col min="5835" max="5835" width="18.33203125" bestFit="1" customWidth="1"/>
    <col min="5836" max="5836" width="15.33203125" bestFit="1" customWidth="1"/>
    <col min="5837" max="5837" width="17.6640625" bestFit="1" customWidth="1"/>
    <col min="5838" max="5838" width="15.1640625" bestFit="1" customWidth="1"/>
    <col min="5839" max="5839" width="18" bestFit="1" customWidth="1"/>
    <col min="5840" max="5840" width="14.6640625" bestFit="1" customWidth="1"/>
    <col min="5841" max="5841" width="9.83203125" bestFit="1" customWidth="1"/>
    <col min="5842" max="5842" width="28.83203125" bestFit="1" customWidth="1"/>
    <col min="5843" max="5843" width="5" bestFit="1" customWidth="1"/>
    <col min="5844" max="5844" width="218.6640625" bestFit="1" customWidth="1"/>
    <col min="5845" max="5845" width="25.5" bestFit="1" customWidth="1"/>
    <col min="5846" max="5846" width="25.6640625" bestFit="1" customWidth="1"/>
    <col min="5847" max="5847" width="22.5" bestFit="1" customWidth="1"/>
    <col min="5848" max="5848" width="24.83203125" bestFit="1" customWidth="1"/>
    <col min="5849" max="5849" width="25.33203125" bestFit="1" customWidth="1"/>
    <col min="5850" max="5850" width="26.6640625" bestFit="1" customWidth="1"/>
    <col min="5851" max="5851" width="20.83203125" bestFit="1" customWidth="1"/>
    <col min="5852" max="5852" width="23.33203125" bestFit="1" customWidth="1"/>
    <col min="5853" max="5853" width="19.33203125" bestFit="1" customWidth="1"/>
    <col min="5854" max="5854" width="26.5" bestFit="1" customWidth="1"/>
    <col min="5855" max="5856" width="7.5" bestFit="1" customWidth="1"/>
    <col min="5857" max="5857" width="123.33203125" bestFit="1" customWidth="1"/>
    <col min="5858" max="5858" width="17" bestFit="1" customWidth="1"/>
    <col min="5859" max="5859" width="15.83203125" bestFit="1" customWidth="1"/>
    <col min="5860" max="5860" width="14.83203125" bestFit="1" customWidth="1"/>
    <col min="5861" max="5861" width="15.6640625" bestFit="1" customWidth="1"/>
    <col min="5862" max="5862" width="15.33203125" bestFit="1" customWidth="1"/>
    <col min="5863" max="5863" width="17.33203125" bestFit="1" customWidth="1"/>
    <col min="5864" max="5864" width="16" bestFit="1" customWidth="1"/>
    <col min="5865" max="5865" width="15.33203125" bestFit="1" customWidth="1"/>
    <col min="5866" max="5866" width="148.33203125" bestFit="1" customWidth="1"/>
    <col min="5867" max="5867" width="19.5" bestFit="1" customWidth="1"/>
    <col min="5868" max="5868" width="21" bestFit="1" customWidth="1"/>
    <col min="5869" max="5869" width="18.1640625" bestFit="1" customWidth="1"/>
    <col min="5870" max="5870" width="16.6640625" bestFit="1" customWidth="1"/>
    <col min="5871" max="5871" width="18.6640625" bestFit="1" customWidth="1"/>
    <col min="5872" max="5872" width="23.5" bestFit="1" customWidth="1"/>
    <col min="5873" max="5873" width="21.5" bestFit="1" customWidth="1"/>
    <col min="5874" max="5874" width="16.33203125" bestFit="1" customWidth="1"/>
    <col min="5875" max="5875" width="20.83203125" bestFit="1" customWidth="1"/>
    <col min="5876" max="5876" width="21" bestFit="1" customWidth="1"/>
    <col min="5877" max="5877" width="17.6640625" bestFit="1" customWidth="1"/>
    <col min="5878" max="5878" width="17.33203125" bestFit="1" customWidth="1"/>
    <col min="5879" max="5879" width="25.6640625" bestFit="1" customWidth="1"/>
    <col min="5880" max="5880" width="18.5" bestFit="1" customWidth="1"/>
    <col min="5881" max="5881" width="23.33203125" bestFit="1" customWidth="1"/>
    <col min="5882" max="5882" width="17.5" bestFit="1" customWidth="1"/>
    <col min="5883" max="5883" width="17.83203125" bestFit="1" customWidth="1"/>
    <col min="6042" max="6042" width="18" bestFit="1" customWidth="1"/>
    <col min="6043" max="6043" width="11.1640625" bestFit="1" customWidth="1"/>
    <col min="6044" max="6044" width="9.33203125" bestFit="1" customWidth="1"/>
    <col min="6045" max="6045" width="10.5" bestFit="1" customWidth="1"/>
    <col min="6046" max="6046" width="10.33203125" bestFit="1" customWidth="1"/>
    <col min="6047" max="6047" width="7.5" bestFit="1" customWidth="1"/>
    <col min="6048" max="6048" width="19.5" bestFit="1" customWidth="1"/>
    <col min="6049" max="6049" width="16.6640625" bestFit="1" customWidth="1"/>
    <col min="6050" max="6050" width="28.5" bestFit="1" customWidth="1"/>
    <col min="6051" max="6051" width="41.33203125" bestFit="1" customWidth="1"/>
    <col min="6052" max="6053" width="31.83203125" bestFit="1" customWidth="1"/>
    <col min="6054" max="6054" width="30.5" bestFit="1" customWidth="1"/>
    <col min="6055" max="6055" width="27.5" bestFit="1" customWidth="1"/>
    <col min="6056" max="6056" width="10.33203125" bestFit="1" customWidth="1"/>
    <col min="6057" max="6057" width="13.5" bestFit="1" customWidth="1"/>
    <col min="6058" max="6058" width="14.6640625" bestFit="1" customWidth="1"/>
    <col min="6059" max="6059" width="19" bestFit="1" customWidth="1"/>
    <col min="6060" max="6060" width="19" customWidth="1"/>
    <col min="6061" max="6061" width="9.1640625" bestFit="1" customWidth="1"/>
    <col min="6062" max="6062" width="29.5" bestFit="1" customWidth="1"/>
    <col min="6063" max="6063" width="29.6640625" bestFit="1" customWidth="1"/>
    <col min="6064" max="6064" width="25.33203125" bestFit="1" customWidth="1"/>
    <col min="6065" max="6065" width="10.6640625" bestFit="1" customWidth="1"/>
    <col min="6066" max="6066" width="15.1640625" bestFit="1" customWidth="1"/>
    <col min="6067" max="6068" width="13.33203125" bestFit="1" customWidth="1"/>
    <col min="6069" max="6069" width="15.1640625" bestFit="1" customWidth="1"/>
    <col min="6070" max="6070" width="19.6640625" bestFit="1" customWidth="1"/>
    <col min="6071" max="6071" width="21.5" bestFit="1" customWidth="1"/>
    <col min="6072" max="6072" width="22.5" bestFit="1" customWidth="1"/>
    <col min="6073" max="6073" width="16.6640625" bestFit="1" customWidth="1"/>
    <col min="6074" max="6074" width="11.5" bestFit="1" customWidth="1"/>
    <col min="6075" max="6075" width="11.6640625" bestFit="1" customWidth="1"/>
    <col min="6076" max="6076" width="14.83203125" bestFit="1" customWidth="1"/>
    <col min="6077" max="6077" width="17" bestFit="1" customWidth="1"/>
    <col min="6078" max="6078" width="20.6640625" bestFit="1" customWidth="1"/>
    <col min="6079" max="6079" width="15.33203125" bestFit="1" customWidth="1"/>
    <col min="6080" max="6080" width="16.33203125" bestFit="1" customWidth="1"/>
    <col min="6081" max="6081" width="12.6640625" bestFit="1" customWidth="1"/>
    <col min="6082" max="6082" width="12.83203125" bestFit="1" customWidth="1"/>
    <col min="6083" max="6083" width="19.6640625" bestFit="1" customWidth="1"/>
    <col min="6084" max="6084" width="23.6640625" bestFit="1" customWidth="1"/>
    <col min="6085" max="6085" width="12.33203125" bestFit="1" customWidth="1"/>
    <col min="6086" max="6086" width="20.33203125" bestFit="1" customWidth="1"/>
    <col min="6087" max="6087" width="16.5" bestFit="1" customWidth="1"/>
    <col min="6088" max="6088" width="31.6640625" bestFit="1" customWidth="1"/>
    <col min="6089" max="6089" width="18.6640625" bestFit="1" customWidth="1"/>
    <col min="6090" max="6090" width="13.33203125" bestFit="1" customWidth="1"/>
    <col min="6091" max="6091" width="18.33203125" bestFit="1" customWidth="1"/>
    <col min="6092" max="6092" width="15.33203125" bestFit="1" customWidth="1"/>
    <col min="6093" max="6093" width="17.6640625" bestFit="1" customWidth="1"/>
    <col min="6094" max="6094" width="15.1640625" bestFit="1" customWidth="1"/>
    <col min="6095" max="6095" width="18" bestFit="1" customWidth="1"/>
    <col min="6096" max="6096" width="14.6640625" bestFit="1" customWidth="1"/>
    <col min="6097" max="6097" width="9.83203125" bestFit="1" customWidth="1"/>
    <col min="6098" max="6098" width="28.83203125" bestFit="1" customWidth="1"/>
    <col min="6099" max="6099" width="5" bestFit="1" customWidth="1"/>
    <col min="6100" max="6100" width="218.6640625" bestFit="1" customWidth="1"/>
    <col min="6101" max="6101" width="25.5" bestFit="1" customWidth="1"/>
    <col min="6102" max="6102" width="25.6640625" bestFit="1" customWidth="1"/>
    <col min="6103" max="6103" width="22.5" bestFit="1" customWidth="1"/>
    <col min="6104" max="6104" width="24.83203125" bestFit="1" customWidth="1"/>
    <col min="6105" max="6105" width="25.33203125" bestFit="1" customWidth="1"/>
    <col min="6106" max="6106" width="26.6640625" bestFit="1" customWidth="1"/>
    <col min="6107" max="6107" width="20.83203125" bestFit="1" customWidth="1"/>
    <col min="6108" max="6108" width="23.33203125" bestFit="1" customWidth="1"/>
    <col min="6109" max="6109" width="19.33203125" bestFit="1" customWidth="1"/>
    <col min="6110" max="6110" width="26.5" bestFit="1" customWidth="1"/>
    <col min="6111" max="6112" width="7.5" bestFit="1" customWidth="1"/>
    <col min="6113" max="6113" width="123.33203125" bestFit="1" customWidth="1"/>
    <col min="6114" max="6114" width="17" bestFit="1" customWidth="1"/>
    <col min="6115" max="6115" width="15.83203125" bestFit="1" customWidth="1"/>
    <col min="6116" max="6116" width="14.83203125" bestFit="1" customWidth="1"/>
    <col min="6117" max="6117" width="15.6640625" bestFit="1" customWidth="1"/>
    <col min="6118" max="6118" width="15.33203125" bestFit="1" customWidth="1"/>
    <col min="6119" max="6119" width="17.33203125" bestFit="1" customWidth="1"/>
    <col min="6120" max="6120" width="16" bestFit="1" customWidth="1"/>
    <col min="6121" max="6121" width="15.33203125" bestFit="1" customWidth="1"/>
    <col min="6122" max="6122" width="148.33203125" bestFit="1" customWidth="1"/>
    <col min="6123" max="6123" width="19.5" bestFit="1" customWidth="1"/>
    <col min="6124" max="6124" width="21" bestFit="1" customWidth="1"/>
    <col min="6125" max="6125" width="18.1640625" bestFit="1" customWidth="1"/>
    <col min="6126" max="6126" width="16.6640625" bestFit="1" customWidth="1"/>
    <col min="6127" max="6127" width="18.6640625" bestFit="1" customWidth="1"/>
    <col min="6128" max="6128" width="23.5" bestFit="1" customWidth="1"/>
    <col min="6129" max="6129" width="21.5" bestFit="1" customWidth="1"/>
    <col min="6130" max="6130" width="16.33203125" bestFit="1" customWidth="1"/>
    <col min="6131" max="6131" width="20.83203125" bestFit="1" customWidth="1"/>
    <col min="6132" max="6132" width="21" bestFit="1" customWidth="1"/>
    <col min="6133" max="6133" width="17.6640625" bestFit="1" customWidth="1"/>
    <col min="6134" max="6134" width="17.33203125" bestFit="1" customWidth="1"/>
    <col min="6135" max="6135" width="25.6640625" bestFit="1" customWidth="1"/>
    <col min="6136" max="6136" width="18.5" bestFit="1" customWidth="1"/>
    <col min="6137" max="6137" width="23.33203125" bestFit="1" customWidth="1"/>
    <col min="6138" max="6138" width="17.5" bestFit="1" customWidth="1"/>
    <col min="6139" max="6139" width="17.83203125" bestFit="1" customWidth="1"/>
    <col min="6298" max="6298" width="18" bestFit="1" customWidth="1"/>
    <col min="6299" max="6299" width="11.1640625" bestFit="1" customWidth="1"/>
    <col min="6300" max="6300" width="9.33203125" bestFit="1" customWidth="1"/>
    <col min="6301" max="6301" width="10.5" bestFit="1" customWidth="1"/>
    <col min="6302" max="6302" width="10.33203125" bestFit="1" customWidth="1"/>
    <col min="6303" max="6303" width="7.5" bestFit="1" customWidth="1"/>
    <col min="6304" max="6304" width="19.5" bestFit="1" customWidth="1"/>
    <col min="6305" max="6305" width="16.6640625" bestFit="1" customWidth="1"/>
    <col min="6306" max="6306" width="28.5" bestFit="1" customWidth="1"/>
    <col min="6307" max="6307" width="41.33203125" bestFit="1" customWidth="1"/>
    <col min="6308" max="6309" width="31.83203125" bestFit="1" customWidth="1"/>
    <col min="6310" max="6310" width="30.5" bestFit="1" customWidth="1"/>
    <col min="6311" max="6311" width="27.5" bestFit="1" customWidth="1"/>
    <col min="6312" max="6312" width="10.33203125" bestFit="1" customWidth="1"/>
    <col min="6313" max="6313" width="13.5" bestFit="1" customWidth="1"/>
    <col min="6314" max="6314" width="14.6640625" bestFit="1" customWidth="1"/>
    <col min="6315" max="6315" width="19" bestFit="1" customWidth="1"/>
    <col min="6316" max="6316" width="19" customWidth="1"/>
    <col min="6317" max="6317" width="9.1640625" bestFit="1" customWidth="1"/>
    <col min="6318" max="6318" width="29.5" bestFit="1" customWidth="1"/>
    <col min="6319" max="6319" width="29.6640625" bestFit="1" customWidth="1"/>
    <col min="6320" max="6320" width="25.33203125" bestFit="1" customWidth="1"/>
    <col min="6321" max="6321" width="10.6640625" bestFit="1" customWidth="1"/>
    <col min="6322" max="6322" width="15.1640625" bestFit="1" customWidth="1"/>
    <col min="6323" max="6324" width="13.33203125" bestFit="1" customWidth="1"/>
    <col min="6325" max="6325" width="15.1640625" bestFit="1" customWidth="1"/>
    <col min="6326" max="6326" width="19.6640625" bestFit="1" customWidth="1"/>
    <col min="6327" max="6327" width="21.5" bestFit="1" customWidth="1"/>
    <col min="6328" max="6328" width="22.5" bestFit="1" customWidth="1"/>
    <col min="6329" max="6329" width="16.6640625" bestFit="1" customWidth="1"/>
    <col min="6330" max="6330" width="11.5" bestFit="1" customWidth="1"/>
    <col min="6331" max="6331" width="11.6640625" bestFit="1" customWidth="1"/>
    <col min="6332" max="6332" width="14.83203125" bestFit="1" customWidth="1"/>
    <col min="6333" max="6333" width="17" bestFit="1" customWidth="1"/>
    <col min="6334" max="6334" width="20.6640625" bestFit="1" customWidth="1"/>
    <col min="6335" max="6335" width="15.33203125" bestFit="1" customWidth="1"/>
    <col min="6336" max="6336" width="16.33203125" bestFit="1" customWidth="1"/>
    <col min="6337" max="6337" width="12.6640625" bestFit="1" customWidth="1"/>
    <col min="6338" max="6338" width="12.83203125" bestFit="1" customWidth="1"/>
    <col min="6339" max="6339" width="19.6640625" bestFit="1" customWidth="1"/>
    <col min="6340" max="6340" width="23.6640625" bestFit="1" customWidth="1"/>
    <col min="6341" max="6341" width="12.33203125" bestFit="1" customWidth="1"/>
    <col min="6342" max="6342" width="20.33203125" bestFit="1" customWidth="1"/>
    <col min="6343" max="6343" width="16.5" bestFit="1" customWidth="1"/>
    <col min="6344" max="6344" width="31.6640625" bestFit="1" customWidth="1"/>
    <col min="6345" max="6345" width="18.6640625" bestFit="1" customWidth="1"/>
    <col min="6346" max="6346" width="13.33203125" bestFit="1" customWidth="1"/>
    <col min="6347" max="6347" width="18.33203125" bestFit="1" customWidth="1"/>
    <col min="6348" max="6348" width="15.33203125" bestFit="1" customWidth="1"/>
    <col min="6349" max="6349" width="17.6640625" bestFit="1" customWidth="1"/>
    <col min="6350" max="6350" width="15.1640625" bestFit="1" customWidth="1"/>
    <col min="6351" max="6351" width="18" bestFit="1" customWidth="1"/>
    <col min="6352" max="6352" width="14.6640625" bestFit="1" customWidth="1"/>
    <col min="6353" max="6353" width="9.83203125" bestFit="1" customWidth="1"/>
    <col min="6354" max="6354" width="28.83203125" bestFit="1" customWidth="1"/>
    <col min="6355" max="6355" width="5" bestFit="1" customWidth="1"/>
    <col min="6356" max="6356" width="218.6640625" bestFit="1" customWidth="1"/>
    <col min="6357" max="6357" width="25.5" bestFit="1" customWidth="1"/>
    <col min="6358" max="6358" width="25.6640625" bestFit="1" customWidth="1"/>
    <col min="6359" max="6359" width="22.5" bestFit="1" customWidth="1"/>
    <col min="6360" max="6360" width="24.83203125" bestFit="1" customWidth="1"/>
    <col min="6361" max="6361" width="25.33203125" bestFit="1" customWidth="1"/>
    <col min="6362" max="6362" width="26.6640625" bestFit="1" customWidth="1"/>
    <col min="6363" max="6363" width="20.83203125" bestFit="1" customWidth="1"/>
    <col min="6364" max="6364" width="23.33203125" bestFit="1" customWidth="1"/>
    <col min="6365" max="6365" width="19.33203125" bestFit="1" customWidth="1"/>
    <col min="6366" max="6366" width="26.5" bestFit="1" customWidth="1"/>
    <col min="6367" max="6368" width="7.5" bestFit="1" customWidth="1"/>
    <col min="6369" max="6369" width="123.33203125" bestFit="1" customWidth="1"/>
    <col min="6370" max="6370" width="17" bestFit="1" customWidth="1"/>
    <col min="6371" max="6371" width="15.83203125" bestFit="1" customWidth="1"/>
    <col min="6372" max="6372" width="14.83203125" bestFit="1" customWidth="1"/>
    <col min="6373" max="6373" width="15.6640625" bestFit="1" customWidth="1"/>
    <col min="6374" max="6374" width="15.33203125" bestFit="1" customWidth="1"/>
    <col min="6375" max="6375" width="17.33203125" bestFit="1" customWidth="1"/>
    <col min="6376" max="6376" width="16" bestFit="1" customWidth="1"/>
    <col min="6377" max="6377" width="15.33203125" bestFit="1" customWidth="1"/>
    <col min="6378" max="6378" width="148.33203125" bestFit="1" customWidth="1"/>
    <col min="6379" max="6379" width="19.5" bestFit="1" customWidth="1"/>
    <col min="6380" max="6380" width="21" bestFit="1" customWidth="1"/>
    <col min="6381" max="6381" width="18.1640625" bestFit="1" customWidth="1"/>
    <col min="6382" max="6382" width="16.6640625" bestFit="1" customWidth="1"/>
    <col min="6383" max="6383" width="18.6640625" bestFit="1" customWidth="1"/>
    <col min="6384" max="6384" width="23.5" bestFit="1" customWidth="1"/>
    <col min="6385" max="6385" width="21.5" bestFit="1" customWidth="1"/>
    <col min="6386" max="6386" width="16.33203125" bestFit="1" customWidth="1"/>
    <col min="6387" max="6387" width="20.83203125" bestFit="1" customWidth="1"/>
    <col min="6388" max="6388" width="21" bestFit="1" customWidth="1"/>
    <col min="6389" max="6389" width="17.6640625" bestFit="1" customWidth="1"/>
    <col min="6390" max="6390" width="17.33203125" bestFit="1" customWidth="1"/>
    <col min="6391" max="6391" width="25.6640625" bestFit="1" customWidth="1"/>
    <col min="6392" max="6392" width="18.5" bestFit="1" customWidth="1"/>
    <col min="6393" max="6393" width="23.33203125" bestFit="1" customWidth="1"/>
    <col min="6394" max="6394" width="17.5" bestFit="1" customWidth="1"/>
    <col min="6395" max="6395" width="17.83203125" bestFit="1" customWidth="1"/>
    <col min="6554" max="6554" width="18" bestFit="1" customWidth="1"/>
    <col min="6555" max="6555" width="11.1640625" bestFit="1" customWidth="1"/>
    <col min="6556" max="6556" width="9.33203125" bestFit="1" customWidth="1"/>
    <col min="6557" max="6557" width="10.5" bestFit="1" customWidth="1"/>
    <col min="6558" max="6558" width="10.33203125" bestFit="1" customWidth="1"/>
    <col min="6559" max="6559" width="7.5" bestFit="1" customWidth="1"/>
    <col min="6560" max="6560" width="19.5" bestFit="1" customWidth="1"/>
    <col min="6561" max="6561" width="16.6640625" bestFit="1" customWidth="1"/>
    <col min="6562" max="6562" width="28.5" bestFit="1" customWidth="1"/>
    <col min="6563" max="6563" width="41.33203125" bestFit="1" customWidth="1"/>
    <col min="6564" max="6565" width="31.83203125" bestFit="1" customWidth="1"/>
    <col min="6566" max="6566" width="30.5" bestFit="1" customWidth="1"/>
    <col min="6567" max="6567" width="27.5" bestFit="1" customWidth="1"/>
    <col min="6568" max="6568" width="10.33203125" bestFit="1" customWidth="1"/>
    <col min="6569" max="6569" width="13.5" bestFit="1" customWidth="1"/>
    <col min="6570" max="6570" width="14.6640625" bestFit="1" customWidth="1"/>
    <col min="6571" max="6571" width="19" bestFit="1" customWidth="1"/>
    <col min="6572" max="6572" width="19" customWidth="1"/>
    <col min="6573" max="6573" width="9.1640625" bestFit="1" customWidth="1"/>
    <col min="6574" max="6574" width="29.5" bestFit="1" customWidth="1"/>
    <col min="6575" max="6575" width="29.6640625" bestFit="1" customWidth="1"/>
    <col min="6576" max="6576" width="25.33203125" bestFit="1" customWidth="1"/>
    <col min="6577" max="6577" width="10.6640625" bestFit="1" customWidth="1"/>
    <col min="6578" max="6578" width="15.1640625" bestFit="1" customWidth="1"/>
    <col min="6579" max="6580" width="13.33203125" bestFit="1" customWidth="1"/>
    <col min="6581" max="6581" width="15.1640625" bestFit="1" customWidth="1"/>
    <col min="6582" max="6582" width="19.6640625" bestFit="1" customWidth="1"/>
    <col min="6583" max="6583" width="21.5" bestFit="1" customWidth="1"/>
    <col min="6584" max="6584" width="22.5" bestFit="1" customWidth="1"/>
    <col min="6585" max="6585" width="16.6640625" bestFit="1" customWidth="1"/>
    <col min="6586" max="6586" width="11.5" bestFit="1" customWidth="1"/>
    <col min="6587" max="6587" width="11.6640625" bestFit="1" customWidth="1"/>
    <col min="6588" max="6588" width="14.83203125" bestFit="1" customWidth="1"/>
    <col min="6589" max="6589" width="17" bestFit="1" customWidth="1"/>
    <col min="6590" max="6590" width="20.6640625" bestFit="1" customWidth="1"/>
    <col min="6591" max="6591" width="15.33203125" bestFit="1" customWidth="1"/>
    <col min="6592" max="6592" width="16.33203125" bestFit="1" customWidth="1"/>
    <col min="6593" max="6593" width="12.6640625" bestFit="1" customWidth="1"/>
    <col min="6594" max="6594" width="12.83203125" bestFit="1" customWidth="1"/>
    <col min="6595" max="6595" width="19.6640625" bestFit="1" customWidth="1"/>
    <col min="6596" max="6596" width="23.6640625" bestFit="1" customWidth="1"/>
    <col min="6597" max="6597" width="12.33203125" bestFit="1" customWidth="1"/>
    <col min="6598" max="6598" width="20.33203125" bestFit="1" customWidth="1"/>
    <col min="6599" max="6599" width="16.5" bestFit="1" customWidth="1"/>
    <col min="6600" max="6600" width="31.6640625" bestFit="1" customWidth="1"/>
    <col min="6601" max="6601" width="18.6640625" bestFit="1" customWidth="1"/>
    <col min="6602" max="6602" width="13.33203125" bestFit="1" customWidth="1"/>
    <col min="6603" max="6603" width="18.33203125" bestFit="1" customWidth="1"/>
    <col min="6604" max="6604" width="15.33203125" bestFit="1" customWidth="1"/>
    <col min="6605" max="6605" width="17.6640625" bestFit="1" customWidth="1"/>
    <col min="6606" max="6606" width="15.1640625" bestFit="1" customWidth="1"/>
    <col min="6607" max="6607" width="18" bestFit="1" customWidth="1"/>
    <col min="6608" max="6608" width="14.6640625" bestFit="1" customWidth="1"/>
    <col min="6609" max="6609" width="9.83203125" bestFit="1" customWidth="1"/>
    <col min="6610" max="6610" width="28.83203125" bestFit="1" customWidth="1"/>
    <col min="6611" max="6611" width="5" bestFit="1" customWidth="1"/>
    <col min="6612" max="6612" width="218.6640625" bestFit="1" customWidth="1"/>
    <col min="6613" max="6613" width="25.5" bestFit="1" customWidth="1"/>
    <col min="6614" max="6614" width="25.6640625" bestFit="1" customWidth="1"/>
    <col min="6615" max="6615" width="22.5" bestFit="1" customWidth="1"/>
    <col min="6616" max="6616" width="24.83203125" bestFit="1" customWidth="1"/>
    <col min="6617" max="6617" width="25.33203125" bestFit="1" customWidth="1"/>
    <col min="6618" max="6618" width="26.6640625" bestFit="1" customWidth="1"/>
    <col min="6619" max="6619" width="20.83203125" bestFit="1" customWidth="1"/>
    <col min="6620" max="6620" width="23.33203125" bestFit="1" customWidth="1"/>
    <col min="6621" max="6621" width="19.33203125" bestFit="1" customWidth="1"/>
    <col min="6622" max="6622" width="26.5" bestFit="1" customWidth="1"/>
    <col min="6623" max="6624" width="7.5" bestFit="1" customWidth="1"/>
    <col min="6625" max="6625" width="123.33203125" bestFit="1" customWidth="1"/>
    <col min="6626" max="6626" width="17" bestFit="1" customWidth="1"/>
    <col min="6627" max="6627" width="15.83203125" bestFit="1" customWidth="1"/>
    <col min="6628" max="6628" width="14.83203125" bestFit="1" customWidth="1"/>
    <col min="6629" max="6629" width="15.6640625" bestFit="1" customWidth="1"/>
    <col min="6630" max="6630" width="15.33203125" bestFit="1" customWidth="1"/>
    <col min="6631" max="6631" width="17.33203125" bestFit="1" customWidth="1"/>
    <col min="6632" max="6632" width="16" bestFit="1" customWidth="1"/>
    <col min="6633" max="6633" width="15.33203125" bestFit="1" customWidth="1"/>
    <col min="6634" max="6634" width="148.33203125" bestFit="1" customWidth="1"/>
    <col min="6635" max="6635" width="19.5" bestFit="1" customWidth="1"/>
    <col min="6636" max="6636" width="21" bestFit="1" customWidth="1"/>
    <col min="6637" max="6637" width="18.1640625" bestFit="1" customWidth="1"/>
    <col min="6638" max="6638" width="16.6640625" bestFit="1" customWidth="1"/>
    <col min="6639" max="6639" width="18.6640625" bestFit="1" customWidth="1"/>
    <col min="6640" max="6640" width="23.5" bestFit="1" customWidth="1"/>
    <col min="6641" max="6641" width="21.5" bestFit="1" customWidth="1"/>
    <col min="6642" max="6642" width="16.33203125" bestFit="1" customWidth="1"/>
    <col min="6643" max="6643" width="20.83203125" bestFit="1" customWidth="1"/>
    <col min="6644" max="6644" width="21" bestFit="1" customWidth="1"/>
    <col min="6645" max="6645" width="17.6640625" bestFit="1" customWidth="1"/>
    <col min="6646" max="6646" width="17.33203125" bestFit="1" customWidth="1"/>
    <col min="6647" max="6647" width="25.6640625" bestFit="1" customWidth="1"/>
    <col min="6648" max="6648" width="18.5" bestFit="1" customWidth="1"/>
    <col min="6649" max="6649" width="23.33203125" bestFit="1" customWidth="1"/>
    <col min="6650" max="6650" width="17.5" bestFit="1" customWidth="1"/>
    <col min="6651" max="6651" width="17.83203125" bestFit="1" customWidth="1"/>
    <col min="6810" max="6810" width="18" bestFit="1" customWidth="1"/>
    <col min="6811" max="6811" width="11.1640625" bestFit="1" customWidth="1"/>
    <col min="6812" max="6812" width="9.33203125" bestFit="1" customWidth="1"/>
    <col min="6813" max="6813" width="10.5" bestFit="1" customWidth="1"/>
    <col min="6814" max="6814" width="10.33203125" bestFit="1" customWidth="1"/>
    <col min="6815" max="6815" width="7.5" bestFit="1" customWidth="1"/>
    <col min="6816" max="6816" width="19.5" bestFit="1" customWidth="1"/>
    <col min="6817" max="6817" width="16.6640625" bestFit="1" customWidth="1"/>
    <col min="6818" max="6818" width="28.5" bestFit="1" customWidth="1"/>
    <col min="6819" max="6819" width="41.33203125" bestFit="1" customWidth="1"/>
    <col min="6820" max="6821" width="31.83203125" bestFit="1" customWidth="1"/>
    <col min="6822" max="6822" width="30.5" bestFit="1" customWidth="1"/>
    <col min="6823" max="6823" width="27.5" bestFit="1" customWidth="1"/>
    <col min="6824" max="6824" width="10.33203125" bestFit="1" customWidth="1"/>
    <col min="6825" max="6825" width="13.5" bestFit="1" customWidth="1"/>
    <col min="6826" max="6826" width="14.6640625" bestFit="1" customWidth="1"/>
    <col min="6827" max="6827" width="19" bestFit="1" customWidth="1"/>
    <col min="6828" max="6828" width="19" customWidth="1"/>
    <col min="6829" max="6829" width="9.1640625" bestFit="1" customWidth="1"/>
    <col min="6830" max="6830" width="29.5" bestFit="1" customWidth="1"/>
    <col min="6831" max="6831" width="29.6640625" bestFit="1" customWidth="1"/>
    <col min="6832" max="6832" width="25.33203125" bestFit="1" customWidth="1"/>
    <col min="6833" max="6833" width="10.6640625" bestFit="1" customWidth="1"/>
    <col min="6834" max="6834" width="15.1640625" bestFit="1" customWidth="1"/>
    <col min="6835" max="6836" width="13.33203125" bestFit="1" customWidth="1"/>
    <col min="6837" max="6837" width="15.1640625" bestFit="1" customWidth="1"/>
    <col min="6838" max="6838" width="19.6640625" bestFit="1" customWidth="1"/>
    <col min="6839" max="6839" width="21.5" bestFit="1" customWidth="1"/>
    <col min="6840" max="6840" width="22.5" bestFit="1" customWidth="1"/>
    <col min="6841" max="6841" width="16.6640625" bestFit="1" customWidth="1"/>
    <col min="6842" max="6842" width="11.5" bestFit="1" customWidth="1"/>
    <col min="6843" max="6843" width="11.6640625" bestFit="1" customWidth="1"/>
    <col min="6844" max="6844" width="14.83203125" bestFit="1" customWidth="1"/>
    <col min="6845" max="6845" width="17" bestFit="1" customWidth="1"/>
    <col min="6846" max="6846" width="20.6640625" bestFit="1" customWidth="1"/>
    <col min="6847" max="6847" width="15.33203125" bestFit="1" customWidth="1"/>
    <col min="6848" max="6848" width="16.33203125" bestFit="1" customWidth="1"/>
    <col min="6849" max="6849" width="12.6640625" bestFit="1" customWidth="1"/>
    <col min="6850" max="6850" width="12.83203125" bestFit="1" customWidth="1"/>
    <col min="6851" max="6851" width="19.6640625" bestFit="1" customWidth="1"/>
    <col min="6852" max="6852" width="23.6640625" bestFit="1" customWidth="1"/>
    <col min="6853" max="6853" width="12.33203125" bestFit="1" customWidth="1"/>
    <col min="6854" max="6854" width="20.33203125" bestFit="1" customWidth="1"/>
    <col min="6855" max="6855" width="16.5" bestFit="1" customWidth="1"/>
    <col min="6856" max="6856" width="31.6640625" bestFit="1" customWidth="1"/>
    <col min="6857" max="6857" width="18.6640625" bestFit="1" customWidth="1"/>
    <col min="6858" max="6858" width="13.33203125" bestFit="1" customWidth="1"/>
    <col min="6859" max="6859" width="18.33203125" bestFit="1" customWidth="1"/>
    <col min="6860" max="6860" width="15.33203125" bestFit="1" customWidth="1"/>
    <col min="6861" max="6861" width="17.6640625" bestFit="1" customWidth="1"/>
    <col min="6862" max="6862" width="15.1640625" bestFit="1" customWidth="1"/>
    <col min="6863" max="6863" width="18" bestFit="1" customWidth="1"/>
    <col min="6864" max="6864" width="14.6640625" bestFit="1" customWidth="1"/>
    <col min="6865" max="6865" width="9.83203125" bestFit="1" customWidth="1"/>
    <col min="6866" max="6866" width="28.83203125" bestFit="1" customWidth="1"/>
    <col min="6867" max="6867" width="5" bestFit="1" customWidth="1"/>
    <col min="6868" max="6868" width="218.6640625" bestFit="1" customWidth="1"/>
    <col min="6869" max="6869" width="25.5" bestFit="1" customWidth="1"/>
    <col min="6870" max="6870" width="25.6640625" bestFit="1" customWidth="1"/>
    <col min="6871" max="6871" width="22.5" bestFit="1" customWidth="1"/>
    <col min="6872" max="6872" width="24.83203125" bestFit="1" customWidth="1"/>
    <col min="6873" max="6873" width="25.33203125" bestFit="1" customWidth="1"/>
    <col min="6874" max="6874" width="26.6640625" bestFit="1" customWidth="1"/>
    <col min="6875" max="6875" width="20.83203125" bestFit="1" customWidth="1"/>
    <col min="6876" max="6876" width="23.33203125" bestFit="1" customWidth="1"/>
    <col min="6877" max="6877" width="19.33203125" bestFit="1" customWidth="1"/>
    <col min="6878" max="6878" width="26.5" bestFit="1" customWidth="1"/>
    <col min="6879" max="6880" width="7.5" bestFit="1" customWidth="1"/>
    <col min="6881" max="6881" width="123.33203125" bestFit="1" customWidth="1"/>
    <col min="6882" max="6882" width="17" bestFit="1" customWidth="1"/>
    <col min="6883" max="6883" width="15.83203125" bestFit="1" customWidth="1"/>
    <col min="6884" max="6884" width="14.83203125" bestFit="1" customWidth="1"/>
    <col min="6885" max="6885" width="15.6640625" bestFit="1" customWidth="1"/>
    <col min="6886" max="6886" width="15.33203125" bestFit="1" customWidth="1"/>
    <col min="6887" max="6887" width="17.33203125" bestFit="1" customWidth="1"/>
    <col min="6888" max="6888" width="16" bestFit="1" customWidth="1"/>
    <col min="6889" max="6889" width="15.33203125" bestFit="1" customWidth="1"/>
    <col min="6890" max="6890" width="148.33203125" bestFit="1" customWidth="1"/>
    <col min="6891" max="6891" width="19.5" bestFit="1" customWidth="1"/>
    <col min="6892" max="6892" width="21" bestFit="1" customWidth="1"/>
    <col min="6893" max="6893" width="18.1640625" bestFit="1" customWidth="1"/>
    <col min="6894" max="6894" width="16.6640625" bestFit="1" customWidth="1"/>
    <col min="6895" max="6895" width="18.6640625" bestFit="1" customWidth="1"/>
    <col min="6896" max="6896" width="23.5" bestFit="1" customWidth="1"/>
    <col min="6897" max="6897" width="21.5" bestFit="1" customWidth="1"/>
    <col min="6898" max="6898" width="16.33203125" bestFit="1" customWidth="1"/>
    <col min="6899" max="6899" width="20.83203125" bestFit="1" customWidth="1"/>
    <col min="6900" max="6900" width="21" bestFit="1" customWidth="1"/>
    <col min="6901" max="6901" width="17.6640625" bestFit="1" customWidth="1"/>
    <col min="6902" max="6902" width="17.33203125" bestFit="1" customWidth="1"/>
    <col min="6903" max="6903" width="25.6640625" bestFit="1" customWidth="1"/>
    <col min="6904" max="6904" width="18.5" bestFit="1" customWidth="1"/>
    <col min="6905" max="6905" width="23.33203125" bestFit="1" customWidth="1"/>
    <col min="6906" max="6906" width="17.5" bestFit="1" customWidth="1"/>
    <col min="6907" max="6907" width="17.83203125" bestFit="1" customWidth="1"/>
    <col min="7066" max="7066" width="18" bestFit="1" customWidth="1"/>
    <col min="7067" max="7067" width="11.1640625" bestFit="1" customWidth="1"/>
    <col min="7068" max="7068" width="9.33203125" bestFit="1" customWidth="1"/>
    <col min="7069" max="7069" width="10.5" bestFit="1" customWidth="1"/>
    <col min="7070" max="7070" width="10.33203125" bestFit="1" customWidth="1"/>
    <col min="7071" max="7071" width="7.5" bestFit="1" customWidth="1"/>
    <col min="7072" max="7072" width="19.5" bestFit="1" customWidth="1"/>
    <col min="7073" max="7073" width="16.6640625" bestFit="1" customWidth="1"/>
    <col min="7074" max="7074" width="28.5" bestFit="1" customWidth="1"/>
    <col min="7075" max="7075" width="41.33203125" bestFit="1" customWidth="1"/>
    <col min="7076" max="7077" width="31.83203125" bestFit="1" customWidth="1"/>
    <col min="7078" max="7078" width="30.5" bestFit="1" customWidth="1"/>
    <col min="7079" max="7079" width="27.5" bestFit="1" customWidth="1"/>
    <col min="7080" max="7080" width="10.33203125" bestFit="1" customWidth="1"/>
    <col min="7081" max="7081" width="13.5" bestFit="1" customWidth="1"/>
    <col min="7082" max="7082" width="14.6640625" bestFit="1" customWidth="1"/>
    <col min="7083" max="7083" width="19" bestFit="1" customWidth="1"/>
    <col min="7084" max="7084" width="19" customWidth="1"/>
    <col min="7085" max="7085" width="9.1640625" bestFit="1" customWidth="1"/>
    <col min="7086" max="7086" width="29.5" bestFit="1" customWidth="1"/>
    <col min="7087" max="7087" width="29.6640625" bestFit="1" customWidth="1"/>
    <col min="7088" max="7088" width="25.33203125" bestFit="1" customWidth="1"/>
    <col min="7089" max="7089" width="10.6640625" bestFit="1" customWidth="1"/>
    <col min="7090" max="7090" width="15.1640625" bestFit="1" customWidth="1"/>
    <col min="7091" max="7092" width="13.33203125" bestFit="1" customWidth="1"/>
    <col min="7093" max="7093" width="15.1640625" bestFit="1" customWidth="1"/>
    <col min="7094" max="7094" width="19.6640625" bestFit="1" customWidth="1"/>
    <col min="7095" max="7095" width="21.5" bestFit="1" customWidth="1"/>
    <col min="7096" max="7096" width="22.5" bestFit="1" customWidth="1"/>
    <col min="7097" max="7097" width="16.6640625" bestFit="1" customWidth="1"/>
    <col min="7098" max="7098" width="11.5" bestFit="1" customWidth="1"/>
    <col min="7099" max="7099" width="11.6640625" bestFit="1" customWidth="1"/>
    <col min="7100" max="7100" width="14.83203125" bestFit="1" customWidth="1"/>
    <col min="7101" max="7101" width="17" bestFit="1" customWidth="1"/>
    <col min="7102" max="7102" width="20.6640625" bestFit="1" customWidth="1"/>
    <col min="7103" max="7103" width="15.33203125" bestFit="1" customWidth="1"/>
    <col min="7104" max="7104" width="16.33203125" bestFit="1" customWidth="1"/>
    <col min="7105" max="7105" width="12.6640625" bestFit="1" customWidth="1"/>
    <col min="7106" max="7106" width="12.83203125" bestFit="1" customWidth="1"/>
    <col min="7107" max="7107" width="19.6640625" bestFit="1" customWidth="1"/>
    <col min="7108" max="7108" width="23.6640625" bestFit="1" customWidth="1"/>
    <col min="7109" max="7109" width="12.33203125" bestFit="1" customWidth="1"/>
    <col min="7110" max="7110" width="20.33203125" bestFit="1" customWidth="1"/>
    <col min="7111" max="7111" width="16.5" bestFit="1" customWidth="1"/>
    <col min="7112" max="7112" width="31.6640625" bestFit="1" customWidth="1"/>
    <col min="7113" max="7113" width="18.6640625" bestFit="1" customWidth="1"/>
    <col min="7114" max="7114" width="13.33203125" bestFit="1" customWidth="1"/>
    <col min="7115" max="7115" width="18.33203125" bestFit="1" customWidth="1"/>
    <col min="7116" max="7116" width="15.33203125" bestFit="1" customWidth="1"/>
    <col min="7117" max="7117" width="17.6640625" bestFit="1" customWidth="1"/>
    <col min="7118" max="7118" width="15.1640625" bestFit="1" customWidth="1"/>
    <col min="7119" max="7119" width="18" bestFit="1" customWidth="1"/>
    <col min="7120" max="7120" width="14.6640625" bestFit="1" customWidth="1"/>
    <col min="7121" max="7121" width="9.83203125" bestFit="1" customWidth="1"/>
    <col min="7122" max="7122" width="28.83203125" bestFit="1" customWidth="1"/>
    <col min="7123" max="7123" width="5" bestFit="1" customWidth="1"/>
    <col min="7124" max="7124" width="218.6640625" bestFit="1" customWidth="1"/>
    <col min="7125" max="7125" width="25.5" bestFit="1" customWidth="1"/>
    <col min="7126" max="7126" width="25.6640625" bestFit="1" customWidth="1"/>
    <col min="7127" max="7127" width="22.5" bestFit="1" customWidth="1"/>
    <col min="7128" max="7128" width="24.83203125" bestFit="1" customWidth="1"/>
    <col min="7129" max="7129" width="25.33203125" bestFit="1" customWidth="1"/>
    <col min="7130" max="7130" width="26.6640625" bestFit="1" customWidth="1"/>
    <col min="7131" max="7131" width="20.83203125" bestFit="1" customWidth="1"/>
    <col min="7132" max="7132" width="23.33203125" bestFit="1" customWidth="1"/>
    <col min="7133" max="7133" width="19.33203125" bestFit="1" customWidth="1"/>
    <col min="7134" max="7134" width="26.5" bestFit="1" customWidth="1"/>
    <col min="7135" max="7136" width="7.5" bestFit="1" customWidth="1"/>
    <col min="7137" max="7137" width="123.33203125" bestFit="1" customWidth="1"/>
    <col min="7138" max="7138" width="17" bestFit="1" customWidth="1"/>
    <col min="7139" max="7139" width="15.83203125" bestFit="1" customWidth="1"/>
    <col min="7140" max="7140" width="14.83203125" bestFit="1" customWidth="1"/>
    <col min="7141" max="7141" width="15.6640625" bestFit="1" customWidth="1"/>
    <col min="7142" max="7142" width="15.33203125" bestFit="1" customWidth="1"/>
    <col min="7143" max="7143" width="17.33203125" bestFit="1" customWidth="1"/>
    <col min="7144" max="7144" width="16" bestFit="1" customWidth="1"/>
    <col min="7145" max="7145" width="15.33203125" bestFit="1" customWidth="1"/>
    <col min="7146" max="7146" width="148.33203125" bestFit="1" customWidth="1"/>
    <col min="7147" max="7147" width="19.5" bestFit="1" customWidth="1"/>
    <col min="7148" max="7148" width="21" bestFit="1" customWidth="1"/>
    <col min="7149" max="7149" width="18.1640625" bestFit="1" customWidth="1"/>
    <col min="7150" max="7150" width="16.6640625" bestFit="1" customWidth="1"/>
    <col min="7151" max="7151" width="18.6640625" bestFit="1" customWidth="1"/>
    <col min="7152" max="7152" width="23.5" bestFit="1" customWidth="1"/>
    <col min="7153" max="7153" width="21.5" bestFit="1" customWidth="1"/>
    <col min="7154" max="7154" width="16.33203125" bestFit="1" customWidth="1"/>
    <col min="7155" max="7155" width="20.83203125" bestFit="1" customWidth="1"/>
    <col min="7156" max="7156" width="21" bestFit="1" customWidth="1"/>
    <col min="7157" max="7157" width="17.6640625" bestFit="1" customWidth="1"/>
    <col min="7158" max="7158" width="17.33203125" bestFit="1" customWidth="1"/>
    <col min="7159" max="7159" width="25.6640625" bestFit="1" customWidth="1"/>
    <col min="7160" max="7160" width="18.5" bestFit="1" customWidth="1"/>
    <col min="7161" max="7161" width="23.33203125" bestFit="1" customWidth="1"/>
    <col min="7162" max="7162" width="17.5" bestFit="1" customWidth="1"/>
    <col min="7163" max="7163" width="17.83203125" bestFit="1" customWidth="1"/>
    <col min="7322" max="7322" width="18" bestFit="1" customWidth="1"/>
    <col min="7323" max="7323" width="11.1640625" bestFit="1" customWidth="1"/>
    <col min="7324" max="7324" width="9.33203125" bestFit="1" customWidth="1"/>
    <col min="7325" max="7325" width="10.5" bestFit="1" customWidth="1"/>
    <col min="7326" max="7326" width="10.33203125" bestFit="1" customWidth="1"/>
    <col min="7327" max="7327" width="7.5" bestFit="1" customWidth="1"/>
    <col min="7328" max="7328" width="19.5" bestFit="1" customWidth="1"/>
    <col min="7329" max="7329" width="16.6640625" bestFit="1" customWidth="1"/>
    <col min="7330" max="7330" width="28.5" bestFit="1" customWidth="1"/>
    <col min="7331" max="7331" width="41.33203125" bestFit="1" customWidth="1"/>
    <col min="7332" max="7333" width="31.83203125" bestFit="1" customWidth="1"/>
    <col min="7334" max="7334" width="30.5" bestFit="1" customWidth="1"/>
    <col min="7335" max="7335" width="27.5" bestFit="1" customWidth="1"/>
    <col min="7336" max="7336" width="10.33203125" bestFit="1" customWidth="1"/>
    <col min="7337" max="7337" width="13.5" bestFit="1" customWidth="1"/>
    <col min="7338" max="7338" width="14.6640625" bestFit="1" customWidth="1"/>
    <col min="7339" max="7339" width="19" bestFit="1" customWidth="1"/>
    <col min="7340" max="7340" width="19" customWidth="1"/>
    <col min="7341" max="7341" width="9.1640625" bestFit="1" customWidth="1"/>
    <col min="7342" max="7342" width="29.5" bestFit="1" customWidth="1"/>
    <col min="7343" max="7343" width="29.6640625" bestFit="1" customWidth="1"/>
    <col min="7344" max="7344" width="25.33203125" bestFit="1" customWidth="1"/>
    <col min="7345" max="7345" width="10.6640625" bestFit="1" customWidth="1"/>
    <col min="7346" max="7346" width="15.1640625" bestFit="1" customWidth="1"/>
    <col min="7347" max="7348" width="13.33203125" bestFit="1" customWidth="1"/>
    <col min="7349" max="7349" width="15.1640625" bestFit="1" customWidth="1"/>
    <col min="7350" max="7350" width="19.6640625" bestFit="1" customWidth="1"/>
    <col min="7351" max="7351" width="21.5" bestFit="1" customWidth="1"/>
    <col min="7352" max="7352" width="22.5" bestFit="1" customWidth="1"/>
    <col min="7353" max="7353" width="16.6640625" bestFit="1" customWidth="1"/>
    <col min="7354" max="7354" width="11.5" bestFit="1" customWidth="1"/>
    <col min="7355" max="7355" width="11.6640625" bestFit="1" customWidth="1"/>
    <col min="7356" max="7356" width="14.83203125" bestFit="1" customWidth="1"/>
    <col min="7357" max="7357" width="17" bestFit="1" customWidth="1"/>
    <col min="7358" max="7358" width="20.6640625" bestFit="1" customWidth="1"/>
    <col min="7359" max="7359" width="15.33203125" bestFit="1" customWidth="1"/>
    <col min="7360" max="7360" width="16.33203125" bestFit="1" customWidth="1"/>
    <col min="7361" max="7361" width="12.6640625" bestFit="1" customWidth="1"/>
    <col min="7362" max="7362" width="12.83203125" bestFit="1" customWidth="1"/>
    <col min="7363" max="7363" width="19.6640625" bestFit="1" customWidth="1"/>
    <col min="7364" max="7364" width="23.6640625" bestFit="1" customWidth="1"/>
    <col min="7365" max="7365" width="12.33203125" bestFit="1" customWidth="1"/>
    <col min="7366" max="7366" width="20.33203125" bestFit="1" customWidth="1"/>
    <col min="7367" max="7367" width="16.5" bestFit="1" customWidth="1"/>
    <col min="7368" max="7368" width="31.6640625" bestFit="1" customWidth="1"/>
    <col min="7369" max="7369" width="18.6640625" bestFit="1" customWidth="1"/>
    <col min="7370" max="7370" width="13.33203125" bestFit="1" customWidth="1"/>
    <col min="7371" max="7371" width="18.33203125" bestFit="1" customWidth="1"/>
    <col min="7372" max="7372" width="15.33203125" bestFit="1" customWidth="1"/>
    <col min="7373" max="7373" width="17.6640625" bestFit="1" customWidth="1"/>
    <col min="7374" max="7374" width="15.1640625" bestFit="1" customWidth="1"/>
    <col min="7375" max="7375" width="18" bestFit="1" customWidth="1"/>
    <col min="7376" max="7376" width="14.6640625" bestFit="1" customWidth="1"/>
    <col min="7377" max="7377" width="9.83203125" bestFit="1" customWidth="1"/>
    <col min="7378" max="7378" width="28.83203125" bestFit="1" customWidth="1"/>
    <col min="7379" max="7379" width="5" bestFit="1" customWidth="1"/>
    <col min="7380" max="7380" width="218.6640625" bestFit="1" customWidth="1"/>
    <col min="7381" max="7381" width="25.5" bestFit="1" customWidth="1"/>
    <col min="7382" max="7382" width="25.6640625" bestFit="1" customWidth="1"/>
    <col min="7383" max="7383" width="22.5" bestFit="1" customWidth="1"/>
    <col min="7384" max="7384" width="24.83203125" bestFit="1" customWidth="1"/>
    <col min="7385" max="7385" width="25.33203125" bestFit="1" customWidth="1"/>
    <col min="7386" max="7386" width="26.6640625" bestFit="1" customWidth="1"/>
    <col min="7387" max="7387" width="20.83203125" bestFit="1" customWidth="1"/>
    <col min="7388" max="7388" width="23.33203125" bestFit="1" customWidth="1"/>
    <col min="7389" max="7389" width="19.33203125" bestFit="1" customWidth="1"/>
    <col min="7390" max="7390" width="26.5" bestFit="1" customWidth="1"/>
    <col min="7391" max="7392" width="7.5" bestFit="1" customWidth="1"/>
    <col min="7393" max="7393" width="123.33203125" bestFit="1" customWidth="1"/>
    <col min="7394" max="7394" width="17" bestFit="1" customWidth="1"/>
    <col min="7395" max="7395" width="15.83203125" bestFit="1" customWidth="1"/>
    <col min="7396" max="7396" width="14.83203125" bestFit="1" customWidth="1"/>
    <col min="7397" max="7397" width="15.6640625" bestFit="1" customWidth="1"/>
    <col min="7398" max="7398" width="15.33203125" bestFit="1" customWidth="1"/>
    <col min="7399" max="7399" width="17.33203125" bestFit="1" customWidth="1"/>
    <col min="7400" max="7400" width="16" bestFit="1" customWidth="1"/>
    <col min="7401" max="7401" width="15.33203125" bestFit="1" customWidth="1"/>
    <col min="7402" max="7402" width="148.33203125" bestFit="1" customWidth="1"/>
    <col min="7403" max="7403" width="19.5" bestFit="1" customWidth="1"/>
    <col min="7404" max="7404" width="21" bestFit="1" customWidth="1"/>
    <col min="7405" max="7405" width="18.1640625" bestFit="1" customWidth="1"/>
    <col min="7406" max="7406" width="16.6640625" bestFit="1" customWidth="1"/>
    <col min="7407" max="7407" width="18.6640625" bestFit="1" customWidth="1"/>
    <col min="7408" max="7408" width="23.5" bestFit="1" customWidth="1"/>
    <col min="7409" max="7409" width="21.5" bestFit="1" customWidth="1"/>
    <col min="7410" max="7410" width="16.33203125" bestFit="1" customWidth="1"/>
    <col min="7411" max="7411" width="20.83203125" bestFit="1" customWidth="1"/>
    <col min="7412" max="7412" width="21" bestFit="1" customWidth="1"/>
    <col min="7413" max="7413" width="17.6640625" bestFit="1" customWidth="1"/>
    <col min="7414" max="7414" width="17.33203125" bestFit="1" customWidth="1"/>
    <col min="7415" max="7415" width="25.6640625" bestFit="1" customWidth="1"/>
    <col min="7416" max="7416" width="18.5" bestFit="1" customWidth="1"/>
    <col min="7417" max="7417" width="23.33203125" bestFit="1" customWidth="1"/>
    <col min="7418" max="7418" width="17.5" bestFit="1" customWidth="1"/>
    <col min="7419" max="7419" width="17.83203125" bestFit="1" customWidth="1"/>
    <col min="7578" max="7578" width="18" bestFit="1" customWidth="1"/>
    <col min="7579" max="7579" width="11.1640625" bestFit="1" customWidth="1"/>
    <col min="7580" max="7580" width="9.33203125" bestFit="1" customWidth="1"/>
    <col min="7581" max="7581" width="10.5" bestFit="1" customWidth="1"/>
    <col min="7582" max="7582" width="10.33203125" bestFit="1" customWidth="1"/>
    <col min="7583" max="7583" width="7.5" bestFit="1" customWidth="1"/>
    <col min="7584" max="7584" width="19.5" bestFit="1" customWidth="1"/>
    <col min="7585" max="7585" width="16.6640625" bestFit="1" customWidth="1"/>
    <col min="7586" max="7586" width="28.5" bestFit="1" customWidth="1"/>
    <col min="7587" max="7587" width="41.33203125" bestFit="1" customWidth="1"/>
    <col min="7588" max="7589" width="31.83203125" bestFit="1" customWidth="1"/>
    <col min="7590" max="7590" width="30.5" bestFit="1" customWidth="1"/>
    <col min="7591" max="7591" width="27.5" bestFit="1" customWidth="1"/>
    <col min="7592" max="7592" width="10.33203125" bestFit="1" customWidth="1"/>
    <col min="7593" max="7593" width="13.5" bestFit="1" customWidth="1"/>
    <col min="7594" max="7594" width="14.6640625" bestFit="1" customWidth="1"/>
    <col min="7595" max="7595" width="19" bestFit="1" customWidth="1"/>
    <col min="7596" max="7596" width="19" customWidth="1"/>
    <col min="7597" max="7597" width="9.1640625" bestFit="1" customWidth="1"/>
    <col min="7598" max="7598" width="29.5" bestFit="1" customWidth="1"/>
    <col min="7599" max="7599" width="29.6640625" bestFit="1" customWidth="1"/>
    <col min="7600" max="7600" width="25.33203125" bestFit="1" customWidth="1"/>
    <col min="7601" max="7601" width="10.6640625" bestFit="1" customWidth="1"/>
    <col min="7602" max="7602" width="15.1640625" bestFit="1" customWidth="1"/>
    <col min="7603" max="7604" width="13.33203125" bestFit="1" customWidth="1"/>
    <col min="7605" max="7605" width="15.1640625" bestFit="1" customWidth="1"/>
    <col min="7606" max="7606" width="19.6640625" bestFit="1" customWidth="1"/>
    <col min="7607" max="7607" width="21.5" bestFit="1" customWidth="1"/>
    <col min="7608" max="7608" width="22.5" bestFit="1" customWidth="1"/>
    <col min="7609" max="7609" width="16.6640625" bestFit="1" customWidth="1"/>
    <col min="7610" max="7610" width="11.5" bestFit="1" customWidth="1"/>
    <col min="7611" max="7611" width="11.6640625" bestFit="1" customWidth="1"/>
    <col min="7612" max="7612" width="14.83203125" bestFit="1" customWidth="1"/>
    <col min="7613" max="7613" width="17" bestFit="1" customWidth="1"/>
    <col min="7614" max="7614" width="20.6640625" bestFit="1" customWidth="1"/>
    <col min="7615" max="7615" width="15.33203125" bestFit="1" customWidth="1"/>
    <col min="7616" max="7616" width="16.33203125" bestFit="1" customWidth="1"/>
    <col min="7617" max="7617" width="12.6640625" bestFit="1" customWidth="1"/>
    <col min="7618" max="7618" width="12.83203125" bestFit="1" customWidth="1"/>
    <col min="7619" max="7619" width="19.6640625" bestFit="1" customWidth="1"/>
    <col min="7620" max="7620" width="23.6640625" bestFit="1" customWidth="1"/>
    <col min="7621" max="7621" width="12.33203125" bestFit="1" customWidth="1"/>
    <col min="7622" max="7622" width="20.33203125" bestFit="1" customWidth="1"/>
    <col min="7623" max="7623" width="16.5" bestFit="1" customWidth="1"/>
    <col min="7624" max="7624" width="31.6640625" bestFit="1" customWidth="1"/>
    <col min="7625" max="7625" width="18.6640625" bestFit="1" customWidth="1"/>
    <col min="7626" max="7626" width="13.33203125" bestFit="1" customWidth="1"/>
    <col min="7627" max="7627" width="18.33203125" bestFit="1" customWidth="1"/>
    <col min="7628" max="7628" width="15.33203125" bestFit="1" customWidth="1"/>
    <col min="7629" max="7629" width="17.6640625" bestFit="1" customWidth="1"/>
    <col min="7630" max="7630" width="15.1640625" bestFit="1" customWidth="1"/>
    <col min="7631" max="7631" width="18" bestFit="1" customWidth="1"/>
    <col min="7632" max="7632" width="14.6640625" bestFit="1" customWidth="1"/>
    <col min="7633" max="7633" width="9.83203125" bestFit="1" customWidth="1"/>
    <col min="7634" max="7634" width="28.83203125" bestFit="1" customWidth="1"/>
    <col min="7635" max="7635" width="5" bestFit="1" customWidth="1"/>
    <col min="7636" max="7636" width="218.6640625" bestFit="1" customWidth="1"/>
    <col min="7637" max="7637" width="25.5" bestFit="1" customWidth="1"/>
    <col min="7638" max="7638" width="25.6640625" bestFit="1" customWidth="1"/>
    <col min="7639" max="7639" width="22.5" bestFit="1" customWidth="1"/>
    <col min="7640" max="7640" width="24.83203125" bestFit="1" customWidth="1"/>
    <col min="7641" max="7641" width="25.33203125" bestFit="1" customWidth="1"/>
    <col min="7642" max="7642" width="26.6640625" bestFit="1" customWidth="1"/>
    <col min="7643" max="7643" width="20.83203125" bestFit="1" customWidth="1"/>
    <col min="7644" max="7644" width="23.33203125" bestFit="1" customWidth="1"/>
    <col min="7645" max="7645" width="19.33203125" bestFit="1" customWidth="1"/>
    <col min="7646" max="7646" width="26.5" bestFit="1" customWidth="1"/>
    <col min="7647" max="7648" width="7.5" bestFit="1" customWidth="1"/>
    <col min="7649" max="7649" width="123.33203125" bestFit="1" customWidth="1"/>
    <col min="7650" max="7650" width="17" bestFit="1" customWidth="1"/>
    <col min="7651" max="7651" width="15.83203125" bestFit="1" customWidth="1"/>
    <col min="7652" max="7652" width="14.83203125" bestFit="1" customWidth="1"/>
    <col min="7653" max="7653" width="15.6640625" bestFit="1" customWidth="1"/>
    <col min="7654" max="7654" width="15.33203125" bestFit="1" customWidth="1"/>
    <col min="7655" max="7655" width="17.33203125" bestFit="1" customWidth="1"/>
    <col min="7656" max="7656" width="16" bestFit="1" customWidth="1"/>
    <col min="7657" max="7657" width="15.33203125" bestFit="1" customWidth="1"/>
    <col min="7658" max="7658" width="148.33203125" bestFit="1" customWidth="1"/>
    <col min="7659" max="7659" width="19.5" bestFit="1" customWidth="1"/>
    <col min="7660" max="7660" width="21" bestFit="1" customWidth="1"/>
    <col min="7661" max="7661" width="18.1640625" bestFit="1" customWidth="1"/>
    <col min="7662" max="7662" width="16.6640625" bestFit="1" customWidth="1"/>
    <col min="7663" max="7663" width="18.6640625" bestFit="1" customWidth="1"/>
    <col min="7664" max="7664" width="23.5" bestFit="1" customWidth="1"/>
    <col min="7665" max="7665" width="21.5" bestFit="1" customWidth="1"/>
    <col min="7666" max="7666" width="16.33203125" bestFit="1" customWidth="1"/>
    <col min="7667" max="7667" width="20.83203125" bestFit="1" customWidth="1"/>
    <col min="7668" max="7668" width="21" bestFit="1" customWidth="1"/>
    <col min="7669" max="7669" width="17.6640625" bestFit="1" customWidth="1"/>
    <col min="7670" max="7670" width="17.33203125" bestFit="1" customWidth="1"/>
    <col min="7671" max="7671" width="25.6640625" bestFit="1" customWidth="1"/>
    <col min="7672" max="7672" width="18.5" bestFit="1" customWidth="1"/>
    <col min="7673" max="7673" width="23.33203125" bestFit="1" customWidth="1"/>
    <col min="7674" max="7674" width="17.5" bestFit="1" customWidth="1"/>
    <col min="7675" max="7675" width="17.83203125" bestFit="1" customWidth="1"/>
    <col min="7834" max="7834" width="18" bestFit="1" customWidth="1"/>
    <col min="7835" max="7835" width="11.1640625" bestFit="1" customWidth="1"/>
    <col min="7836" max="7836" width="9.33203125" bestFit="1" customWidth="1"/>
    <col min="7837" max="7837" width="10.5" bestFit="1" customWidth="1"/>
    <col min="7838" max="7838" width="10.33203125" bestFit="1" customWidth="1"/>
    <col min="7839" max="7839" width="7.5" bestFit="1" customWidth="1"/>
    <col min="7840" max="7840" width="19.5" bestFit="1" customWidth="1"/>
    <col min="7841" max="7841" width="16.6640625" bestFit="1" customWidth="1"/>
    <col min="7842" max="7842" width="28.5" bestFit="1" customWidth="1"/>
    <col min="7843" max="7843" width="41.33203125" bestFit="1" customWidth="1"/>
    <col min="7844" max="7845" width="31.83203125" bestFit="1" customWidth="1"/>
    <col min="7846" max="7846" width="30.5" bestFit="1" customWidth="1"/>
    <col min="7847" max="7847" width="27.5" bestFit="1" customWidth="1"/>
    <col min="7848" max="7848" width="10.33203125" bestFit="1" customWidth="1"/>
    <col min="7849" max="7849" width="13.5" bestFit="1" customWidth="1"/>
    <col min="7850" max="7850" width="14.6640625" bestFit="1" customWidth="1"/>
    <col min="7851" max="7851" width="19" bestFit="1" customWidth="1"/>
    <col min="7852" max="7852" width="19" customWidth="1"/>
    <col min="7853" max="7853" width="9.1640625" bestFit="1" customWidth="1"/>
    <col min="7854" max="7854" width="29.5" bestFit="1" customWidth="1"/>
    <col min="7855" max="7855" width="29.6640625" bestFit="1" customWidth="1"/>
    <col min="7856" max="7856" width="25.33203125" bestFit="1" customWidth="1"/>
    <col min="7857" max="7857" width="10.6640625" bestFit="1" customWidth="1"/>
    <col min="7858" max="7858" width="15.1640625" bestFit="1" customWidth="1"/>
    <col min="7859" max="7860" width="13.33203125" bestFit="1" customWidth="1"/>
    <col min="7861" max="7861" width="15.1640625" bestFit="1" customWidth="1"/>
    <col min="7862" max="7862" width="19.6640625" bestFit="1" customWidth="1"/>
    <col min="7863" max="7863" width="21.5" bestFit="1" customWidth="1"/>
    <col min="7864" max="7864" width="22.5" bestFit="1" customWidth="1"/>
    <col min="7865" max="7865" width="16.6640625" bestFit="1" customWidth="1"/>
    <col min="7866" max="7866" width="11.5" bestFit="1" customWidth="1"/>
    <col min="7867" max="7867" width="11.6640625" bestFit="1" customWidth="1"/>
    <col min="7868" max="7868" width="14.83203125" bestFit="1" customWidth="1"/>
    <col min="7869" max="7869" width="17" bestFit="1" customWidth="1"/>
    <col min="7870" max="7870" width="20.6640625" bestFit="1" customWidth="1"/>
    <col min="7871" max="7871" width="15.33203125" bestFit="1" customWidth="1"/>
    <col min="7872" max="7872" width="16.33203125" bestFit="1" customWidth="1"/>
    <col min="7873" max="7873" width="12.6640625" bestFit="1" customWidth="1"/>
    <col min="7874" max="7874" width="12.83203125" bestFit="1" customWidth="1"/>
    <col min="7875" max="7875" width="19.6640625" bestFit="1" customWidth="1"/>
    <col min="7876" max="7876" width="23.6640625" bestFit="1" customWidth="1"/>
    <col min="7877" max="7877" width="12.33203125" bestFit="1" customWidth="1"/>
    <col min="7878" max="7878" width="20.33203125" bestFit="1" customWidth="1"/>
    <col min="7879" max="7879" width="16.5" bestFit="1" customWidth="1"/>
    <col min="7880" max="7880" width="31.6640625" bestFit="1" customWidth="1"/>
    <col min="7881" max="7881" width="18.6640625" bestFit="1" customWidth="1"/>
    <col min="7882" max="7882" width="13.33203125" bestFit="1" customWidth="1"/>
    <col min="7883" max="7883" width="18.33203125" bestFit="1" customWidth="1"/>
    <col min="7884" max="7884" width="15.33203125" bestFit="1" customWidth="1"/>
    <col min="7885" max="7885" width="17.6640625" bestFit="1" customWidth="1"/>
    <col min="7886" max="7886" width="15.1640625" bestFit="1" customWidth="1"/>
    <col min="7887" max="7887" width="18" bestFit="1" customWidth="1"/>
    <col min="7888" max="7888" width="14.6640625" bestFit="1" customWidth="1"/>
    <col min="7889" max="7889" width="9.83203125" bestFit="1" customWidth="1"/>
    <col min="7890" max="7890" width="28.83203125" bestFit="1" customWidth="1"/>
    <col min="7891" max="7891" width="5" bestFit="1" customWidth="1"/>
    <col min="7892" max="7892" width="218.6640625" bestFit="1" customWidth="1"/>
    <col min="7893" max="7893" width="25.5" bestFit="1" customWidth="1"/>
    <col min="7894" max="7894" width="25.6640625" bestFit="1" customWidth="1"/>
    <col min="7895" max="7895" width="22.5" bestFit="1" customWidth="1"/>
    <col min="7896" max="7896" width="24.83203125" bestFit="1" customWidth="1"/>
    <col min="7897" max="7897" width="25.33203125" bestFit="1" customWidth="1"/>
    <col min="7898" max="7898" width="26.6640625" bestFit="1" customWidth="1"/>
    <col min="7899" max="7899" width="20.83203125" bestFit="1" customWidth="1"/>
    <col min="7900" max="7900" width="23.33203125" bestFit="1" customWidth="1"/>
    <col min="7901" max="7901" width="19.33203125" bestFit="1" customWidth="1"/>
    <col min="7902" max="7902" width="26.5" bestFit="1" customWidth="1"/>
    <col min="7903" max="7904" width="7.5" bestFit="1" customWidth="1"/>
    <col min="7905" max="7905" width="123.33203125" bestFit="1" customWidth="1"/>
    <col min="7906" max="7906" width="17" bestFit="1" customWidth="1"/>
    <col min="7907" max="7907" width="15.83203125" bestFit="1" customWidth="1"/>
    <col min="7908" max="7908" width="14.83203125" bestFit="1" customWidth="1"/>
    <col min="7909" max="7909" width="15.6640625" bestFit="1" customWidth="1"/>
    <col min="7910" max="7910" width="15.33203125" bestFit="1" customWidth="1"/>
    <col min="7911" max="7911" width="17.33203125" bestFit="1" customWidth="1"/>
    <col min="7912" max="7912" width="16" bestFit="1" customWidth="1"/>
    <col min="7913" max="7913" width="15.33203125" bestFit="1" customWidth="1"/>
    <col min="7914" max="7914" width="148.33203125" bestFit="1" customWidth="1"/>
    <col min="7915" max="7915" width="19.5" bestFit="1" customWidth="1"/>
    <col min="7916" max="7916" width="21" bestFit="1" customWidth="1"/>
    <col min="7917" max="7917" width="18.1640625" bestFit="1" customWidth="1"/>
    <col min="7918" max="7918" width="16.6640625" bestFit="1" customWidth="1"/>
    <col min="7919" max="7919" width="18.6640625" bestFit="1" customWidth="1"/>
    <col min="7920" max="7920" width="23.5" bestFit="1" customWidth="1"/>
    <col min="7921" max="7921" width="21.5" bestFit="1" customWidth="1"/>
    <col min="7922" max="7922" width="16.33203125" bestFit="1" customWidth="1"/>
    <col min="7923" max="7923" width="20.83203125" bestFit="1" customWidth="1"/>
    <col min="7924" max="7924" width="21" bestFit="1" customWidth="1"/>
    <col min="7925" max="7925" width="17.6640625" bestFit="1" customWidth="1"/>
    <col min="7926" max="7926" width="17.33203125" bestFit="1" customWidth="1"/>
    <col min="7927" max="7927" width="25.6640625" bestFit="1" customWidth="1"/>
    <col min="7928" max="7928" width="18.5" bestFit="1" customWidth="1"/>
    <col min="7929" max="7929" width="23.33203125" bestFit="1" customWidth="1"/>
    <col min="7930" max="7930" width="17.5" bestFit="1" customWidth="1"/>
    <col min="7931" max="7931" width="17.83203125" bestFit="1" customWidth="1"/>
    <col min="8090" max="8090" width="18" bestFit="1" customWidth="1"/>
    <col min="8091" max="8091" width="11.1640625" bestFit="1" customWidth="1"/>
    <col min="8092" max="8092" width="9.33203125" bestFit="1" customWidth="1"/>
    <col min="8093" max="8093" width="10.5" bestFit="1" customWidth="1"/>
    <col min="8094" max="8094" width="10.33203125" bestFit="1" customWidth="1"/>
    <col min="8095" max="8095" width="7.5" bestFit="1" customWidth="1"/>
    <col min="8096" max="8096" width="19.5" bestFit="1" customWidth="1"/>
    <col min="8097" max="8097" width="16.6640625" bestFit="1" customWidth="1"/>
    <col min="8098" max="8098" width="28.5" bestFit="1" customWidth="1"/>
    <col min="8099" max="8099" width="41.33203125" bestFit="1" customWidth="1"/>
    <col min="8100" max="8101" width="31.83203125" bestFit="1" customWidth="1"/>
    <col min="8102" max="8102" width="30.5" bestFit="1" customWidth="1"/>
    <col min="8103" max="8103" width="27.5" bestFit="1" customWidth="1"/>
    <col min="8104" max="8104" width="10.33203125" bestFit="1" customWidth="1"/>
    <col min="8105" max="8105" width="13.5" bestFit="1" customWidth="1"/>
    <col min="8106" max="8106" width="14.6640625" bestFit="1" customWidth="1"/>
    <col min="8107" max="8107" width="19" bestFit="1" customWidth="1"/>
    <col min="8108" max="8108" width="19" customWidth="1"/>
    <col min="8109" max="8109" width="9.1640625" bestFit="1" customWidth="1"/>
    <col min="8110" max="8110" width="29.5" bestFit="1" customWidth="1"/>
    <col min="8111" max="8111" width="29.6640625" bestFit="1" customWidth="1"/>
    <col min="8112" max="8112" width="25.33203125" bestFit="1" customWidth="1"/>
    <col min="8113" max="8113" width="10.6640625" bestFit="1" customWidth="1"/>
    <col min="8114" max="8114" width="15.1640625" bestFit="1" customWidth="1"/>
    <col min="8115" max="8116" width="13.33203125" bestFit="1" customWidth="1"/>
    <col min="8117" max="8117" width="15.1640625" bestFit="1" customWidth="1"/>
    <col min="8118" max="8118" width="19.6640625" bestFit="1" customWidth="1"/>
    <col min="8119" max="8119" width="21.5" bestFit="1" customWidth="1"/>
    <col min="8120" max="8120" width="22.5" bestFit="1" customWidth="1"/>
    <col min="8121" max="8121" width="16.6640625" bestFit="1" customWidth="1"/>
    <col min="8122" max="8122" width="11.5" bestFit="1" customWidth="1"/>
    <col min="8123" max="8123" width="11.6640625" bestFit="1" customWidth="1"/>
    <col min="8124" max="8124" width="14.83203125" bestFit="1" customWidth="1"/>
    <col min="8125" max="8125" width="17" bestFit="1" customWidth="1"/>
    <col min="8126" max="8126" width="20.6640625" bestFit="1" customWidth="1"/>
    <col min="8127" max="8127" width="15.33203125" bestFit="1" customWidth="1"/>
    <col min="8128" max="8128" width="16.33203125" bestFit="1" customWidth="1"/>
    <col min="8129" max="8129" width="12.6640625" bestFit="1" customWidth="1"/>
    <col min="8130" max="8130" width="12.83203125" bestFit="1" customWidth="1"/>
    <col min="8131" max="8131" width="19.6640625" bestFit="1" customWidth="1"/>
    <col min="8132" max="8132" width="23.6640625" bestFit="1" customWidth="1"/>
    <col min="8133" max="8133" width="12.33203125" bestFit="1" customWidth="1"/>
    <col min="8134" max="8134" width="20.33203125" bestFit="1" customWidth="1"/>
    <col min="8135" max="8135" width="16.5" bestFit="1" customWidth="1"/>
    <col min="8136" max="8136" width="31.6640625" bestFit="1" customWidth="1"/>
    <col min="8137" max="8137" width="18.6640625" bestFit="1" customWidth="1"/>
    <col min="8138" max="8138" width="13.33203125" bestFit="1" customWidth="1"/>
    <col min="8139" max="8139" width="18.33203125" bestFit="1" customWidth="1"/>
    <col min="8140" max="8140" width="15.33203125" bestFit="1" customWidth="1"/>
    <col min="8141" max="8141" width="17.6640625" bestFit="1" customWidth="1"/>
    <col min="8142" max="8142" width="15.1640625" bestFit="1" customWidth="1"/>
    <col min="8143" max="8143" width="18" bestFit="1" customWidth="1"/>
    <col min="8144" max="8144" width="14.6640625" bestFit="1" customWidth="1"/>
    <col min="8145" max="8145" width="9.83203125" bestFit="1" customWidth="1"/>
    <col min="8146" max="8146" width="28.83203125" bestFit="1" customWidth="1"/>
    <col min="8147" max="8147" width="5" bestFit="1" customWidth="1"/>
    <col min="8148" max="8148" width="218.6640625" bestFit="1" customWidth="1"/>
    <col min="8149" max="8149" width="25.5" bestFit="1" customWidth="1"/>
    <col min="8150" max="8150" width="25.6640625" bestFit="1" customWidth="1"/>
    <col min="8151" max="8151" width="22.5" bestFit="1" customWidth="1"/>
    <col min="8152" max="8152" width="24.83203125" bestFit="1" customWidth="1"/>
    <col min="8153" max="8153" width="25.33203125" bestFit="1" customWidth="1"/>
    <col min="8154" max="8154" width="26.6640625" bestFit="1" customWidth="1"/>
    <col min="8155" max="8155" width="20.83203125" bestFit="1" customWidth="1"/>
    <col min="8156" max="8156" width="23.33203125" bestFit="1" customWidth="1"/>
    <col min="8157" max="8157" width="19.33203125" bestFit="1" customWidth="1"/>
    <col min="8158" max="8158" width="26.5" bestFit="1" customWidth="1"/>
    <col min="8159" max="8160" width="7.5" bestFit="1" customWidth="1"/>
    <col min="8161" max="8161" width="123.33203125" bestFit="1" customWidth="1"/>
    <col min="8162" max="8162" width="17" bestFit="1" customWidth="1"/>
    <col min="8163" max="8163" width="15.83203125" bestFit="1" customWidth="1"/>
    <col min="8164" max="8164" width="14.83203125" bestFit="1" customWidth="1"/>
    <col min="8165" max="8165" width="15.6640625" bestFit="1" customWidth="1"/>
    <col min="8166" max="8166" width="15.33203125" bestFit="1" customWidth="1"/>
    <col min="8167" max="8167" width="17.33203125" bestFit="1" customWidth="1"/>
    <col min="8168" max="8168" width="16" bestFit="1" customWidth="1"/>
    <col min="8169" max="8169" width="15.33203125" bestFit="1" customWidth="1"/>
    <col min="8170" max="8170" width="148.33203125" bestFit="1" customWidth="1"/>
    <col min="8171" max="8171" width="19.5" bestFit="1" customWidth="1"/>
    <col min="8172" max="8172" width="21" bestFit="1" customWidth="1"/>
    <col min="8173" max="8173" width="18.1640625" bestFit="1" customWidth="1"/>
    <col min="8174" max="8174" width="16.6640625" bestFit="1" customWidth="1"/>
    <col min="8175" max="8175" width="18.6640625" bestFit="1" customWidth="1"/>
    <col min="8176" max="8176" width="23.5" bestFit="1" customWidth="1"/>
    <col min="8177" max="8177" width="21.5" bestFit="1" customWidth="1"/>
    <col min="8178" max="8178" width="16.33203125" bestFit="1" customWidth="1"/>
    <col min="8179" max="8179" width="20.83203125" bestFit="1" customWidth="1"/>
    <col min="8180" max="8180" width="21" bestFit="1" customWidth="1"/>
    <col min="8181" max="8181" width="17.6640625" bestFit="1" customWidth="1"/>
    <col min="8182" max="8182" width="17.33203125" bestFit="1" customWidth="1"/>
    <col min="8183" max="8183" width="25.6640625" bestFit="1" customWidth="1"/>
    <col min="8184" max="8184" width="18.5" bestFit="1" customWidth="1"/>
    <col min="8185" max="8185" width="23.33203125" bestFit="1" customWidth="1"/>
    <col min="8186" max="8186" width="17.5" bestFit="1" customWidth="1"/>
    <col min="8187" max="8187" width="17.83203125" bestFit="1" customWidth="1"/>
    <col min="8346" max="8346" width="18" bestFit="1" customWidth="1"/>
    <col min="8347" max="8347" width="11.1640625" bestFit="1" customWidth="1"/>
    <col min="8348" max="8348" width="9.33203125" bestFit="1" customWidth="1"/>
    <col min="8349" max="8349" width="10.5" bestFit="1" customWidth="1"/>
    <col min="8350" max="8350" width="10.33203125" bestFit="1" customWidth="1"/>
    <col min="8351" max="8351" width="7.5" bestFit="1" customWidth="1"/>
    <col min="8352" max="8352" width="19.5" bestFit="1" customWidth="1"/>
    <col min="8353" max="8353" width="16.6640625" bestFit="1" customWidth="1"/>
    <col min="8354" max="8354" width="28.5" bestFit="1" customWidth="1"/>
    <col min="8355" max="8355" width="41.33203125" bestFit="1" customWidth="1"/>
    <col min="8356" max="8357" width="31.83203125" bestFit="1" customWidth="1"/>
    <col min="8358" max="8358" width="30.5" bestFit="1" customWidth="1"/>
    <col min="8359" max="8359" width="27.5" bestFit="1" customWidth="1"/>
    <col min="8360" max="8360" width="10.33203125" bestFit="1" customWidth="1"/>
    <col min="8361" max="8361" width="13.5" bestFit="1" customWidth="1"/>
    <col min="8362" max="8362" width="14.6640625" bestFit="1" customWidth="1"/>
    <col min="8363" max="8363" width="19" bestFit="1" customWidth="1"/>
    <col min="8364" max="8364" width="19" customWidth="1"/>
    <col min="8365" max="8365" width="9.1640625" bestFit="1" customWidth="1"/>
    <col min="8366" max="8366" width="29.5" bestFit="1" customWidth="1"/>
    <col min="8367" max="8367" width="29.6640625" bestFit="1" customWidth="1"/>
    <col min="8368" max="8368" width="25.33203125" bestFit="1" customWidth="1"/>
    <col min="8369" max="8369" width="10.6640625" bestFit="1" customWidth="1"/>
    <col min="8370" max="8370" width="15.1640625" bestFit="1" customWidth="1"/>
    <col min="8371" max="8372" width="13.33203125" bestFit="1" customWidth="1"/>
    <col min="8373" max="8373" width="15.1640625" bestFit="1" customWidth="1"/>
    <col min="8374" max="8374" width="19.6640625" bestFit="1" customWidth="1"/>
    <col min="8375" max="8375" width="21.5" bestFit="1" customWidth="1"/>
    <col min="8376" max="8376" width="22.5" bestFit="1" customWidth="1"/>
    <col min="8377" max="8377" width="16.6640625" bestFit="1" customWidth="1"/>
    <col min="8378" max="8378" width="11.5" bestFit="1" customWidth="1"/>
    <col min="8379" max="8379" width="11.6640625" bestFit="1" customWidth="1"/>
    <col min="8380" max="8380" width="14.83203125" bestFit="1" customWidth="1"/>
    <col min="8381" max="8381" width="17" bestFit="1" customWidth="1"/>
    <col min="8382" max="8382" width="20.6640625" bestFit="1" customWidth="1"/>
    <col min="8383" max="8383" width="15.33203125" bestFit="1" customWidth="1"/>
    <col min="8384" max="8384" width="16.33203125" bestFit="1" customWidth="1"/>
    <col min="8385" max="8385" width="12.6640625" bestFit="1" customWidth="1"/>
    <col min="8386" max="8386" width="12.83203125" bestFit="1" customWidth="1"/>
    <col min="8387" max="8387" width="19.6640625" bestFit="1" customWidth="1"/>
    <col min="8388" max="8388" width="23.6640625" bestFit="1" customWidth="1"/>
    <col min="8389" max="8389" width="12.33203125" bestFit="1" customWidth="1"/>
    <col min="8390" max="8390" width="20.33203125" bestFit="1" customWidth="1"/>
    <col min="8391" max="8391" width="16.5" bestFit="1" customWidth="1"/>
    <col min="8392" max="8392" width="31.6640625" bestFit="1" customWidth="1"/>
    <col min="8393" max="8393" width="18.6640625" bestFit="1" customWidth="1"/>
    <col min="8394" max="8394" width="13.33203125" bestFit="1" customWidth="1"/>
    <col min="8395" max="8395" width="18.33203125" bestFit="1" customWidth="1"/>
    <col min="8396" max="8396" width="15.33203125" bestFit="1" customWidth="1"/>
    <col min="8397" max="8397" width="17.6640625" bestFit="1" customWidth="1"/>
    <col min="8398" max="8398" width="15.1640625" bestFit="1" customWidth="1"/>
    <col min="8399" max="8399" width="18" bestFit="1" customWidth="1"/>
    <col min="8400" max="8400" width="14.6640625" bestFit="1" customWidth="1"/>
    <col min="8401" max="8401" width="9.83203125" bestFit="1" customWidth="1"/>
    <col min="8402" max="8402" width="28.83203125" bestFit="1" customWidth="1"/>
    <col min="8403" max="8403" width="5" bestFit="1" customWidth="1"/>
    <col min="8404" max="8404" width="218.6640625" bestFit="1" customWidth="1"/>
    <col min="8405" max="8405" width="25.5" bestFit="1" customWidth="1"/>
    <col min="8406" max="8406" width="25.6640625" bestFit="1" customWidth="1"/>
    <col min="8407" max="8407" width="22.5" bestFit="1" customWidth="1"/>
    <col min="8408" max="8408" width="24.83203125" bestFit="1" customWidth="1"/>
    <col min="8409" max="8409" width="25.33203125" bestFit="1" customWidth="1"/>
    <col min="8410" max="8410" width="26.6640625" bestFit="1" customWidth="1"/>
    <col min="8411" max="8411" width="20.83203125" bestFit="1" customWidth="1"/>
    <col min="8412" max="8412" width="23.33203125" bestFit="1" customWidth="1"/>
    <col min="8413" max="8413" width="19.33203125" bestFit="1" customWidth="1"/>
    <col min="8414" max="8414" width="26.5" bestFit="1" customWidth="1"/>
    <col min="8415" max="8416" width="7.5" bestFit="1" customWidth="1"/>
    <col min="8417" max="8417" width="123.33203125" bestFit="1" customWidth="1"/>
    <col min="8418" max="8418" width="17" bestFit="1" customWidth="1"/>
    <col min="8419" max="8419" width="15.83203125" bestFit="1" customWidth="1"/>
    <col min="8420" max="8420" width="14.83203125" bestFit="1" customWidth="1"/>
    <col min="8421" max="8421" width="15.6640625" bestFit="1" customWidth="1"/>
    <col min="8422" max="8422" width="15.33203125" bestFit="1" customWidth="1"/>
    <col min="8423" max="8423" width="17.33203125" bestFit="1" customWidth="1"/>
    <col min="8424" max="8424" width="16" bestFit="1" customWidth="1"/>
    <col min="8425" max="8425" width="15.33203125" bestFit="1" customWidth="1"/>
    <col min="8426" max="8426" width="148.33203125" bestFit="1" customWidth="1"/>
    <col min="8427" max="8427" width="19.5" bestFit="1" customWidth="1"/>
    <col min="8428" max="8428" width="21" bestFit="1" customWidth="1"/>
    <col min="8429" max="8429" width="18.1640625" bestFit="1" customWidth="1"/>
    <col min="8430" max="8430" width="16.6640625" bestFit="1" customWidth="1"/>
    <col min="8431" max="8431" width="18.6640625" bestFit="1" customWidth="1"/>
    <col min="8432" max="8432" width="23.5" bestFit="1" customWidth="1"/>
    <col min="8433" max="8433" width="21.5" bestFit="1" customWidth="1"/>
    <col min="8434" max="8434" width="16.33203125" bestFit="1" customWidth="1"/>
    <col min="8435" max="8435" width="20.83203125" bestFit="1" customWidth="1"/>
    <col min="8436" max="8436" width="21" bestFit="1" customWidth="1"/>
    <col min="8437" max="8437" width="17.6640625" bestFit="1" customWidth="1"/>
    <col min="8438" max="8438" width="17.33203125" bestFit="1" customWidth="1"/>
    <col min="8439" max="8439" width="25.6640625" bestFit="1" customWidth="1"/>
    <col min="8440" max="8440" width="18.5" bestFit="1" customWidth="1"/>
    <col min="8441" max="8441" width="23.33203125" bestFit="1" customWidth="1"/>
    <col min="8442" max="8442" width="17.5" bestFit="1" customWidth="1"/>
    <col min="8443" max="8443" width="17.83203125" bestFit="1" customWidth="1"/>
    <col min="8602" max="8602" width="18" bestFit="1" customWidth="1"/>
    <col min="8603" max="8603" width="11.1640625" bestFit="1" customWidth="1"/>
    <col min="8604" max="8604" width="9.33203125" bestFit="1" customWidth="1"/>
    <col min="8605" max="8605" width="10.5" bestFit="1" customWidth="1"/>
    <col min="8606" max="8606" width="10.33203125" bestFit="1" customWidth="1"/>
    <col min="8607" max="8607" width="7.5" bestFit="1" customWidth="1"/>
    <col min="8608" max="8608" width="19.5" bestFit="1" customWidth="1"/>
    <col min="8609" max="8609" width="16.6640625" bestFit="1" customWidth="1"/>
    <col min="8610" max="8610" width="28.5" bestFit="1" customWidth="1"/>
    <col min="8611" max="8611" width="41.33203125" bestFit="1" customWidth="1"/>
    <col min="8612" max="8613" width="31.83203125" bestFit="1" customWidth="1"/>
    <col min="8614" max="8614" width="30.5" bestFit="1" customWidth="1"/>
    <col min="8615" max="8615" width="27.5" bestFit="1" customWidth="1"/>
    <col min="8616" max="8616" width="10.33203125" bestFit="1" customWidth="1"/>
    <col min="8617" max="8617" width="13.5" bestFit="1" customWidth="1"/>
    <col min="8618" max="8618" width="14.6640625" bestFit="1" customWidth="1"/>
    <col min="8619" max="8619" width="19" bestFit="1" customWidth="1"/>
    <col min="8620" max="8620" width="19" customWidth="1"/>
    <col min="8621" max="8621" width="9.1640625" bestFit="1" customWidth="1"/>
    <col min="8622" max="8622" width="29.5" bestFit="1" customWidth="1"/>
    <col min="8623" max="8623" width="29.6640625" bestFit="1" customWidth="1"/>
    <col min="8624" max="8624" width="25.33203125" bestFit="1" customWidth="1"/>
    <col min="8625" max="8625" width="10.6640625" bestFit="1" customWidth="1"/>
    <col min="8626" max="8626" width="15.1640625" bestFit="1" customWidth="1"/>
    <col min="8627" max="8628" width="13.33203125" bestFit="1" customWidth="1"/>
    <col min="8629" max="8629" width="15.1640625" bestFit="1" customWidth="1"/>
    <col min="8630" max="8630" width="19.6640625" bestFit="1" customWidth="1"/>
    <col min="8631" max="8631" width="21.5" bestFit="1" customWidth="1"/>
    <col min="8632" max="8632" width="22.5" bestFit="1" customWidth="1"/>
    <col min="8633" max="8633" width="16.6640625" bestFit="1" customWidth="1"/>
    <col min="8634" max="8634" width="11.5" bestFit="1" customWidth="1"/>
    <col min="8635" max="8635" width="11.6640625" bestFit="1" customWidth="1"/>
    <col min="8636" max="8636" width="14.83203125" bestFit="1" customWidth="1"/>
    <col min="8637" max="8637" width="17" bestFit="1" customWidth="1"/>
    <col min="8638" max="8638" width="20.6640625" bestFit="1" customWidth="1"/>
    <col min="8639" max="8639" width="15.33203125" bestFit="1" customWidth="1"/>
    <col min="8640" max="8640" width="16.33203125" bestFit="1" customWidth="1"/>
    <col min="8641" max="8641" width="12.6640625" bestFit="1" customWidth="1"/>
    <col min="8642" max="8642" width="12.83203125" bestFit="1" customWidth="1"/>
    <col min="8643" max="8643" width="19.6640625" bestFit="1" customWidth="1"/>
    <col min="8644" max="8644" width="23.6640625" bestFit="1" customWidth="1"/>
    <col min="8645" max="8645" width="12.33203125" bestFit="1" customWidth="1"/>
    <col min="8646" max="8646" width="20.33203125" bestFit="1" customWidth="1"/>
    <col min="8647" max="8647" width="16.5" bestFit="1" customWidth="1"/>
    <col min="8648" max="8648" width="31.6640625" bestFit="1" customWidth="1"/>
    <col min="8649" max="8649" width="18.6640625" bestFit="1" customWidth="1"/>
    <col min="8650" max="8650" width="13.33203125" bestFit="1" customWidth="1"/>
    <col min="8651" max="8651" width="18.33203125" bestFit="1" customWidth="1"/>
    <col min="8652" max="8652" width="15.33203125" bestFit="1" customWidth="1"/>
    <col min="8653" max="8653" width="17.6640625" bestFit="1" customWidth="1"/>
    <col min="8654" max="8654" width="15.1640625" bestFit="1" customWidth="1"/>
    <col min="8655" max="8655" width="18" bestFit="1" customWidth="1"/>
    <col min="8656" max="8656" width="14.6640625" bestFit="1" customWidth="1"/>
    <col min="8657" max="8657" width="9.83203125" bestFit="1" customWidth="1"/>
    <col min="8658" max="8658" width="28.83203125" bestFit="1" customWidth="1"/>
    <col min="8659" max="8659" width="5" bestFit="1" customWidth="1"/>
    <col min="8660" max="8660" width="218.6640625" bestFit="1" customWidth="1"/>
    <col min="8661" max="8661" width="25.5" bestFit="1" customWidth="1"/>
    <col min="8662" max="8662" width="25.6640625" bestFit="1" customWidth="1"/>
    <col min="8663" max="8663" width="22.5" bestFit="1" customWidth="1"/>
    <col min="8664" max="8664" width="24.83203125" bestFit="1" customWidth="1"/>
    <col min="8665" max="8665" width="25.33203125" bestFit="1" customWidth="1"/>
    <col min="8666" max="8666" width="26.6640625" bestFit="1" customWidth="1"/>
    <col min="8667" max="8667" width="20.83203125" bestFit="1" customWidth="1"/>
    <col min="8668" max="8668" width="23.33203125" bestFit="1" customWidth="1"/>
    <col min="8669" max="8669" width="19.33203125" bestFit="1" customWidth="1"/>
    <col min="8670" max="8670" width="26.5" bestFit="1" customWidth="1"/>
    <col min="8671" max="8672" width="7.5" bestFit="1" customWidth="1"/>
    <col min="8673" max="8673" width="123.33203125" bestFit="1" customWidth="1"/>
    <col min="8674" max="8674" width="17" bestFit="1" customWidth="1"/>
    <col min="8675" max="8675" width="15.83203125" bestFit="1" customWidth="1"/>
    <col min="8676" max="8676" width="14.83203125" bestFit="1" customWidth="1"/>
    <col min="8677" max="8677" width="15.6640625" bestFit="1" customWidth="1"/>
    <col min="8678" max="8678" width="15.33203125" bestFit="1" customWidth="1"/>
    <col min="8679" max="8679" width="17.33203125" bestFit="1" customWidth="1"/>
    <col min="8680" max="8680" width="16" bestFit="1" customWidth="1"/>
    <col min="8681" max="8681" width="15.33203125" bestFit="1" customWidth="1"/>
    <col min="8682" max="8682" width="148.33203125" bestFit="1" customWidth="1"/>
    <col min="8683" max="8683" width="19.5" bestFit="1" customWidth="1"/>
    <col min="8684" max="8684" width="21" bestFit="1" customWidth="1"/>
    <col min="8685" max="8685" width="18.1640625" bestFit="1" customWidth="1"/>
    <col min="8686" max="8686" width="16.6640625" bestFit="1" customWidth="1"/>
    <col min="8687" max="8687" width="18.6640625" bestFit="1" customWidth="1"/>
    <col min="8688" max="8688" width="23.5" bestFit="1" customWidth="1"/>
    <col min="8689" max="8689" width="21.5" bestFit="1" customWidth="1"/>
    <col min="8690" max="8690" width="16.33203125" bestFit="1" customWidth="1"/>
    <col min="8691" max="8691" width="20.83203125" bestFit="1" customWidth="1"/>
    <col min="8692" max="8692" width="21" bestFit="1" customWidth="1"/>
    <col min="8693" max="8693" width="17.6640625" bestFit="1" customWidth="1"/>
    <col min="8694" max="8694" width="17.33203125" bestFit="1" customWidth="1"/>
    <col min="8695" max="8695" width="25.6640625" bestFit="1" customWidth="1"/>
    <col min="8696" max="8696" width="18.5" bestFit="1" customWidth="1"/>
    <col min="8697" max="8697" width="23.33203125" bestFit="1" customWidth="1"/>
    <col min="8698" max="8698" width="17.5" bestFit="1" customWidth="1"/>
    <col min="8699" max="8699" width="17.83203125" bestFit="1" customWidth="1"/>
    <col min="8858" max="8858" width="18" bestFit="1" customWidth="1"/>
    <col min="8859" max="8859" width="11.1640625" bestFit="1" customWidth="1"/>
    <col min="8860" max="8860" width="9.33203125" bestFit="1" customWidth="1"/>
    <col min="8861" max="8861" width="10.5" bestFit="1" customWidth="1"/>
    <col min="8862" max="8862" width="10.33203125" bestFit="1" customWidth="1"/>
    <col min="8863" max="8863" width="7.5" bestFit="1" customWidth="1"/>
    <col min="8864" max="8864" width="19.5" bestFit="1" customWidth="1"/>
    <col min="8865" max="8865" width="16.6640625" bestFit="1" customWidth="1"/>
    <col min="8866" max="8866" width="28.5" bestFit="1" customWidth="1"/>
    <col min="8867" max="8867" width="41.33203125" bestFit="1" customWidth="1"/>
    <col min="8868" max="8869" width="31.83203125" bestFit="1" customWidth="1"/>
    <col min="8870" max="8870" width="30.5" bestFit="1" customWidth="1"/>
    <col min="8871" max="8871" width="27.5" bestFit="1" customWidth="1"/>
    <col min="8872" max="8872" width="10.33203125" bestFit="1" customWidth="1"/>
    <col min="8873" max="8873" width="13.5" bestFit="1" customWidth="1"/>
    <col min="8874" max="8874" width="14.6640625" bestFit="1" customWidth="1"/>
    <col min="8875" max="8875" width="19" bestFit="1" customWidth="1"/>
    <col min="8876" max="8876" width="19" customWidth="1"/>
    <col min="8877" max="8877" width="9.1640625" bestFit="1" customWidth="1"/>
    <col min="8878" max="8878" width="29.5" bestFit="1" customWidth="1"/>
    <col min="8879" max="8879" width="29.6640625" bestFit="1" customWidth="1"/>
    <col min="8880" max="8880" width="25.33203125" bestFit="1" customWidth="1"/>
    <col min="8881" max="8881" width="10.6640625" bestFit="1" customWidth="1"/>
    <col min="8882" max="8882" width="15.1640625" bestFit="1" customWidth="1"/>
    <col min="8883" max="8884" width="13.33203125" bestFit="1" customWidth="1"/>
    <col min="8885" max="8885" width="15.1640625" bestFit="1" customWidth="1"/>
    <col min="8886" max="8886" width="19.6640625" bestFit="1" customWidth="1"/>
    <col min="8887" max="8887" width="21.5" bestFit="1" customWidth="1"/>
    <col min="8888" max="8888" width="22.5" bestFit="1" customWidth="1"/>
    <col min="8889" max="8889" width="16.6640625" bestFit="1" customWidth="1"/>
    <col min="8890" max="8890" width="11.5" bestFit="1" customWidth="1"/>
    <col min="8891" max="8891" width="11.6640625" bestFit="1" customWidth="1"/>
    <col min="8892" max="8892" width="14.83203125" bestFit="1" customWidth="1"/>
    <col min="8893" max="8893" width="17" bestFit="1" customWidth="1"/>
    <col min="8894" max="8894" width="20.6640625" bestFit="1" customWidth="1"/>
    <col min="8895" max="8895" width="15.33203125" bestFit="1" customWidth="1"/>
    <col min="8896" max="8896" width="16.33203125" bestFit="1" customWidth="1"/>
    <col min="8897" max="8897" width="12.6640625" bestFit="1" customWidth="1"/>
    <col min="8898" max="8898" width="12.83203125" bestFit="1" customWidth="1"/>
    <col min="8899" max="8899" width="19.6640625" bestFit="1" customWidth="1"/>
    <col min="8900" max="8900" width="23.6640625" bestFit="1" customWidth="1"/>
    <col min="8901" max="8901" width="12.33203125" bestFit="1" customWidth="1"/>
    <col min="8902" max="8902" width="20.33203125" bestFit="1" customWidth="1"/>
    <col min="8903" max="8903" width="16.5" bestFit="1" customWidth="1"/>
    <col min="8904" max="8904" width="31.6640625" bestFit="1" customWidth="1"/>
    <col min="8905" max="8905" width="18.6640625" bestFit="1" customWidth="1"/>
    <col min="8906" max="8906" width="13.33203125" bestFit="1" customWidth="1"/>
    <col min="8907" max="8907" width="18.33203125" bestFit="1" customWidth="1"/>
    <col min="8908" max="8908" width="15.33203125" bestFit="1" customWidth="1"/>
    <col min="8909" max="8909" width="17.6640625" bestFit="1" customWidth="1"/>
    <col min="8910" max="8910" width="15.1640625" bestFit="1" customWidth="1"/>
    <col min="8911" max="8911" width="18" bestFit="1" customWidth="1"/>
    <col min="8912" max="8912" width="14.6640625" bestFit="1" customWidth="1"/>
    <col min="8913" max="8913" width="9.83203125" bestFit="1" customWidth="1"/>
    <col min="8914" max="8914" width="28.83203125" bestFit="1" customWidth="1"/>
    <col min="8915" max="8915" width="5" bestFit="1" customWidth="1"/>
    <col min="8916" max="8916" width="218.6640625" bestFit="1" customWidth="1"/>
    <col min="8917" max="8917" width="25.5" bestFit="1" customWidth="1"/>
    <col min="8918" max="8918" width="25.6640625" bestFit="1" customWidth="1"/>
    <col min="8919" max="8919" width="22.5" bestFit="1" customWidth="1"/>
    <col min="8920" max="8920" width="24.83203125" bestFit="1" customWidth="1"/>
    <col min="8921" max="8921" width="25.33203125" bestFit="1" customWidth="1"/>
    <col min="8922" max="8922" width="26.6640625" bestFit="1" customWidth="1"/>
    <col min="8923" max="8923" width="20.83203125" bestFit="1" customWidth="1"/>
    <col min="8924" max="8924" width="23.33203125" bestFit="1" customWidth="1"/>
    <col min="8925" max="8925" width="19.33203125" bestFit="1" customWidth="1"/>
    <col min="8926" max="8926" width="26.5" bestFit="1" customWidth="1"/>
    <col min="8927" max="8928" width="7.5" bestFit="1" customWidth="1"/>
    <col min="8929" max="8929" width="123.33203125" bestFit="1" customWidth="1"/>
    <col min="8930" max="8930" width="17" bestFit="1" customWidth="1"/>
    <col min="8931" max="8931" width="15.83203125" bestFit="1" customWidth="1"/>
    <col min="8932" max="8932" width="14.83203125" bestFit="1" customWidth="1"/>
    <col min="8933" max="8933" width="15.6640625" bestFit="1" customWidth="1"/>
    <col min="8934" max="8934" width="15.33203125" bestFit="1" customWidth="1"/>
    <col min="8935" max="8935" width="17.33203125" bestFit="1" customWidth="1"/>
    <col min="8936" max="8936" width="16" bestFit="1" customWidth="1"/>
    <col min="8937" max="8937" width="15.33203125" bestFit="1" customWidth="1"/>
    <col min="8938" max="8938" width="148.33203125" bestFit="1" customWidth="1"/>
    <col min="8939" max="8939" width="19.5" bestFit="1" customWidth="1"/>
    <col min="8940" max="8940" width="21" bestFit="1" customWidth="1"/>
    <col min="8941" max="8941" width="18.1640625" bestFit="1" customWidth="1"/>
    <col min="8942" max="8942" width="16.6640625" bestFit="1" customWidth="1"/>
    <col min="8943" max="8943" width="18.6640625" bestFit="1" customWidth="1"/>
    <col min="8944" max="8944" width="23.5" bestFit="1" customWidth="1"/>
    <col min="8945" max="8945" width="21.5" bestFit="1" customWidth="1"/>
    <col min="8946" max="8946" width="16.33203125" bestFit="1" customWidth="1"/>
    <col min="8947" max="8947" width="20.83203125" bestFit="1" customWidth="1"/>
    <col min="8948" max="8948" width="21" bestFit="1" customWidth="1"/>
    <col min="8949" max="8949" width="17.6640625" bestFit="1" customWidth="1"/>
    <col min="8950" max="8950" width="17.33203125" bestFit="1" customWidth="1"/>
    <col min="8951" max="8951" width="25.6640625" bestFit="1" customWidth="1"/>
    <col min="8952" max="8952" width="18.5" bestFit="1" customWidth="1"/>
    <col min="8953" max="8953" width="23.33203125" bestFit="1" customWidth="1"/>
    <col min="8954" max="8954" width="17.5" bestFit="1" customWidth="1"/>
    <col min="8955" max="8955" width="17.83203125" bestFit="1" customWidth="1"/>
    <col min="9114" max="9114" width="18" bestFit="1" customWidth="1"/>
    <col min="9115" max="9115" width="11.1640625" bestFit="1" customWidth="1"/>
    <col min="9116" max="9116" width="9.33203125" bestFit="1" customWidth="1"/>
    <col min="9117" max="9117" width="10.5" bestFit="1" customWidth="1"/>
    <col min="9118" max="9118" width="10.33203125" bestFit="1" customWidth="1"/>
    <col min="9119" max="9119" width="7.5" bestFit="1" customWidth="1"/>
    <col min="9120" max="9120" width="19.5" bestFit="1" customWidth="1"/>
    <col min="9121" max="9121" width="16.6640625" bestFit="1" customWidth="1"/>
    <col min="9122" max="9122" width="28.5" bestFit="1" customWidth="1"/>
    <col min="9123" max="9123" width="41.33203125" bestFit="1" customWidth="1"/>
    <col min="9124" max="9125" width="31.83203125" bestFit="1" customWidth="1"/>
    <col min="9126" max="9126" width="30.5" bestFit="1" customWidth="1"/>
    <col min="9127" max="9127" width="27.5" bestFit="1" customWidth="1"/>
    <col min="9128" max="9128" width="10.33203125" bestFit="1" customWidth="1"/>
    <col min="9129" max="9129" width="13.5" bestFit="1" customWidth="1"/>
    <col min="9130" max="9130" width="14.6640625" bestFit="1" customWidth="1"/>
    <col min="9131" max="9131" width="19" bestFit="1" customWidth="1"/>
    <col min="9132" max="9132" width="19" customWidth="1"/>
    <col min="9133" max="9133" width="9.1640625" bestFit="1" customWidth="1"/>
    <col min="9134" max="9134" width="29.5" bestFit="1" customWidth="1"/>
    <col min="9135" max="9135" width="29.6640625" bestFit="1" customWidth="1"/>
    <col min="9136" max="9136" width="25.33203125" bestFit="1" customWidth="1"/>
    <col min="9137" max="9137" width="10.6640625" bestFit="1" customWidth="1"/>
    <col min="9138" max="9138" width="15.1640625" bestFit="1" customWidth="1"/>
    <col min="9139" max="9140" width="13.33203125" bestFit="1" customWidth="1"/>
    <col min="9141" max="9141" width="15.1640625" bestFit="1" customWidth="1"/>
    <col min="9142" max="9142" width="19.6640625" bestFit="1" customWidth="1"/>
    <col min="9143" max="9143" width="21.5" bestFit="1" customWidth="1"/>
    <col min="9144" max="9144" width="22.5" bestFit="1" customWidth="1"/>
    <col min="9145" max="9145" width="16.6640625" bestFit="1" customWidth="1"/>
    <col min="9146" max="9146" width="11.5" bestFit="1" customWidth="1"/>
    <col min="9147" max="9147" width="11.6640625" bestFit="1" customWidth="1"/>
    <col min="9148" max="9148" width="14.83203125" bestFit="1" customWidth="1"/>
    <col min="9149" max="9149" width="17" bestFit="1" customWidth="1"/>
    <col min="9150" max="9150" width="20.6640625" bestFit="1" customWidth="1"/>
    <col min="9151" max="9151" width="15.33203125" bestFit="1" customWidth="1"/>
    <col min="9152" max="9152" width="16.33203125" bestFit="1" customWidth="1"/>
    <col min="9153" max="9153" width="12.6640625" bestFit="1" customWidth="1"/>
    <col min="9154" max="9154" width="12.83203125" bestFit="1" customWidth="1"/>
    <col min="9155" max="9155" width="19.6640625" bestFit="1" customWidth="1"/>
    <col min="9156" max="9156" width="23.6640625" bestFit="1" customWidth="1"/>
    <col min="9157" max="9157" width="12.33203125" bestFit="1" customWidth="1"/>
    <col min="9158" max="9158" width="20.33203125" bestFit="1" customWidth="1"/>
    <col min="9159" max="9159" width="16.5" bestFit="1" customWidth="1"/>
    <col min="9160" max="9160" width="31.6640625" bestFit="1" customWidth="1"/>
    <col min="9161" max="9161" width="18.6640625" bestFit="1" customWidth="1"/>
    <col min="9162" max="9162" width="13.33203125" bestFit="1" customWidth="1"/>
    <col min="9163" max="9163" width="18.33203125" bestFit="1" customWidth="1"/>
    <col min="9164" max="9164" width="15.33203125" bestFit="1" customWidth="1"/>
    <col min="9165" max="9165" width="17.6640625" bestFit="1" customWidth="1"/>
    <col min="9166" max="9166" width="15.1640625" bestFit="1" customWidth="1"/>
    <col min="9167" max="9167" width="18" bestFit="1" customWidth="1"/>
    <col min="9168" max="9168" width="14.6640625" bestFit="1" customWidth="1"/>
    <col min="9169" max="9169" width="9.83203125" bestFit="1" customWidth="1"/>
    <col min="9170" max="9170" width="28.83203125" bestFit="1" customWidth="1"/>
    <col min="9171" max="9171" width="5" bestFit="1" customWidth="1"/>
    <col min="9172" max="9172" width="218.6640625" bestFit="1" customWidth="1"/>
    <col min="9173" max="9173" width="25.5" bestFit="1" customWidth="1"/>
    <col min="9174" max="9174" width="25.6640625" bestFit="1" customWidth="1"/>
    <col min="9175" max="9175" width="22.5" bestFit="1" customWidth="1"/>
    <col min="9176" max="9176" width="24.83203125" bestFit="1" customWidth="1"/>
    <col min="9177" max="9177" width="25.33203125" bestFit="1" customWidth="1"/>
    <col min="9178" max="9178" width="26.6640625" bestFit="1" customWidth="1"/>
    <col min="9179" max="9179" width="20.83203125" bestFit="1" customWidth="1"/>
    <col min="9180" max="9180" width="23.33203125" bestFit="1" customWidth="1"/>
    <col min="9181" max="9181" width="19.33203125" bestFit="1" customWidth="1"/>
    <col min="9182" max="9182" width="26.5" bestFit="1" customWidth="1"/>
    <col min="9183" max="9184" width="7.5" bestFit="1" customWidth="1"/>
    <col min="9185" max="9185" width="123.33203125" bestFit="1" customWidth="1"/>
    <col min="9186" max="9186" width="17" bestFit="1" customWidth="1"/>
    <col min="9187" max="9187" width="15.83203125" bestFit="1" customWidth="1"/>
    <col min="9188" max="9188" width="14.83203125" bestFit="1" customWidth="1"/>
    <col min="9189" max="9189" width="15.6640625" bestFit="1" customWidth="1"/>
    <col min="9190" max="9190" width="15.33203125" bestFit="1" customWidth="1"/>
    <col min="9191" max="9191" width="17.33203125" bestFit="1" customWidth="1"/>
    <col min="9192" max="9192" width="16" bestFit="1" customWidth="1"/>
    <col min="9193" max="9193" width="15.33203125" bestFit="1" customWidth="1"/>
    <col min="9194" max="9194" width="148.33203125" bestFit="1" customWidth="1"/>
    <col min="9195" max="9195" width="19.5" bestFit="1" customWidth="1"/>
    <col min="9196" max="9196" width="21" bestFit="1" customWidth="1"/>
    <col min="9197" max="9197" width="18.1640625" bestFit="1" customWidth="1"/>
    <col min="9198" max="9198" width="16.6640625" bestFit="1" customWidth="1"/>
    <col min="9199" max="9199" width="18.6640625" bestFit="1" customWidth="1"/>
    <col min="9200" max="9200" width="23.5" bestFit="1" customWidth="1"/>
    <col min="9201" max="9201" width="21.5" bestFit="1" customWidth="1"/>
    <col min="9202" max="9202" width="16.33203125" bestFit="1" customWidth="1"/>
    <col min="9203" max="9203" width="20.83203125" bestFit="1" customWidth="1"/>
    <col min="9204" max="9204" width="21" bestFit="1" customWidth="1"/>
    <col min="9205" max="9205" width="17.6640625" bestFit="1" customWidth="1"/>
    <col min="9206" max="9206" width="17.33203125" bestFit="1" customWidth="1"/>
    <col min="9207" max="9207" width="25.6640625" bestFit="1" customWidth="1"/>
    <col min="9208" max="9208" width="18.5" bestFit="1" customWidth="1"/>
    <col min="9209" max="9209" width="23.33203125" bestFit="1" customWidth="1"/>
    <col min="9210" max="9210" width="17.5" bestFit="1" customWidth="1"/>
    <col min="9211" max="9211" width="17.83203125" bestFit="1" customWidth="1"/>
    <col min="9370" max="9370" width="18" bestFit="1" customWidth="1"/>
    <col min="9371" max="9371" width="11.1640625" bestFit="1" customWidth="1"/>
    <col min="9372" max="9372" width="9.33203125" bestFit="1" customWidth="1"/>
    <col min="9373" max="9373" width="10.5" bestFit="1" customWidth="1"/>
    <col min="9374" max="9374" width="10.33203125" bestFit="1" customWidth="1"/>
    <col min="9375" max="9375" width="7.5" bestFit="1" customWidth="1"/>
    <col min="9376" max="9376" width="19.5" bestFit="1" customWidth="1"/>
    <col min="9377" max="9377" width="16.6640625" bestFit="1" customWidth="1"/>
    <col min="9378" max="9378" width="28.5" bestFit="1" customWidth="1"/>
    <col min="9379" max="9379" width="41.33203125" bestFit="1" customWidth="1"/>
    <col min="9380" max="9381" width="31.83203125" bestFit="1" customWidth="1"/>
    <col min="9382" max="9382" width="30.5" bestFit="1" customWidth="1"/>
    <col min="9383" max="9383" width="27.5" bestFit="1" customWidth="1"/>
    <col min="9384" max="9384" width="10.33203125" bestFit="1" customWidth="1"/>
    <col min="9385" max="9385" width="13.5" bestFit="1" customWidth="1"/>
    <col min="9386" max="9386" width="14.6640625" bestFit="1" customWidth="1"/>
    <col min="9387" max="9387" width="19" bestFit="1" customWidth="1"/>
    <col min="9388" max="9388" width="19" customWidth="1"/>
    <col min="9389" max="9389" width="9.1640625" bestFit="1" customWidth="1"/>
    <col min="9390" max="9390" width="29.5" bestFit="1" customWidth="1"/>
    <col min="9391" max="9391" width="29.6640625" bestFit="1" customWidth="1"/>
    <col min="9392" max="9392" width="25.33203125" bestFit="1" customWidth="1"/>
    <col min="9393" max="9393" width="10.6640625" bestFit="1" customWidth="1"/>
    <col min="9394" max="9394" width="15.1640625" bestFit="1" customWidth="1"/>
    <col min="9395" max="9396" width="13.33203125" bestFit="1" customWidth="1"/>
    <col min="9397" max="9397" width="15.1640625" bestFit="1" customWidth="1"/>
    <col min="9398" max="9398" width="19.6640625" bestFit="1" customWidth="1"/>
    <col min="9399" max="9399" width="21.5" bestFit="1" customWidth="1"/>
    <col min="9400" max="9400" width="22.5" bestFit="1" customWidth="1"/>
    <col min="9401" max="9401" width="16.6640625" bestFit="1" customWidth="1"/>
    <col min="9402" max="9402" width="11.5" bestFit="1" customWidth="1"/>
    <col min="9403" max="9403" width="11.6640625" bestFit="1" customWidth="1"/>
    <col min="9404" max="9404" width="14.83203125" bestFit="1" customWidth="1"/>
    <col min="9405" max="9405" width="17" bestFit="1" customWidth="1"/>
    <col min="9406" max="9406" width="20.6640625" bestFit="1" customWidth="1"/>
    <col min="9407" max="9407" width="15.33203125" bestFit="1" customWidth="1"/>
    <col min="9408" max="9408" width="16.33203125" bestFit="1" customWidth="1"/>
    <col min="9409" max="9409" width="12.6640625" bestFit="1" customWidth="1"/>
    <col min="9410" max="9410" width="12.83203125" bestFit="1" customWidth="1"/>
    <col min="9411" max="9411" width="19.6640625" bestFit="1" customWidth="1"/>
    <col min="9412" max="9412" width="23.6640625" bestFit="1" customWidth="1"/>
    <col min="9413" max="9413" width="12.33203125" bestFit="1" customWidth="1"/>
    <col min="9414" max="9414" width="20.33203125" bestFit="1" customWidth="1"/>
    <col min="9415" max="9415" width="16.5" bestFit="1" customWidth="1"/>
    <col min="9416" max="9416" width="31.6640625" bestFit="1" customWidth="1"/>
    <col min="9417" max="9417" width="18.6640625" bestFit="1" customWidth="1"/>
    <col min="9418" max="9418" width="13.33203125" bestFit="1" customWidth="1"/>
    <col min="9419" max="9419" width="18.33203125" bestFit="1" customWidth="1"/>
    <col min="9420" max="9420" width="15.33203125" bestFit="1" customWidth="1"/>
    <col min="9421" max="9421" width="17.6640625" bestFit="1" customWidth="1"/>
    <col min="9422" max="9422" width="15.1640625" bestFit="1" customWidth="1"/>
    <col min="9423" max="9423" width="18" bestFit="1" customWidth="1"/>
    <col min="9424" max="9424" width="14.6640625" bestFit="1" customWidth="1"/>
    <col min="9425" max="9425" width="9.83203125" bestFit="1" customWidth="1"/>
    <col min="9426" max="9426" width="28.83203125" bestFit="1" customWidth="1"/>
    <col min="9427" max="9427" width="5" bestFit="1" customWidth="1"/>
    <col min="9428" max="9428" width="218.6640625" bestFit="1" customWidth="1"/>
    <col min="9429" max="9429" width="25.5" bestFit="1" customWidth="1"/>
    <col min="9430" max="9430" width="25.6640625" bestFit="1" customWidth="1"/>
    <col min="9431" max="9431" width="22.5" bestFit="1" customWidth="1"/>
    <col min="9432" max="9432" width="24.83203125" bestFit="1" customWidth="1"/>
    <col min="9433" max="9433" width="25.33203125" bestFit="1" customWidth="1"/>
    <col min="9434" max="9434" width="26.6640625" bestFit="1" customWidth="1"/>
    <col min="9435" max="9435" width="20.83203125" bestFit="1" customWidth="1"/>
    <col min="9436" max="9436" width="23.33203125" bestFit="1" customWidth="1"/>
    <col min="9437" max="9437" width="19.33203125" bestFit="1" customWidth="1"/>
    <col min="9438" max="9438" width="26.5" bestFit="1" customWidth="1"/>
    <col min="9439" max="9440" width="7.5" bestFit="1" customWidth="1"/>
    <col min="9441" max="9441" width="123.33203125" bestFit="1" customWidth="1"/>
    <col min="9442" max="9442" width="17" bestFit="1" customWidth="1"/>
    <col min="9443" max="9443" width="15.83203125" bestFit="1" customWidth="1"/>
    <col min="9444" max="9444" width="14.83203125" bestFit="1" customWidth="1"/>
    <col min="9445" max="9445" width="15.6640625" bestFit="1" customWidth="1"/>
    <col min="9446" max="9446" width="15.33203125" bestFit="1" customWidth="1"/>
    <col min="9447" max="9447" width="17.33203125" bestFit="1" customWidth="1"/>
    <col min="9448" max="9448" width="16" bestFit="1" customWidth="1"/>
    <col min="9449" max="9449" width="15.33203125" bestFit="1" customWidth="1"/>
    <col min="9450" max="9450" width="148.33203125" bestFit="1" customWidth="1"/>
    <col min="9451" max="9451" width="19.5" bestFit="1" customWidth="1"/>
    <col min="9452" max="9452" width="21" bestFit="1" customWidth="1"/>
    <col min="9453" max="9453" width="18.1640625" bestFit="1" customWidth="1"/>
    <col min="9454" max="9454" width="16.6640625" bestFit="1" customWidth="1"/>
    <col min="9455" max="9455" width="18.6640625" bestFit="1" customWidth="1"/>
    <col min="9456" max="9456" width="23.5" bestFit="1" customWidth="1"/>
    <col min="9457" max="9457" width="21.5" bestFit="1" customWidth="1"/>
    <col min="9458" max="9458" width="16.33203125" bestFit="1" customWidth="1"/>
    <col min="9459" max="9459" width="20.83203125" bestFit="1" customWidth="1"/>
    <col min="9460" max="9460" width="21" bestFit="1" customWidth="1"/>
    <col min="9461" max="9461" width="17.6640625" bestFit="1" customWidth="1"/>
    <col min="9462" max="9462" width="17.33203125" bestFit="1" customWidth="1"/>
    <col min="9463" max="9463" width="25.6640625" bestFit="1" customWidth="1"/>
    <col min="9464" max="9464" width="18.5" bestFit="1" customWidth="1"/>
    <col min="9465" max="9465" width="23.33203125" bestFit="1" customWidth="1"/>
    <col min="9466" max="9466" width="17.5" bestFit="1" customWidth="1"/>
    <col min="9467" max="9467" width="17.83203125" bestFit="1" customWidth="1"/>
    <col min="9626" max="9626" width="18" bestFit="1" customWidth="1"/>
    <col min="9627" max="9627" width="11.1640625" bestFit="1" customWidth="1"/>
    <col min="9628" max="9628" width="9.33203125" bestFit="1" customWidth="1"/>
    <col min="9629" max="9629" width="10.5" bestFit="1" customWidth="1"/>
    <col min="9630" max="9630" width="10.33203125" bestFit="1" customWidth="1"/>
    <col min="9631" max="9631" width="7.5" bestFit="1" customWidth="1"/>
    <col min="9632" max="9632" width="19.5" bestFit="1" customWidth="1"/>
    <col min="9633" max="9633" width="16.6640625" bestFit="1" customWidth="1"/>
    <col min="9634" max="9634" width="28.5" bestFit="1" customWidth="1"/>
    <col min="9635" max="9635" width="41.33203125" bestFit="1" customWidth="1"/>
    <col min="9636" max="9637" width="31.83203125" bestFit="1" customWidth="1"/>
    <col min="9638" max="9638" width="30.5" bestFit="1" customWidth="1"/>
    <col min="9639" max="9639" width="27.5" bestFit="1" customWidth="1"/>
    <col min="9640" max="9640" width="10.33203125" bestFit="1" customWidth="1"/>
    <col min="9641" max="9641" width="13.5" bestFit="1" customWidth="1"/>
    <col min="9642" max="9642" width="14.6640625" bestFit="1" customWidth="1"/>
    <col min="9643" max="9643" width="19" bestFit="1" customWidth="1"/>
    <col min="9644" max="9644" width="19" customWidth="1"/>
    <col min="9645" max="9645" width="9.1640625" bestFit="1" customWidth="1"/>
    <col min="9646" max="9646" width="29.5" bestFit="1" customWidth="1"/>
    <col min="9647" max="9647" width="29.6640625" bestFit="1" customWidth="1"/>
    <col min="9648" max="9648" width="25.33203125" bestFit="1" customWidth="1"/>
    <col min="9649" max="9649" width="10.6640625" bestFit="1" customWidth="1"/>
    <col min="9650" max="9650" width="15.1640625" bestFit="1" customWidth="1"/>
    <col min="9651" max="9652" width="13.33203125" bestFit="1" customWidth="1"/>
    <col min="9653" max="9653" width="15.1640625" bestFit="1" customWidth="1"/>
    <col min="9654" max="9654" width="19.6640625" bestFit="1" customWidth="1"/>
    <col min="9655" max="9655" width="21.5" bestFit="1" customWidth="1"/>
    <col min="9656" max="9656" width="22.5" bestFit="1" customWidth="1"/>
    <col min="9657" max="9657" width="16.6640625" bestFit="1" customWidth="1"/>
    <col min="9658" max="9658" width="11.5" bestFit="1" customWidth="1"/>
    <col min="9659" max="9659" width="11.6640625" bestFit="1" customWidth="1"/>
    <col min="9660" max="9660" width="14.83203125" bestFit="1" customWidth="1"/>
    <col min="9661" max="9661" width="17" bestFit="1" customWidth="1"/>
    <col min="9662" max="9662" width="20.6640625" bestFit="1" customWidth="1"/>
    <col min="9663" max="9663" width="15.33203125" bestFit="1" customWidth="1"/>
    <col min="9664" max="9664" width="16.33203125" bestFit="1" customWidth="1"/>
    <col min="9665" max="9665" width="12.6640625" bestFit="1" customWidth="1"/>
    <col min="9666" max="9666" width="12.83203125" bestFit="1" customWidth="1"/>
    <col min="9667" max="9667" width="19.6640625" bestFit="1" customWidth="1"/>
    <col min="9668" max="9668" width="23.6640625" bestFit="1" customWidth="1"/>
    <col min="9669" max="9669" width="12.33203125" bestFit="1" customWidth="1"/>
    <col min="9670" max="9670" width="20.33203125" bestFit="1" customWidth="1"/>
    <col min="9671" max="9671" width="16.5" bestFit="1" customWidth="1"/>
    <col min="9672" max="9672" width="31.6640625" bestFit="1" customWidth="1"/>
    <col min="9673" max="9673" width="18.6640625" bestFit="1" customWidth="1"/>
    <col min="9674" max="9674" width="13.33203125" bestFit="1" customWidth="1"/>
    <col min="9675" max="9675" width="18.33203125" bestFit="1" customWidth="1"/>
    <col min="9676" max="9676" width="15.33203125" bestFit="1" customWidth="1"/>
    <col min="9677" max="9677" width="17.6640625" bestFit="1" customWidth="1"/>
    <col min="9678" max="9678" width="15.1640625" bestFit="1" customWidth="1"/>
    <col min="9679" max="9679" width="18" bestFit="1" customWidth="1"/>
    <col min="9680" max="9680" width="14.6640625" bestFit="1" customWidth="1"/>
    <col min="9681" max="9681" width="9.83203125" bestFit="1" customWidth="1"/>
    <col min="9682" max="9682" width="28.83203125" bestFit="1" customWidth="1"/>
    <col min="9683" max="9683" width="5" bestFit="1" customWidth="1"/>
    <col min="9684" max="9684" width="218.6640625" bestFit="1" customWidth="1"/>
    <col min="9685" max="9685" width="25.5" bestFit="1" customWidth="1"/>
    <col min="9686" max="9686" width="25.6640625" bestFit="1" customWidth="1"/>
    <col min="9687" max="9687" width="22.5" bestFit="1" customWidth="1"/>
    <col min="9688" max="9688" width="24.83203125" bestFit="1" customWidth="1"/>
    <col min="9689" max="9689" width="25.33203125" bestFit="1" customWidth="1"/>
    <col min="9690" max="9690" width="26.6640625" bestFit="1" customWidth="1"/>
    <col min="9691" max="9691" width="20.83203125" bestFit="1" customWidth="1"/>
    <col min="9692" max="9692" width="23.33203125" bestFit="1" customWidth="1"/>
    <col min="9693" max="9693" width="19.33203125" bestFit="1" customWidth="1"/>
    <col min="9694" max="9694" width="26.5" bestFit="1" customWidth="1"/>
    <col min="9695" max="9696" width="7.5" bestFit="1" customWidth="1"/>
    <col min="9697" max="9697" width="123.33203125" bestFit="1" customWidth="1"/>
    <col min="9698" max="9698" width="17" bestFit="1" customWidth="1"/>
    <col min="9699" max="9699" width="15.83203125" bestFit="1" customWidth="1"/>
    <col min="9700" max="9700" width="14.83203125" bestFit="1" customWidth="1"/>
    <col min="9701" max="9701" width="15.6640625" bestFit="1" customWidth="1"/>
    <col min="9702" max="9702" width="15.33203125" bestFit="1" customWidth="1"/>
    <col min="9703" max="9703" width="17.33203125" bestFit="1" customWidth="1"/>
    <col min="9704" max="9704" width="16" bestFit="1" customWidth="1"/>
    <col min="9705" max="9705" width="15.33203125" bestFit="1" customWidth="1"/>
    <col min="9706" max="9706" width="148.33203125" bestFit="1" customWidth="1"/>
    <col min="9707" max="9707" width="19.5" bestFit="1" customWidth="1"/>
    <col min="9708" max="9708" width="21" bestFit="1" customWidth="1"/>
    <col min="9709" max="9709" width="18.1640625" bestFit="1" customWidth="1"/>
    <col min="9710" max="9710" width="16.6640625" bestFit="1" customWidth="1"/>
    <col min="9711" max="9711" width="18.6640625" bestFit="1" customWidth="1"/>
    <col min="9712" max="9712" width="23.5" bestFit="1" customWidth="1"/>
    <col min="9713" max="9713" width="21.5" bestFit="1" customWidth="1"/>
    <col min="9714" max="9714" width="16.33203125" bestFit="1" customWidth="1"/>
    <col min="9715" max="9715" width="20.83203125" bestFit="1" customWidth="1"/>
    <col min="9716" max="9716" width="21" bestFit="1" customWidth="1"/>
    <col min="9717" max="9717" width="17.6640625" bestFit="1" customWidth="1"/>
    <col min="9718" max="9718" width="17.33203125" bestFit="1" customWidth="1"/>
    <col min="9719" max="9719" width="25.6640625" bestFit="1" customWidth="1"/>
    <col min="9720" max="9720" width="18.5" bestFit="1" customWidth="1"/>
    <col min="9721" max="9721" width="23.33203125" bestFit="1" customWidth="1"/>
    <col min="9722" max="9722" width="17.5" bestFit="1" customWidth="1"/>
    <col min="9723" max="9723" width="17.83203125" bestFit="1" customWidth="1"/>
    <col min="9882" max="9882" width="18" bestFit="1" customWidth="1"/>
    <col min="9883" max="9883" width="11.1640625" bestFit="1" customWidth="1"/>
    <col min="9884" max="9884" width="9.33203125" bestFit="1" customWidth="1"/>
    <col min="9885" max="9885" width="10.5" bestFit="1" customWidth="1"/>
    <col min="9886" max="9886" width="10.33203125" bestFit="1" customWidth="1"/>
    <col min="9887" max="9887" width="7.5" bestFit="1" customWidth="1"/>
    <col min="9888" max="9888" width="19.5" bestFit="1" customWidth="1"/>
    <col min="9889" max="9889" width="16.6640625" bestFit="1" customWidth="1"/>
    <col min="9890" max="9890" width="28.5" bestFit="1" customWidth="1"/>
    <col min="9891" max="9891" width="41.33203125" bestFit="1" customWidth="1"/>
    <col min="9892" max="9893" width="31.83203125" bestFit="1" customWidth="1"/>
    <col min="9894" max="9894" width="30.5" bestFit="1" customWidth="1"/>
    <col min="9895" max="9895" width="27.5" bestFit="1" customWidth="1"/>
    <col min="9896" max="9896" width="10.33203125" bestFit="1" customWidth="1"/>
    <col min="9897" max="9897" width="13.5" bestFit="1" customWidth="1"/>
    <col min="9898" max="9898" width="14.6640625" bestFit="1" customWidth="1"/>
    <col min="9899" max="9899" width="19" bestFit="1" customWidth="1"/>
    <col min="9900" max="9900" width="19" customWidth="1"/>
    <col min="9901" max="9901" width="9.1640625" bestFit="1" customWidth="1"/>
    <col min="9902" max="9902" width="29.5" bestFit="1" customWidth="1"/>
    <col min="9903" max="9903" width="29.6640625" bestFit="1" customWidth="1"/>
    <col min="9904" max="9904" width="25.33203125" bestFit="1" customWidth="1"/>
    <col min="9905" max="9905" width="10.6640625" bestFit="1" customWidth="1"/>
    <col min="9906" max="9906" width="15.1640625" bestFit="1" customWidth="1"/>
    <col min="9907" max="9908" width="13.33203125" bestFit="1" customWidth="1"/>
    <col min="9909" max="9909" width="15.1640625" bestFit="1" customWidth="1"/>
    <col min="9910" max="9910" width="19.6640625" bestFit="1" customWidth="1"/>
    <col min="9911" max="9911" width="21.5" bestFit="1" customWidth="1"/>
    <col min="9912" max="9912" width="22.5" bestFit="1" customWidth="1"/>
    <col min="9913" max="9913" width="16.6640625" bestFit="1" customWidth="1"/>
    <col min="9914" max="9914" width="11.5" bestFit="1" customWidth="1"/>
    <col min="9915" max="9915" width="11.6640625" bestFit="1" customWidth="1"/>
    <col min="9916" max="9916" width="14.83203125" bestFit="1" customWidth="1"/>
    <col min="9917" max="9917" width="17" bestFit="1" customWidth="1"/>
    <col min="9918" max="9918" width="20.6640625" bestFit="1" customWidth="1"/>
    <col min="9919" max="9919" width="15.33203125" bestFit="1" customWidth="1"/>
    <col min="9920" max="9920" width="16.33203125" bestFit="1" customWidth="1"/>
    <col min="9921" max="9921" width="12.6640625" bestFit="1" customWidth="1"/>
    <col min="9922" max="9922" width="12.83203125" bestFit="1" customWidth="1"/>
    <col min="9923" max="9923" width="19.6640625" bestFit="1" customWidth="1"/>
    <col min="9924" max="9924" width="23.6640625" bestFit="1" customWidth="1"/>
    <col min="9925" max="9925" width="12.33203125" bestFit="1" customWidth="1"/>
    <col min="9926" max="9926" width="20.33203125" bestFit="1" customWidth="1"/>
    <col min="9927" max="9927" width="16.5" bestFit="1" customWidth="1"/>
    <col min="9928" max="9928" width="31.6640625" bestFit="1" customWidth="1"/>
    <col min="9929" max="9929" width="18.6640625" bestFit="1" customWidth="1"/>
    <col min="9930" max="9930" width="13.33203125" bestFit="1" customWidth="1"/>
    <col min="9931" max="9931" width="18.33203125" bestFit="1" customWidth="1"/>
    <col min="9932" max="9932" width="15.33203125" bestFit="1" customWidth="1"/>
    <col min="9933" max="9933" width="17.6640625" bestFit="1" customWidth="1"/>
    <col min="9934" max="9934" width="15.1640625" bestFit="1" customWidth="1"/>
    <col min="9935" max="9935" width="18" bestFit="1" customWidth="1"/>
    <col min="9936" max="9936" width="14.6640625" bestFit="1" customWidth="1"/>
    <col min="9937" max="9937" width="9.83203125" bestFit="1" customWidth="1"/>
    <col min="9938" max="9938" width="28.83203125" bestFit="1" customWidth="1"/>
    <col min="9939" max="9939" width="5" bestFit="1" customWidth="1"/>
    <col min="9940" max="9940" width="218.6640625" bestFit="1" customWidth="1"/>
    <col min="9941" max="9941" width="25.5" bestFit="1" customWidth="1"/>
    <col min="9942" max="9942" width="25.6640625" bestFit="1" customWidth="1"/>
    <col min="9943" max="9943" width="22.5" bestFit="1" customWidth="1"/>
    <col min="9944" max="9944" width="24.83203125" bestFit="1" customWidth="1"/>
    <col min="9945" max="9945" width="25.33203125" bestFit="1" customWidth="1"/>
    <col min="9946" max="9946" width="26.6640625" bestFit="1" customWidth="1"/>
    <col min="9947" max="9947" width="20.83203125" bestFit="1" customWidth="1"/>
    <col min="9948" max="9948" width="23.33203125" bestFit="1" customWidth="1"/>
    <col min="9949" max="9949" width="19.33203125" bestFit="1" customWidth="1"/>
    <col min="9950" max="9950" width="26.5" bestFit="1" customWidth="1"/>
    <col min="9951" max="9952" width="7.5" bestFit="1" customWidth="1"/>
    <col min="9953" max="9953" width="123.33203125" bestFit="1" customWidth="1"/>
    <col min="9954" max="9954" width="17" bestFit="1" customWidth="1"/>
    <col min="9955" max="9955" width="15.83203125" bestFit="1" customWidth="1"/>
    <col min="9956" max="9956" width="14.83203125" bestFit="1" customWidth="1"/>
    <col min="9957" max="9957" width="15.6640625" bestFit="1" customWidth="1"/>
    <col min="9958" max="9958" width="15.33203125" bestFit="1" customWidth="1"/>
    <col min="9959" max="9959" width="17.33203125" bestFit="1" customWidth="1"/>
    <col min="9960" max="9960" width="16" bestFit="1" customWidth="1"/>
    <col min="9961" max="9961" width="15.33203125" bestFit="1" customWidth="1"/>
    <col min="9962" max="9962" width="148.33203125" bestFit="1" customWidth="1"/>
    <col min="9963" max="9963" width="19.5" bestFit="1" customWidth="1"/>
    <col min="9964" max="9964" width="21" bestFit="1" customWidth="1"/>
    <col min="9965" max="9965" width="18.1640625" bestFit="1" customWidth="1"/>
    <col min="9966" max="9966" width="16.6640625" bestFit="1" customWidth="1"/>
    <col min="9967" max="9967" width="18.6640625" bestFit="1" customWidth="1"/>
    <col min="9968" max="9968" width="23.5" bestFit="1" customWidth="1"/>
    <col min="9969" max="9969" width="21.5" bestFit="1" customWidth="1"/>
    <col min="9970" max="9970" width="16.33203125" bestFit="1" customWidth="1"/>
    <col min="9971" max="9971" width="20.83203125" bestFit="1" customWidth="1"/>
    <col min="9972" max="9972" width="21" bestFit="1" customWidth="1"/>
    <col min="9973" max="9973" width="17.6640625" bestFit="1" customWidth="1"/>
    <col min="9974" max="9974" width="17.33203125" bestFit="1" customWidth="1"/>
    <col min="9975" max="9975" width="25.6640625" bestFit="1" customWidth="1"/>
    <col min="9976" max="9976" width="18.5" bestFit="1" customWidth="1"/>
    <col min="9977" max="9977" width="23.33203125" bestFit="1" customWidth="1"/>
    <col min="9978" max="9978" width="17.5" bestFit="1" customWidth="1"/>
    <col min="9979" max="9979" width="17.83203125" bestFit="1" customWidth="1"/>
    <col min="10138" max="10138" width="18" bestFit="1" customWidth="1"/>
    <col min="10139" max="10139" width="11.1640625" bestFit="1" customWidth="1"/>
    <col min="10140" max="10140" width="9.33203125" bestFit="1" customWidth="1"/>
    <col min="10141" max="10141" width="10.5" bestFit="1" customWidth="1"/>
    <col min="10142" max="10142" width="10.33203125" bestFit="1" customWidth="1"/>
    <col min="10143" max="10143" width="7.5" bestFit="1" customWidth="1"/>
    <col min="10144" max="10144" width="19.5" bestFit="1" customWidth="1"/>
    <col min="10145" max="10145" width="16.6640625" bestFit="1" customWidth="1"/>
    <col min="10146" max="10146" width="28.5" bestFit="1" customWidth="1"/>
    <col min="10147" max="10147" width="41.33203125" bestFit="1" customWidth="1"/>
    <col min="10148" max="10149" width="31.83203125" bestFit="1" customWidth="1"/>
    <col min="10150" max="10150" width="30.5" bestFit="1" customWidth="1"/>
    <col min="10151" max="10151" width="27.5" bestFit="1" customWidth="1"/>
    <col min="10152" max="10152" width="10.33203125" bestFit="1" customWidth="1"/>
    <col min="10153" max="10153" width="13.5" bestFit="1" customWidth="1"/>
    <col min="10154" max="10154" width="14.6640625" bestFit="1" customWidth="1"/>
    <col min="10155" max="10155" width="19" bestFit="1" customWidth="1"/>
    <col min="10156" max="10156" width="19" customWidth="1"/>
    <col min="10157" max="10157" width="9.1640625" bestFit="1" customWidth="1"/>
    <col min="10158" max="10158" width="29.5" bestFit="1" customWidth="1"/>
    <col min="10159" max="10159" width="29.6640625" bestFit="1" customWidth="1"/>
    <col min="10160" max="10160" width="25.33203125" bestFit="1" customWidth="1"/>
    <col min="10161" max="10161" width="10.6640625" bestFit="1" customWidth="1"/>
    <col min="10162" max="10162" width="15.1640625" bestFit="1" customWidth="1"/>
    <col min="10163" max="10164" width="13.33203125" bestFit="1" customWidth="1"/>
    <col min="10165" max="10165" width="15.1640625" bestFit="1" customWidth="1"/>
    <col min="10166" max="10166" width="19.6640625" bestFit="1" customWidth="1"/>
    <col min="10167" max="10167" width="21.5" bestFit="1" customWidth="1"/>
    <col min="10168" max="10168" width="22.5" bestFit="1" customWidth="1"/>
    <col min="10169" max="10169" width="16.6640625" bestFit="1" customWidth="1"/>
    <col min="10170" max="10170" width="11.5" bestFit="1" customWidth="1"/>
    <col min="10171" max="10171" width="11.6640625" bestFit="1" customWidth="1"/>
    <col min="10172" max="10172" width="14.83203125" bestFit="1" customWidth="1"/>
    <col min="10173" max="10173" width="17" bestFit="1" customWidth="1"/>
    <col min="10174" max="10174" width="20.6640625" bestFit="1" customWidth="1"/>
    <col min="10175" max="10175" width="15.33203125" bestFit="1" customWidth="1"/>
    <col min="10176" max="10176" width="16.33203125" bestFit="1" customWidth="1"/>
    <col min="10177" max="10177" width="12.6640625" bestFit="1" customWidth="1"/>
    <col min="10178" max="10178" width="12.83203125" bestFit="1" customWidth="1"/>
    <col min="10179" max="10179" width="19.6640625" bestFit="1" customWidth="1"/>
    <col min="10180" max="10180" width="23.6640625" bestFit="1" customWidth="1"/>
    <col min="10181" max="10181" width="12.33203125" bestFit="1" customWidth="1"/>
    <col min="10182" max="10182" width="20.33203125" bestFit="1" customWidth="1"/>
    <col min="10183" max="10183" width="16.5" bestFit="1" customWidth="1"/>
    <col min="10184" max="10184" width="31.6640625" bestFit="1" customWidth="1"/>
    <col min="10185" max="10185" width="18.6640625" bestFit="1" customWidth="1"/>
    <col min="10186" max="10186" width="13.33203125" bestFit="1" customWidth="1"/>
    <col min="10187" max="10187" width="18.33203125" bestFit="1" customWidth="1"/>
    <col min="10188" max="10188" width="15.33203125" bestFit="1" customWidth="1"/>
    <col min="10189" max="10189" width="17.6640625" bestFit="1" customWidth="1"/>
    <col min="10190" max="10190" width="15.1640625" bestFit="1" customWidth="1"/>
    <col min="10191" max="10191" width="18" bestFit="1" customWidth="1"/>
    <col min="10192" max="10192" width="14.6640625" bestFit="1" customWidth="1"/>
    <col min="10193" max="10193" width="9.83203125" bestFit="1" customWidth="1"/>
    <col min="10194" max="10194" width="28.83203125" bestFit="1" customWidth="1"/>
    <col min="10195" max="10195" width="5" bestFit="1" customWidth="1"/>
    <col min="10196" max="10196" width="218.6640625" bestFit="1" customWidth="1"/>
    <col min="10197" max="10197" width="25.5" bestFit="1" customWidth="1"/>
    <col min="10198" max="10198" width="25.6640625" bestFit="1" customWidth="1"/>
    <col min="10199" max="10199" width="22.5" bestFit="1" customWidth="1"/>
    <col min="10200" max="10200" width="24.83203125" bestFit="1" customWidth="1"/>
    <col min="10201" max="10201" width="25.33203125" bestFit="1" customWidth="1"/>
    <col min="10202" max="10202" width="26.6640625" bestFit="1" customWidth="1"/>
    <col min="10203" max="10203" width="20.83203125" bestFit="1" customWidth="1"/>
    <col min="10204" max="10204" width="23.33203125" bestFit="1" customWidth="1"/>
    <col min="10205" max="10205" width="19.33203125" bestFit="1" customWidth="1"/>
    <col min="10206" max="10206" width="26.5" bestFit="1" customWidth="1"/>
    <col min="10207" max="10208" width="7.5" bestFit="1" customWidth="1"/>
    <col min="10209" max="10209" width="123.33203125" bestFit="1" customWidth="1"/>
    <col min="10210" max="10210" width="17" bestFit="1" customWidth="1"/>
    <col min="10211" max="10211" width="15.83203125" bestFit="1" customWidth="1"/>
    <col min="10212" max="10212" width="14.83203125" bestFit="1" customWidth="1"/>
    <col min="10213" max="10213" width="15.6640625" bestFit="1" customWidth="1"/>
    <col min="10214" max="10214" width="15.33203125" bestFit="1" customWidth="1"/>
    <col min="10215" max="10215" width="17.33203125" bestFit="1" customWidth="1"/>
    <col min="10216" max="10216" width="16" bestFit="1" customWidth="1"/>
    <col min="10217" max="10217" width="15.33203125" bestFit="1" customWidth="1"/>
    <col min="10218" max="10218" width="148.33203125" bestFit="1" customWidth="1"/>
    <col min="10219" max="10219" width="19.5" bestFit="1" customWidth="1"/>
    <col min="10220" max="10220" width="21" bestFit="1" customWidth="1"/>
    <col min="10221" max="10221" width="18.1640625" bestFit="1" customWidth="1"/>
    <col min="10222" max="10222" width="16.6640625" bestFit="1" customWidth="1"/>
    <col min="10223" max="10223" width="18.6640625" bestFit="1" customWidth="1"/>
    <col min="10224" max="10224" width="23.5" bestFit="1" customWidth="1"/>
    <col min="10225" max="10225" width="21.5" bestFit="1" customWidth="1"/>
    <col min="10226" max="10226" width="16.33203125" bestFit="1" customWidth="1"/>
    <col min="10227" max="10227" width="20.83203125" bestFit="1" customWidth="1"/>
    <col min="10228" max="10228" width="21" bestFit="1" customWidth="1"/>
    <col min="10229" max="10229" width="17.6640625" bestFit="1" customWidth="1"/>
    <col min="10230" max="10230" width="17.33203125" bestFit="1" customWidth="1"/>
    <col min="10231" max="10231" width="25.6640625" bestFit="1" customWidth="1"/>
    <col min="10232" max="10232" width="18.5" bestFit="1" customWidth="1"/>
    <col min="10233" max="10233" width="23.33203125" bestFit="1" customWidth="1"/>
    <col min="10234" max="10234" width="17.5" bestFit="1" customWidth="1"/>
    <col min="10235" max="10235" width="17.83203125" bestFit="1" customWidth="1"/>
    <col min="10394" max="10394" width="18" bestFit="1" customWidth="1"/>
    <col min="10395" max="10395" width="11.1640625" bestFit="1" customWidth="1"/>
    <col min="10396" max="10396" width="9.33203125" bestFit="1" customWidth="1"/>
    <col min="10397" max="10397" width="10.5" bestFit="1" customWidth="1"/>
    <col min="10398" max="10398" width="10.33203125" bestFit="1" customWidth="1"/>
    <col min="10399" max="10399" width="7.5" bestFit="1" customWidth="1"/>
    <col min="10400" max="10400" width="19.5" bestFit="1" customWidth="1"/>
    <col min="10401" max="10401" width="16.6640625" bestFit="1" customWidth="1"/>
    <col min="10402" max="10402" width="28.5" bestFit="1" customWidth="1"/>
    <col min="10403" max="10403" width="41.33203125" bestFit="1" customWidth="1"/>
    <col min="10404" max="10405" width="31.83203125" bestFit="1" customWidth="1"/>
    <col min="10406" max="10406" width="30.5" bestFit="1" customWidth="1"/>
    <col min="10407" max="10407" width="27.5" bestFit="1" customWidth="1"/>
    <col min="10408" max="10408" width="10.33203125" bestFit="1" customWidth="1"/>
    <col min="10409" max="10409" width="13.5" bestFit="1" customWidth="1"/>
    <col min="10410" max="10410" width="14.6640625" bestFit="1" customWidth="1"/>
    <col min="10411" max="10411" width="19" bestFit="1" customWidth="1"/>
    <col min="10412" max="10412" width="19" customWidth="1"/>
    <col min="10413" max="10413" width="9.1640625" bestFit="1" customWidth="1"/>
    <col min="10414" max="10414" width="29.5" bestFit="1" customWidth="1"/>
    <col min="10415" max="10415" width="29.6640625" bestFit="1" customWidth="1"/>
    <col min="10416" max="10416" width="25.33203125" bestFit="1" customWidth="1"/>
    <col min="10417" max="10417" width="10.6640625" bestFit="1" customWidth="1"/>
    <col min="10418" max="10418" width="15.1640625" bestFit="1" customWidth="1"/>
    <col min="10419" max="10420" width="13.33203125" bestFit="1" customWidth="1"/>
    <col min="10421" max="10421" width="15.1640625" bestFit="1" customWidth="1"/>
    <col min="10422" max="10422" width="19.6640625" bestFit="1" customWidth="1"/>
    <col min="10423" max="10423" width="21.5" bestFit="1" customWidth="1"/>
    <col min="10424" max="10424" width="22.5" bestFit="1" customWidth="1"/>
    <col min="10425" max="10425" width="16.6640625" bestFit="1" customWidth="1"/>
    <col min="10426" max="10426" width="11.5" bestFit="1" customWidth="1"/>
    <col min="10427" max="10427" width="11.6640625" bestFit="1" customWidth="1"/>
    <col min="10428" max="10428" width="14.83203125" bestFit="1" customWidth="1"/>
    <col min="10429" max="10429" width="17" bestFit="1" customWidth="1"/>
    <col min="10430" max="10430" width="20.6640625" bestFit="1" customWidth="1"/>
    <col min="10431" max="10431" width="15.33203125" bestFit="1" customWidth="1"/>
    <col min="10432" max="10432" width="16.33203125" bestFit="1" customWidth="1"/>
    <col min="10433" max="10433" width="12.6640625" bestFit="1" customWidth="1"/>
    <col min="10434" max="10434" width="12.83203125" bestFit="1" customWidth="1"/>
    <col min="10435" max="10435" width="19.6640625" bestFit="1" customWidth="1"/>
    <col min="10436" max="10436" width="23.6640625" bestFit="1" customWidth="1"/>
    <col min="10437" max="10437" width="12.33203125" bestFit="1" customWidth="1"/>
    <col min="10438" max="10438" width="20.33203125" bestFit="1" customWidth="1"/>
    <col min="10439" max="10439" width="16.5" bestFit="1" customWidth="1"/>
    <col min="10440" max="10440" width="31.6640625" bestFit="1" customWidth="1"/>
    <col min="10441" max="10441" width="18.6640625" bestFit="1" customWidth="1"/>
    <col min="10442" max="10442" width="13.33203125" bestFit="1" customWidth="1"/>
    <col min="10443" max="10443" width="18.33203125" bestFit="1" customWidth="1"/>
    <col min="10444" max="10444" width="15.33203125" bestFit="1" customWidth="1"/>
    <col min="10445" max="10445" width="17.6640625" bestFit="1" customWidth="1"/>
    <col min="10446" max="10446" width="15.1640625" bestFit="1" customWidth="1"/>
    <col min="10447" max="10447" width="18" bestFit="1" customWidth="1"/>
    <col min="10448" max="10448" width="14.6640625" bestFit="1" customWidth="1"/>
    <col min="10449" max="10449" width="9.83203125" bestFit="1" customWidth="1"/>
    <col min="10450" max="10450" width="28.83203125" bestFit="1" customWidth="1"/>
    <col min="10451" max="10451" width="5" bestFit="1" customWidth="1"/>
    <col min="10452" max="10452" width="218.6640625" bestFit="1" customWidth="1"/>
    <col min="10453" max="10453" width="25.5" bestFit="1" customWidth="1"/>
    <col min="10454" max="10454" width="25.6640625" bestFit="1" customWidth="1"/>
    <col min="10455" max="10455" width="22.5" bestFit="1" customWidth="1"/>
    <col min="10456" max="10456" width="24.83203125" bestFit="1" customWidth="1"/>
    <col min="10457" max="10457" width="25.33203125" bestFit="1" customWidth="1"/>
    <col min="10458" max="10458" width="26.6640625" bestFit="1" customWidth="1"/>
    <col min="10459" max="10459" width="20.83203125" bestFit="1" customWidth="1"/>
    <col min="10460" max="10460" width="23.33203125" bestFit="1" customWidth="1"/>
    <col min="10461" max="10461" width="19.33203125" bestFit="1" customWidth="1"/>
    <col min="10462" max="10462" width="26.5" bestFit="1" customWidth="1"/>
    <col min="10463" max="10464" width="7.5" bestFit="1" customWidth="1"/>
    <col min="10465" max="10465" width="123.33203125" bestFit="1" customWidth="1"/>
    <col min="10466" max="10466" width="17" bestFit="1" customWidth="1"/>
    <col min="10467" max="10467" width="15.83203125" bestFit="1" customWidth="1"/>
    <col min="10468" max="10468" width="14.83203125" bestFit="1" customWidth="1"/>
    <col min="10469" max="10469" width="15.6640625" bestFit="1" customWidth="1"/>
    <col min="10470" max="10470" width="15.33203125" bestFit="1" customWidth="1"/>
    <col min="10471" max="10471" width="17.33203125" bestFit="1" customWidth="1"/>
    <col min="10472" max="10472" width="16" bestFit="1" customWidth="1"/>
    <col min="10473" max="10473" width="15.33203125" bestFit="1" customWidth="1"/>
    <col min="10474" max="10474" width="148.33203125" bestFit="1" customWidth="1"/>
    <col min="10475" max="10475" width="19.5" bestFit="1" customWidth="1"/>
    <col min="10476" max="10476" width="21" bestFit="1" customWidth="1"/>
    <col min="10477" max="10477" width="18.1640625" bestFit="1" customWidth="1"/>
    <col min="10478" max="10478" width="16.6640625" bestFit="1" customWidth="1"/>
    <col min="10479" max="10479" width="18.6640625" bestFit="1" customWidth="1"/>
    <col min="10480" max="10480" width="23.5" bestFit="1" customWidth="1"/>
    <col min="10481" max="10481" width="21.5" bestFit="1" customWidth="1"/>
    <col min="10482" max="10482" width="16.33203125" bestFit="1" customWidth="1"/>
    <col min="10483" max="10483" width="20.83203125" bestFit="1" customWidth="1"/>
    <col min="10484" max="10484" width="21" bestFit="1" customWidth="1"/>
    <col min="10485" max="10485" width="17.6640625" bestFit="1" customWidth="1"/>
    <col min="10486" max="10486" width="17.33203125" bestFit="1" customWidth="1"/>
    <col min="10487" max="10487" width="25.6640625" bestFit="1" customWidth="1"/>
    <col min="10488" max="10488" width="18.5" bestFit="1" customWidth="1"/>
    <col min="10489" max="10489" width="23.33203125" bestFit="1" customWidth="1"/>
    <col min="10490" max="10490" width="17.5" bestFit="1" customWidth="1"/>
    <col min="10491" max="10491" width="17.83203125" bestFit="1" customWidth="1"/>
    <col min="10650" max="10650" width="18" bestFit="1" customWidth="1"/>
    <col min="10651" max="10651" width="11.1640625" bestFit="1" customWidth="1"/>
    <col min="10652" max="10652" width="9.33203125" bestFit="1" customWidth="1"/>
    <col min="10653" max="10653" width="10.5" bestFit="1" customWidth="1"/>
    <col min="10654" max="10654" width="10.33203125" bestFit="1" customWidth="1"/>
    <col min="10655" max="10655" width="7.5" bestFit="1" customWidth="1"/>
    <col min="10656" max="10656" width="19.5" bestFit="1" customWidth="1"/>
    <col min="10657" max="10657" width="16.6640625" bestFit="1" customWidth="1"/>
    <col min="10658" max="10658" width="28.5" bestFit="1" customWidth="1"/>
    <col min="10659" max="10659" width="41.33203125" bestFit="1" customWidth="1"/>
    <col min="10660" max="10661" width="31.83203125" bestFit="1" customWidth="1"/>
    <col min="10662" max="10662" width="30.5" bestFit="1" customWidth="1"/>
    <col min="10663" max="10663" width="27.5" bestFit="1" customWidth="1"/>
    <col min="10664" max="10664" width="10.33203125" bestFit="1" customWidth="1"/>
    <col min="10665" max="10665" width="13.5" bestFit="1" customWidth="1"/>
    <col min="10666" max="10666" width="14.6640625" bestFit="1" customWidth="1"/>
    <col min="10667" max="10667" width="19" bestFit="1" customWidth="1"/>
    <col min="10668" max="10668" width="19" customWidth="1"/>
    <col min="10669" max="10669" width="9.1640625" bestFit="1" customWidth="1"/>
    <col min="10670" max="10670" width="29.5" bestFit="1" customWidth="1"/>
    <col min="10671" max="10671" width="29.6640625" bestFit="1" customWidth="1"/>
    <col min="10672" max="10672" width="25.33203125" bestFit="1" customWidth="1"/>
    <col min="10673" max="10673" width="10.6640625" bestFit="1" customWidth="1"/>
    <col min="10674" max="10674" width="15.1640625" bestFit="1" customWidth="1"/>
    <col min="10675" max="10676" width="13.33203125" bestFit="1" customWidth="1"/>
    <col min="10677" max="10677" width="15.1640625" bestFit="1" customWidth="1"/>
    <col min="10678" max="10678" width="19.6640625" bestFit="1" customWidth="1"/>
    <col min="10679" max="10679" width="21.5" bestFit="1" customWidth="1"/>
    <col min="10680" max="10680" width="22.5" bestFit="1" customWidth="1"/>
    <col min="10681" max="10681" width="16.6640625" bestFit="1" customWidth="1"/>
    <col min="10682" max="10682" width="11.5" bestFit="1" customWidth="1"/>
    <col min="10683" max="10683" width="11.6640625" bestFit="1" customWidth="1"/>
    <col min="10684" max="10684" width="14.83203125" bestFit="1" customWidth="1"/>
    <col min="10685" max="10685" width="17" bestFit="1" customWidth="1"/>
    <col min="10686" max="10686" width="20.6640625" bestFit="1" customWidth="1"/>
    <col min="10687" max="10687" width="15.33203125" bestFit="1" customWidth="1"/>
    <col min="10688" max="10688" width="16.33203125" bestFit="1" customWidth="1"/>
    <col min="10689" max="10689" width="12.6640625" bestFit="1" customWidth="1"/>
    <col min="10690" max="10690" width="12.83203125" bestFit="1" customWidth="1"/>
    <col min="10691" max="10691" width="19.6640625" bestFit="1" customWidth="1"/>
    <col min="10692" max="10692" width="23.6640625" bestFit="1" customWidth="1"/>
    <col min="10693" max="10693" width="12.33203125" bestFit="1" customWidth="1"/>
    <col min="10694" max="10694" width="20.33203125" bestFit="1" customWidth="1"/>
    <col min="10695" max="10695" width="16.5" bestFit="1" customWidth="1"/>
    <col min="10696" max="10696" width="31.6640625" bestFit="1" customWidth="1"/>
    <col min="10697" max="10697" width="18.6640625" bestFit="1" customWidth="1"/>
    <col min="10698" max="10698" width="13.33203125" bestFit="1" customWidth="1"/>
    <col min="10699" max="10699" width="18.33203125" bestFit="1" customWidth="1"/>
    <col min="10700" max="10700" width="15.33203125" bestFit="1" customWidth="1"/>
    <col min="10701" max="10701" width="17.6640625" bestFit="1" customWidth="1"/>
    <col min="10702" max="10702" width="15.1640625" bestFit="1" customWidth="1"/>
    <col min="10703" max="10703" width="18" bestFit="1" customWidth="1"/>
    <col min="10704" max="10704" width="14.6640625" bestFit="1" customWidth="1"/>
    <col min="10705" max="10705" width="9.83203125" bestFit="1" customWidth="1"/>
    <col min="10706" max="10706" width="28.83203125" bestFit="1" customWidth="1"/>
    <col min="10707" max="10707" width="5" bestFit="1" customWidth="1"/>
    <col min="10708" max="10708" width="218.6640625" bestFit="1" customWidth="1"/>
    <col min="10709" max="10709" width="25.5" bestFit="1" customWidth="1"/>
    <col min="10710" max="10710" width="25.6640625" bestFit="1" customWidth="1"/>
    <col min="10711" max="10711" width="22.5" bestFit="1" customWidth="1"/>
    <col min="10712" max="10712" width="24.83203125" bestFit="1" customWidth="1"/>
    <col min="10713" max="10713" width="25.33203125" bestFit="1" customWidth="1"/>
    <col min="10714" max="10714" width="26.6640625" bestFit="1" customWidth="1"/>
    <col min="10715" max="10715" width="20.83203125" bestFit="1" customWidth="1"/>
    <col min="10716" max="10716" width="23.33203125" bestFit="1" customWidth="1"/>
    <col min="10717" max="10717" width="19.33203125" bestFit="1" customWidth="1"/>
    <col min="10718" max="10718" width="26.5" bestFit="1" customWidth="1"/>
    <col min="10719" max="10720" width="7.5" bestFit="1" customWidth="1"/>
    <col min="10721" max="10721" width="123.33203125" bestFit="1" customWidth="1"/>
    <col min="10722" max="10722" width="17" bestFit="1" customWidth="1"/>
    <col min="10723" max="10723" width="15.83203125" bestFit="1" customWidth="1"/>
    <col min="10724" max="10724" width="14.83203125" bestFit="1" customWidth="1"/>
    <col min="10725" max="10725" width="15.6640625" bestFit="1" customWidth="1"/>
    <col min="10726" max="10726" width="15.33203125" bestFit="1" customWidth="1"/>
    <col min="10727" max="10727" width="17.33203125" bestFit="1" customWidth="1"/>
    <col min="10728" max="10728" width="16" bestFit="1" customWidth="1"/>
    <col min="10729" max="10729" width="15.33203125" bestFit="1" customWidth="1"/>
    <col min="10730" max="10730" width="148.33203125" bestFit="1" customWidth="1"/>
    <col min="10731" max="10731" width="19.5" bestFit="1" customWidth="1"/>
    <col min="10732" max="10732" width="21" bestFit="1" customWidth="1"/>
    <col min="10733" max="10733" width="18.1640625" bestFit="1" customWidth="1"/>
    <col min="10734" max="10734" width="16.6640625" bestFit="1" customWidth="1"/>
    <col min="10735" max="10735" width="18.6640625" bestFit="1" customWidth="1"/>
    <col min="10736" max="10736" width="23.5" bestFit="1" customWidth="1"/>
    <col min="10737" max="10737" width="21.5" bestFit="1" customWidth="1"/>
    <col min="10738" max="10738" width="16.33203125" bestFit="1" customWidth="1"/>
    <col min="10739" max="10739" width="20.83203125" bestFit="1" customWidth="1"/>
    <col min="10740" max="10740" width="21" bestFit="1" customWidth="1"/>
    <col min="10741" max="10741" width="17.6640625" bestFit="1" customWidth="1"/>
    <col min="10742" max="10742" width="17.33203125" bestFit="1" customWidth="1"/>
    <col min="10743" max="10743" width="25.6640625" bestFit="1" customWidth="1"/>
    <col min="10744" max="10744" width="18.5" bestFit="1" customWidth="1"/>
    <col min="10745" max="10745" width="23.33203125" bestFit="1" customWidth="1"/>
    <col min="10746" max="10746" width="17.5" bestFit="1" customWidth="1"/>
    <col min="10747" max="10747" width="17.83203125" bestFit="1" customWidth="1"/>
    <col min="10906" max="10906" width="18" bestFit="1" customWidth="1"/>
    <col min="10907" max="10907" width="11.1640625" bestFit="1" customWidth="1"/>
    <col min="10908" max="10908" width="9.33203125" bestFit="1" customWidth="1"/>
    <col min="10909" max="10909" width="10.5" bestFit="1" customWidth="1"/>
    <col min="10910" max="10910" width="10.33203125" bestFit="1" customWidth="1"/>
    <col min="10911" max="10911" width="7.5" bestFit="1" customWidth="1"/>
    <col min="10912" max="10912" width="19.5" bestFit="1" customWidth="1"/>
    <col min="10913" max="10913" width="16.6640625" bestFit="1" customWidth="1"/>
    <col min="10914" max="10914" width="28.5" bestFit="1" customWidth="1"/>
    <col min="10915" max="10915" width="41.33203125" bestFit="1" customWidth="1"/>
    <col min="10916" max="10917" width="31.83203125" bestFit="1" customWidth="1"/>
    <col min="10918" max="10918" width="30.5" bestFit="1" customWidth="1"/>
    <col min="10919" max="10919" width="27.5" bestFit="1" customWidth="1"/>
    <col min="10920" max="10920" width="10.33203125" bestFit="1" customWidth="1"/>
    <col min="10921" max="10921" width="13.5" bestFit="1" customWidth="1"/>
    <col min="10922" max="10922" width="14.6640625" bestFit="1" customWidth="1"/>
    <col min="10923" max="10923" width="19" bestFit="1" customWidth="1"/>
    <col min="10924" max="10924" width="19" customWidth="1"/>
    <col min="10925" max="10925" width="9.1640625" bestFit="1" customWidth="1"/>
    <col min="10926" max="10926" width="29.5" bestFit="1" customWidth="1"/>
    <col min="10927" max="10927" width="29.6640625" bestFit="1" customWidth="1"/>
    <col min="10928" max="10928" width="25.33203125" bestFit="1" customWidth="1"/>
    <col min="10929" max="10929" width="10.6640625" bestFit="1" customWidth="1"/>
    <col min="10930" max="10930" width="15.1640625" bestFit="1" customWidth="1"/>
    <col min="10931" max="10932" width="13.33203125" bestFit="1" customWidth="1"/>
    <col min="10933" max="10933" width="15.1640625" bestFit="1" customWidth="1"/>
    <col min="10934" max="10934" width="19.6640625" bestFit="1" customWidth="1"/>
    <col min="10935" max="10935" width="21.5" bestFit="1" customWidth="1"/>
    <col min="10936" max="10936" width="22.5" bestFit="1" customWidth="1"/>
    <col min="10937" max="10937" width="16.6640625" bestFit="1" customWidth="1"/>
    <col min="10938" max="10938" width="11.5" bestFit="1" customWidth="1"/>
    <col min="10939" max="10939" width="11.6640625" bestFit="1" customWidth="1"/>
    <col min="10940" max="10940" width="14.83203125" bestFit="1" customWidth="1"/>
    <col min="10941" max="10941" width="17" bestFit="1" customWidth="1"/>
    <col min="10942" max="10942" width="20.6640625" bestFit="1" customWidth="1"/>
    <col min="10943" max="10943" width="15.33203125" bestFit="1" customWidth="1"/>
    <col min="10944" max="10944" width="16.33203125" bestFit="1" customWidth="1"/>
    <col min="10945" max="10945" width="12.6640625" bestFit="1" customWidth="1"/>
    <col min="10946" max="10946" width="12.83203125" bestFit="1" customWidth="1"/>
    <col min="10947" max="10947" width="19.6640625" bestFit="1" customWidth="1"/>
    <col min="10948" max="10948" width="23.6640625" bestFit="1" customWidth="1"/>
    <col min="10949" max="10949" width="12.33203125" bestFit="1" customWidth="1"/>
    <col min="10950" max="10950" width="20.33203125" bestFit="1" customWidth="1"/>
    <col min="10951" max="10951" width="16.5" bestFit="1" customWidth="1"/>
    <col min="10952" max="10952" width="31.6640625" bestFit="1" customWidth="1"/>
    <col min="10953" max="10953" width="18.6640625" bestFit="1" customWidth="1"/>
    <col min="10954" max="10954" width="13.33203125" bestFit="1" customWidth="1"/>
    <col min="10955" max="10955" width="18.33203125" bestFit="1" customWidth="1"/>
    <col min="10956" max="10956" width="15.33203125" bestFit="1" customWidth="1"/>
    <col min="10957" max="10957" width="17.6640625" bestFit="1" customWidth="1"/>
    <col min="10958" max="10958" width="15.1640625" bestFit="1" customWidth="1"/>
    <col min="10959" max="10959" width="18" bestFit="1" customWidth="1"/>
    <col min="10960" max="10960" width="14.6640625" bestFit="1" customWidth="1"/>
    <col min="10961" max="10961" width="9.83203125" bestFit="1" customWidth="1"/>
    <col min="10962" max="10962" width="28.83203125" bestFit="1" customWidth="1"/>
    <col min="10963" max="10963" width="5" bestFit="1" customWidth="1"/>
    <col min="10964" max="10964" width="218.6640625" bestFit="1" customWidth="1"/>
    <col min="10965" max="10965" width="25.5" bestFit="1" customWidth="1"/>
    <col min="10966" max="10966" width="25.6640625" bestFit="1" customWidth="1"/>
    <col min="10967" max="10967" width="22.5" bestFit="1" customWidth="1"/>
    <col min="10968" max="10968" width="24.83203125" bestFit="1" customWidth="1"/>
    <col min="10969" max="10969" width="25.33203125" bestFit="1" customWidth="1"/>
    <col min="10970" max="10970" width="26.6640625" bestFit="1" customWidth="1"/>
    <col min="10971" max="10971" width="20.83203125" bestFit="1" customWidth="1"/>
    <col min="10972" max="10972" width="23.33203125" bestFit="1" customWidth="1"/>
    <col min="10973" max="10973" width="19.33203125" bestFit="1" customWidth="1"/>
    <col min="10974" max="10974" width="26.5" bestFit="1" customWidth="1"/>
    <col min="10975" max="10976" width="7.5" bestFit="1" customWidth="1"/>
    <col min="10977" max="10977" width="123.33203125" bestFit="1" customWidth="1"/>
    <col min="10978" max="10978" width="17" bestFit="1" customWidth="1"/>
    <col min="10979" max="10979" width="15.83203125" bestFit="1" customWidth="1"/>
    <col min="10980" max="10980" width="14.83203125" bestFit="1" customWidth="1"/>
    <col min="10981" max="10981" width="15.6640625" bestFit="1" customWidth="1"/>
    <col min="10982" max="10982" width="15.33203125" bestFit="1" customWidth="1"/>
    <col min="10983" max="10983" width="17.33203125" bestFit="1" customWidth="1"/>
    <col min="10984" max="10984" width="16" bestFit="1" customWidth="1"/>
    <col min="10985" max="10985" width="15.33203125" bestFit="1" customWidth="1"/>
    <col min="10986" max="10986" width="148.33203125" bestFit="1" customWidth="1"/>
    <col min="10987" max="10987" width="19.5" bestFit="1" customWidth="1"/>
    <col min="10988" max="10988" width="21" bestFit="1" customWidth="1"/>
    <col min="10989" max="10989" width="18.1640625" bestFit="1" customWidth="1"/>
    <col min="10990" max="10990" width="16.6640625" bestFit="1" customWidth="1"/>
    <col min="10991" max="10991" width="18.6640625" bestFit="1" customWidth="1"/>
    <col min="10992" max="10992" width="23.5" bestFit="1" customWidth="1"/>
    <col min="10993" max="10993" width="21.5" bestFit="1" customWidth="1"/>
    <col min="10994" max="10994" width="16.33203125" bestFit="1" customWidth="1"/>
    <col min="10995" max="10995" width="20.83203125" bestFit="1" customWidth="1"/>
    <col min="10996" max="10996" width="21" bestFit="1" customWidth="1"/>
    <col min="10997" max="10997" width="17.6640625" bestFit="1" customWidth="1"/>
    <col min="10998" max="10998" width="17.33203125" bestFit="1" customWidth="1"/>
    <col min="10999" max="10999" width="25.6640625" bestFit="1" customWidth="1"/>
    <col min="11000" max="11000" width="18.5" bestFit="1" customWidth="1"/>
    <col min="11001" max="11001" width="23.33203125" bestFit="1" customWidth="1"/>
    <col min="11002" max="11002" width="17.5" bestFit="1" customWidth="1"/>
    <col min="11003" max="11003" width="17.83203125" bestFit="1" customWidth="1"/>
    <col min="11162" max="11162" width="18" bestFit="1" customWidth="1"/>
    <col min="11163" max="11163" width="11.1640625" bestFit="1" customWidth="1"/>
    <col min="11164" max="11164" width="9.33203125" bestFit="1" customWidth="1"/>
    <col min="11165" max="11165" width="10.5" bestFit="1" customWidth="1"/>
    <col min="11166" max="11166" width="10.33203125" bestFit="1" customWidth="1"/>
    <col min="11167" max="11167" width="7.5" bestFit="1" customWidth="1"/>
    <col min="11168" max="11168" width="19.5" bestFit="1" customWidth="1"/>
    <col min="11169" max="11169" width="16.6640625" bestFit="1" customWidth="1"/>
    <col min="11170" max="11170" width="28.5" bestFit="1" customWidth="1"/>
    <col min="11171" max="11171" width="41.33203125" bestFit="1" customWidth="1"/>
    <col min="11172" max="11173" width="31.83203125" bestFit="1" customWidth="1"/>
    <col min="11174" max="11174" width="30.5" bestFit="1" customWidth="1"/>
    <col min="11175" max="11175" width="27.5" bestFit="1" customWidth="1"/>
    <col min="11176" max="11176" width="10.33203125" bestFit="1" customWidth="1"/>
    <col min="11177" max="11177" width="13.5" bestFit="1" customWidth="1"/>
    <col min="11178" max="11178" width="14.6640625" bestFit="1" customWidth="1"/>
    <col min="11179" max="11179" width="19" bestFit="1" customWidth="1"/>
    <col min="11180" max="11180" width="19" customWidth="1"/>
    <col min="11181" max="11181" width="9.1640625" bestFit="1" customWidth="1"/>
    <col min="11182" max="11182" width="29.5" bestFit="1" customWidth="1"/>
    <col min="11183" max="11183" width="29.6640625" bestFit="1" customWidth="1"/>
    <col min="11184" max="11184" width="25.33203125" bestFit="1" customWidth="1"/>
    <col min="11185" max="11185" width="10.6640625" bestFit="1" customWidth="1"/>
    <col min="11186" max="11186" width="15.1640625" bestFit="1" customWidth="1"/>
    <col min="11187" max="11188" width="13.33203125" bestFit="1" customWidth="1"/>
    <col min="11189" max="11189" width="15.1640625" bestFit="1" customWidth="1"/>
    <col min="11190" max="11190" width="19.6640625" bestFit="1" customWidth="1"/>
    <col min="11191" max="11191" width="21.5" bestFit="1" customWidth="1"/>
    <col min="11192" max="11192" width="22.5" bestFit="1" customWidth="1"/>
    <col min="11193" max="11193" width="16.6640625" bestFit="1" customWidth="1"/>
    <col min="11194" max="11194" width="11.5" bestFit="1" customWidth="1"/>
    <col min="11195" max="11195" width="11.6640625" bestFit="1" customWidth="1"/>
    <col min="11196" max="11196" width="14.83203125" bestFit="1" customWidth="1"/>
    <col min="11197" max="11197" width="17" bestFit="1" customWidth="1"/>
    <col min="11198" max="11198" width="20.6640625" bestFit="1" customWidth="1"/>
    <col min="11199" max="11199" width="15.33203125" bestFit="1" customWidth="1"/>
    <col min="11200" max="11200" width="16.33203125" bestFit="1" customWidth="1"/>
    <col min="11201" max="11201" width="12.6640625" bestFit="1" customWidth="1"/>
    <col min="11202" max="11202" width="12.83203125" bestFit="1" customWidth="1"/>
    <col min="11203" max="11203" width="19.6640625" bestFit="1" customWidth="1"/>
    <col min="11204" max="11204" width="23.6640625" bestFit="1" customWidth="1"/>
    <col min="11205" max="11205" width="12.33203125" bestFit="1" customWidth="1"/>
    <col min="11206" max="11206" width="20.33203125" bestFit="1" customWidth="1"/>
    <col min="11207" max="11207" width="16.5" bestFit="1" customWidth="1"/>
    <col min="11208" max="11208" width="31.6640625" bestFit="1" customWidth="1"/>
    <col min="11209" max="11209" width="18.6640625" bestFit="1" customWidth="1"/>
    <col min="11210" max="11210" width="13.33203125" bestFit="1" customWidth="1"/>
    <col min="11211" max="11211" width="18.33203125" bestFit="1" customWidth="1"/>
    <col min="11212" max="11212" width="15.33203125" bestFit="1" customWidth="1"/>
    <col min="11213" max="11213" width="17.6640625" bestFit="1" customWidth="1"/>
    <col min="11214" max="11214" width="15.1640625" bestFit="1" customWidth="1"/>
    <col min="11215" max="11215" width="18" bestFit="1" customWidth="1"/>
    <col min="11216" max="11216" width="14.6640625" bestFit="1" customWidth="1"/>
    <col min="11217" max="11217" width="9.83203125" bestFit="1" customWidth="1"/>
    <col min="11218" max="11218" width="28.83203125" bestFit="1" customWidth="1"/>
    <col min="11219" max="11219" width="5" bestFit="1" customWidth="1"/>
    <col min="11220" max="11220" width="218.6640625" bestFit="1" customWidth="1"/>
    <col min="11221" max="11221" width="25.5" bestFit="1" customWidth="1"/>
    <col min="11222" max="11222" width="25.6640625" bestFit="1" customWidth="1"/>
    <col min="11223" max="11223" width="22.5" bestFit="1" customWidth="1"/>
    <col min="11224" max="11224" width="24.83203125" bestFit="1" customWidth="1"/>
    <col min="11225" max="11225" width="25.33203125" bestFit="1" customWidth="1"/>
    <col min="11226" max="11226" width="26.6640625" bestFit="1" customWidth="1"/>
    <col min="11227" max="11227" width="20.83203125" bestFit="1" customWidth="1"/>
    <col min="11228" max="11228" width="23.33203125" bestFit="1" customWidth="1"/>
    <col min="11229" max="11229" width="19.33203125" bestFit="1" customWidth="1"/>
    <col min="11230" max="11230" width="26.5" bestFit="1" customWidth="1"/>
    <col min="11231" max="11232" width="7.5" bestFit="1" customWidth="1"/>
    <col min="11233" max="11233" width="123.33203125" bestFit="1" customWidth="1"/>
    <col min="11234" max="11234" width="17" bestFit="1" customWidth="1"/>
    <col min="11235" max="11235" width="15.83203125" bestFit="1" customWidth="1"/>
    <col min="11236" max="11236" width="14.83203125" bestFit="1" customWidth="1"/>
    <col min="11237" max="11237" width="15.6640625" bestFit="1" customWidth="1"/>
    <col min="11238" max="11238" width="15.33203125" bestFit="1" customWidth="1"/>
    <col min="11239" max="11239" width="17.33203125" bestFit="1" customWidth="1"/>
    <col min="11240" max="11240" width="16" bestFit="1" customWidth="1"/>
    <col min="11241" max="11241" width="15.33203125" bestFit="1" customWidth="1"/>
    <col min="11242" max="11242" width="148.33203125" bestFit="1" customWidth="1"/>
    <col min="11243" max="11243" width="19.5" bestFit="1" customWidth="1"/>
    <col min="11244" max="11244" width="21" bestFit="1" customWidth="1"/>
    <col min="11245" max="11245" width="18.1640625" bestFit="1" customWidth="1"/>
    <col min="11246" max="11246" width="16.6640625" bestFit="1" customWidth="1"/>
    <col min="11247" max="11247" width="18.6640625" bestFit="1" customWidth="1"/>
    <col min="11248" max="11248" width="23.5" bestFit="1" customWidth="1"/>
    <col min="11249" max="11249" width="21.5" bestFit="1" customWidth="1"/>
    <col min="11250" max="11250" width="16.33203125" bestFit="1" customWidth="1"/>
    <col min="11251" max="11251" width="20.83203125" bestFit="1" customWidth="1"/>
    <col min="11252" max="11252" width="21" bestFit="1" customWidth="1"/>
    <col min="11253" max="11253" width="17.6640625" bestFit="1" customWidth="1"/>
    <col min="11254" max="11254" width="17.33203125" bestFit="1" customWidth="1"/>
    <col min="11255" max="11255" width="25.6640625" bestFit="1" customWidth="1"/>
    <col min="11256" max="11256" width="18.5" bestFit="1" customWidth="1"/>
    <col min="11257" max="11257" width="23.33203125" bestFit="1" customWidth="1"/>
    <col min="11258" max="11258" width="17.5" bestFit="1" customWidth="1"/>
    <col min="11259" max="11259" width="17.83203125" bestFit="1" customWidth="1"/>
    <col min="11418" max="11418" width="18" bestFit="1" customWidth="1"/>
    <col min="11419" max="11419" width="11.1640625" bestFit="1" customWidth="1"/>
    <col min="11420" max="11420" width="9.33203125" bestFit="1" customWidth="1"/>
    <col min="11421" max="11421" width="10.5" bestFit="1" customWidth="1"/>
    <col min="11422" max="11422" width="10.33203125" bestFit="1" customWidth="1"/>
    <col min="11423" max="11423" width="7.5" bestFit="1" customWidth="1"/>
    <col min="11424" max="11424" width="19.5" bestFit="1" customWidth="1"/>
    <col min="11425" max="11425" width="16.6640625" bestFit="1" customWidth="1"/>
    <col min="11426" max="11426" width="28.5" bestFit="1" customWidth="1"/>
    <col min="11427" max="11427" width="41.33203125" bestFit="1" customWidth="1"/>
    <col min="11428" max="11429" width="31.83203125" bestFit="1" customWidth="1"/>
    <col min="11430" max="11430" width="30.5" bestFit="1" customWidth="1"/>
    <col min="11431" max="11431" width="27.5" bestFit="1" customWidth="1"/>
    <col min="11432" max="11432" width="10.33203125" bestFit="1" customWidth="1"/>
    <col min="11433" max="11433" width="13.5" bestFit="1" customWidth="1"/>
    <col min="11434" max="11434" width="14.6640625" bestFit="1" customWidth="1"/>
    <col min="11435" max="11435" width="19" bestFit="1" customWidth="1"/>
    <col min="11436" max="11436" width="19" customWidth="1"/>
    <col min="11437" max="11437" width="9.1640625" bestFit="1" customWidth="1"/>
    <col min="11438" max="11438" width="29.5" bestFit="1" customWidth="1"/>
    <col min="11439" max="11439" width="29.6640625" bestFit="1" customWidth="1"/>
    <col min="11440" max="11440" width="25.33203125" bestFit="1" customWidth="1"/>
    <col min="11441" max="11441" width="10.6640625" bestFit="1" customWidth="1"/>
    <col min="11442" max="11442" width="15.1640625" bestFit="1" customWidth="1"/>
    <col min="11443" max="11444" width="13.33203125" bestFit="1" customWidth="1"/>
    <col min="11445" max="11445" width="15.1640625" bestFit="1" customWidth="1"/>
    <col min="11446" max="11446" width="19.6640625" bestFit="1" customWidth="1"/>
    <col min="11447" max="11447" width="21.5" bestFit="1" customWidth="1"/>
    <col min="11448" max="11448" width="22.5" bestFit="1" customWidth="1"/>
    <col min="11449" max="11449" width="16.6640625" bestFit="1" customWidth="1"/>
    <col min="11450" max="11450" width="11.5" bestFit="1" customWidth="1"/>
    <col min="11451" max="11451" width="11.6640625" bestFit="1" customWidth="1"/>
    <col min="11452" max="11452" width="14.83203125" bestFit="1" customWidth="1"/>
    <col min="11453" max="11453" width="17" bestFit="1" customWidth="1"/>
    <col min="11454" max="11454" width="20.6640625" bestFit="1" customWidth="1"/>
    <col min="11455" max="11455" width="15.33203125" bestFit="1" customWidth="1"/>
    <col min="11456" max="11456" width="16.33203125" bestFit="1" customWidth="1"/>
    <col min="11457" max="11457" width="12.6640625" bestFit="1" customWidth="1"/>
    <col min="11458" max="11458" width="12.83203125" bestFit="1" customWidth="1"/>
    <col min="11459" max="11459" width="19.6640625" bestFit="1" customWidth="1"/>
    <col min="11460" max="11460" width="23.6640625" bestFit="1" customWidth="1"/>
    <col min="11461" max="11461" width="12.33203125" bestFit="1" customWidth="1"/>
    <col min="11462" max="11462" width="20.33203125" bestFit="1" customWidth="1"/>
    <col min="11463" max="11463" width="16.5" bestFit="1" customWidth="1"/>
    <col min="11464" max="11464" width="31.6640625" bestFit="1" customWidth="1"/>
    <col min="11465" max="11465" width="18.6640625" bestFit="1" customWidth="1"/>
    <col min="11466" max="11466" width="13.33203125" bestFit="1" customWidth="1"/>
    <col min="11467" max="11467" width="18.33203125" bestFit="1" customWidth="1"/>
    <col min="11468" max="11468" width="15.33203125" bestFit="1" customWidth="1"/>
    <col min="11469" max="11469" width="17.6640625" bestFit="1" customWidth="1"/>
    <col min="11470" max="11470" width="15.1640625" bestFit="1" customWidth="1"/>
    <col min="11471" max="11471" width="18" bestFit="1" customWidth="1"/>
    <col min="11472" max="11472" width="14.6640625" bestFit="1" customWidth="1"/>
    <col min="11473" max="11473" width="9.83203125" bestFit="1" customWidth="1"/>
    <col min="11474" max="11474" width="28.83203125" bestFit="1" customWidth="1"/>
    <col min="11475" max="11475" width="5" bestFit="1" customWidth="1"/>
    <col min="11476" max="11476" width="218.6640625" bestFit="1" customWidth="1"/>
    <col min="11477" max="11477" width="25.5" bestFit="1" customWidth="1"/>
    <col min="11478" max="11478" width="25.6640625" bestFit="1" customWidth="1"/>
    <col min="11479" max="11479" width="22.5" bestFit="1" customWidth="1"/>
    <col min="11480" max="11480" width="24.83203125" bestFit="1" customWidth="1"/>
    <col min="11481" max="11481" width="25.33203125" bestFit="1" customWidth="1"/>
    <col min="11482" max="11482" width="26.6640625" bestFit="1" customWidth="1"/>
    <col min="11483" max="11483" width="20.83203125" bestFit="1" customWidth="1"/>
    <col min="11484" max="11484" width="23.33203125" bestFit="1" customWidth="1"/>
    <col min="11485" max="11485" width="19.33203125" bestFit="1" customWidth="1"/>
    <col min="11486" max="11486" width="26.5" bestFit="1" customWidth="1"/>
    <col min="11487" max="11488" width="7.5" bestFit="1" customWidth="1"/>
    <col min="11489" max="11489" width="123.33203125" bestFit="1" customWidth="1"/>
    <col min="11490" max="11490" width="17" bestFit="1" customWidth="1"/>
    <col min="11491" max="11491" width="15.83203125" bestFit="1" customWidth="1"/>
    <col min="11492" max="11492" width="14.83203125" bestFit="1" customWidth="1"/>
    <col min="11493" max="11493" width="15.6640625" bestFit="1" customWidth="1"/>
    <col min="11494" max="11494" width="15.33203125" bestFit="1" customWidth="1"/>
    <col min="11495" max="11495" width="17.33203125" bestFit="1" customWidth="1"/>
    <col min="11496" max="11496" width="16" bestFit="1" customWidth="1"/>
    <col min="11497" max="11497" width="15.33203125" bestFit="1" customWidth="1"/>
    <col min="11498" max="11498" width="148.33203125" bestFit="1" customWidth="1"/>
    <col min="11499" max="11499" width="19.5" bestFit="1" customWidth="1"/>
    <col min="11500" max="11500" width="21" bestFit="1" customWidth="1"/>
    <col min="11501" max="11501" width="18.1640625" bestFit="1" customWidth="1"/>
    <col min="11502" max="11502" width="16.6640625" bestFit="1" customWidth="1"/>
    <col min="11503" max="11503" width="18.6640625" bestFit="1" customWidth="1"/>
    <col min="11504" max="11504" width="23.5" bestFit="1" customWidth="1"/>
    <col min="11505" max="11505" width="21.5" bestFit="1" customWidth="1"/>
    <col min="11506" max="11506" width="16.33203125" bestFit="1" customWidth="1"/>
    <col min="11507" max="11507" width="20.83203125" bestFit="1" customWidth="1"/>
    <col min="11508" max="11508" width="21" bestFit="1" customWidth="1"/>
    <col min="11509" max="11509" width="17.6640625" bestFit="1" customWidth="1"/>
    <col min="11510" max="11510" width="17.33203125" bestFit="1" customWidth="1"/>
    <col min="11511" max="11511" width="25.6640625" bestFit="1" customWidth="1"/>
    <col min="11512" max="11512" width="18.5" bestFit="1" customWidth="1"/>
    <col min="11513" max="11513" width="23.33203125" bestFit="1" customWidth="1"/>
    <col min="11514" max="11514" width="17.5" bestFit="1" customWidth="1"/>
    <col min="11515" max="11515" width="17.83203125" bestFit="1" customWidth="1"/>
    <col min="11674" max="11674" width="18" bestFit="1" customWidth="1"/>
    <col min="11675" max="11675" width="11.1640625" bestFit="1" customWidth="1"/>
    <col min="11676" max="11676" width="9.33203125" bestFit="1" customWidth="1"/>
    <col min="11677" max="11677" width="10.5" bestFit="1" customWidth="1"/>
    <col min="11678" max="11678" width="10.33203125" bestFit="1" customWidth="1"/>
    <col min="11679" max="11679" width="7.5" bestFit="1" customWidth="1"/>
    <col min="11680" max="11680" width="19.5" bestFit="1" customWidth="1"/>
    <col min="11681" max="11681" width="16.6640625" bestFit="1" customWidth="1"/>
    <col min="11682" max="11682" width="28.5" bestFit="1" customWidth="1"/>
    <col min="11683" max="11683" width="41.33203125" bestFit="1" customWidth="1"/>
    <col min="11684" max="11685" width="31.83203125" bestFit="1" customWidth="1"/>
    <col min="11686" max="11686" width="30.5" bestFit="1" customWidth="1"/>
    <col min="11687" max="11687" width="27.5" bestFit="1" customWidth="1"/>
    <col min="11688" max="11688" width="10.33203125" bestFit="1" customWidth="1"/>
    <col min="11689" max="11689" width="13.5" bestFit="1" customWidth="1"/>
    <col min="11690" max="11690" width="14.6640625" bestFit="1" customWidth="1"/>
    <col min="11691" max="11691" width="19" bestFit="1" customWidth="1"/>
    <col min="11692" max="11692" width="19" customWidth="1"/>
    <col min="11693" max="11693" width="9.1640625" bestFit="1" customWidth="1"/>
    <col min="11694" max="11694" width="29.5" bestFit="1" customWidth="1"/>
    <col min="11695" max="11695" width="29.6640625" bestFit="1" customWidth="1"/>
    <col min="11696" max="11696" width="25.33203125" bestFit="1" customWidth="1"/>
    <col min="11697" max="11697" width="10.6640625" bestFit="1" customWidth="1"/>
    <col min="11698" max="11698" width="15.1640625" bestFit="1" customWidth="1"/>
    <col min="11699" max="11700" width="13.33203125" bestFit="1" customWidth="1"/>
    <col min="11701" max="11701" width="15.1640625" bestFit="1" customWidth="1"/>
    <col min="11702" max="11702" width="19.6640625" bestFit="1" customWidth="1"/>
    <col min="11703" max="11703" width="21.5" bestFit="1" customWidth="1"/>
    <col min="11704" max="11704" width="22.5" bestFit="1" customWidth="1"/>
    <col min="11705" max="11705" width="16.6640625" bestFit="1" customWidth="1"/>
    <col min="11706" max="11706" width="11.5" bestFit="1" customWidth="1"/>
    <col min="11707" max="11707" width="11.6640625" bestFit="1" customWidth="1"/>
    <col min="11708" max="11708" width="14.83203125" bestFit="1" customWidth="1"/>
    <col min="11709" max="11709" width="17" bestFit="1" customWidth="1"/>
    <col min="11710" max="11710" width="20.6640625" bestFit="1" customWidth="1"/>
    <col min="11711" max="11711" width="15.33203125" bestFit="1" customWidth="1"/>
    <col min="11712" max="11712" width="16.33203125" bestFit="1" customWidth="1"/>
    <col min="11713" max="11713" width="12.6640625" bestFit="1" customWidth="1"/>
    <col min="11714" max="11714" width="12.83203125" bestFit="1" customWidth="1"/>
    <col min="11715" max="11715" width="19.6640625" bestFit="1" customWidth="1"/>
    <col min="11716" max="11716" width="23.6640625" bestFit="1" customWidth="1"/>
    <col min="11717" max="11717" width="12.33203125" bestFit="1" customWidth="1"/>
    <col min="11718" max="11718" width="20.33203125" bestFit="1" customWidth="1"/>
    <col min="11719" max="11719" width="16.5" bestFit="1" customWidth="1"/>
    <col min="11720" max="11720" width="31.6640625" bestFit="1" customWidth="1"/>
    <col min="11721" max="11721" width="18.6640625" bestFit="1" customWidth="1"/>
    <col min="11722" max="11722" width="13.33203125" bestFit="1" customWidth="1"/>
    <col min="11723" max="11723" width="18.33203125" bestFit="1" customWidth="1"/>
    <col min="11724" max="11724" width="15.33203125" bestFit="1" customWidth="1"/>
    <col min="11725" max="11725" width="17.6640625" bestFit="1" customWidth="1"/>
    <col min="11726" max="11726" width="15.1640625" bestFit="1" customWidth="1"/>
    <col min="11727" max="11727" width="18" bestFit="1" customWidth="1"/>
    <col min="11728" max="11728" width="14.6640625" bestFit="1" customWidth="1"/>
    <col min="11729" max="11729" width="9.83203125" bestFit="1" customWidth="1"/>
    <col min="11730" max="11730" width="28.83203125" bestFit="1" customWidth="1"/>
    <col min="11731" max="11731" width="5" bestFit="1" customWidth="1"/>
    <col min="11732" max="11732" width="218.6640625" bestFit="1" customWidth="1"/>
    <col min="11733" max="11733" width="25.5" bestFit="1" customWidth="1"/>
    <col min="11734" max="11734" width="25.6640625" bestFit="1" customWidth="1"/>
    <col min="11735" max="11735" width="22.5" bestFit="1" customWidth="1"/>
    <col min="11736" max="11736" width="24.83203125" bestFit="1" customWidth="1"/>
    <col min="11737" max="11737" width="25.33203125" bestFit="1" customWidth="1"/>
    <col min="11738" max="11738" width="26.6640625" bestFit="1" customWidth="1"/>
    <col min="11739" max="11739" width="20.83203125" bestFit="1" customWidth="1"/>
    <col min="11740" max="11740" width="23.33203125" bestFit="1" customWidth="1"/>
    <col min="11741" max="11741" width="19.33203125" bestFit="1" customWidth="1"/>
    <col min="11742" max="11742" width="26.5" bestFit="1" customWidth="1"/>
    <col min="11743" max="11744" width="7.5" bestFit="1" customWidth="1"/>
    <col min="11745" max="11745" width="123.33203125" bestFit="1" customWidth="1"/>
    <col min="11746" max="11746" width="17" bestFit="1" customWidth="1"/>
    <col min="11747" max="11747" width="15.83203125" bestFit="1" customWidth="1"/>
    <col min="11748" max="11748" width="14.83203125" bestFit="1" customWidth="1"/>
    <col min="11749" max="11749" width="15.6640625" bestFit="1" customWidth="1"/>
    <col min="11750" max="11750" width="15.33203125" bestFit="1" customWidth="1"/>
    <col min="11751" max="11751" width="17.33203125" bestFit="1" customWidth="1"/>
    <col min="11752" max="11752" width="16" bestFit="1" customWidth="1"/>
    <col min="11753" max="11753" width="15.33203125" bestFit="1" customWidth="1"/>
    <col min="11754" max="11754" width="148.33203125" bestFit="1" customWidth="1"/>
    <col min="11755" max="11755" width="19.5" bestFit="1" customWidth="1"/>
    <col min="11756" max="11756" width="21" bestFit="1" customWidth="1"/>
    <col min="11757" max="11757" width="18.1640625" bestFit="1" customWidth="1"/>
    <col min="11758" max="11758" width="16.6640625" bestFit="1" customWidth="1"/>
    <col min="11759" max="11759" width="18.6640625" bestFit="1" customWidth="1"/>
    <col min="11760" max="11760" width="23.5" bestFit="1" customWidth="1"/>
    <col min="11761" max="11761" width="21.5" bestFit="1" customWidth="1"/>
    <col min="11762" max="11762" width="16.33203125" bestFit="1" customWidth="1"/>
    <col min="11763" max="11763" width="20.83203125" bestFit="1" customWidth="1"/>
    <col min="11764" max="11764" width="21" bestFit="1" customWidth="1"/>
    <col min="11765" max="11765" width="17.6640625" bestFit="1" customWidth="1"/>
    <col min="11766" max="11766" width="17.33203125" bestFit="1" customWidth="1"/>
    <col min="11767" max="11767" width="25.6640625" bestFit="1" customWidth="1"/>
    <col min="11768" max="11768" width="18.5" bestFit="1" customWidth="1"/>
    <col min="11769" max="11769" width="23.33203125" bestFit="1" customWidth="1"/>
    <col min="11770" max="11770" width="17.5" bestFit="1" customWidth="1"/>
    <col min="11771" max="11771" width="17.83203125" bestFit="1" customWidth="1"/>
    <col min="11930" max="11930" width="18" bestFit="1" customWidth="1"/>
    <col min="11931" max="11931" width="11.1640625" bestFit="1" customWidth="1"/>
    <col min="11932" max="11932" width="9.33203125" bestFit="1" customWidth="1"/>
    <col min="11933" max="11933" width="10.5" bestFit="1" customWidth="1"/>
    <col min="11934" max="11934" width="10.33203125" bestFit="1" customWidth="1"/>
    <col min="11935" max="11935" width="7.5" bestFit="1" customWidth="1"/>
    <col min="11936" max="11936" width="19.5" bestFit="1" customWidth="1"/>
    <col min="11937" max="11937" width="16.6640625" bestFit="1" customWidth="1"/>
    <col min="11938" max="11938" width="28.5" bestFit="1" customWidth="1"/>
    <col min="11939" max="11939" width="41.33203125" bestFit="1" customWidth="1"/>
    <col min="11940" max="11941" width="31.83203125" bestFit="1" customWidth="1"/>
    <col min="11942" max="11942" width="30.5" bestFit="1" customWidth="1"/>
    <col min="11943" max="11943" width="27.5" bestFit="1" customWidth="1"/>
    <col min="11944" max="11944" width="10.33203125" bestFit="1" customWidth="1"/>
    <col min="11945" max="11945" width="13.5" bestFit="1" customWidth="1"/>
    <col min="11946" max="11946" width="14.6640625" bestFit="1" customWidth="1"/>
    <col min="11947" max="11947" width="19" bestFit="1" customWidth="1"/>
    <col min="11948" max="11948" width="19" customWidth="1"/>
    <col min="11949" max="11949" width="9.1640625" bestFit="1" customWidth="1"/>
    <col min="11950" max="11950" width="29.5" bestFit="1" customWidth="1"/>
    <col min="11951" max="11951" width="29.6640625" bestFit="1" customWidth="1"/>
    <col min="11952" max="11952" width="25.33203125" bestFit="1" customWidth="1"/>
    <col min="11953" max="11953" width="10.6640625" bestFit="1" customWidth="1"/>
    <col min="11954" max="11954" width="15.1640625" bestFit="1" customWidth="1"/>
    <col min="11955" max="11956" width="13.33203125" bestFit="1" customWidth="1"/>
    <col min="11957" max="11957" width="15.1640625" bestFit="1" customWidth="1"/>
    <col min="11958" max="11958" width="19.6640625" bestFit="1" customWidth="1"/>
    <col min="11959" max="11959" width="21.5" bestFit="1" customWidth="1"/>
    <col min="11960" max="11960" width="22.5" bestFit="1" customWidth="1"/>
    <col min="11961" max="11961" width="16.6640625" bestFit="1" customWidth="1"/>
    <col min="11962" max="11962" width="11.5" bestFit="1" customWidth="1"/>
    <col min="11963" max="11963" width="11.6640625" bestFit="1" customWidth="1"/>
    <col min="11964" max="11964" width="14.83203125" bestFit="1" customWidth="1"/>
    <col min="11965" max="11965" width="17" bestFit="1" customWidth="1"/>
    <col min="11966" max="11966" width="20.6640625" bestFit="1" customWidth="1"/>
    <col min="11967" max="11967" width="15.33203125" bestFit="1" customWidth="1"/>
    <col min="11968" max="11968" width="16.33203125" bestFit="1" customWidth="1"/>
    <col min="11969" max="11969" width="12.6640625" bestFit="1" customWidth="1"/>
    <col min="11970" max="11970" width="12.83203125" bestFit="1" customWidth="1"/>
    <col min="11971" max="11971" width="19.6640625" bestFit="1" customWidth="1"/>
    <col min="11972" max="11972" width="23.6640625" bestFit="1" customWidth="1"/>
    <col min="11973" max="11973" width="12.33203125" bestFit="1" customWidth="1"/>
    <col min="11974" max="11974" width="20.33203125" bestFit="1" customWidth="1"/>
    <col min="11975" max="11975" width="16.5" bestFit="1" customWidth="1"/>
    <col min="11976" max="11976" width="31.6640625" bestFit="1" customWidth="1"/>
    <col min="11977" max="11977" width="18.6640625" bestFit="1" customWidth="1"/>
    <col min="11978" max="11978" width="13.33203125" bestFit="1" customWidth="1"/>
    <col min="11979" max="11979" width="18.33203125" bestFit="1" customWidth="1"/>
    <col min="11980" max="11980" width="15.33203125" bestFit="1" customWidth="1"/>
    <col min="11981" max="11981" width="17.6640625" bestFit="1" customWidth="1"/>
    <col min="11982" max="11982" width="15.1640625" bestFit="1" customWidth="1"/>
    <col min="11983" max="11983" width="18" bestFit="1" customWidth="1"/>
    <col min="11984" max="11984" width="14.6640625" bestFit="1" customWidth="1"/>
    <col min="11985" max="11985" width="9.83203125" bestFit="1" customWidth="1"/>
    <col min="11986" max="11986" width="28.83203125" bestFit="1" customWidth="1"/>
    <col min="11987" max="11987" width="5" bestFit="1" customWidth="1"/>
    <col min="11988" max="11988" width="218.6640625" bestFit="1" customWidth="1"/>
    <col min="11989" max="11989" width="25.5" bestFit="1" customWidth="1"/>
    <col min="11990" max="11990" width="25.6640625" bestFit="1" customWidth="1"/>
    <col min="11991" max="11991" width="22.5" bestFit="1" customWidth="1"/>
    <col min="11992" max="11992" width="24.83203125" bestFit="1" customWidth="1"/>
    <col min="11993" max="11993" width="25.33203125" bestFit="1" customWidth="1"/>
    <col min="11994" max="11994" width="26.6640625" bestFit="1" customWidth="1"/>
    <col min="11995" max="11995" width="20.83203125" bestFit="1" customWidth="1"/>
    <col min="11996" max="11996" width="23.33203125" bestFit="1" customWidth="1"/>
    <col min="11997" max="11997" width="19.33203125" bestFit="1" customWidth="1"/>
    <col min="11998" max="11998" width="26.5" bestFit="1" customWidth="1"/>
    <col min="11999" max="12000" width="7.5" bestFit="1" customWidth="1"/>
    <col min="12001" max="12001" width="123.33203125" bestFit="1" customWidth="1"/>
    <col min="12002" max="12002" width="17" bestFit="1" customWidth="1"/>
    <col min="12003" max="12003" width="15.83203125" bestFit="1" customWidth="1"/>
    <col min="12004" max="12004" width="14.83203125" bestFit="1" customWidth="1"/>
    <col min="12005" max="12005" width="15.6640625" bestFit="1" customWidth="1"/>
    <col min="12006" max="12006" width="15.33203125" bestFit="1" customWidth="1"/>
    <col min="12007" max="12007" width="17.33203125" bestFit="1" customWidth="1"/>
    <col min="12008" max="12008" width="16" bestFit="1" customWidth="1"/>
    <col min="12009" max="12009" width="15.33203125" bestFit="1" customWidth="1"/>
    <col min="12010" max="12010" width="148.33203125" bestFit="1" customWidth="1"/>
    <col min="12011" max="12011" width="19.5" bestFit="1" customWidth="1"/>
    <col min="12012" max="12012" width="21" bestFit="1" customWidth="1"/>
    <col min="12013" max="12013" width="18.1640625" bestFit="1" customWidth="1"/>
    <col min="12014" max="12014" width="16.6640625" bestFit="1" customWidth="1"/>
    <col min="12015" max="12015" width="18.6640625" bestFit="1" customWidth="1"/>
    <col min="12016" max="12016" width="23.5" bestFit="1" customWidth="1"/>
    <col min="12017" max="12017" width="21.5" bestFit="1" customWidth="1"/>
    <col min="12018" max="12018" width="16.33203125" bestFit="1" customWidth="1"/>
    <col min="12019" max="12019" width="20.83203125" bestFit="1" customWidth="1"/>
    <col min="12020" max="12020" width="21" bestFit="1" customWidth="1"/>
    <col min="12021" max="12021" width="17.6640625" bestFit="1" customWidth="1"/>
    <col min="12022" max="12022" width="17.33203125" bestFit="1" customWidth="1"/>
    <col min="12023" max="12023" width="25.6640625" bestFit="1" customWidth="1"/>
    <col min="12024" max="12024" width="18.5" bestFit="1" customWidth="1"/>
    <col min="12025" max="12025" width="23.33203125" bestFit="1" customWidth="1"/>
    <col min="12026" max="12026" width="17.5" bestFit="1" customWidth="1"/>
    <col min="12027" max="12027" width="17.83203125" bestFit="1" customWidth="1"/>
    <col min="12186" max="12186" width="18" bestFit="1" customWidth="1"/>
    <col min="12187" max="12187" width="11.1640625" bestFit="1" customWidth="1"/>
    <col min="12188" max="12188" width="9.33203125" bestFit="1" customWidth="1"/>
    <col min="12189" max="12189" width="10.5" bestFit="1" customWidth="1"/>
    <col min="12190" max="12190" width="10.33203125" bestFit="1" customWidth="1"/>
    <col min="12191" max="12191" width="7.5" bestFit="1" customWidth="1"/>
    <col min="12192" max="12192" width="19.5" bestFit="1" customWidth="1"/>
    <col min="12193" max="12193" width="16.6640625" bestFit="1" customWidth="1"/>
    <col min="12194" max="12194" width="28.5" bestFit="1" customWidth="1"/>
    <col min="12195" max="12195" width="41.33203125" bestFit="1" customWidth="1"/>
    <col min="12196" max="12197" width="31.83203125" bestFit="1" customWidth="1"/>
    <col min="12198" max="12198" width="30.5" bestFit="1" customWidth="1"/>
    <col min="12199" max="12199" width="27.5" bestFit="1" customWidth="1"/>
    <col min="12200" max="12200" width="10.33203125" bestFit="1" customWidth="1"/>
    <col min="12201" max="12201" width="13.5" bestFit="1" customWidth="1"/>
    <col min="12202" max="12202" width="14.6640625" bestFit="1" customWidth="1"/>
    <col min="12203" max="12203" width="19" bestFit="1" customWidth="1"/>
    <col min="12204" max="12204" width="19" customWidth="1"/>
    <col min="12205" max="12205" width="9.1640625" bestFit="1" customWidth="1"/>
    <col min="12206" max="12206" width="29.5" bestFit="1" customWidth="1"/>
    <col min="12207" max="12207" width="29.6640625" bestFit="1" customWidth="1"/>
    <col min="12208" max="12208" width="25.33203125" bestFit="1" customWidth="1"/>
    <col min="12209" max="12209" width="10.6640625" bestFit="1" customWidth="1"/>
    <col min="12210" max="12210" width="15.1640625" bestFit="1" customWidth="1"/>
    <col min="12211" max="12212" width="13.33203125" bestFit="1" customWidth="1"/>
    <col min="12213" max="12213" width="15.1640625" bestFit="1" customWidth="1"/>
    <col min="12214" max="12214" width="19.6640625" bestFit="1" customWidth="1"/>
    <col min="12215" max="12215" width="21.5" bestFit="1" customWidth="1"/>
    <col min="12216" max="12216" width="22.5" bestFit="1" customWidth="1"/>
    <col min="12217" max="12217" width="16.6640625" bestFit="1" customWidth="1"/>
    <col min="12218" max="12218" width="11.5" bestFit="1" customWidth="1"/>
    <col min="12219" max="12219" width="11.6640625" bestFit="1" customWidth="1"/>
    <col min="12220" max="12220" width="14.83203125" bestFit="1" customWidth="1"/>
    <col min="12221" max="12221" width="17" bestFit="1" customWidth="1"/>
    <col min="12222" max="12222" width="20.6640625" bestFit="1" customWidth="1"/>
    <col min="12223" max="12223" width="15.33203125" bestFit="1" customWidth="1"/>
    <col min="12224" max="12224" width="16.33203125" bestFit="1" customWidth="1"/>
    <col min="12225" max="12225" width="12.6640625" bestFit="1" customWidth="1"/>
    <col min="12226" max="12226" width="12.83203125" bestFit="1" customWidth="1"/>
    <col min="12227" max="12227" width="19.6640625" bestFit="1" customWidth="1"/>
    <col min="12228" max="12228" width="23.6640625" bestFit="1" customWidth="1"/>
    <col min="12229" max="12229" width="12.33203125" bestFit="1" customWidth="1"/>
    <col min="12230" max="12230" width="20.33203125" bestFit="1" customWidth="1"/>
    <col min="12231" max="12231" width="16.5" bestFit="1" customWidth="1"/>
    <col min="12232" max="12232" width="31.6640625" bestFit="1" customWidth="1"/>
    <col min="12233" max="12233" width="18.6640625" bestFit="1" customWidth="1"/>
    <col min="12234" max="12234" width="13.33203125" bestFit="1" customWidth="1"/>
    <col min="12235" max="12235" width="18.33203125" bestFit="1" customWidth="1"/>
    <col min="12236" max="12236" width="15.33203125" bestFit="1" customWidth="1"/>
    <col min="12237" max="12237" width="17.6640625" bestFit="1" customWidth="1"/>
    <col min="12238" max="12238" width="15.1640625" bestFit="1" customWidth="1"/>
    <col min="12239" max="12239" width="18" bestFit="1" customWidth="1"/>
    <col min="12240" max="12240" width="14.6640625" bestFit="1" customWidth="1"/>
    <col min="12241" max="12241" width="9.83203125" bestFit="1" customWidth="1"/>
    <col min="12242" max="12242" width="28.83203125" bestFit="1" customWidth="1"/>
    <col min="12243" max="12243" width="5" bestFit="1" customWidth="1"/>
    <col min="12244" max="12244" width="218.6640625" bestFit="1" customWidth="1"/>
    <col min="12245" max="12245" width="25.5" bestFit="1" customWidth="1"/>
    <col min="12246" max="12246" width="25.6640625" bestFit="1" customWidth="1"/>
    <col min="12247" max="12247" width="22.5" bestFit="1" customWidth="1"/>
    <col min="12248" max="12248" width="24.83203125" bestFit="1" customWidth="1"/>
    <col min="12249" max="12249" width="25.33203125" bestFit="1" customWidth="1"/>
    <col min="12250" max="12250" width="26.6640625" bestFit="1" customWidth="1"/>
    <col min="12251" max="12251" width="20.83203125" bestFit="1" customWidth="1"/>
    <col min="12252" max="12252" width="23.33203125" bestFit="1" customWidth="1"/>
    <col min="12253" max="12253" width="19.33203125" bestFit="1" customWidth="1"/>
    <col min="12254" max="12254" width="26.5" bestFit="1" customWidth="1"/>
    <col min="12255" max="12256" width="7.5" bestFit="1" customWidth="1"/>
    <col min="12257" max="12257" width="123.33203125" bestFit="1" customWidth="1"/>
    <col min="12258" max="12258" width="17" bestFit="1" customWidth="1"/>
    <col min="12259" max="12259" width="15.83203125" bestFit="1" customWidth="1"/>
    <col min="12260" max="12260" width="14.83203125" bestFit="1" customWidth="1"/>
    <col min="12261" max="12261" width="15.6640625" bestFit="1" customWidth="1"/>
    <col min="12262" max="12262" width="15.33203125" bestFit="1" customWidth="1"/>
    <col min="12263" max="12263" width="17.33203125" bestFit="1" customWidth="1"/>
    <col min="12264" max="12264" width="16" bestFit="1" customWidth="1"/>
    <col min="12265" max="12265" width="15.33203125" bestFit="1" customWidth="1"/>
    <col min="12266" max="12266" width="148.33203125" bestFit="1" customWidth="1"/>
    <col min="12267" max="12267" width="19.5" bestFit="1" customWidth="1"/>
    <col min="12268" max="12268" width="21" bestFit="1" customWidth="1"/>
    <col min="12269" max="12269" width="18.1640625" bestFit="1" customWidth="1"/>
    <col min="12270" max="12270" width="16.6640625" bestFit="1" customWidth="1"/>
    <col min="12271" max="12271" width="18.6640625" bestFit="1" customWidth="1"/>
    <col min="12272" max="12272" width="23.5" bestFit="1" customWidth="1"/>
    <col min="12273" max="12273" width="21.5" bestFit="1" customWidth="1"/>
    <col min="12274" max="12274" width="16.33203125" bestFit="1" customWidth="1"/>
    <col min="12275" max="12275" width="20.83203125" bestFit="1" customWidth="1"/>
    <col min="12276" max="12276" width="21" bestFit="1" customWidth="1"/>
    <col min="12277" max="12277" width="17.6640625" bestFit="1" customWidth="1"/>
    <col min="12278" max="12278" width="17.33203125" bestFit="1" customWidth="1"/>
    <col min="12279" max="12279" width="25.6640625" bestFit="1" customWidth="1"/>
    <col min="12280" max="12280" width="18.5" bestFit="1" customWidth="1"/>
    <col min="12281" max="12281" width="23.33203125" bestFit="1" customWidth="1"/>
    <col min="12282" max="12282" width="17.5" bestFit="1" customWidth="1"/>
    <col min="12283" max="12283" width="17.83203125" bestFit="1" customWidth="1"/>
    <col min="12442" max="12442" width="18" bestFit="1" customWidth="1"/>
    <col min="12443" max="12443" width="11.1640625" bestFit="1" customWidth="1"/>
    <col min="12444" max="12444" width="9.33203125" bestFit="1" customWidth="1"/>
    <col min="12445" max="12445" width="10.5" bestFit="1" customWidth="1"/>
    <col min="12446" max="12446" width="10.33203125" bestFit="1" customWidth="1"/>
    <col min="12447" max="12447" width="7.5" bestFit="1" customWidth="1"/>
    <col min="12448" max="12448" width="19.5" bestFit="1" customWidth="1"/>
    <col min="12449" max="12449" width="16.6640625" bestFit="1" customWidth="1"/>
    <col min="12450" max="12450" width="28.5" bestFit="1" customWidth="1"/>
    <col min="12451" max="12451" width="41.33203125" bestFit="1" customWidth="1"/>
    <col min="12452" max="12453" width="31.83203125" bestFit="1" customWidth="1"/>
    <col min="12454" max="12454" width="30.5" bestFit="1" customWidth="1"/>
    <col min="12455" max="12455" width="27.5" bestFit="1" customWidth="1"/>
    <col min="12456" max="12456" width="10.33203125" bestFit="1" customWidth="1"/>
    <col min="12457" max="12457" width="13.5" bestFit="1" customWidth="1"/>
    <col min="12458" max="12458" width="14.6640625" bestFit="1" customWidth="1"/>
    <col min="12459" max="12459" width="19" bestFit="1" customWidth="1"/>
    <col min="12460" max="12460" width="19" customWidth="1"/>
    <col min="12461" max="12461" width="9.1640625" bestFit="1" customWidth="1"/>
    <col min="12462" max="12462" width="29.5" bestFit="1" customWidth="1"/>
    <col min="12463" max="12463" width="29.6640625" bestFit="1" customWidth="1"/>
    <col min="12464" max="12464" width="25.33203125" bestFit="1" customWidth="1"/>
    <col min="12465" max="12465" width="10.6640625" bestFit="1" customWidth="1"/>
    <col min="12466" max="12466" width="15.1640625" bestFit="1" customWidth="1"/>
    <col min="12467" max="12468" width="13.33203125" bestFit="1" customWidth="1"/>
    <col min="12469" max="12469" width="15.1640625" bestFit="1" customWidth="1"/>
    <col min="12470" max="12470" width="19.6640625" bestFit="1" customWidth="1"/>
    <col min="12471" max="12471" width="21.5" bestFit="1" customWidth="1"/>
    <col min="12472" max="12472" width="22.5" bestFit="1" customWidth="1"/>
    <col min="12473" max="12473" width="16.6640625" bestFit="1" customWidth="1"/>
    <col min="12474" max="12474" width="11.5" bestFit="1" customWidth="1"/>
    <col min="12475" max="12475" width="11.6640625" bestFit="1" customWidth="1"/>
    <col min="12476" max="12476" width="14.83203125" bestFit="1" customWidth="1"/>
    <col min="12477" max="12477" width="17" bestFit="1" customWidth="1"/>
    <col min="12478" max="12478" width="20.6640625" bestFit="1" customWidth="1"/>
    <col min="12479" max="12479" width="15.33203125" bestFit="1" customWidth="1"/>
    <col min="12480" max="12480" width="16.33203125" bestFit="1" customWidth="1"/>
    <col min="12481" max="12481" width="12.6640625" bestFit="1" customWidth="1"/>
    <col min="12482" max="12482" width="12.83203125" bestFit="1" customWidth="1"/>
    <col min="12483" max="12483" width="19.6640625" bestFit="1" customWidth="1"/>
    <col min="12484" max="12484" width="23.6640625" bestFit="1" customWidth="1"/>
    <col min="12485" max="12485" width="12.33203125" bestFit="1" customWidth="1"/>
    <col min="12486" max="12486" width="20.33203125" bestFit="1" customWidth="1"/>
    <col min="12487" max="12487" width="16.5" bestFit="1" customWidth="1"/>
    <col min="12488" max="12488" width="31.6640625" bestFit="1" customWidth="1"/>
    <col min="12489" max="12489" width="18.6640625" bestFit="1" customWidth="1"/>
    <col min="12490" max="12490" width="13.33203125" bestFit="1" customWidth="1"/>
    <col min="12491" max="12491" width="18.33203125" bestFit="1" customWidth="1"/>
    <col min="12492" max="12492" width="15.33203125" bestFit="1" customWidth="1"/>
    <col min="12493" max="12493" width="17.6640625" bestFit="1" customWidth="1"/>
    <col min="12494" max="12494" width="15.1640625" bestFit="1" customWidth="1"/>
    <col min="12495" max="12495" width="18" bestFit="1" customWidth="1"/>
    <col min="12496" max="12496" width="14.6640625" bestFit="1" customWidth="1"/>
    <col min="12497" max="12497" width="9.83203125" bestFit="1" customWidth="1"/>
    <col min="12498" max="12498" width="28.83203125" bestFit="1" customWidth="1"/>
    <col min="12499" max="12499" width="5" bestFit="1" customWidth="1"/>
    <col min="12500" max="12500" width="218.6640625" bestFit="1" customWidth="1"/>
    <col min="12501" max="12501" width="25.5" bestFit="1" customWidth="1"/>
    <col min="12502" max="12502" width="25.6640625" bestFit="1" customWidth="1"/>
    <col min="12503" max="12503" width="22.5" bestFit="1" customWidth="1"/>
    <col min="12504" max="12504" width="24.83203125" bestFit="1" customWidth="1"/>
    <col min="12505" max="12505" width="25.33203125" bestFit="1" customWidth="1"/>
    <col min="12506" max="12506" width="26.6640625" bestFit="1" customWidth="1"/>
    <col min="12507" max="12507" width="20.83203125" bestFit="1" customWidth="1"/>
    <col min="12508" max="12508" width="23.33203125" bestFit="1" customWidth="1"/>
    <col min="12509" max="12509" width="19.33203125" bestFit="1" customWidth="1"/>
    <col min="12510" max="12510" width="26.5" bestFit="1" customWidth="1"/>
    <col min="12511" max="12512" width="7.5" bestFit="1" customWidth="1"/>
    <col min="12513" max="12513" width="123.33203125" bestFit="1" customWidth="1"/>
    <col min="12514" max="12514" width="17" bestFit="1" customWidth="1"/>
    <col min="12515" max="12515" width="15.83203125" bestFit="1" customWidth="1"/>
    <col min="12516" max="12516" width="14.83203125" bestFit="1" customWidth="1"/>
    <col min="12517" max="12517" width="15.6640625" bestFit="1" customWidth="1"/>
    <col min="12518" max="12518" width="15.33203125" bestFit="1" customWidth="1"/>
    <col min="12519" max="12519" width="17.33203125" bestFit="1" customWidth="1"/>
    <col min="12520" max="12520" width="16" bestFit="1" customWidth="1"/>
    <col min="12521" max="12521" width="15.33203125" bestFit="1" customWidth="1"/>
    <col min="12522" max="12522" width="148.33203125" bestFit="1" customWidth="1"/>
    <col min="12523" max="12523" width="19.5" bestFit="1" customWidth="1"/>
    <col min="12524" max="12524" width="21" bestFit="1" customWidth="1"/>
    <col min="12525" max="12525" width="18.1640625" bestFit="1" customWidth="1"/>
    <col min="12526" max="12526" width="16.6640625" bestFit="1" customWidth="1"/>
    <col min="12527" max="12527" width="18.6640625" bestFit="1" customWidth="1"/>
    <col min="12528" max="12528" width="23.5" bestFit="1" customWidth="1"/>
    <col min="12529" max="12529" width="21.5" bestFit="1" customWidth="1"/>
    <col min="12530" max="12530" width="16.33203125" bestFit="1" customWidth="1"/>
    <col min="12531" max="12531" width="20.83203125" bestFit="1" customWidth="1"/>
    <col min="12532" max="12532" width="21" bestFit="1" customWidth="1"/>
    <col min="12533" max="12533" width="17.6640625" bestFit="1" customWidth="1"/>
    <col min="12534" max="12534" width="17.33203125" bestFit="1" customWidth="1"/>
    <col min="12535" max="12535" width="25.6640625" bestFit="1" customWidth="1"/>
    <col min="12536" max="12536" width="18.5" bestFit="1" customWidth="1"/>
    <col min="12537" max="12537" width="23.33203125" bestFit="1" customWidth="1"/>
    <col min="12538" max="12538" width="17.5" bestFit="1" customWidth="1"/>
    <col min="12539" max="12539" width="17.83203125" bestFit="1" customWidth="1"/>
    <col min="12698" max="12698" width="18" bestFit="1" customWidth="1"/>
    <col min="12699" max="12699" width="11.1640625" bestFit="1" customWidth="1"/>
    <col min="12700" max="12700" width="9.33203125" bestFit="1" customWidth="1"/>
    <col min="12701" max="12701" width="10.5" bestFit="1" customWidth="1"/>
    <col min="12702" max="12702" width="10.33203125" bestFit="1" customWidth="1"/>
    <col min="12703" max="12703" width="7.5" bestFit="1" customWidth="1"/>
    <col min="12704" max="12704" width="19.5" bestFit="1" customWidth="1"/>
    <col min="12705" max="12705" width="16.6640625" bestFit="1" customWidth="1"/>
    <col min="12706" max="12706" width="28.5" bestFit="1" customWidth="1"/>
    <col min="12707" max="12707" width="41.33203125" bestFit="1" customWidth="1"/>
    <col min="12708" max="12709" width="31.83203125" bestFit="1" customWidth="1"/>
    <col min="12710" max="12710" width="30.5" bestFit="1" customWidth="1"/>
    <col min="12711" max="12711" width="27.5" bestFit="1" customWidth="1"/>
    <col min="12712" max="12712" width="10.33203125" bestFit="1" customWidth="1"/>
    <col min="12713" max="12713" width="13.5" bestFit="1" customWidth="1"/>
    <col min="12714" max="12714" width="14.6640625" bestFit="1" customWidth="1"/>
    <col min="12715" max="12715" width="19" bestFit="1" customWidth="1"/>
    <col min="12716" max="12716" width="19" customWidth="1"/>
    <col min="12717" max="12717" width="9.1640625" bestFit="1" customWidth="1"/>
    <col min="12718" max="12718" width="29.5" bestFit="1" customWidth="1"/>
    <col min="12719" max="12719" width="29.6640625" bestFit="1" customWidth="1"/>
    <col min="12720" max="12720" width="25.33203125" bestFit="1" customWidth="1"/>
    <col min="12721" max="12721" width="10.6640625" bestFit="1" customWidth="1"/>
    <col min="12722" max="12722" width="15.1640625" bestFit="1" customWidth="1"/>
    <col min="12723" max="12724" width="13.33203125" bestFit="1" customWidth="1"/>
    <col min="12725" max="12725" width="15.1640625" bestFit="1" customWidth="1"/>
    <col min="12726" max="12726" width="19.6640625" bestFit="1" customWidth="1"/>
    <col min="12727" max="12727" width="21.5" bestFit="1" customWidth="1"/>
    <col min="12728" max="12728" width="22.5" bestFit="1" customWidth="1"/>
    <col min="12729" max="12729" width="16.6640625" bestFit="1" customWidth="1"/>
    <col min="12730" max="12730" width="11.5" bestFit="1" customWidth="1"/>
    <col min="12731" max="12731" width="11.6640625" bestFit="1" customWidth="1"/>
    <col min="12732" max="12732" width="14.83203125" bestFit="1" customWidth="1"/>
    <col min="12733" max="12733" width="17" bestFit="1" customWidth="1"/>
    <col min="12734" max="12734" width="20.6640625" bestFit="1" customWidth="1"/>
    <col min="12735" max="12735" width="15.33203125" bestFit="1" customWidth="1"/>
    <col min="12736" max="12736" width="16.33203125" bestFit="1" customWidth="1"/>
    <col min="12737" max="12737" width="12.6640625" bestFit="1" customWidth="1"/>
    <col min="12738" max="12738" width="12.83203125" bestFit="1" customWidth="1"/>
    <col min="12739" max="12739" width="19.6640625" bestFit="1" customWidth="1"/>
    <col min="12740" max="12740" width="23.6640625" bestFit="1" customWidth="1"/>
    <col min="12741" max="12741" width="12.33203125" bestFit="1" customWidth="1"/>
    <col min="12742" max="12742" width="20.33203125" bestFit="1" customWidth="1"/>
    <col min="12743" max="12743" width="16.5" bestFit="1" customWidth="1"/>
    <col min="12744" max="12744" width="31.6640625" bestFit="1" customWidth="1"/>
    <col min="12745" max="12745" width="18.6640625" bestFit="1" customWidth="1"/>
    <col min="12746" max="12746" width="13.33203125" bestFit="1" customWidth="1"/>
    <col min="12747" max="12747" width="18.33203125" bestFit="1" customWidth="1"/>
    <col min="12748" max="12748" width="15.33203125" bestFit="1" customWidth="1"/>
    <col min="12749" max="12749" width="17.6640625" bestFit="1" customWidth="1"/>
    <col min="12750" max="12750" width="15.1640625" bestFit="1" customWidth="1"/>
    <col min="12751" max="12751" width="18" bestFit="1" customWidth="1"/>
    <col min="12752" max="12752" width="14.6640625" bestFit="1" customWidth="1"/>
    <col min="12753" max="12753" width="9.83203125" bestFit="1" customWidth="1"/>
    <col min="12754" max="12754" width="28.83203125" bestFit="1" customWidth="1"/>
    <col min="12755" max="12755" width="5" bestFit="1" customWidth="1"/>
    <col min="12756" max="12756" width="218.6640625" bestFit="1" customWidth="1"/>
    <col min="12757" max="12757" width="25.5" bestFit="1" customWidth="1"/>
    <col min="12758" max="12758" width="25.6640625" bestFit="1" customWidth="1"/>
    <col min="12759" max="12759" width="22.5" bestFit="1" customWidth="1"/>
    <col min="12760" max="12760" width="24.83203125" bestFit="1" customWidth="1"/>
    <col min="12761" max="12761" width="25.33203125" bestFit="1" customWidth="1"/>
    <col min="12762" max="12762" width="26.6640625" bestFit="1" customWidth="1"/>
    <col min="12763" max="12763" width="20.83203125" bestFit="1" customWidth="1"/>
    <col min="12764" max="12764" width="23.33203125" bestFit="1" customWidth="1"/>
    <col min="12765" max="12765" width="19.33203125" bestFit="1" customWidth="1"/>
    <col min="12766" max="12766" width="26.5" bestFit="1" customWidth="1"/>
    <col min="12767" max="12768" width="7.5" bestFit="1" customWidth="1"/>
    <col min="12769" max="12769" width="123.33203125" bestFit="1" customWidth="1"/>
    <col min="12770" max="12770" width="17" bestFit="1" customWidth="1"/>
    <col min="12771" max="12771" width="15.83203125" bestFit="1" customWidth="1"/>
    <col min="12772" max="12772" width="14.83203125" bestFit="1" customWidth="1"/>
    <col min="12773" max="12773" width="15.6640625" bestFit="1" customWidth="1"/>
    <col min="12774" max="12774" width="15.33203125" bestFit="1" customWidth="1"/>
    <col min="12775" max="12775" width="17.33203125" bestFit="1" customWidth="1"/>
    <col min="12776" max="12776" width="16" bestFit="1" customWidth="1"/>
    <col min="12777" max="12777" width="15.33203125" bestFit="1" customWidth="1"/>
    <col min="12778" max="12778" width="148.33203125" bestFit="1" customWidth="1"/>
    <col min="12779" max="12779" width="19.5" bestFit="1" customWidth="1"/>
    <col min="12780" max="12780" width="21" bestFit="1" customWidth="1"/>
    <col min="12781" max="12781" width="18.1640625" bestFit="1" customWidth="1"/>
    <col min="12782" max="12782" width="16.6640625" bestFit="1" customWidth="1"/>
    <col min="12783" max="12783" width="18.6640625" bestFit="1" customWidth="1"/>
    <col min="12784" max="12784" width="23.5" bestFit="1" customWidth="1"/>
    <col min="12785" max="12785" width="21.5" bestFit="1" customWidth="1"/>
    <col min="12786" max="12786" width="16.33203125" bestFit="1" customWidth="1"/>
    <col min="12787" max="12787" width="20.83203125" bestFit="1" customWidth="1"/>
    <col min="12788" max="12788" width="21" bestFit="1" customWidth="1"/>
    <col min="12789" max="12789" width="17.6640625" bestFit="1" customWidth="1"/>
    <col min="12790" max="12790" width="17.33203125" bestFit="1" customWidth="1"/>
    <col min="12791" max="12791" width="25.6640625" bestFit="1" customWidth="1"/>
    <col min="12792" max="12792" width="18.5" bestFit="1" customWidth="1"/>
    <col min="12793" max="12793" width="23.33203125" bestFit="1" customWidth="1"/>
    <col min="12794" max="12794" width="17.5" bestFit="1" customWidth="1"/>
    <col min="12795" max="12795" width="17.83203125" bestFit="1" customWidth="1"/>
    <col min="12954" max="12954" width="18" bestFit="1" customWidth="1"/>
    <col min="12955" max="12955" width="11.1640625" bestFit="1" customWidth="1"/>
    <col min="12956" max="12956" width="9.33203125" bestFit="1" customWidth="1"/>
    <col min="12957" max="12957" width="10.5" bestFit="1" customWidth="1"/>
    <col min="12958" max="12958" width="10.33203125" bestFit="1" customWidth="1"/>
    <col min="12959" max="12959" width="7.5" bestFit="1" customWidth="1"/>
    <col min="12960" max="12960" width="19.5" bestFit="1" customWidth="1"/>
    <col min="12961" max="12961" width="16.6640625" bestFit="1" customWidth="1"/>
    <col min="12962" max="12962" width="28.5" bestFit="1" customWidth="1"/>
    <col min="12963" max="12963" width="41.33203125" bestFit="1" customWidth="1"/>
    <col min="12964" max="12965" width="31.83203125" bestFit="1" customWidth="1"/>
    <col min="12966" max="12966" width="30.5" bestFit="1" customWidth="1"/>
    <col min="12967" max="12967" width="27.5" bestFit="1" customWidth="1"/>
    <col min="12968" max="12968" width="10.33203125" bestFit="1" customWidth="1"/>
    <col min="12969" max="12969" width="13.5" bestFit="1" customWidth="1"/>
    <col min="12970" max="12970" width="14.6640625" bestFit="1" customWidth="1"/>
    <col min="12971" max="12971" width="19" bestFit="1" customWidth="1"/>
    <col min="12972" max="12972" width="19" customWidth="1"/>
    <col min="12973" max="12973" width="9.1640625" bestFit="1" customWidth="1"/>
    <col min="12974" max="12974" width="29.5" bestFit="1" customWidth="1"/>
    <col min="12975" max="12975" width="29.6640625" bestFit="1" customWidth="1"/>
    <col min="12976" max="12976" width="25.33203125" bestFit="1" customWidth="1"/>
    <col min="12977" max="12977" width="10.6640625" bestFit="1" customWidth="1"/>
    <col min="12978" max="12978" width="15.1640625" bestFit="1" customWidth="1"/>
    <col min="12979" max="12980" width="13.33203125" bestFit="1" customWidth="1"/>
    <col min="12981" max="12981" width="15.1640625" bestFit="1" customWidth="1"/>
    <col min="12982" max="12982" width="19.6640625" bestFit="1" customWidth="1"/>
    <col min="12983" max="12983" width="21.5" bestFit="1" customWidth="1"/>
    <col min="12984" max="12984" width="22.5" bestFit="1" customWidth="1"/>
    <col min="12985" max="12985" width="16.6640625" bestFit="1" customWidth="1"/>
    <col min="12986" max="12986" width="11.5" bestFit="1" customWidth="1"/>
    <col min="12987" max="12987" width="11.6640625" bestFit="1" customWidth="1"/>
    <col min="12988" max="12988" width="14.83203125" bestFit="1" customWidth="1"/>
    <col min="12989" max="12989" width="17" bestFit="1" customWidth="1"/>
    <col min="12990" max="12990" width="20.6640625" bestFit="1" customWidth="1"/>
    <col min="12991" max="12991" width="15.33203125" bestFit="1" customWidth="1"/>
    <col min="12992" max="12992" width="16.33203125" bestFit="1" customWidth="1"/>
    <col min="12993" max="12993" width="12.6640625" bestFit="1" customWidth="1"/>
    <col min="12994" max="12994" width="12.83203125" bestFit="1" customWidth="1"/>
    <col min="12995" max="12995" width="19.6640625" bestFit="1" customWidth="1"/>
    <col min="12996" max="12996" width="23.6640625" bestFit="1" customWidth="1"/>
    <col min="12997" max="12997" width="12.33203125" bestFit="1" customWidth="1"/>
    <col min="12998" max="12998" width="20.33203125" bestFit="1" customWidth="1"/>
    <col min="12999" max="12999" width="16.5" bestFit="1" customWidth="1"/>
    <col min="13000" max="13000" width="31.6640625" bestFit="1" customWidth="1"/>
    <col min="13001" max="13001" width="18.6640625" bestFit="1" customWidth="1"/>
    <col min="13002" max="13002" width="13.33203125" bestFit="1" customWidth="1"/>
    <col min="13003" max="13003" width="18.33203125" bestFit="1" customWidth="1"/>
    <col min="13004" max="13004" width="15.33203125" bestFit="1" customWidth="1"/>
    <col min="13005" max="13005" width="17.6640625" bestFit="1" customWidth="1"/>
    <col min="13006" max="13006" width="15.1640625" bestFit="1" customWidth="1"/>
    <col min="13007" max="13007" width="18" bestFit="1" customWidth="1"/>
    <col min="13008" max="13008" width="14.6640625" bestFit="1" customWidth="1"/>
    <col min="13009" max="13009" width="9.83203125" bestFit="1" customWidth="1"/>
    <col min="13010" max="13010" width="28.83203125" bestFit="1" customWidth="1"/>
    <col min="13011" max="13011" width="5" bestFit="1" customWidth="1"/>
    <col min="13012" max="13012" width="218.6640625" bestFit="1" customWidth="1"/>
    <col min="13013" max="13013" width="25.5" bestFit="1" customWidth="1"/>
    <col min="13014" max="13014" width="25.6640625" bestFit="1" customWidth="1"/>
    <col min="13015" max="13015" width="22.5" bestFit="1" customWidth="1"/>
    <col min="13016" max="13016" width="24.83203125" bestFit="1" customWidth="1"/>
    <col min="13017" max="13017" width="25.33203125" bestFit="1" customWidth="1"/>
    <col min="13018" max="13018" width="26.6640625" bestFit="1" customWidth="1"/>
    <col min="13019" max="13019" width="20.83203125" bestFit="1" customWidth="1"/>
    <col min="13020" max="13020" width="23.33203125" bestFit="1" customWidth="1"/>
    <col min="13021" max="13021" width="19.33203125" bestFit="1" customWidth="1"/>
    <col min="13022" max="13022" width="26.5" bestFit="1" customWidth="1"/>
    <col min="13023" max="13024" width="7.5" bestFit="1" customWidth="1"/>
    <col min="13025" max="13025" width="123.33203125" bestFit="1" customWidth="1"/>
    <col min="13026" max="13026" width="17" bestFit="1" customWidth="1"/>
    <col min="13027" max="13027" width="15.83203125" bestFit="1" customWidth="1"/>
    <col min="13028" max="13028" width="14.83203125" bestFit="1" customWidth="1"/>
    <col min="13029" max="13029" width="15.6640625" bestFit="1" customWidth="1"/>
    <col min="13030" max="13030" width="15.33203125" bestFit="1" customWidth="1"/>
    <col min="13031" max="13031" width="17.33203125" bestFit="1" customWidth="1"/>
    <col min="13032" max="13032" width="16" bestFit="1" customWidth="1"/>
    <col min="13033" max="13033" width="15.33203125" bestFit="1" customWidth="1"/>
    <col min="13034" max="13034" width="148.33203125" bestFit="1" customWidth="1"/>
    <col min="13035" max="13035" width="19.5" bestFit="1" customWidth="1"/>
    <col min="13036" max="13036" width="21" bestFit="1" customWidth="1"/>
    <col min="13037" max="13037" width="18.1640625" bestFit="1" customWidth="1"/>
    <col min="13038" max="13038" width="16.6640625" bestFit="1" customWidth="1"/>
    <col min="13039" max="13039" width="18.6640625" bestFit="1" customWidth="1"/>
    <col min="13040" max="13040" width="23.5" bestFit="1" customWidth="1"/>
    <col min="13041" max="13041" width="21.5" bestFit="1" customWidth="1"/>
    <col min="13042" max="13042" width="16.33203125" bestFit="1" customWidth="1"/>
    <col min="13043" max="13043" width="20.83203125" bestFit="1" customWidth="1"/>
    <col min="13044" max="13044" width="21" bestFit="1" customWidth="1"/>
    <col min="13045" max="13045" width="17.6640625" bestFit="1" customWidth="1"/>
    <col min="13046" max="13046" width="17.33203125" bestFit="1" customWidth="1"/>
    <col min="13047" max="13047" width="25.6640625" bestFit="1" customWidth="1"/>
    <col min="13048" max="13048" width="18.5" bestFit="1" customWidth="1"/>
    <col min="13049" max="13049" width="23.33203125" bestFit="1" customWidth="1"/>
    <col min="13050" max="13050" width="17.5" bestFit="1" customWidth="1"/>
    <col min="13051" max="13051" width="17.83203125" bestFit="1" customWidth="1"/>
    <col min="13210" max="13210" width="18" bestFit="1" customWidth="1"/>
    <col min="13211" max="13211" width="11.1640625" bestFit="1" customWidth="1"/>
    <col min="13212" max="13212" width="9.33203125" bestFit="1" customWidth="1"/>
    <col min="13213" max="13213" width="10.5" bestFit="1" customWidth="1"/>
    <col min="13214" max="13214" width="10.33203125" bestFit="1" customWidth="1"/>
    <col min="13215" max="13215" width="7.5" bestFit="1" customWidth="1"/>
    <col min="13216" max="13216" width="19.5" bestFit="1" customWidth="1"/>
    <col min="13217" max="13217" width="16.6640625" bestFit="1" customWidth="1"/>
    <col min="13218" max="13218" width="28.5" bestFit="1" customWidth="1"/>
    <col min="13219" max="13219" width="41.33203125" bestFit="1" customWidth="1"/>
    <col min="13220" max="13221" width="31.83203125" bestFit="1" customWidth="1"/>
    <col min="13222" max="13222" width="30.5" bestFit="1" customWidth="1"/>
    <col min="13223" max="13223" width="27.5" bestFit="1" customWidth="1"/>
    <col min="13224" max="13224" width="10.33203125" bestFit="1" customWidth="1"/>
    <col min="13225" max="13225" width="13.5" bestFit="1" customWidth="1"/>
    <col min="13226" max="13226" width="14.6640625" bestFit="1" customWidth="1"/>
    <col min="13227" max="13227" width="19" bestFit="1" customWidth="1"/>
    <col min="13228" max="13228" width="19" customWidth="1"/>
    <col min="13229" max="13229" width="9.1640625" bestFit="1" customWidth="1"/>
    <col min="13230" max="13230" width="29.5" bestFit="1" customWidth="1"/>
    <col min="13231" max="13231" width="29.6640625" bestFit="1" customWidth="1"/>
    <col min="13232" max="13232" width="25.33203125" bestFit="1" customWidth="1"/>
    <col min="13233" max="13233" width="10.6640625" bestFit="1" customWidth="1"/>
    <col min="13234" max="13234" width="15.1640625" bestFit="1" customWidth="1"/>
    <col min="13235" max="13236" width="13.33203125" bestFit="1" customWidth="1"/>
    <col min="13237" max="13237" width="15.1640625" bestFit="1" customWidth="1"/>
    <col min="13238" max="13238" width="19.6640625" bestFit="1" customWidth="1"/>
    <col min="13239" max="13239" width="21.5" bestFit="1" customWidth="1"/>
    <col min="13240" max="13240" width="22.5" bestFit="1" customWidth="1"/>
    <col min="13241" max="13241" width="16.6640625" bestFit="1" customWidth="1"/>
    <col min="13242" max="13242" width="11.5" bestFit="1" customWidth="1"/>
    <col min="13243" max="13243" width="11.6640625" bestFit="1" customWidth="1"/>
    <col min="13244" max="13244" width="14.83203125" bestFit="1" customWidth="1"/>
    <col min="13245" max="13245" width="17" bestFit="1" customWidth="1"/>
    <col min="13246" max="13246" width="20.6640625" bestFit="1" customWidth="1"/>
    <col min="13247" max="13247" width="15.33203125" bestFit="1" customWidth="1"/>
    <col min="13248" max="13248" width="16.33203125" bestFit="1" customWidth="1"/>
    <col min="13249" max="13249" width="12.6640625" bestFit="1" customWidth="1"/>
    <col min="13250" max="13250" width="12.83203125" bestFit="1" customWidth="1"/>
    <col min="13251" max="13251" width="19.6640625" bestFit="1" customWidth="1"/>
    <col min="13252" max="13252" width="23.6640625" bestFit="1" customWidth="1"/>
    <col min="13253" max="13253" width="12.33203125" bestFit="1" customWidth="1"/>
    <col min="13254" max="13254" width="20.33203125" bestFit="1" customWidth="1"/>
    <col min="13255" max="13255" width="16.5" bestFit="1" customWidth="1"/>
    <col min="13256" max="13256" width="31.6640625" bestFit="1" customWidth="1"/>
    <col min="13257" max="13257" width="18.6640625" bestFit="1" customWidth="1"/>
    <col min="13258" max="13258" width="13.33203125" bestFit="1" customWidth="1"/>
    <col min="13259" max="13259" width="18.33203125" bestFit="1" customWidth="1"/>
    <col min="13260" max="13260" width="15.33203125" bestFit="1" customWidth="1"/>
    <col min="13261" max="13261" width="17.6640625" bestFit="1" customWidth="1"/>
    <col min="13262" max="13262" width="15.1640625" bestFit="1" customWidth="1"/>
    <col min="13263" max="13263" width="18" bestFit="1" customWidth="1"/>
    <col min="13264" max="13264" width="14.6640625" bestFit="1" customWidth="1"/>
    <col min="13265" max="13265" width="9.83203125" bestFit="1" customWidth="1"/>
    <col min="13266" max="13266" width="28.83203125" bestFit="1" customWidth="1"/>
    <col min="13267" max="13267" width="5" bestFit="1" customWidth="1"/>
    <col min="13268" max="13268" width="218.6640625" bestFit="1" customWidth="1"/>
    <col min="13269" max="13269" width="25.5" bestFit="1" customWidth="1"/>
    <col min="13270" max="13270" width="25.6640625" bestFit="1" customWidth="1"/>
    <col min="13271" max="13271" width="22.5" bestFit="1" customWidth="1"/>
    <col min="13272" max="13272" width="24.83203125" bestFit="1" customWidth="1"/>
    <col min="13273" max="13273" width="25.33203125" bestFit="1" customWidth="1"/>
    <col min="13274" max="13274" width="26.6640625" bestFit="1" customWidth="1"/>
    <col min="13275" max="13275" width="20.83203125" bestFit="1" customWidth="1"/>
    <col min="13276" max="13276" width="23.33203125" bestFit="1" customWidth="1"/>
    <col min="13277" max="13277" width="19.33203125" bestFit="1" customWidth="1"/>
    <col min="13278" max="13278" width="26.5" bestFit="1" customWidth="1"/>
    <col min="13279" max="13280" width="7.5" bestFit="1" customWidth="1"/>
    <col min="13281" max="13281" width="123.33203125" bestFit="1" customWidth="1"/>
    <col min="13282" max="13282" width="17" bestFit="1" customWidth="1"/>
    <col min="13283" max="13283" width="15.83203125" bestFit="1" customWidth="1"/>
    <col min="13284" max="13284" width="14.83203125" bestFit="1" customWidth="1"/>
    <col min="13285" max="13285" width="15.6640625" bestFit="1" customWidth="1"/>
    <col min="13286" max="13286" width="15.33203125" bestFit="1" customWidth="1"/>
    <col min="13287" max="13287" width="17.33203125" bestFit="1" customWidth="1"/>
    <col min="13288" max="13288" width="16" bestFit="1" customWidth="1"/>
    <col min="13289" max="13289" width="15.33203125" bestFit="1" customWidth="1"/>
    <col min="13290" max="13290" width="148.33203125" bestFit="1" customWidth="1"/>
    <col min="13291" max="13291" width="19.5" bestFit="1" customWidth="1"/>
    <col min="13292" max="13292" width="21" bestFit="1" customWidth="1"/>
    <col min="13293" max="13293" width="18.1640625" bestFit="1" customWidth="1"/>
    <col min="13294" max="13294" width="16.6640625" bestFit="1" customWidth="1"/>
    <col min="13295" max="13295" width="18.6640625" bestFit="1" customWidth="1"/>
    <col min="13296" max="13296" width="23.5" bestFit="1" customWidth="1"/>
    <col min="13297" max="13297" width="21.5" bestFit="1" customWidth="1"/>
    <col min="13298" max="13298" width="16.33203125" bestFit="1" customWidth="1"/>
    <col min="13299" max="13299" width="20.83203125" bestFit="1" customWidth="1"/>
    <col min="13300" max="13300" width="21" bestFit="1" customWidth="1"/>
    <col min="13301" max="13301" width="17.6640625" bestFit="1" customWidth="1"/>
    <col min="13302" max="13302" width="17.33203125" bestFit="1" customWidth="1"/>
    <col min="13303" max="13303" width="25.6640625" bestFit="1" customWidth="1"/>
    <col min="13304" max="13304" width="18.5" bestFit="1" customWidth="1"/>
    <col min="13305" max="13305" width="23.33203125" bestFit="1" customWidth="1"/>
    <col min="13306" max="13306" width="17.5" bestFit="1" customWidth="1"/>
    <col min="13307" max="13307" width="17.83203125" bestFit="1" customWidth="1"/>
    <col min="13466" max="13466" width="18" bestFit="1" customWidth="1"/>
    <col min="13467" max="13467" width="11.1640625" bestFit="1" customWidth="1"/>
    <col min="13468" max="13468" width="9.33203125" bestFit="1" customWidth="1"/>
    <col min="13469" max="13469" width="10.5" bestFit="1" customWidth="1"/>
    <col min="13470" max="13470" width="10.33203125" bestFit="1" customWidth="1"/>
    <col min="13471" max="13471" width="7.5" bestFit="1" customWidth="1"/>
    <col min="13472" max="13472" width="19.5" bestFit="1" customWidth="1"/>
    <col min="13473" max="13473" width="16.6640625" bestFit="1" customWidth="1"/>
    <col min="13474" max="13474" width="28.5" bestFit="1" customWidth="1"/>
    <col min="13475" max="13475" width="41.33203125" bestFit="1" customWidth="1"/>
    <col min="13476" max="13477" width="31.83203125" bestFit="1" customWidth="1"/>
    <col min="13478" max="13478" width="30.5" bestFit="1" customWidth="1"/>
    <col min="13479" max="13479" width="27.5" bestFit="1" customWidth="1"/>
    <col min="13480" max="13480" width="10.33203125" bestFit="1" customWidth="1"/>
    <col min="13481" max="13481" width="13.5" bestFit="1" customWidth="1"/>
    <col min="13482" max="13482" width="14.6640625" bestFit="1" customWidth="1"/>
    <col min="13483" max="13483" width="19" bestFit="1" customWidth="1"/>
    <col min="13484" max="13484" width="19" customWidth="1"/>
    <col min="13485" max="13485" width="9.1640625" bestFit="1" customWidth="1"/>
    <col min="13486" max="13486" width="29.5" bestFit="1" customWidth="1"/>
    <col min="13487" max="13487" width="29.6640625" bestFit="1" customWidth="1"/>
    <col min="13488" max="13488" width="25.33203125" bestFit="1" customWidth="1"/>
    <col min="13489" max="13489" width="10.6640625" bestFit="1" customWidth="1"/>
    <col min="13490" max="13490" width="15.1640625" bestFit="1" customWidth="1"/>
    <col min="13491" max="13492" width="13.33203125" bestFit="1" customWidth="1"/>
    <col min="13493" max="13493" width="15.1640625" bestFit="1" customWidth="1"/>
    <col min="13494" max="13494" width="19.6640625" bestFit="1" customWidth="1"/>
    <col min="13495" max="13495" width="21.5" bestFit="1" customWidth="1"/>
    <col min="13496" max="13496" width="22.5" bestFit="1" customWidth="1"/>
    <col min="13497" max="13497" width="16.6640625" bestFit="1" customWidth="1"/>
    <col min="13498" max="13498" width="11.5" bestFit="1" customWidth="1"/>
    <col min="13499" max="13499" width="11.6640625" bestFit="1" customWidth="1"/>
    <col min="13500" max="13500" width="14.83203125" bestFit="1" customWidth="1"/>
    <col min="13501" max="13501" width="17" bestFit="1" customWidth="1"/>
    <col min="13502" max="13502" width="20.6640625" bestFit="1" customWidth="1"/>
    <col min="13503" max="13503" width="15.33203125" bestFit="1" customWidth="1"/>
    <col min="13504" max="13504" width="16.33203125" bestFit="1" customWidth="1"/>
    <col min="13505" max="13505" width="12.6640625" bestFit="1" customWidth="1"/>
    <col min="13506" max="13506" width="12.83203125" bestFit="1" customWidth="1"/>
    <col min="13507" max="13507" width="19.6640625" bestFit="1" customWidth="1"/>
    <col min="13508" max="13508" width="23.6640625" bestFit="1" customWidth="1"/>
    <col min="13509" max="13509" width="12.33203125" bestFit="1" customWidth="1"/>
    <col min="13510" max="13510" width="20.33203125" bestFit="1" customWidth="1"/>
    <col min="13511" max="13511" width="16.5" bestFit="1" customWidth="1"/>
    <col min="13512" max="13512" width="31.6640625" bestFit="1" customWidth="1"/>
    <col min="13513" max="13513" width="18.6640625" bestFit="1" customWidth="1"/>
    <col min="13514" max="13514" width="13.33203125" bestFit="1" customWidth="1"/>
    <col min="13515" max="13515" width="18.33203125" bestFit="1" customWidth="1"/>
    <col min="13516" max="13516" width="15.33203125" bestFit="1" customWidth="1"/>
    <col min="13517" max="13517" width="17.6640625" bestFit="1" customWidth="1"/>
    <col min="13518" max="13518" width="15.1640625" bestFit="1" customWidth="1"/>
    <col min="13519" max="13519" width="18" bestFit="1" customWidth="1"/>
    <col min="13520" max="13520" width="14.6640625" bestFit="1" customWidth="1"/>
    <col min="13521" max="13521" width="9.83203125" bestFit="1" customWidth="1"/>
    <col min="13522" max="13522" width="28.83203125" bestFit="1" customWidth="1"/>
    <col min="13523" max="13523" width="5" bestFit="1" customWidth="1"/>
    <col min="13524" max="13524" width="218.6640625" bestFit="1" customWidth="1"/>
    <col min="13525" max="13525" width="25.5" bestFit="1" customWidth="1"/>
    <col min="13526" max="13526" width="25.6640625" bestFit="1" customWidth="1"/>
    <col min="13527" max="13527" width="22.5" bestFit="1" customWidth="1"/>
    <col min="13528" max="13528" width="24.83203125" bestFit="1" customWidth="1"/>
    <col min="13529" max="13529" width="25.33203125" bestFit="1" customWidth="1"/>
    <col min="13530" max="13530" width="26.6640625" bestFit="1" customWidth="1"/>
    <col min="13531" max="13531" width="20.83203125" bestFit="1" customWidth="1"/>
    <col min="13532" max="13532" width="23.33203125" bestFit="1" customWidth="1"/>
    <col min="13533" max="13533" width="19.33203125" bestFit="1" customWidth="1"/>
    <col min="13534" max="13534" width="26.5" bestFit="1" customWidth="1"/>
    <col min="13535" max="13536" width="7.5" bestFit="1" customWidth="1"/>
    <col min="13537" max="13537" width="123.33203125" bestFit="1" customWidth="1"/>
    <col min="13538" max="13538" width="17" bestFit="1" customWidth="1"/>
    <col min="13539" max="13539" width="15.83203125" bestFit="1" customWidth="1"/>
    <col min="13540" max="13540" width="14.83203125" bestFit="1" customWidth="1"/>
    <col min="13541" max="13541" width="15.6640625" bestFit="1" customWidth="1"/>
    <col min="13542" max="13542" width="15.33203125" bestFit="1" customWidth="1"/>
    <col min="13543" max="13543" width="17.33203125" bestFit="1" customWidth="1"/>
    <col min="13544" max="13544" width="16" bestFit="1" customWidth="1"/>
    <col min="13545" max="13545" width="15.33203125" bestFit="1" customWidth="1"/>
    <col min="13546" max="13546" width="148.33203125" bestFit="1" customWidth="1"/>
    <col min="13547" max="13547" width="19.5" bestFit="1" customWidth="1"/>
    <col min="13548" max="13548" width="21" bestFit="1" customWidth="1"/>
    <col min="13549" max="13549" width="18.1640625" bestFit="1" customWidth="1"/>
    <col min="13550" max="13550" width="16.6640625" bestFit="1" customWidth="1"/>
    <col min="13551" max="13551" width="18.6640625" bestFit="1" customWidth="1"/>
    <col min="13552" max="13552" width="23.5" bestFit="1" customWidth="1"/>
    <col min="13553" max="13553" width="21.5" bestFit="1" customWidth="1"/>
    <col min="13554" max="13554" width="16.33203125" bestFit="1" customWidth="1"/>
    <col min="13555" max="13555" width="20.83203125" bestFit="1" customWidth="1"/>
    <col min="13556" max="13556" width="21" bestFit="1" customWidth="1"/>
    <col min="13557" max="13557" width="17.6640625" bestFit="1" customWidth="1"/>
    <col min="13558" max="13558" width="17.33203125" bestFit="1" customWidth="1"/>
    <col min="13559" max="13559" width="25.6640625" bestFit="1" customWidth="1"/>
    <col min="13560" max="13560" width="18.5" bestFit="1" customWidth="1"/>
    <col min="13561" max="13561" width="23.33203125" bestFit="1" customWidth="1"/>
    <col min="13562" max="13562" width="17.5" bestFit="1" customWidth="1"/>
    <col min="13563" max="13563" width="17.83203125" bestFit="1" customWidth="1"/>
    <col min="13722" max="13722" width="18" bestFit="1" customWidth="1"/>
    <col min="13723" max="13723" width="11.1640625" bestFit="1" customWidth="1"/>
    <col min="13724" max="13724" width="9.33203125" bestFit="1" customWidth="1"/>
    <col min="13725" max="13725" width="10.5" bestFit="1" customWidth="1"/>
    <col min="13726" max="13726" width="10.33203125" bestFit="1" customWidth="1"/>
    <col min="13727" max="13727" width="7.5" bestFit="1" customWidth="1"/>
    <col min="13728" max="13728" width="19.5" bestFit="1" customWidth="1"/>
    <col min="13729" max="13729" width="16.6640625" bestFit="1" customWidth="1"/>
    <col min="13730" max="13730" width="28.5" bestFit="1" customWidth="1"/>
    <col min="13731" max="13731" width="41.33203125" bestFit="1" customWidth="1"/>
    <col min="13732" max="13733" width="31.83203125" bestFit="1" customWidth="1"/>
    <col min="13734" max="13734" width="30.5" bestFit="1" customWidth="1"/>
    <col min="13735" max="13735" width="27.5" bestFit="1" customWidth="1"/>
    <col min="13736" max="13736" width="10.33203125" bestFit="1" customWidth="1"/>
    <col min="13737" max="13737" width="13.5" bestFit="1" customWidth="1"/>
    <col min="13738" max="13738" width="14.6640625" bestFit="1" customWidth="1"/>
    <col min="13739" max="13739" width="19" bestFit="1" customWidth="1"/>
    <col min="13740" max="13740" width="19" customWidth="1"/>
    <col min="13741" max="13741" width="9.1640625" bestFit="1" customWidth="1"/>
    <col min="13742" max="13742" width="29.5" bestFit="1" customWidth="1"/>
    <col min="13743" max="13743" width="29.6640625" bestFit="1" customWidth="1"/>
    <col min="13744" max="13744" width="25.33203125" bestFit="1" customWidth="1"/>
    <col min="13745" max="13745" width="10.6640625" bestFit="1" customWidth="1"/>
    <col min="13746" max="13746" width="15.1640625" bestFit="1" customWidth="1"/>
    <col min="13747" max="13748" width="13.33203125" bestFit="1" customWidth="1"/>
    <col min="13749" max="13749" width="15.1640625" bestFit="1" customWidth="1"/>
    <col min="13750" max="13750" width="19.6640625" bestFit="1" customWidth="1"/>
    <col min="13751" max="13751" width="21.5" bestFit="1" customWidth="1"/>
    <col min="13752" max="13752" width="22.5" bestFit="1" customWidth="1"/>
    <col min="13753" max="13753" width="16.6640625" bestFit="1" customWidth="1"/>
    <col min="13754" max="13754" width="11.5" bestFit="1" customWidth="1"/>
    <col min="13755" max="13755" width="11.6640625" bestFit="1" customWidth="1"/>
    <col min="13756" max="13756" width="14.83203125" bestFit="1" customWidth="1"/>
    <col min="13757" max="13757" width="17" bestFit="1" customWidth="1"/>
    <col min="13758" max="13758" width="20.6640625" bestFit="1" customWidth="1"/>
    <col min="13759" max="13759" width="15.33203125" bestFit="1" customWidth="1"/>
    <col min="13760" max="13760" width="16.33203125" bestFit="1" customWidth="1"/>
    <col min="13761" max="13761" width="12.6640625" bestFit="1" customWidth="1"/>
    <col min="13762" max="13762" width="12.83203125" bestFit="1" customWidth="1"/>
    <col min="13763" max="13763" width="19.6640625" bestFit="1" customWidth="1"/>
    <col min="13764" max="13764" width="23.6640625" bestFit="1" customWidth="1"/>
    <col min="13765" max="13765" width="12.33203125" bestFit="1" customWidth="1"/>
    <col min="13766" max="13766" width="20.33203125" bestFit="1" customWidth="1"/>
    <col min="13767" max="13767" width="16.5" bestFit="1" customWidth="1"/>
    <col min="13768" max="13768" width="31.6640625" bestFit="1" customWidth="1"/>
    <col min="13769" max="13769" width="18.6640625" bestFit="1" customWidth="1"/>
    <col min="13770" max="13770" width="13.33203125" bestFit="1" customWidth="1"/>
    <col min="13771" max="13771" width="18.33203125" bestFit="1" customWidth="1"/>
    <col min="13772" max="13772" width="15.33203125" bestFit="1" customWidth="1"/>
    <col min="13773" max="13773" width="17.6640625" bestFit="1" customWidth="1"/>
    <col min="13774" max="13774" width="15.1640625" bestFit="1" customWidth="1"/>
    <col min="13775" max="13775" width="18" bestFit="1" customWidth="1"/>
    <col min="13776" max="13776" width="14.6640625" bestFit="1" customWidth="1"/>
    <col min="13777" max="13777" width="9.83203125" bestFit="1" customWidth="1"/>
    <col min="13778" max="13778" width="28.83203125" bestFit="1" customWidth="1"/>
    <col min="13779" max="13779" width="5" bestFit="1" customWidth="1"/>
    <col min="13780" max="13780" width="218.6640625" bestFit="1" customWidth="1"/>
    <col min="13781" max="13781" width="25.5" bestFit="1" customWidth="1"/>
    <col min="13782" max="13782" width="25.6640625" bestFit="1" customWidth="1"/>
    <col min="13783" max="13783" width="22.5" bestFit="1" customWidth="1"/>
    <col min="13784" max="13784" width="24.83203125" bestFit="1" customWidth="1"/>
    <col min="13785" max="13785" width="25.33203125" bestFit="1" customWidth="1"/>
    <col min="13786" max="13786" width="26.6640625" bestFit="1" customWidth="1"/>
    <col min="13787" max="13787" width="20.83203125" bestFit="1" customWidth="1"/>
    <col min="13788" max="13788" width="23.33203125" bestFit="1" customWidth="1"/>
    <col min="13789" max="13789" width="19.33203125" bestFit="1" customWidth="1"/>
    <col min="13790" max="13790" width="26.5" bestFit="1" customWidth="1"/>
    <col min="13791" max="13792" width="7.5" bestFit="1" customWidth="1"/>
    <col min="13793" max="13793" width="123.33203125" bestFit="1" customWidth="1"/>
    <col min="13794" max="13794" width="17" bestFit="1" customWidth="1"/>
    <col min="13795" max="13795" width="15.83203125" bestFit="1" customWidth="1"/>
    <col min="13796" max="13796" width="14.83203125" bestFit="1" customWidth="1"/>
    <col min="13797" max="13797" width="15.6640625" bestFit="1" customWidth="1"/>
    <col min="13798" max="13798" width="15.33203125" bestFit="1" customWidth="1"/>
    <col min="13799" max="13799" width="17.33203125" bestFit="1" customWidth="1"/>
    <col min="13800" max="13800" width="16" bestFit="1" customWidth="1"/>
    <col min="13801" max="13801" width="15.33203125" bestFit="1" customWidth="1"/>
    <col min="13802" max="13802" width="148.33203125" bestFit="1" customWidth="1"/>
    <col min="13803" max="13803" width="19.5" bestFit="1" customWidth="1"/>
    <col min="13804" max="13804" width="21" bestFit="1" customWidth="1"/>
    <col min="13805" max="13805" width="18.1640625" bestFit="1" customWidth="1"/>
    <col min="13806" max="13806" width="16.6640625" bestFit="1" customWidth="1"/>
    <col min="13807" max="13807" width="18.6640625" bestFit="1" customWidth="1"/>
    <col min="13808" max="13808" width="23.5" bestFit="1" customWidth="1"/>
    <col min="13809" max="13809" width="21.5" bestFit="1" customWidth="1"/>
    <col min="13810" max="13810" width="16.33203125" bestFit="1" customWidth="1"/>
    <col min="13811" max="13811" width="20.83203125" bestFit="1" customWidth="1"/>
    <col min="13812" max="13812" width="21" bestFit="1" customWidth="1"/>
    <col min="13813" max="13813" width="17.6640625" bestFit="1" customWidth="1"/>
    <col min="13814" max="13814" width="17.33203125" bestFit="1" customWidth="1"/>
    <col min="13815" max="13815" width="25.6640625" bestFit="1" customWidth="1"/>
    <col min="13816" max="13816" width="18.5" bestFit="1" customWidth="1"/>
    <col min="13817" max="13817" width="23.33203125" bestFit="1" customWidth="1"/>
    <col min="13818" max="13818" width="17.5" bestFit="1" customWidth="1"/>
    <col min="13819" max="13819" width="17.83203125" bestFit="1" customWidth="1"/>
    <col min="13978" max="13978" width="18" bestFit="1" customWidth="1"/>
    <col min="13979" max="13979" width="11.1640625" bestFit="1" customWidth="1"/>
    <col min="13980" max="13980" width="9.33203125" bestFit="1" customWidth="1"/>
    <col min="13981" max="13981" width="10.5" bestFit="1" customWidth="1"/>
    <col min="13982" max="13982" width="10.33203125" bestFit="1" customWidth="1"/>
    <col min="13983" max="13983" width="7.5" bestFit="1" customWidth="1"/>
    <col min="13984" max="13984" width="19.5" bestFit="1" customWidth="1"/>
    <col min="13985" max="13985" width="16.6640625" bestFit="1" customWidth="1"/>
    <col min="13986" max="13986" width="28.5" bestFit="1" customWidth="1"/>
    <col min="13987" max="13987" width="41.33203125" bestFit="1" customWidth="1"/>
    <col min="13988" max="13989" width="31.83203125" bestFit="1" customWidth="1"/>
    <col min="13990" max="13990" width="30.5" bestFit="1" customWidth="1"/>
    <col min="13991" max="13991" width="27.5" bestFit="1" customWidth="1"/>
    <col min="13992" max="13992" width="10.33203125" bestFit="1" customWidth="1"/>
    <col min="13993" max="13993" width="13.5" bestFit="1" customWidth="1"/>
    <col min="13994" max="13994" width="14.6640625" bestFit="1" customWidth="1"/>
    <col min="13995" max="13995" width="19" bestFit="1" customWidth="1"/>
    <col min="13996" max="13996" width="19" customWidth="1"/>
    <col min="13997" max="13997" width="9.1640625" bestFit="1" customWidth="1"/>
    <col min="13998" max="13998" width="29.5" bestFit="1" customWidth="1"/>
    <col min="13999" max="13999" width="29.6640625" bestFit="1" customWidth="1"/>
    <col min="14000" max="14000" width="25.33203125" bestFit="1" customWidth="1"/>
    <col min="14001" max="14001" width="10.6640625" bestFit="1" customWidth="1"/>
    <col min="14002" max="14002" width="15.1640625" bestFit="1" customWidth="1"/>
    <col min="14003" max="14004" width="13.33203125" bestFit="1" customWidth="1"/>
    <col min="14005" max="14005" width="15.1640625" bestFit="1" customWidth="1"/>
    <col min="14006" max="14006" width="19.6640625" bestFit="1" customWidth="1"/>
    <col min="14007" max="14007" width="21.5" bestFit="1" customWidth="1"/>
    <col min="14008" max="14008" width="22.5" bestFit="1" customWidth="1"/>
    <col min="14009" max="14009" width="16.6640625" bestFit="1" customWidth="1"/>
    <col min="14010" max="14010" width="11.5" bestFit="1" customWidth="1"/>
    <col min="14011" max="14011" width="11.6640625" bestFit="1" customWidth="1"/>
    <col min="14012" max="14012" width="14.83203125" bestFit="1" customWidth="1"/>
    <col min="14013" max="14013" width="17" bestFit="1" customWidth="1"/>
    <col min="14014" max="14014" width="20.6640625" bestFit="1" customWidth="1"/>
    <col min="14015" max="14015" width="15.33203125" bestFit="1" customWidth="1"/>
    <col min="14016" max="14016" width="16.33203125" bestFit="1" customWidth="1"/>
    <col min="14017" max="14017" width="12.6640625" bestFit="1" customWidth="1"/>
    <col min="14018" max="14018" width="12.83203125" bestFit="1" customWidth="1"/>
    <col min="14019" max="14019" width="19.6640625" bestFit="1" customWidth="1"/>
    <col min="14020" max="14020" width="23.6640625" bestFit="1" customWidth="1"/>
    <col min="14021" max="14021" width="12.33203125" bestFit="1" customWidth="1"/>
    <col min="14022" max="14022" width="20.33203125" bestFit="1" customWidth="1"/>
    <col min="14023" max="14023" width="16.5" bestFit="1" customWidth="1"/>
    <col min="14024" max="14024" width="31.6640625" bestFit="1" customWidth="1"/>
    <col min="14025" max="14025" width="18.6640625" bestFit="1" customWidth="1"/>
    <col min="14026" max="14026" width="13.33203125" bestFit="1" customWidth="1"/>
    <col min="14027" max="14027" width="18.33203125" bestFit="1" customWidth="1"/>
    <col min="14028" max="14028" width="15.33203125" bestFit="1" customWidth="1"/>
    <col min="14029" max="14029" width="17.6640625" bestFit="1" customWidth="1"/>
    <col min="14030" max="14030" width="15.1640625" bestFit="1" customWidth="1"/>
    <col min="14031" max="14031" width="18" bestFit="1" customWidth="1"/>
    <col min="14032" max="14032" width="14.6640625" bestFit="1" customWidth="1"/>
    <col min="14033" max="14033" width="9.83203125" bestFit="1" customWidth="1"/>
    <col min="14034" max="14034" width="28.83203125" bestFit="1" customWidth="1"/>
    <col min="14035" max="14035" width="5" bestFit="1" customWidth="1"/>
    <col min="14036" max="14036" width="218.6640625" bestFit="1" customWidth="1"/>
    <col min="14037" max="14037" width="25.5" bestFit="1" customWidth="1"/>
    <col min="14038" max="14038" width="25.6640625" bestFit="1" customWidth="1"/>
    <col min="14039" max="14039" width="22.5" bestFit="1" customWidth="1"/>
    <col min="14040" max="14040" width="24.83203125" bestFit="1" customWidth="1"/>
    <col min="14041" max="14041" width="25.33203125" bestFit="1" customWidth="1"/>
    <col min="14042" max="14042" width="26.6640625" bestFit="1" customWidth="1"/>
    <col min="14043" max="14043" width="20.83203125" bestFit="1" customWidth="1"/>
    <col min="14044" max="14044" width="23.33203125" bestFit="1" customWidth="1"/>
    <col min="14045" max="14045" width="19.33203125" bestFit="1" customWidth="1"/>
    <col min="14046" max="14046" width="26.5" bestFit="1" customWidth="1"/>
    <col min="14047" max="14048" width="7.5" bestFit="1" customWidth="1"/>
    <col min="14049" max="14049" width="123.33203125" bestFit="1" customWidth="1"/>
    <col min="14050" max="14050" width="17" bestFit="1" customWidth="1"/>
    <col min="14051" max="14051" width="15.83203125" bestFit="1" customWidth="1"/>
    <col min="14052" max="14052" width="14.83203125" bestFit="1" customWidth="1"/>
    <col min="14053" max="14053" width="15.6640625" bestFit="1" customWidth="1"/>
    <col min="14054" max="14054" width="15.33203125" bestFit="1" customWidth="1"/>
    <col min="14055" max="14055" width="17.33203125" bestFit="1" customWidth="1"/>
    <col min="14056" max="14056" width="16" bestFit="1" customWidth="1"/>
    <col min="14057" max="14057" width="15.33203125" bestFit="1" customWidth="1"/>
    <col min="14058" max="14058" width="148.33203125" bestFit="1" customWidth="1"/>
    <col min="14059" max="14059" width="19.5" bestFit="1" customWidth="1"/>
    <col min="14060" max="14060" width="21" bestFit="1" customWidth="1"/>
    <col min="14061" max="14061" width="18.1640625" bestFit="1" customWidth="1"/>
    <col min="14062" max="14062" width="16.6640625" bestFit="1" customWidth="1"/>
    <col min="14063" max="14063" width="18.6640625" bestFit="1" customWidth="1"/>
    <col min="14064" max="14064" width="23.5" bestFit="1" customWidth="1"/>
    <col min="14065" max="14065" width="21.5" bestFit="1" customWidth="1"/>
    <col min="14066" max="14066" width="16.33203125" bestFit="1" customWidth="1"/>
    <col min="14067" max="14067" width="20.83203125" bestFit="1" customWidth="1"/>
    <col min="14068" max="14068" width="21" bestFit="1" customWidth="1"/>
    <col min="14069" max="14069" width="17.6640625" bestFit="1" customWidth="1"/>
    <col min="14070" max="14070" width="17.33203125" bestFit="1" customWidth="1"/>
    <col min="14071" max="14071" width="25.6640625" bestFit="1" customWidth="1"/>
    <col min="14072" max="14072" width="18.5" bestFit="1" customWidth="1"/>
    <col min="14073" max="14073" width="23.33203125" bestFit="1" customWidth="1"/>
    <col min="14074" max="14074" width="17.5" bestFit="1" customWidth="1"/>
    <col min="14075" max="14075" width="17.83203125" bestFit="1" customWidth="1"/>
    <col min="14234" max="14234" width="18" bestFit="1" customWidth="1"/>
    <col min="14235" max="14235" width="11.1640625" bestFit="1" customWidth="1"/>
    <col min="14236" max="14236" width="9.33203125" bestFit="1" customWidth="1"/>
    <col min="14237" max="14237" width="10.5" bestFit="1" customWidth="1"/>
    <col min="14238" max="14238" width="10.33203125" bestFit="1" customWidth="1"/>
    <col min="14239" max="14239" width="7.5" bestFit="1" customWidth="1"/>
    <col min="14240" max="14240" width="19.5" bestFit="1" customWidth="1"/>
    <col min="14241" max="14241" width="16.6640625" bestFit="1" customWidth="1"/>
    <col min="14242" max="14242" width="28.5" bestFit="1" customWidth="1"/>
    <col min="14243" max="14243" width="41.33203125" bestFit="1" customWidth="1"/>
    <col min="14244" max="14245" width="31.83203125" bestFit="1" customWidth="1"/>
    <col min="14246" max="14246" width="30.5" bestFit="1" customWidth="1"/>
    <col min="14247" max="14247" width="27.5" bestFit="1" customWidth="1"/>
    <col min="14248" max="14248" width="10.33203125" bestFit="1" customWidth="1"/>
    <col min="14249" max="14249" width="13.5" bestFit="1" customWidth="1"/>
    <col min="14250" max="14250" width="14.6640625" bestFit="1" customWidth="1"/>
    <col min="14251" max="14251" width="19" bestFit="1" customWidth="1"/>
    <col min="14252" max="14252" width="19" customWidth="1"/>
    <col min="14253" max="14253" width="9.1640625" bestFit="1" customWidth="1"/>
    <col min="14254" max="14254" width="29.5" bestFit="1" customWidth="1"/>
    <col min="14255" max="14255" width="29.6640625" bestFit="1" customWidth="1"/>
    <col min="14256" max="14256" width="25.33203125" bestFit="1" customWidth="1"/>
    <col min="14257" max="14257" width="10.6640625" bestFit="1" customWidth="1"/>
    <col min="14258" max="14258" width="15.1640625" bestFit="1" customWidth="1"/>
    <col min="14259" max="14260" width="13.33203125" bestFit="1" customWidth="1"/>
    <col min="14261" max="14261" width="15.1640625" bestFit="1" customWidth="1"/>
    <col min="14262" max="14262" width="19.6640625" bestFit="1" customWidth="1"/>
    <col min="14263" max="14263" width="21.5" bestFit="1" customWidth="1"/>
    <col min="14264" max="14264" width="22.5" bestFit="1" customWidth="1"/>
    <col min="14265" max="14265" width="16.6640625" bestFit="1" customWidth="1"/>
    <col min="14266" max="14266" width="11.5" bestFit="1" customWidth="1"/>
    <col min="14267" max="14267" width="11.6640625" bestFit="1" customWidth="1"/>
    <col min="14268" max="14268" width="14.83203125" bestFit="1" customWidth="1"/>
    <col min="14269" max="14269" width="17" bestFit="1" customWidth="1"/>
    <col min="14270" max="14270" width="20.6640625" bestFit="1" customWidth="1"/>
    <col min="14271" max="14271" width="15.33203125" bestFit="1" customWidth="1"/>
    <col min="14272" max="14272" width="16.33203125" bestFit="1" customWidth="1"/>
    <col min="14273" max="14273" width="12.6640625" bestFit="1" customWidth="1"/>
    <col min="14274" max="14274" width="12.83203125" bestFit="1" customWidth="1"/>
    <col min="14275" max="14275" width="19.6640625" bestFit="1" customWidth="1"/>
    <col min="14276" max="14276" width="23.6640625" bestFit="1" customWidth="1"/>
    <col min="14277" max="14277" width="12.33203125" bestFit="1" customWidth="1"/>
    <col min="14278" max="14278" width="20.33203125" bestFit="1" customWidth="1"/>
    <col min="14279" max="14279" width="16.5" bestFit="1" customWidth="1"/>
    <col min="14280" max="14280" width="31.6640625" bestFit="1" customWidth="1"/>
    <col min="14281" max="14281" width="18.6640625" bestFit="1" customWidth="1"/>
    <col min="14282" max="14282" width="13.33203125" bestFit="1" customWidth="1"/>
    <col min="14283" max="14283" width="18.33203125" bestFit="1" customWidth="1"/>
    <col min="14284" max="14284" width="15.33203125" bestFit="1" customWidth="1"/>
    <col min="14285" max="14285" width="17.6640625" bestFit="1" customWidth="1"/>
    <col min="14286" max="14286" width="15.1640625" bestFit="1" customWidth="1"/>
    <col min="14287" max="14287" width="18" bestFit="1" customWidth="1"/>
    <col min="14288" max="14288" width="14.6640625" bestFit="1" customWidth="1"/>
    <col min="14289" max="14289" width="9.83203125" bestFit="1" customWidth="1"/>
    <col min="14290" max="14290" width="28.83203125" bestFit="1" customWidth="1"/>
    <col min="14291" max="14291" width="5" bestFit="1" customWidth="1"/>
    <col min="14292" max="14292" width="218.6640625" bestFit="1" customWidth="1"/>
    <col min="14293" max="14293" width="25.5" bestFit="1" customWidth="1"/>
    <col min="14294" max="14294" width="25.6640625" bestFit="1" customWidth="1"/>
    <col min="14295" max="14295" width="22.5" bestFit="1" customWidth="1"/>
    <col min="14296" max="14296" width="24.83203125" bestFit="1" customWidth="1"/>
    <col min="14297" max="14297" width="25.33203125" bestFit="1" customWidth="1"/>
    <col min="14298" max="14298" width="26.6640625" bestFit="1" customWidth="1"/>
    <col min="14299" max="14299" width="20.83203125" bestFit="1" customWidth="1"/>
    <col min="14300" max="14300" width="23.33203125" bestFit="1" customWidth="1"/>
    <col min="14301" max="14301" width="19.33203125" bestFit="1" customWidth="1"/>
    <col min="14302" max="14302" width="26.5" bestFit="1" customWidth="1"/>
    <col min="14303" max="14304" width="7.5" bestFit="1" customWidth="1"/>
    <col min="14305" max="14305" width="123.33203125" bestFit="1" customWidth="1"/>
    <col min="14306" max="14306" width="17" bestFit="1" customWidth="1"/>
    <col min="14307" max="14307" width="15.83203125" bestFit="1" customWidth="1"/>
    <col min="14308" max="14308" width="14.83203125" bestFit="1" customWidth="1"/>
    <col min="14309" max="14309" width="15.6640625" bestFit="1" customWidth="1"/>
    <col min="14310" max="14310" width="15.33203125" bestFit="1" customWidth="1"/>
    <col min="14311" max="14311" width="17.33203125" bestFit="1" customWidth="1"/>
    <col min="14312" max="14312" width="16" bestFit="1" customWidth="1"/>
    <col min="14313" max="14313" width="15.33203125" bestFit="1" customWidth="1"/>
    <col min="14314" max="14314" width="148.33203125" bestFit="1" customWidth="1"/>
    <col min="14315" max="14315" width="19.5" bestFit="1" customWidth="1"/>
    <col min="14316" max="14316" width="21" bestFit="1" customWidth="1"/>
    <col min="14317" max="14317" width="18.1640625" bestFit="1" customWidth="1"/>
    <col min="14318" max="14318" width="16.6640625" bestFit="1" customWidth="1"/>
    <col min="14319" max="14319" width="18.6640625" bestFit="1" customWidth="1"/>
    <col min="14320" max="14320" width="23.5" bestFit="1" customWidth="1"/>
    <col min="14321" max="14321" width="21.5" bestFit="1" customWidth="1"/>
    <col min="14322" max="14322" width="16.33203125" bestFit="1" customWidth="1"/>
    <col min="14323" max="14323" width="20.83203125" bestFit="1" customWidth="1"/>
    <col min="14324" max="14324" width="21" bestFit="1" customWidth="1"/>
    <col min="14325" max="14325" width="17.6640625" bestFit="1" customWidth="1"/>
    <col min="14326" max="14326" width="17.33203125" bestFit="1" customWidth="1"/>
    <col min="14327" max="14327" width="25.6640625" bestFit="1" customWidth="1"/>
    <col min="14328" max="14328" width="18.5" bestFit="1" customWidth="1"/>
    <col min="14329" max="14329" width="23.33203125" bestFit="1" customWidth="1"/>
    <col min="14330" max="14330" width="17.5" bestFit="1" customWidth="1"/>
    <col min="14331" max="14331" width="17.83203125" bestFit="1" customWidth="1"/>
    <col min="14490" max="14490" width="18" bestFit="1" customWidth="1"/>
    <col min="14491" max="14491" width="11.1640625" bestFit="1" customWidth="1"/>
    <col min="14492" max="14492" width="9.33203125" bestFit="1" customWidth="1"/>
    <col min="14493" max="14493" width="10.5" bestFit="1" customWidth="1"/>
    <col min="14494" max="14494" width="10.33203125" bestFit="1" customWidth="1"/>
    <col min="14495" max="14495" width="7.5" bestFit="1" customWidth="1"/>
    <col min="14496" max="14496" width="19.5" bestFit="1" customWidth="1"/>
    <col min="14497" max="14497" width="16.6640625" bestFit="1" customWidth="1"/>
    <col min="14498" max="14498" width="28.5" bestFit="1" customWidth="1"/>
    <col min="14499" max="14499" width="41.33203125" bestFit="1" customWidth="1"/>
    <col min="14500" max="14501" width="31.83203125" bestFit="1" customWidth="1"/>
    <col min="14502" max="14502" width="30.5" bestFit="1" customWidth="1"/>
    <col min="14503" max="14503" width="27.5" bestFit="1" customWidth="1"/>
    <col min="14504" max="14504" width="10.33203125" bestFit="1" customWidth="1"/>
    <col min="14505" max="14505" width="13.5" bestFit="1" customWidth="1"/>
    <col min="14506" max="14506" width="14.6640625" bestFit="1" customWidth="1"/>
    <col min="14507" max="14507" width="19" bestFit="1" customWidth="1"/>
    <col min="14508" max="14508" width="19" customWidth="1"/>
    <col min="14509" max="14509" width="9.1640625" bestFit="1" customWidth="1"/>
    <col min="14510" max="14510" width="29.5" bestFit="1" customWidth="1"/>
    <col min="14511" max="14511" width="29.6640625" bestFit="1" customWidth="1"/>
    <col min="14512" max="14512" width="25.33203125" bestFit="1" customWidth="1"/>
    <col min="14513" max="14513" width="10.6640625" bestFit="1" customWidth="1"/>
    <col min="14514" max="14514" width="15.1640625" bestFit="1" customWidth="1"/>
    <col min="14515" max="14516" width="13.33203125" bestFit="1" customWidth="1"/>
    <col min="14517" max="14517" width="15.1640625" bestFit="1" customWidth="1"/>
    <col min="14518" max="14518" width="19.6640625" bestFit="1" customWidth="1"/>
    <col min="14519" max="14519" width="21.5" bestFit="1" customWidth="1"/>
    <col min="14520" max="14520" width="22.5" bestFit="1" customWidth="1"/>
    <col min="14521" max="14521" width="16.6640625" bestFit="1" customWidth="1"/>
    <col min="14522" max="14522" width="11.5" bestFit="1" customWidth="1"/>
    <col min="14523" max="14523" width="11.6640625" bestFit="1" customWidth="1"/>
    <col min="14524" max="14524" width="14.83203125" bestFit="1" customWidth="1"/>
    <col min="14525" max="14525" width="17" bestFit="1" customWidth="1"/>
    <col min="14526" max="14526" width="20.6640625" bestFit="1" customWidth="1"/>
    <col min="14527" max="14527" width="15.33203125" bestFit="1" customWidth="1"/>
    <col min="14528" max="14528" width="16.33203125" bestFit="1" customWidth="1"/>
    <col min="14529" max="14529" width="12.6640625" bestFit="1" customWidth="1"/>
    <col min="14530" max="14530" width="12.83203125" bestFit="1" customWidth="1"/>
    <col min="14531" max="14531" width="19.6640625" bestFit="1" customWidth="1"/>
    <col min="14532" max="14532" width="23.6640625" bestFit="1" customWidth="1"/>
    <col min="14533" max="14533" width="12.33203125" bestFit="1" customWidth="1"/>
    <col min="14534" max="14534" width="20.33203125" bestFit="1" customWidth="1"/>
    <col min="14535" max="14535" width="16.5" bestFit="1" customWidth="1"/>
    <col min="14536" max="14536" width="31.6640625" bestFit="1" customWidth="1"/>
    <col min="14537" max="14537" width="18.6640625" bestFit="1" customWidth="1"/>
    <col min="14538" max="14538" width="13.33203125" bestFit="1" customWidth="1"/>
    <col min="14539" max="14539" width="18.33203125" bestFit="1" customWidth="1"/>
    <col min="14540" max="14540" width="15.33203125" bestFit="1" customWidth="1"/>
    <col min="14541" max="14541" width="17.6640625" bestFit="1" customWidth="1"/>
    <col min="14542" max="14542" width="15.1640625" bestFit="1" customWidth="1"/>
    <col min="14543" max="14543" width="18" bestFit="1" customWidth="1"/>
    <col min="14544" max="14544" width="14.6640625" bestFit="1" customWidth="1"/>
    <col min="14545" max="14545" width="9.83203125" bestFit="1" customWidth="1"/>
    <col min="14546" max="14546" width="28.83203125" bestFit="1" customWidth="1"/>
    <col min="14547" max="14547" width="5" bestFit="1" customWidth="1"/>
    <col min="14548" max="14548" width="218.6640625" bestFit="1" customWidth="1"/>
    <col min="14549" max="14549" width="25.5" bestFit="1" customWidth="1"/>
    <col min="14550" max="14550" width="25.6640625" bestFit="1" customWidth="1"/>
    <col min="14551" max="14551" width="22.5" bestFit="1" customWidth="1"/>
    <col min="14552" max="14552" width="24.83203125" bestFit="1" customWidth="1"/>
    <col min="14553" max="14553" width="25.33203125" bestFit="1" customWidth="1"/>
    <col min="14554" max="14554" width="26.6640625" bestFit="1" customWidth="1"/>
    <col min="14555" max="14555" width="20.83203125" bestFit="1" customWidth="1"/>
    <col min="14556" max="14556" width="23.33203125" bestFit="1" customWidth="1"/>
    <col min="14557" max="14557" width="19.33203125" bestFit="1" customWidth="1"/>
    <col min="14558" max="14558" width="26.5" bestFit="1" customWidth="1"/>
    <col min="14559" max="14560" width="7.5" bestFit="1" customWidth="1"/>
    <col min="14561" max="14561" width="123.33203125" bestFit="1" customWidth="1"/>
    <col min="14562" max="14562" width="17" bestFit="1" customWidth="1"/>
    <col min="14563" max="14563" width="15.83203125" bestFit="1" customWidth="1"/>
    <col min="14564" max="14564" width="14.83203125" bestFit="1" customWidth="1"/>
    <col min="14565" max="14565" width="15.6640625" bestFit="1" customWidth="1"/>
    <col min="14566" max="14566" width="15.33203125" bestFit="1" customWidth="1"/>
    <col min="14567" max="14567" width="17.33203125" bestFit="1" customWidth="1"/>
    <col min="14568" max="14568" width="16" bestFit="1" customWidth="1"/>
    <col min="14569" max="14569" width="15.33203125" bestFit="1" customWidth="1"/>
    <col min="14570" max="14570" width="148.33203125" bestFit="1" customWidth="1"/>
    <col min="14571" max="14571" width="19.5" bestFit="1" customWidth="1"/>
    <col min="14572" max="14572" width="21" bestFit="1" customWidth="1"/>
    <col min="14573" max="14573" width="18.1640625" bestFit="1" customWidth="1"/>
    <col min="14574" max="14574" width="16.6640625" bestFit="1" customWidth="1"/>
    <col min="14575" max="14575" width="18.6640625" bestFit="1" customWidth="1"/>
    <col min="14576" max="14576" width="23.5" bestFit="1" customWidth="1"/>
    <col min="14577" max="14577" width="21.5" bestFit="1" customWidth="1"/>
    <col min="14578" max="14578" width="16.33203125" bestFit="1" customWidth="1"/>
    <col min="14579" max="14579" width="20.83203125" bestFit="1" customWidth="1"/>
    <col min="14580" max="14580" width="21" bestFit="1" customWidth="1"/>
    <col min="14581" max="14581" width="17.6640625" bestFit="1" customWidth="1"/>
    <col min="14582" max="14582" width="17.33203125" bestFit="1" customWidth="1"/>
    <col min="14583" max="14583" width="25.6640625" bestFit="1" customWidth="1"/>
    <col min="14584" max="14584" width="18.5" bestFit="1" customWidth="1"/>
    <col min="14585" max="14585" width="23.33203125" bestFit="1" customWidth="1"/>
    <col min="14586" max="14586" width="17.5" bestFit="1" customWidth="1"/>
    <col min="14587" max="14587" width="17.83203125" bestFit="1" customWidth="1"/>
    <col min="14746" max="14746" width="18" bestFit="1" customWidth="1"/>
    <col min="14747" max="14747" width="11.1640625" bestFit="1" customWidth="1"/>
    <col min="14748" max="14748" width="9.33203125" bestFit="1" customWidth="1"/>
    <col min="14749" max="14749" width="10.5" bestFit="1" customWidth="1"/>
    <col min="14750" max="14750" width="10.33203125" bestFit="1" customWidth="1"/>
    <col min="14751" max="14751" width="7.5" bestFit="1" customWidth="1"/>
    <col min="14752" max="14752" width="19.5" bestFit="1" customWidth="1"/>
    <col min="14753" max="14753" width="16.6640625" bestFit="1" customWidth="1"/>
    <col min="14754" max="14754" width="28.5" bestFit="1" customWidth="1"/>
    <col min="14755" max="14755" width="41.33203125" bestFit="1" customWidth="1"/>
    <col min="14756" max="14757" width="31.83203125" bestFit="1" customWidth="1"/>
    <col min="14758" max="14758" width="30.5" bestFit="1" customWidth="1"/>
    <col min="14759" max="14759" width="27.5" bestFit="1" customWidth="1"/>
    <col min="14760" max="14760" width="10.33203125" bestFit="1" customWidth="1"/>
    <col min="14761" max="14761" width="13.5" bestFit="1" customWidth="1"/>
    <col min="14762" max="14762" width="14.6640625" bestFit="1" customWidth="1"/>
    <col min="14763" max="14763" width="19" bestFit="1" customWidth="1"/>
    <col min="14764" max="14764" width="19" customWidth="1"/>
    <col min="14765" max="14765" width="9.1640625" bestFit="1" customWidth="1"/>
    <col min="14766" max="14766" width="29.5" bestFit="1" customWidth="1"/>
    <col min="14767" max="14767" width="29.6640625" bestFit="1" customWidth="1"/>
    <col min="14768" max="14768" width="25.33203125" bestFit="1" customWidth="1"/>
    <col min="14769" max="14769" width="10.6640625" bestFit="1" customWidth="1"/>
    <col min="14770" max="14770" width="15.1640625" bestFit="1" customWidth="1"/>
    <col min="14771" max="14772" width="13.33203125" bestFit="1" customWidth="1"/>
    <col min="14773" max="14773" width="15.1640625" bestFit="1" customWidth="1"/>
    <col min="14774" max="14774" width="19.6640625" bestFit="1" customWidth="1"/>
    <col min="14775" max="14775" width="21.5" bestFit="1" customWidth="1"/>
    <col min="14776" max="14776" width="22.5" bestFit="1" customWidth="1"/>
    <col min="14777" max="14777" width="16.6640625" bestFit="1" customWidth="1"/>
    <col min="14778" max="14778" width="11.5" bestFit="1" customWidth="1"/>
    <col min="14779" max="14779" width="11.6640625" bestFit="1" customWidth="1"/>
    <col min="14780" max="14780" width="14.83203125" bestFit="1" customWidth="1"/>
    <col min="14781" max="14781" width="17" bestFit="1" customWidth="1"/>
    <col min="14782" max="14782" width="20.6640625" bestFit="1" customWidth="1"/>
    <col min="14783" max="14783" width="15.33203125" bestFit="1" customWidth="1"/>
    <col min="14784" max="14784" width="16.33203125" bestFit="1" customWidth="1"/>
    <col min="14785" max="14785" width="12.6640625" bestFit="1" customWidth="1"/>
    <col min="14786" max="14786" width="12.83203125" bestFit="1" customWidth="1"/>
    <col min="14787" max="14787" width="19.6640625" bestFit="1" customWidth="1"/>
    <col min="14788" max="14788" width="23.6640625" bestFit="1" customWidth="1"/>
    <col min="14789" max="14789" width="12.33203125" bestFit="1" customWidth="1"/>
    <col min="14790" max="14790" width="20.33203125" bestFit="1" customWidth="1"/>
    <col min="14791" max="14791" width="16.5" bestFit="1" customWidth="1"/>
    <col min="14792" max="14792" width="31.6640625" bestFit="1" customWidth="1"/>
    <col min="14793" max="14793" width="18.6640625" bestFit="1" customWidth="1"/>
    <col min="14794" max="14794" width="13.33203125" bestFit="1" customWidth="1"/>
    <col min="14795" max="14795" width="18.33203125" bestFit="1" customWidth="1"/>
    <col min="14796" max="14796" width="15.33203125" bestFit="1" customWidth="1"/>
    <col min="14797" max="14797" width="17.6640625" bestFit="1" customWidth="1"/>
    <col min="14798" max="14798" width="15.1640625" bestFit="1" customWidth="1"/>
    <col min="14799" max="14799" width="18" bestFit="1" customWidth="1"/>
    <col min="14800" max="14800" width="14.6640625" bestFit="1" customWidth="1"/>
    <col min="14801" max="14801" width="9.83203125" bestFit="1" customWidth="1"/>
    <col min="14802" max="14802" width="28.83203125" bestFit="1" customWidth="1"/>
    <col min="14803" max="14803" width="5" bestFit="1" customWidth="1"/>
    <col min="14804" max="14804" width="218.6640625" bestFit="1" customWidth="1"/>
    <col min="14805" max="14805" width="25.5" bestFit="1" customWidth="1"/>
    <col min="14806" max="14806" width="25.6640625" bestFit="1" customWidth="1"/>
    <col min="14807" max="14807" width="22.5" bestFit="1" customWidth="1"/>
    <col min="14808" max="14808" width="24.83203125" bestFit="1" customWidth="1"/>
    <col min="14809" max="14809" width="25.33203125" bestFit="1" customWidth="1"/>
    <col min="14810" max="14810" width="26.6640625" bestFit="1" customWidth="1"/>
    <col min="14811" max="14811" width="20.83203125" bestFit="1" customWidth="1"/>
    <col min="14812" max="14812" width="23.33203125" bestFit="1" customWidth="1"/>
    <col min="14813" max="14813" width="19.33203125" bestFit="1" customWidth="1"/>
    <col min="14814" max="14814" width="26.5" bestFit="1" customWidth="1"/>
    <col min="14815" max="14816" width="7.5" bestFit="1" customWidth="1"/>
    <col min="14817" max="14817" width="123.33203125" bestFit="1" customWidth="1"/>
    <col min="14818" max="14818" width="17" bestFit="1" customWidth="1"/>
    <col min="14819" max="14819" width="15.83203125" bestFit="1" customWidth="1"/>
    <col min="14820" max="14820" width="14.83203125" bestFit="1" customWidth="1"/>
    <col min="14821" max="14821" width="15.6640625" bestFit="1" customWidth="1"/>
    <col min="14822" max="14822" width="15.33203125" bestFit="1" customWidth="1"/>
    <col min="14823" max="14823" width="17.33203125" bestFit="1" customWidth="1"/>
    <col min="14824" max="14824" width="16" bestFit="1" customWidth="1"/>
    <col min="14825" max="14825" width="15.33203125" bestFit="1" customWidth="1"/>
    <col min="14826" max="14826" width="148.33203125" bestFit="1" customWidth="1"/>
    <col min="14827" max="14827" width="19.5" bestFit="1" customWidth="1"/>
    <col min="14828" max="14828" width="21" bestFit="1" customWidth="1"/>
    <col min="14829" max="14829" width="18.1640625" bestFit="1" customWidth="1"/>
    <col min="14830" max="14830" width="16.6640625" bestFit="1" customWidth="1"/>
    <col min="14831" max="14831" width="18.6640625" bestFit="1" customWidth="1"/>
    <col min="14832" max="14832" width="23.5" bestFit="1" customWidth="1"/>
    <col min="14833" max="14833" width="21.5" bestFit="1" customWidth="1"/>
    <col min="14834" max="14834" width="16.33203125" bestFit="1" customWidth="1"/>
    <col min="14835" max="14835" width="20.83203125" bestFit="1" customWidth="1"/>
    <col min="14836" max="14836" width="21" bestFit="1" customWidth="1"/>
    <col min="14837" max="14837" width="17.6640625" bestFit="1" customWidth="1"/>
    <col min="14838" max="14838" width="17.33203125" bestFit="1" customWidth="1"/>
    <col min="14839" max="14839" width="25.6640625" bestFit="1" customWidth="1"/>
    <col min="14840" max="14840" width="18.5" bestFit="1" customWidth="1"/>
    <col min="14841" max="14841" width="23.33203125" bestFit="1" customWidth="1"/>
    <col min="14842" max="14842" width="17.5" bestFit="1" customWidth="1"/>
    <col min="14843" max="14843" width="17.83203125" bestFit="1" customWidth="1"/>
    <col min="15002" max="15002" width="18" bestFit="1" customWidth="1"/>
    <col min="15003" max="15003" width="11.1640625" bestFit="1" customWidth="1"/>
    <col min="15004" max="15004" width="9.33203125" bestFit="1" customWidth="1"/>
    <col min="15005" max="15005" width="10.5" bestFit="1" customWidth="1"/>
    <col min="15006" max="15006" width="10.33203125" bestFit="1" customWidth="1"/>
    <col min="15007" max="15007" width="7.5" bestFit="1" customWidth="1"/>
    <col min="15008" max="15008" width="19.5" bestFit="1" customWidth="1"/>
    <col min="15009" max="15009" width="16.6640625" bestFit="1" customWidth="1"/>
    <col min="15010" max="15010" width="28.5" bestFit="1" customWidth="1"/>
    <col min="15011" max="15011" width="41.33203125" bestFit="1" customWidth="1"/>
    <col min="15012" max="15013" width="31.83203125" bestFit="1" customWidth="1"/>
    <col min="15014" max="15014" width="30.5" bestFit="1" customWidth="1"/>
    <col min="15015" max="15015" width="27.5" bestFit="1" customWidth="1"/>
    <col min="15016" max="15016" width="10.33203125" bestFit="1" customWidth="1"/>
    <col min="15017" max="15017" width="13.5" bestFit="1" customWidth="1"/>
    <col min="15018" max="15018" width="14.6640625" bestFit="1" customWidth="1"/>
    <col min="15019" max="15019" width="19" bestFit="1" customWidth="1"/>
    <col min="15020" max="15020" width="19" customWidth="1"/>
    <col min="15021" max="15021" width="9.1640625" bestFit="1" customWidth="1"/>
    <col min="15022" max="15022" width="29.5" bestFit="1" customWidth="1"/>
    <col min="15023" max="15023" width="29.6640625" bestFit="1" customWidth="1"/>
    <col min="15024" max="15024" width="25.33203125" bestFit="1" customWidth="1"/>
    <col min="15025" max="15025" width="10.6640625" bestFit="1" customWidth="1"/>
    <col min="15026" max="15026" width="15.1640625" bestFit="1" customWidth="1"/>
    <col min="15027" max="15028" width="13.33203125" bestFit="1" customWidth="1"/>
    <col min="15029" max="15029" width="15.1640625" bestFit="1" customWidth="1"/>
    <col min="15030" max="15030" width="19.6640625" bestFit="1" customWidth="1"/>
    <col min="15031" max="15031" width="21.5" bestFit="1" customWidth="1"/>
    <col min="15032" max="15032" width="22.5" bestFit="1" customWidth="1"/>
    <col min="15033" max="15033" width="16.6640625" bestFit="1" customWidth="1"/>
    <col min="15034" max="15034" width="11.5" bestFit="1" customWidth="1"/>
    <col min="15035" max="15035" width="11.6640625" bestFit="1" customWidth="1"/>
    <col min="15036" max="15036" width="14.83203125" bestFit="1" customWidth="1"/>
    <col min="15037" max="15037" width="17" bestFit="1" customWidth="1"/>
    <col min="15038" max="15038" width="20.6640625" bestFit="1" customWidth="1"/>
    <col min="15039" max="15039" width="15.33203125" bestFit="1" customWidth="1"/>
    <col min="15040" max="15040" width="16.33203125" bestFit="1" customWidth="1"/>
    <col min="15041" max="15041" width="12.6640625" bestFit="1" customWidth="1"/>
    <col min="15042" max="15042" width="12.83203125" bestFit="1" customWidth="1"/>
    <col min="15043" max="15043" width="19.6640625" bestFit="1" customWidth="1"/>
    <col min="15044" max="15044" width="23.6640625" bestFit="1" customWidth="1"/>
    <col min="15045" max="15045" width="12.33203125" bestFit="1" customWidth="1"/>
    <col min="15046" max="15046" width="20.33203125" bestFit="1" customWidth="1"/>
    <col min="15047" max="15047" width="16.5" bestFit="1" customWidth="1"/>
    <col min="15048" max="15048" width="31.6640625" bestFit="1" customWidth="1"/>
    <col min="15049" max="15049" width="18.6640625" bestFit="1" customWidth="1"/>
    <col min="15050" max="15050" width="13.33203125" bestFit="1" customWidth="1"/>
    <col min="15051" max="15051" width="18.33203125" bestFit="1" customWidth="1"/>
    <col min="15052" max="15052" width="15.33203125" bestFit="1" customWidth="1"/>
    <col min="15053" max="15053" width="17.6640625" bestFit="1" customWidth="1"/>
    <col min="15054" max="15054" width="15.1640625" bestFit="1" customWidth="1"/>
    <col min="15055" max="15055" width="18" bestFit="1" customWidth="1"/>
    <col min="15056" max="15056" width="14.6640625" bestFit="1" customWidth="1"/>
    <col min="15057" max="15057" width="9.83203125" bestFit="1" customWidth="1"/>
    <col min="15058" max="15058" width="28.83203125" bestFit="1" customWidth="1"/>
    <col min="15059" max="15059" width="5" bestFit="1" customWidth="1"/>
    <col min="15060" max="15060" width="218.6640625" bestFit="1" customWidth="1"/>
    <col min="15061" max="15061" width="25.5" bestFit="1" customWidth="1"/>
    <col min="15062" max="15062" width="25.6640625" bestFit="1" customWidth="1"/>
    <col min="15063" max="15063" width="22.5" bestFit="1" customWidth="1"/>
    <col min="15064" max="15064" width="24.83203125" bestFit="1" customWidth="1"/>
    <col min="15065" max="15065" width="25.33203125" bestFit="1" customWidth="1"/>
    <col min="15066" max="15066" width="26.6640625" bestFit="1" customWidth="1"/>
    <col min="15067" max="15067" width="20.83203125" bestFit="1" customWidth="1"/>
    <col min="15068" max="15068" width="23.33203125" bestFit="1" customWidth="1"/>
    <col min="15069" max="15069" width="19.33203125" bestFit="1" customWidth="1"/>
    <col min="15070" max="15070" width="26.5" bestFit="1" customWidth="1"/>
    <col min="15071" max="15072" width="7.5" bestFit="1" customWidth="1"/>
    <col min="15073" max="15073" width="123.33203125" bestFit="1" customWidth="1"/>
    <col min="15074" max="15074" width="17" bestFit="1" customWidth="1"/>
    <col min="15075" max="15075" width="15.83203125" bestFit="1" customWidth="1"/>
    <col min="15076" max="15076" width="14.83203125" bestFit="1" customWidth="1"/>
    <col min="15077" max="15077" width="15.6640625" bestFit="1" customWidth="1"/>
    <col min="15078" max="15078" width="15.33203125" bestFit="1" customWidth="1"/>
    <col min="15079" max="15079" width="17.33203125" bestFit="1" customWidth="1"/>
    <col min="15080" max="15080" width="16" bestFit="1" customWidth="1"/>
    <col min="15081" max="15081" width="15.33203125" bestFit="1" customWidth="1"/>
    <col min="15082" max="15082" width="148.33203125" bestFit="1" customWidth="1"/>
    <col min="15083" max="15083" width="19.5" bestFit="1" customWidth="1"/>
    <col min="15084" max="15084" width="21" bestFit="1" customWidth="1"/>
    <col min="15085" max="15085" width="18.1640625" bestFit="1" customWidth="1"/>
    <col min="15086" max="15086" width="16.6640625" bestFit="1" customWidth="1"/>
    <col min="15087" max="15087" width="18.6640625" bestFit="1" customWidth="1"/>
    <col min="15088" max="15088" width="23.5" bestFit="1" customWidth="1"/>
    <col min="15089" max="15089" width="21.5" bestFit="1" customWidth="1"/>
    <col min="15090" max="15090" width="16.33203125" bestFit="1" customWidth="1"/>
    <col min="15091" max="15091" width="20.83203125" bestFit="1" customWidth="1"/>
    <col min="15092" max="15092" width="21" bestFit="1" customWidth="1"/>
    <col min="15093" max="15093" width="17.6640625" bestFit="1" customWidth="1"/>
    <col min="15094" max="15094" width="17.33203125" bestFit="1" customWidth="1"/>
    <col min="15095" max="15095" width="25.6640625" bestFit="1" customWidth="1"/>
    <col min="15096" max="15096" width="18.5" bestFit="1" customWidth="1"/>
    <col min="15097" max="15097" width="23.33203125" bestFit="1" customWidth="1"/>
    <col min="15098" max="15098" width="17.5" bestFit="1" customWidth="1"/>
    <col min="15099" max="15099" width="17.83203125" bestFit="1" customWidth="1"/>
    <col min="15258" max="15258" width="18" bestFit="1" customWidth="1"/>
    <col min="15259" max="15259" width="11.1640625" bestFit="1" customWidth="1"/>
    <col min="15260" max="15260" width="9.33203125" bestFit="1" customWidth="1"/>
    <col min="15261" max="15261" width="10.5" bestFit="1" customWidth="1"/>
    <col min="15262" max="15262" width="10.33203125" bestFit="1" customWidth="1"/>
    <col min="15263" max="15263" width="7.5" bestFit="1" customWidth="1"/>
    <col min="15264" max="15264" width="19.5" bestFit="1" customWidth="1"/>
    <col min="15265" max="15265" width="16.6640625" bestFit="1" customWidth="1"/>
    <col min="15266" max="15266" width="28.5" bestFit="1" customWidth="1"/>
    <col min="15267" max="15267" width="41.33203125" bestFit="1" customWidth="1"/>
    <col min="15268" max="15269" width="31.83203125" bestFit="1" customWidth="1"/>
    <col min="15270" max="15270" width="30.5" bestFit="1" customWidth="1"/>
    <col min="15271" max="15271" width="27.5" bestFit="1" customWidth="1"/>
    <col min="15272" max="15272" width="10.33203125" bestFit="1" customWidth="1"/>
    <col min="15273" max="15273" width="13.5" bestFit="1" customWidth="1"/>
    <col min="15274" max="15274" width="14.6640625" bestFit="1" customWidth="1"/>
    <col min="15275" max="15275" width="19" bestFit="1" customWidth="1"/>
    <col min="15276" max="15276" width="19" customWidth="1"/>
    <col min="15277" max="15277" width="9.1640625" bestFit="1" customWidth="1"/>
    <col min="15278" max="15278" width="29.5" bestFit="1" customWidth="1"/>
    <col min="15279" max="15279" width="29.6640625" bestFit="1" customWidth="1"/>
    <col min="15280" max="15280" width="25.33203125" bestFit="1" customWidth="1"/>
    <col min="15281" max="15281" width="10.6640625" bestFit="1" customWidth="1"/>
    <col min="15282" max="15282" width="15.1640625" bestFit="1" customWidth="1"/>
    <col min="15283" max="15284" width="13.33203125" bestFit="1" customWidth="1"/>
    <col min="15285" max="15285" width="15.1640625" bestFit="1" customWidth="1"/>
    <col min="15286" max="15286" width="19.6640625" bestFit="1" customWidth="1"/>
    <col min="15287" max="15287" width="21.5" bestFit="1" customWidth="1"/>
    <col min="15288" max="15288" width="22.5" bestFit="1" customWidth="1"/>
    <col min="15289" max="15289" width="16.6640625" bestFit="1" customWidth="1"/>
    <col min="15290" max="15290" width="11.5" bestFit="1" customWidth="1"/>
    <col min="15291" max="15291" width="11.6640625" bestFit="1" customWidth="1"/>
    <col min="15292" max="15292" width="14.83203125" bestFit="1" customWidth="1"/>
    <col min="15293" max="15293" width="17" bestFit="1" customWidth="1"/>
    <col min="15294" max="15294" width="20.6640625" bestFit="1" customWidth="1"/>
    <col min="15295" max="15295" width="15.33203125" bestFit="1" customWidth="1"/>
    <col min="15296" max="15296" width="16.33203125" bestFit="1" customWidth="1"/>
    <col min="15297" max="15297" width="12.6640625" bestFit="1" customWidth="1"/>
    <col min="15298" max="15298" width="12.83203125" bestFit="1" customWidth="1"/>
    <col min="15299" max="15299" width="19.6640625" bestFit="1" customWidth="1"/>
    <col min="15300" max="15300" width="23.6640625" bestFit="1" customWidth="1"/>
    <col min="15301" max="15301" width="12.33203125" bestFit="1" customWidth="1"/>
    <col min="15302" max="15302" width="20.33203125" bestFit="1" customWidth="1"/>
    <col min="15303" max="15303" width="16.5" bestFit="1" customWidth="1"/>
    <col min="15304" max="15304" width="31.6640625" bestFit="1" customWidth="1"/>
    <col min="15305" max="15305" width="18.6640625" bestFit="1" customWidth="1"/>
    <col min="15306" max="15306" width="13.33203125" bestFit="1" customWidth="1"/>
    <col min="15307" max="15307" width="18.33203125" bestFit="1" customWidth="1"/>
    <col min="15308" max="15308" width="15.33203125" bestFit="1" customWidth="1"/>
    <col min="15309" max="15309" width="17.6640625" bestFit="1" customWidth="1"/>
    <col min="15310" max="15310" width="15.1640625" bestFit="1" customWidth="1"/>
    <col min="15311" max="15311" width="18" bestFit="1" customWidth="1"/>
    <col min="15312" max="15312" width="14.6640625" bestFit="1" customWidth="1"/>
    <col min="15313" max="15313" width="9.83203125" bestFit="1" customWidth="1"/>
    <col min="15314" max="15314" width="28.83203125" bestFit="1" customWidth="1"/>
    <col min="15315" max="15315" width="5" bestFit="1" customWidth="1"/>
    <col min="15316" max="15316" width="218.6640625" bestFit="1" customWidth="1"/>
    <col min="15317" max="15317" width="25.5" bestFit="1" customWidth="1"/>
    <col min="15318" max="15318" width="25.6640625" bestFit="1" customWidth="1"/>
    <col min="15319" max="15319" width="22.5" bestFit="1" customWidth="1"/>
    <col min="15320" max="15320" width="24.83203125" bestFit="1" customWidth="1"/>
    <col min="15321" max="15321" width="25.33203125" bestFit="1" customWidth="1"/>
    <col min="15322" max="15322" width="26.6640625" bestFit="1" customWidth="1"/>
    <col min="15323" max="15323" width="20.83203125" bestFit="1" customWidth="1"/>
    <col min="15324" max="15324" width="23.33203125" bestFit="1" customWidth="1"/>
    <col min="15325" max="15325" width="19.33203125" bestFit="1" customWidth="1"/>
    <col min="15326" max="15326" width="26.5" bestFit="1" customWidth="1"/>
    <col min="15327" max="15328" width="7.5" bestFit="1" customWidth="1"/>
    <col min="15329" max="15329" width="123.33203125" bestFit="1" customWidth="1"/>
    <col min="15330" max="15330" width="17" bestFit="1" customWidth="1"/>
    <col min="15331" max="15331" width="15.83203125" bestFit="1" customWidth="1"/>
    <col min="15332" max="15332" width="14.83203125" bestFit="1" customWidth="1"/>
    <col min="15333" max="15333" width="15.6640625" bestFit="1" customWidth="1"/>
    <col min="15334" max="15334" width="15.33203125" bestFit="1" customWidth="1"/>
    <col min="15335" max="15335" width="17.33203125" bestFit="1" customWidth="1"/>
    <col min="15336" max="15336" width="16" bestFit="1" customWidth="1"/>
    <col min="15337" max="15337" width="15.33203125" bestFit="1" customWidth="1"/>
    <col min="15338" max="15338" width="148.33203125" bestFit="1" customWidth="1"/>
    <col min="15339" max="15339" width="19.5" bestFit="1" customWidth="1"/>
    <col min="15340" max="15340" width="21" bestFit="1" customWidth="1"/>
    <col min="15341" max="15341" width="18.1640625" bestFit="1" customWidth="1"/>
    <col min="15342" max="15342" width="16.6640625" bestFit="1" customWidth="1"/>
    <col min="15343" max="15343" width="18.6640625" bestFit="1" customWidth="1"/>
    <col min="15344" max="15344" width="23.5" bestFit="1" customWidth="1"/>
    <col min="15345" max="15345" width="21.5" bestFit="1" customWidth="1"/>
    <col min="15346" max="15346" width="16.33203125" bestFit="1" customWidth="1"/>
    <col min="15347" max="15347" width="20.83203125" bestFit="1" customWidth="1"/>
    <col min="15348" max="15348" width="21" bestFit="1" customWidth="1"/>
    <col min="15349" max="15349" width="17.6640625" bestFit="1" customWidth="1"/>
    <col min="15350" max="15350" width="17.33203125" bestFit="1" customWidth="1"/>
    <col min="15351" max="15351" width="25.6640625" bestFit="1" customWidth="1"/>
    <col min="15352" max="15352" width="18.5" bestFit="1" customWidth="1"/>
    <col min="15353" max="15353" width="23.33203125" bestFit="1" customWidth="1"/>
    <col min="15354" max="15354" width="17.5" bestFit="1" customWidth="1"/>
    <col min="15355" max="15355" width="17.83203125" bestFit="1" customWidth="1"/>
    <col min="15514" max="15514" width="18" bestFit="1" customWidth="1"/>
    <col min="15515" max="15515" width="11.1640625" bestFit="1" customWidth="1"/>
    <col min="15516" max="15516" width="9.33203125" bestFit="1" customWidth="1"/>
    <col min="15517" max="15517" width="10.5" bestFit="1" customWidth="1"/>
    <col min="15518" max="15518" width="10.33203125" bestFit="1" customWidth="1"/>
    <col min="15519" max="15519" width="7.5" bestFit="1" customWidth="1"/>
    <col min="15520" max="15520" width="19.5" bestFit="1" customWidth="1"/>
    <col min="15521" max="15521" width="16.6640625" bestFit="1" customWidth="1"/>
    <col min="15522" max="15522" width="28.5" bestFit="1" customWidth="1"/>
    <col min="15523" max="15523" width="41.33203125" bestFit="1" customWidth="1"/>
    <col min="15524" max="15525" width="31.83203125" bestFit="1" customWidth="1"/>
    <col min="15526" max="15526" width="30.5" bestFit="1" customWidth="1"/>
    <col min="15527" max="15527" width="27.5" bestFit="1" customWidth="1"/>
    <col min="15528" max="15528" width="10.33203125" bestFit="1" customWidth="1"/>
    <col min="15529" max="15529" width="13.5" bestFit="1" customWidth="1"/>
    <col min="15530" max="15530" width="14.6640625" bestFit="1" customWidth="1"/>
    <col min="15531" max="15531" width="19" bestFit="1" customWidth="1"/>
    <col min="15532" max="15532" width="19" customWidth="1"/>
    <col min="15533" max="15533" width="9.1640625" bestFit="1" customWidth="1"/>
    <col min="15534" max="15534" width="29.5" bestFit="1" customWidth="1"/>
    <col min="15535" max="15535" width="29.6640625" bestFit="1" customWidth="1"/>
    <col min="15536" max="15536" width="25.33203125" bestFit="1" customWidth="1"/>
    <col min="15537" max="15537" width="10.6640625" bestFit="1" customWidth="1"/>
    <col min="15538" max="15538" width="15.1640625" bestFit="1" customWidth="1"/>
    <col min="15539" max="15540" width="13.33203125" bestFit="1" customWidth="1"/>
    <col min="15541" max="15541" width="15.1640625" bestFit="1" customWidth="1"/>
    <col min="15542" max="15542" width="19.6640625" bestFit="1" customWidth="1"/>
    <col min="15543" max="15543" width="21.5" bestFit="1" customWidth="1"/>
    <col min="15544" max="15544" width="22.5" bestFit="1" customWidth="1"/>
    <col min="15545" max="15545" width="16.6640625" bestFit="1" customWidth="1"/>
    <col min="15546" max="15546" width="11.5" bestFit="1" customWidth="1"/>
    <col min="15547" max="15547" width="11.6640625" bestFit="1" customWidth="1"/>
    <col min="15548" max="15548" width="14.83203125" bestFit="1" customWidth="1"/>
    <col min="15549" max="15549" width="17" bestFit="1" customWidth="1"/>
    <col min="15550" max="15550" width="20.6640625" bestFit="1" customWidth="1"/>
    <col min="15551" max="15551" width="15.33203125" bestFit="1" customWidth="1"/>
    <col min="15552" max="15552" width="16.33203125" bestFit="1" customWidth="1"/>
    <col min="15553" max="15553" width="12.6640625" bestFit="1" customWidth="1"/>
    <col min="15554" max="15554" width="12.83203125" bestFit="1" customWidth="1"/>
    <col min="15555" max="15555" width="19.6640625" bestFit="1" customWidth="1"/>
    <col min="15556" max="15556" width="23.6640625" bestFit="1" customWidth="1"/>
    <col min="15557" max="15557" width="12.33203125" bestFit="1" customWidth="1"/>
    <col min="15558" max="15558" width="20.33203125" bestFit="1" customWidth="1"/>
    <col min="15559" max="15559" width="16.5" bestFit="1" customWidth="1"/>
    <col min="15560" max="15560" width="31.6640625" bestFit="1" customWidth="1"/>
    <col min="15561" max="15561" width="18.6640625" bestFit="1" customWidth="1"/>
    <col min="15562" max="15562" width="13.33203125" bestFit="1" customWidth="1"/>
    <col min="15563" max="15563" width="18.33203125" bestFit="1" customWidth="1"/>
    <col min="15564" max="15564" width="15.33203125" bestFit="1" customWidth="1"/>
    <col min="15565" max="15565" width="17.6640625" bestFit="1" customWidth="1"/>
    <col min="15566" max="15566" width="15.1640625" bestFit="1" customWidth="1"/>
    <col min="15567" max="15567" width="18" bestFit="1" customWidth="1"/>
    <col min="15568" max="15568" width="14.6640625" bestFit="1" customWidth="1"/>
    <col min="15569" max="15569" width="9.83203125" bestFit="1" customWidth="1"/>
    <col min="15570" max="15570" width="28.83203125" bestFit="1" customWidth="1"/>
    <col min="15571" max="15571" width="5" bestFit="1" customWidth="1"/>
    <col min="15572" max="15572" width="218.6640625" bestFit="1" customWidth="1"/>
    <col min="15573" max="15573" width="25.5" bestFit="1" customWidth="1"/>
    <col min="15574" max="15574" width="25.6640625" bestFit="1" customWidth="1"/>
    <col min="15575" max="15575" width="22.5" bestFit="1" customWidth="1"/>
    <col min="15576" max="15576" width="24.83203125" bestFit="1" customWidth="1"/>
    <col min="15577" max="15577" width="25.33203125" bestFit="1" customWidth="1"/>
    <col min="15578" max="15578" width="26.6640625" bestFit="1" customWidth="1"/>
    <col min="15579" max="15579" width="20.83203125" bestFit="1" customWidth="1"/>
    <col min="15580" max="15580" width="23.33203125" bestFit="1" customWidth="1"/>
    <col min="15581" max="15581" width="19.33203125" bestFit="1" customWidth="1"/>
    <col min="15582" max="15582" width="26.5" bestFit="1" customWidth="1"/>
    <col min="15583" max="15584" width="7.5" bestFit="1" customWidth="1"/>
    <col min="15585" max="15585" width="123.33203125" bestFit="1" customWidth="1"/>
    <col min="15586" max="15586" width="17" bestFit="1" customWidth="1"/>
    <col min="15587" max="15587" width="15.83203125" bestFit="1" customWidth="1"/>
    <col min="15588" max="15588" width="14.83203125" bestFit="1" customWidth="1"/>
    <col min="15589" max="15589" width="15.6640625" bestFit="1" customWidth="1"/>
    <col min="15590" max="15590" width="15.33203125" bestFit="1" customWidth="1"/>
    <col min="15591" max="15591" width="17.33203125" bestFit="1" customWidth="1"/>
    <col min="15592" max="15592" width="16" bestFit="1" customWidth="1"/>
    <col min="15593" max="15593" width="15.33203125" bestFit="1" customWidth="1"/>
    <col min="15594" max="15594" width="148.33203125" bestFit="1" customWidth="1"/>
    <col min="15595" max="15595" width="19.5" bestFit="1" customWidth="1"/>
    <col min="15596" max="15596" width="21" bestFit="1" customWidth="1"/>
    <col min="15597" max="15597" width="18.1640625" bestFit="1" customWidth="1"/>
    <col min="15598" max="15598" width="16.6640625" bestFit="1" customWidth="1"/>
    <col min="15599" max="15599" width="18.6640625" bestFit="1" customWidth="1"/>
    <col min="15600" max="15600" width="23.5" bestFit="1" customWidth="1"/>
    <col min="15601" max="15601" width="21.5" bestFit="1" customWidth="1"/>
    <col min="15602" max="15602" width="16.33203125" bestFit="1" customWidth="1"/>
    <col min="15603" max="15603" width="20.83203125" bestFit="1" customWidth="1"/>
    <col min="15604" max="15604" width="21" bestFit="1" customWidth="1"/>
    <col min="15605" max="15605" width="17.6640625" bestFit="1" customWidth="1"/>
    <col min="15606" max="15606" width="17.33203125" bestFit="1" customWidth="1"/>
    <col min="15607" max="15607" width="25.6640625" bestFit="1" customWidth="1"/>
    <col min="15608" max="15608" width="18.5" bestFit="1" customWidth="1"/>
    <col min="15609" max="15609" width="23.33203125" bestFit="1" customWidth="1"/>
    <col min="15610" max="15610" width="17.5" bestFit="1" customWidth="1"/>
    <col min="15611" max="15611" width="17.83203125" bestFit="1" customWidth="1"/>
    <col min="15770" max="15770" width="18" bestFit="1" customWidth="1"/>
    <col min="15771" max="15771" width="11.1640625" bestFit="1" customWidth="1"/>
    <col min="15772" max="15772" width="9.33203125" bestFit="1" customWidth="1"/>
    <col min="15773" max="15773" width="10.5" bestFit="1" customWidth="1"/>
    <col min="15774" max="15774" width="10.33203125" bestFit="1" customWidth="1"/>
    <col min="15775" max="15775" width="7.5" bestFit="1" customWidth="1"/>
    <col min="15776" max="15776" width="19.5" bestFit="1" customWidth="1"/>
    <col min="15777" max="15777" width="16.6640625" bestFit="1" customWidth="1"/>
    <col min="15778" max="15778" width="28.5" bestFit="1" customWidth="1"/>
    <col min="15779" max="15779" width="41.33203125" bestFit="1" customWidth="1"/>
    <col min="15780" max="15781" width="31.83203125" bestFit="1" customWidth="1"/>
    <col min="15782" max="15782" width="30.5" bestFit="1" customWidth="1"/>
    <col min="15783" max="15783" width="27.5" bestFit="1" customWidth="1"/>
    <col min="15784" max="15784" width="10.33203125" bestFit="1" customWidth="1"/>
    <col min="15785" max="15785" width="13.5" bestFit="1" customWidth="1"/>
    <col min="15786" max="15786" width="14.6640625" bestFit="1" customWidth="1"/>
    <col min="15787" max="15787" width="19" bestFit="1" customWidth="1"/>
    <col min="15788" max="15788" width="19" customWidth="1"/>
    <col min="15789" max="15789" width="9.1640625" bestFit="1" customWidth="1"/>
    <col min="15790" max="15790" width="29.5" bestFit="1" customWidth="1"/>
    <col min="15791" max="15791" width="29.6640625" bestFit="1" customWidth="1"/>
    <col min="15792" max="15792" width="25.33203125" bestFit="1" customWidth="1"/>
    <col min="15793" max="15793" width="10.6640625" bestFit="1" customWidth="1"/>
    <col min="15794" max="15794" width="15.1640625" bestFit="1" customWidth="1"/>
    <col min="15795" max="15796" width="13.33203125" bestFit="1" customWidth="1"/>
    <col min="15797" max="15797" width="15.1640625" bestFit="1" customWidth="1"/>
    <col min="15798" max="15798" width="19.6640625" bestFit="1" customWidth="1"/>
    <col min="15799" max="15799" width="21.5" bestFit="1" customWidth="1"/>
    <col min="15800" max="15800" width="22.5" bestFit="1" customWidth="1"/>
    <col min="15801" max="15801" width="16.6640625" bestFit="1" customWidth="1"/>
    <col min="15802" max="15802" width="11.5" bestFit="1" customWidth="1"/>
    <col min="15803" max="15803" width="11.6640625" bestFit="1" customWidth="1"/>
    <col min="15804" max="15804" width="14.83203125" bestFit="1" customWidth="1"/>
    <col min="15805" max="15805" width="17" bestFit="1" customWidth="1"/>
    <col min="15806" max="15806" width="20.6640625" bestFit="1" customWidth="1"/>
    <col min="15807" max="15807" width="15.33203125" bestFit="1" customWidth="1"/>
    <col min="15808" max="15808" width="16.33203125" bestFit="1" customWidth="1"/>
    <col min="15809" max="15809" width="12.6640625" bestFit="1" customWidth="1"/>
    <col min="15810" max="15810" width="12.83203125" bestFit="1" customWidth="1"/>
    <col min="15811" max="15811" width="19.6640625" bestFit="1" customWidth="1"/>
    <col min="15812" max="15812" width="23.6640625" bestFit="1" customWidth="1"/>
    <col min="15813" max="15813" width="12.33203125" bestFit="1" customWidth="1"/>
    <col min="15814" max="15814" width="20.33203125" bestFit="1" customWidth="1"/>
    <col min="15815" max="15815" width="16.5" bestFit="1" customWidth="1"/>
    <col min="15816" max="15816" width="31.6640625" bestFit="1" customWidth="1"/>
    <col min="15817" max="15817" width="18.6640625" bestFit="1" customWidth="1"/>
    <col min="15818" max="15818" width="13.33203125" bestFit="1" customWidth="1"/>
    <col min="15819" max="15819" width="18.33203125" bestFit="1" customWidth="1"/>
    <col min="15820" max="15820" width="15.33203125" bestFit="1" customWidth="1"/>
    <col min="15821" max="15821" width="17.6640625" bestFit="1" customWidth="1"/>
    <col min="15822" max="15822" width="15.1640625" bestFit="1" customWidth="1"/>
    <col min="15823" max="15823" width="18" bestFit="1" customWidth="1"/>
    <col min="15824" max="15824" width="14.6640625" bestFit="1" customWidth="1"/>
    <col min="15825" max="15825" width="9.83203125" bestFit="1" customWidth="1"/>
    <col min="15826" max="15826" width="28.83203125" bestFit="1" customWidth="1"/>
    <col min="15827" max="15827" width="5" bestFit="1" customWidth="1"/>
    <col min="15828" max="15828" width="218.6640625" bestFit="1" customWidth="1"/>
    <col min="15829" max="15829" width="25.5" bestFit="1" customWidth="1"/>
    <col min="15830" max="15830" width="25.6640625" bestFit="1" customWidth="1"/>
    <col min="15831" max="15831" width="22.5" bestFit="1" customWidth="1"/>
    <col min="15832" max="15832" width="24.83203125" bestFit="1" customWidth="1"/>
    <col min="15833" max="15833" width="25.33203125" bestFit="1" customWidth="1"/>
    <col min="15834" max="15834" width="26.6640625" bestFit="1" customWidth="1"/>
    <col min="15835" max="15835" width="20.83203125" bestFit="1" customWidth="1"/>
    <col min="15836" max="15836" width="23.33203125" bestFit="1" customWidth="1"/>
    <col min="15837" max="15837" width="19.33203125" bestFit="1" customWidth="1"/>
    <col min="15838" max="15838" width="26.5" bestFit="1" customWidth="1"/>
    <col min="15839" max="15840" width="7.5" bestFit="1" customWidth="1"/>
    <col min="15841" max="15841" width="123.33203125" bestFit="1" customWidth="1"/>
    <col min="15842" max="15842" width="17" bestFit="1" customWidth="1"/>
    <col min="15843" max="15843" width="15.83203125" bestFit="1" customWidth="1"/>
    <col min="15844" max="15844" width="14.83203125" bestFit="1" customWidth="1"/>
    <col min="15845" max="15845" width="15.6640625" bestFit="1" customWidth="1"/>
    <col min="15846" max="15846" width="15.33203125" bestFit="1" customWidth="1"/>
    <col min="15847" max="15847" width="17.33203125" bestFit="1" customWidth="1"/>
    <col min="15848" max="15848" width="16" bestFit="1" customWidth="1"/>
    <col min="15849" max="15849" width="15.33203125" bestFit="1" customWidth="1"/>
    <col min="15850" max="15850" width="148.33203125" bestFit="1" customWidth="1"/>
    <col min="15851" max="15851" width="19.5" bestFit="1" customWidth="1"/>
    <col min="15852" max="15852" width="21" bestFit="1" customWidth="1"/>
    <col min="15853" max="15853" width="18.1640625" bestFit="1" customWidth="1"/>
    <col min="15854" max="15854" width="16.6640625" bestFit="1" customWidth="1"/>
    <col min="15855" max="15855" width="18.6640625" bestFit="1" customWidth="1"/>
    <col min="15856" max="15856" width="23.5" bestFit="1" customWidth="1"/>
    <col min="15857" max="15857" width="21.5" bestFit="1" customWidth="1"/>
    <col min="15858" max="15858" width="16.33203125" bestFit="1" customWidth="1"/>
    <col min="15859" max="15859" width="20.83203125" bestFit="1" customWidth="1"/>
    <col min="15860" max="15860" width="21" bestFit="1" customWidth="1"/>
    <col min="15861" max="15861" width="17.6640625" bestFit="1" customWidth="1"/>
    <col min="15862" max="15862" width="17.33203125" bestFit="1" customWidth="1"/>
    <col min="15863" max="15863" width="25.6640625" bestFit="1" customWidth="1"/>
    <col min="15864" max="15864" width="18.5" bestFit="1" customWidth="1"/>
    <col min="15865" max="15865" width="23.33203125" bestFit="1" customWidth="1"/>
    <col min="15866" max="15866" width="17.5" bestFit="1" customWidth="1"/>
    <col min="15867" max="15867" width="17.83203125" bestFit="1" customWidth="1"/>
    <col min="16026" max="16026" width="18" bestFit="1" customWidth="1"/>
    <col min="16027" max="16027" width="11.1640625" bestFit="1" customWidth="1"/>
    <col min="16028" max="16028" width="9.33203125" bestFit="1" customWidth="1"/>
    <col min="16029" max="16029" width="10.5" bestFit="1" customWidth="1"/>
    <col min="16030" max="16030" width="10.33203125" bestFit="1" customWidth="1"/>
    <col min="16031" max="16031" width="7.5" bestFit="1" customWidth="1"/>
    <col min="16032" max="16032" width="19.5" bestFit="1" customWidth="1"/>
    <col min="16033" max="16033" width="16.6640625" bestFit="1" customWidth="1"/>
    <col min="16034" max="16034" width="28.5" bestFit="1" customWidth="1"/>
    <col min="16035" max="16035" width="41.33203125" bestFit="1" customWidth="1"/>
    <col min="16036" max="16037" width="31.83203125" bestFit="1" customWidth="1"/>
    <col min="16038" max="16038" width="30.5" bestFit="1" customWidth="1"/>
    <col min="16039" max="16039" width="27.5" bestFit="1" customWidth="1"/>
    <col min="16040" max="16040" width="10.33203125" bestFit="1" customWidth="1"/>
    <col min="16041" max="16041" width="13.5" bestFit="1" customWidth="1"/>
    <col min="16042" max="16042" width="14.6640625" bestFit="1" customWidth="1"/>
    <col min="16043" max="16043" width="19" bestFit="1" customWidth="1"/>
    <col min="16044" max="16044" width="19" customWidth="1"/>
    <col min="16045" max="16045" width="9.1640625" bestFit="1" customWidth="1"/>
    <col min="16046" max="16046" width="29.5" bestFit="1" customWidth="1"/>
    <col min="16047" max="16047" width="29.6640625" bestFit="1" customWidth="1"/>
    <col min="16048" max="16048" width="25.33203125" bestFit="1" customWidth="1"/>
    <col min="16049" max="16049" width="10.6640625" bestFit="1" customWidth="1"/>
    <col min="16050" max="16050" width="15.1640625" bestFit="1" customWidth="1"/>
    <col min="16051" max="16052" width="13.33203125" bestFit="1" customWidth="1"/>
    <col min="16053" max="16053" width="15.1640625" bestFit="1" customWidth="1"/>
    <col min="16054" max="16054" width="19.6640625" bestFit="1" customWidth="1"/>
    <col min="16055" max="16055" width="21.5" bestFit="1" customWidth="1"/>
    <col min="16056" max="16056" width="22.5" bestFit="1" customWidth="1"/>
    <col min="16057" max="16057" width="16.6640625" bestFit="1" customWidth="1"/>
    <col min="16058" max="16058" width="11.5" bestFit="1" customWidth="1"/>
    <col min="16059" max="16059" width="11.6640625" bestFit="1" customWidth="1"/>
    <col min="16060" max="16060" width="14.83203125" bestFit="1" customWidth="1"/>
    <col min="16061" max="16061" width="17" bestFit="1" customWidth="1"/>
    <col min="16062" max="16062" width="20.6640625" bestFit="1" customWidth="1"/>
    <col min="16063" max="16063" width="15.33203125" bestFit="1" customWidth="1"/>
    <col min="16064" max="16064" width="16.33203125" bestFit="1" customWidth="1"/>
    <col min="16065" max="16065" width="12.6640625" bestFit="1" customWidth="1"/>
    <col min="16066" max="16066" width="12.83203125" bestFit="1" customWidth="1"/>
    <col min="16067" max="16067" width="19.6640625" bestFit="1" customWidth="1"/>
    <col min="16068" max="16068" width="23.6640625" bestFit="1" customWidth="1"/>
    <col min="16069" max="16069" width="12.33203125" bestFit="1" customWidth="1"/>
    <col min="16070" max="16070" width="20.33203125" bestFit="1" customWidth="1"/>
    <col min="16071" max="16071" width="16.5" bestFit="1" customWidth="1"/>
    <col min="16072" max="16072" width="31.6640625" bestFit="1" customWidth="1"/>
    <col min="16073" max="16073" width="18.6640625" bestFit="1" customWidth="1"/>
    <col min="16074" max="16074" width="13.33203125" bestFit="1" customWidth="1"/>
    <col min="16075" max="16075" width="18.33203125" bestFit="1" customWidth="1"/>
    <col min="16076" max="16076" width="15.33203125" bestFit="1" customWidth="1"/>
    <col min="16077" max="16077" width="17.6640625" bestFit="1" customWidth="1"/>
    <col min="16078" max="16078" width="15.1640625" bestFit="1" customWidth="1"/>
    <col min="16079" max="16079" width="18" bestFit="1" customWidth="1"/>
    <col min="16080" max="16080" width="14.6640625" bestFit="1" customWidth="1"/>
    <col min="16081" max="16081" width="9.83203125" bestFit="1" customWidth="1"/>
    <col min="16082" max="16082" width="28.83203125" bestFit="1" customWidth="1"/>
    <col min="16083" max="16083" width="5" bestFit="1" customWidth="1"/>
    <col min="16084" max="16084" width="218.6640625" bestFit="1" customWidth="1"/>
    <col min="16085" max="16085" width="25.5" bestFit="1" customWidth="1"/>
    <col min="16086" max="16086" width="25.6640625" bestFit="1" customWidth="1"/>
    <col min="16087" max="16087" width="22.5" bestFit="1" customWidth="1"/>
    <col min="16088" max="16088" width="24.83203125" bestFit="1" customWidth="1"/>
    <col min="16089" max="16089" width="25.33203125" bestFit="1" customWidth="1"/>
    <col min="16090" max="16090" width="26.6640625" bestFit="1" customWidth="1"/>
    <col min="16091" max="16091" width="20.83203125" bestFit="1" customWidth="1"/>
    <col min="16092" max="16092" width="23.33203125" bestFit="1" customWidth="1"/>
    <col min="16093" max="16093" width="19.33203125" bestFit="1" customWidth="1"/>
    <col min="16094" max="16094" width="26.5" bestFit="1" customWidth="1"/>
    <col min="16095" max="16096" width="7.5" bestFit="1" customWidth="1"/>
    <col min="16097" max="16097" width="123.33203125" bestFit="1" customWidth="1"/>
    <col min="16098" max="16098" width="17" bestFit="1" customWidth="1"/>
    <col min="16099" max="16099" width="15.83203125" bestFit="1" customWidth="1"/>
    <col min="16100" max="16100" width="14.83203125" bestFit="1" customWidth="1"/>
    <col min="16101" max="16101" width="15.6640625" bestFit="1" customWidth="1"/>
    <col min="16102" max="16102" width="15.33203125" bestFit="1" customWidth="1"/>
    <col min="16103" max="16103" width="17.33203125" bestFit="1" customWidth="1"/>
    <col min="16104" max="16104" width="16" bestFit="1" customWidth="1"/>
    <col min="16105" max="16105" width="15.33203125" bestFit="1" customWidth="1"/>
    <col min="16106" max="16106" width="148.33203125" bestFit="1" customWidth="1"/>
    <col min="16107" max="16107" width="19.5" bestFit="1" customWidth="1"/>
    <col min="16108" max="16108" width="21" bestFit="1" customWidth="1"/>
    <col min="16109" max="16109" width="18.1640625" bestFit="1" customWidth="1"/>
    <col min="16110" max="16110" width="16.6640625" bestFit="1" customWidth="1"/>
    <col min="16111" max="16111" width="18.6640625" bestFit="1" customWidth="1"/>
    <col min="16112" max="16112" width="23.5" bestFit="1" customWidth="1"/>
    <col min="16113" max="16113" width="21.5" bestFit="1" customWidth="1"/>
    <col min="16114" max="16114" width="16.33203125" bestFit="1" customWidth="1"/>
    <col min="16115" max="16115" width="20.83203125" bestFit="1" customWidth="1"/>
    <col min="16116" max="16116" width="21" bestFit="1" customWidth="1"/>
    <col min="16117" max="16117" width="17.6640625" bestFit="1" customWidth="1"/>
    <col min="16118" max="16118" width="17.33203125" bestFit="1" customWidth="1"/>
    <col min="16119" max="16119" width="25.6640625" bestFit="1" customWidth="1"/>
    <col min="16120" max="16120" width="18.5" bestFit="1" customWidth="1"/>
    <col min="16121" max="16121" width="23.33203125" bestFit="1" customWidth="1"/>
    <col min="16122" max="16122" width="17.5" bestFit="1" customWidth="1"/>
    <col min="16123" max="16123" width="17.83203125" bestFit="1" customWidth="1"/>
  </cols>
  <sheetData>
    <row r="1" spans="1:4" s="54" customFormat="1">
      <c r="A1" s="55" t="s">
        <v>95</v>
      </c>
      <c r="B1" s="55" t="s">
        <v>22</v>
      </c>
      <c r="C1" s="55" t="s">
        <v>96</v>
      </c>
      <c r="D1" s="55" t="s">
        <v>97</v>
      </c>
    </row>
    <row r="2" spans="1:4" s="54" customFormat="1">
      <c r="A2" s="56" t="s">
        <v>98</v>
      </c>
      <c r="B2" s="56" t="s">
        <v>118</v>
      </c>
      <c r="C2" s="56" t="s">
        <v>118</v>
      </c>
      <c r="D2" s="56" t="s">
        <v>119</v>
      </c>
    </row>
    <row r="3" spans="1:4" s="54" customFormat="1">
      <c r="A3" s="56" t="s">
        <v>112</v>
      </c>
      <c r="B3" s="56" t="s">
        <v>120</v>
      </c>
      <c r="C3" s="56" t="s">
        <v>120</v>
      </c>
      <c r="D3" s="56" t="s">
        <v>121</v>
      </c>
    </row>
    <row r="4" spans="1:4" s="54" customFormat="1">
      <c r="A4" s="56" t="s">
        <v>122</v>
      </c>
      <c r="B4" s="56" t="s">
        <v>123</v>
      </c>
      <c r="C4" s="56" t="s">
        <v>123</v>
      </c>
      <c r="D4" s="56" t="s">
        <v>422</v>
      </c>
    </row>
    <row r="5" spans="1:4" s="54" customFormat="1">
      <c r="A5" s="56" t="s">
        <v>765</v>
      </c>
      <c r="B5" s="56" t="s">
        <v>766</v>
      </c>
      <c r="C5" s="56" t="s">
        <v>767</v>
      </c>
      <c r="D5" s="56" t="s">
        <v>768</v>
      </c>
    </row>
    <row r="6" spans="1:4" s="54" customFormat="1">
      <c r="A6" s="69" t="s">
        <v>202</v>
      </c>
      <c r="B6" s="69"/>
      <c r="C6" s="69"/>
      <c r="D6" s="69"/>
    </row>
    <row r="7" spans="1:4" s="54" customFormat="1">
      <c r="A7" s="56" t="s">
        <v>431</v>
      </c>
      <c r="B7" s="56" t="s">
        <v>77</v>
      </c>
      <c r="C7" s="56" t="s">
        <v>78</v>
      </c>
      <c r="D7" s="56" t="s">
        <v>79</v>
      </c>
    </row>
    <row r="8" spans="1:4" s="54" customFormat="1">
      <c r="A8" s="56" t="s">
        <v>114</v>
      </c>
      <c r="B8" s="56" t="s">
        <v>273</v>
      </c>
      <c r="C8" s="56" t="s">
        <v>273</v>
      </c>
      <c r="D8" s="56" t="s">
        <v>274</v>
      </c>
    </row>
    <row r="9" spans="1:4" s="54" customFormat="1">
      <c r="A9" s="56" t="s">
        <v>157</v>
      </c>
      <c r="B9" s="56" t="s">
        <v>608</v>
      </c>
      <c r="C9" s="56" t="s">
        <v>608</v>
      </c>
      <c r="D9" s="56" t="s">
        <v>609</v>
      </c>
    </row>
    <row r="10" spans="1:4" s="54" customFormat="1">
      <c r="A10" s="56" t="s">
        <v>102</v>
      </c>
      <c r="B10" s="56" t="s">
        <v>610</v>
      </c>
      <c r="C10" s="56" t="s">
        <v>611</v>
      </c>
      <c r="D10" s="56" t="s">
        <v>265</v>
      </c>
    </row>
    <row r="11" spans="1:4" s="57" customFormat="1">
      <c r="A11" s="56" t="s">
        <v>110</v>
      </c>
      <c r="B11" s="56" t="s">
        <v>266</v>
      </c>
      <c r="C11" s="56"/>
      <c r="D11" s="56" t="s">
        <v>267</v>
      </c>
    </row>
    <row r="12" spans="1:4" s="54" customFormat="1">
      <c r="A12" s="56" t="s">
        <v>515</v>
      </c>
      <c r="B12" s="56" t="s">
        <v>268</v>
      </c>
      <c r="C12" s="56" t="s">
        <v>268</v>
      </c>
      <c r="D12" s="56" t="s">
        <v>269</v>
      </c>
    </row>
    <row r="13" spans="1:4" s="54" customFormat="1">
      <c r="A13" s="56" t="s">
        <v>107</v>
      </c>
      <c r="B13" s="56" t="s">
        <v>270</v>
      </c>
      <c r="C13" s="56" t="s">
        <v>270</v>
      </c>
      <c r="D13" s="56" t="s">
        <v>277</v>
      </c>
    </row>
    <row r="14" spans="1:4" s="54" customFormat="1">
      <c r="A14" s="56" t="s">
        <v>316</v>
      </c>
      <c r="B14" s="56" t="s">
        <v>278</v>
      </c>
      <c r="C14" s="56" t="s">
        <v>284</v>
      </c>
      <c r="D14" s="56" t="s">
        <v>147</v>
      </c>
    </row>
    <row r="15" spans="1:4" s="54" customFormat="1">
      <c r="A15" s="56" t="s">
        <v>317</v>
      </c>
      <c r="B15" s="56" t="s">
        <v>148</v>
      </c>
      <c r="C15" s="56" t="s">
        <v>148</v>
      </c>
      <c r="D15" s="56" t="s">
        <v>149</v>
      </c>
    </row>
    <row r="16" spans="1:4" s="54" customFormat="1">
      <c r="A16" s="56" t="s">
        <v>330</v>
      </c>
      <c r="B16" s="56" t="s">
        <v>150</v>
      </c>
      <c r="C16" s="56" t="s">
        <v>150</v>
      </c>
      <c r="D16" s="56" t="s">
        <v>287</v>
      </c>
    </row>
    <row r="17" spans="1:4" s="54" customFormat="1">
      <c r="A17" s="56" t="s">
        <v>288</v>
      </c>
      <c r="B17" s="56" t="s">
        <v>289</v>
      </c>
      <c r="C17" s="56" t="s">
        <v>289</v>
      </c>
      <c r="D17" s="56" t="s">
        <v>290</v>
      </c>
    </row>
    <row r="18" spans="1:4" s="54" customFormat="1">
      <c r="A18" s="56" t="s">
        <v>291</v>
      </c>
      <c r="B18" s="56" t="s">
        <v>527</v>
      </c>
      <c r="C18" s="56" t="s">
        <v>527</v>
      </c>
      <c r="D18" s="56" t="s">
        <v>292</v>
      </c>
    </row>
    <row r="19" spans="1:4" s="54" customFormat="1">
      <c r="A19" s="56" t="s">
        <v>329</v>
      </c>
      <c r="B19" s="56" t="s">
        <v>293</v>
      </c>
      <c r="C19" s="56" t="s">
        <v>158</v>
      </c>
      <c r="D19" s="56" t="s">
        <v>92</v>
      </c>
    </row>
    <row r="20" spans="1:4" s="54" customFormat="1">
      <c r="A20" s="56" t="s">
        <v>351</v>
      </c>
      <c r="B20" s="56"/>
      <c r="C20" s="56"/>
      <c r="D20" s="56"/>
    </row>
    <row r="21" spans="1:4" s="54" customFormat="1">
      <c r="A21" s="56" t="s">
        <v>89</v>
      </c>
      <c r="B21" s="56" t="s">
        <v>90</v>
      </c>
      <c r="C21" s="56" t="s">
        <v>91</v>
      </c>
      <c r="D21" s="56" t="s">
        <v>280</v>
      </c>
    </row>
    <row r="22" spans="1:4" s="54" customFormat="1">
      <c r="A22" s="56" t="s">
        <v>281</v>
      </c>
      <c r="B22" s="56" t="s">
        <v>82</v>
      </c>
      <c r="C22" s="56" t="s">
        <v>82</v>
      </c>
      <c r="D22" s="56" t="s">
        <v>83</v>
      </c>
    </row>
    <row r="23" spans="1:4" s="54" customFormat="1">
      <c r="A23" s="56" t="s">
        <v>84</v>
      </c>
      <c r="B23" s="56" t="s">
        <v>85</v>
      </c>
      <c r="C23" s="56" t="s">
        <v>86</v>
      </c>
      <c r="D23" s="56" t="s">
        <v>87</v>
      </c>
    </row>
    <row r="24" spans="1:4" s="54" customFormat="1">
      <c r="A24" s="56" t="s">
        <v>88</v>
      </c>
      <c r="B24" s="56" t="s">
        <v>264</v>
      </c>
      <c r="C24" s="56" t="s">
        <v>264</v>
      </c>
      <c r="D24" s="56" t="s">
        <v>74</v>
      </c>
    </row>
    <row r="25" spans="1:4" s="54" customFormat="1">
      <c r="A25" s="56" t="s">
        <v>75</v>
      </c>
      <c r="B25" s="56" t="s">
        <v>76</v>
      </c>
      <c r="C25" s="56" t="s">
        <v>76</v>
      </c>
      <c r="D25" s="56" t="s">
        <v>138</v>
      </c>
    </row>
    <row r="26" spans="1:4" s="54" customFormat="1">
      <c r="A26" s="56" t="s">
        <v>350</v>
      </c>
      <c r="B26" s="56"/>
      <c r="C26" s="56"/>
      <c r="D26" s="56"/>
    </row>
    <row r="27" spans="1:4" s="54" customFormat="1">
      <c r="A27" s="56" t="s">
        <v>81</v>
      </c>
      <c r="B27" s="56" t="s">
        <v>139</v>
      </c>
      <c r="C27" s="56" t="s">
        <v>139</v>
      </c>
      <c r="D27" s="56" t="s">
        <v>140</v>
      </c>
    </row>
    <row r="28" spans="1:4" s="54" customFormat="1">
      <c r="A28" s="56" t="s">
        <v>156</v>
      </c>
      <c r="B28" s="56" t="s">
        <v>141</v>
      </c>
      <c r="C28" s="56" t="s">
        <v>141</v>
      </c>
      <c r="D28" s="56" t="s">
        <v>142</v>
      </c>
    </row>
    <row r="29" spans="1:4" s="54" customFormat="1">
      <c r="A29" s="56" t="s">
        <v>143</v>
      </c>
      <c r="B29" s="56" t="s">
        <v>144</v>
      </c>
      <c r="C29" s="56" t="s">
        <v>527</v>
      </c>
      <c r="D29" s="56" t="s">
        <v>145</v>
      </c>
    </row>
    <row r="30" spans="1:4" s="54" customFormat="1">
      <c r="A30" s="56" t="s">
        <v>146</v>
      </c>
      <c r="B30" s="56" t="s">
        <v>527</v>
      </c>
      <c r="C30" s="56" t="s">
        <v>527</v>
      </c>
      <c r="D30" s="56" t="s">
        <v>43</v>
      </c>
    </row>
    <row r="31" spans="1:4" s="54" customFormat="1">
      <c r="A31" s="56" t="s">
        <v>44</v>
      </c>
      <c r="B31" s="56" t="s">
        <v>45</v>
      </c>
      <c r="C31" s="56" t="s">
        <v>45</v>
      </c>
      <c r="D31" s="56" t="s">
        <v>46</v>
      </c>
    </row>
    <row r="32" spans="1:4" s="54" customFormat="1">
      <c r="A32" s="56" t="s">
        <v>54</v>
      </c>
      <c r="B32" s="56" t="s">
        <v>47</v>
      </c>
      <c r="C32" s="56" t="s">
        <v>47</v>
      </c>
      <c r="D32" s="56" t="s">
        <v>47</v>
      </c>
    </row>
    <row r="33" spans="1:4" s="54" customFormat="1">
      <c r="A33" s="56" t="s">
        <v>151</v>
      </c>
      <c r="B33" s="56" t="s">
        <v>152</v>
      </c>
      <c r="C33" s="56" t="s">
        <v>527</v>
      </c>
      <c r="D33" s="56" t="s">
        <v>153</v>
      </c>
    </row>
    <row r="34" spans="1:4" s="54" customFormat="1">
      <c r="A34" s="56" t="s">
        <v>154</v>
      </c>
      <c r="B34" s="56" t="s">
        <v>155</v>
      </c>
      <c r="C34" s="56" t="s">
        <v>503</v>
      </c>
      <c r="D34" s="56" t="s">
        <v>504</v>
      </c>
    </row>
    <row r="35" spans="1:4" s="54" customFormat="1">
      <c r="A35" s="56" t="s">
        <v>505</v>
      </c>
      <c r="B35" s="56" t="s">
        <v>506</v>
      </c>
      <c r="C35" s="56" t="s">
        <v>506</v>
      </c>
      <c r="D35" s="56" t="s">
        <v>507</v>
      </c>
    </row>
    <row r="36" spans="1:4" s="54" customFormat="1">
      <c r="A36" s="56" t="s">
        <v>508</v>
      </c>
      <c r="B36" s="56" t="s">
        <v>509</v>
      </c>
      <c r="C36" s="56" t="s">
        <v>509</v>
      </c>
      <c r="D36" s="56" t="s">
        <v>510</v>
      </c>
    </row>
    <row r="37" spans="1:4" s="54" customFormat="1">
      <c r="A37" s="56" t="s">
        <v>104</v>
      </c>
      <c r="B37" s="56" t="s">
        <v>318</v>
      </c>
      <c r="C37" s="56" t="s">
        <v>318</v>
      </c>
      <c r="D37" s="56" t="s">
        <v>319</v>
      </c>
    </row>
    <row r="38" spans="1:4" s="54" customFormat="1">
      <c r="A38" s="56" t="s">
        <v>320</v>
      </c>
      <c r="B38" s="56" t="s">
        <v>35</v>
      </c>
      <c r="C38" s="56" t="s">
        <v>35</v>
      </c>
      <c r="D38" s="56" t="s">
        <v>36</v>
      </c>
    </row>
    <row r="39" spans="1:4" s="54" customFormat="1">
      <c r="A39" s="56" t="s">
        <v>105</v>
      </c>
      <c r="B39" s="56" t="s">
        <v>37</v>
      </c>
      <c r="C39" s="56" t="s">
        <v>37</v>
      </c>
      <c r="D39" s="56" t="s">
        <v>38</v>
      </c>
    </row>
    <row r="40" spans="1:4" s="54" customFormat="1">
      <c r="A40" s="56" t="s">
        <v>108</v>
      </c>
      <c r="B40" s="56" t="s">
        <v>39</v>
      </c>
      <c r="C40" s="56" t="s">
        <v>39</v>
      </c>
      <c r="D40" s="56" t="s">
        <v>40</v>
      </c>
    </row>
    <row r="41" spans="1:4" s="54" customFormat="1">
      <c r="A41" s="56" t="s">
        <v>337</v>
      </c>
      <c r="B41" s="56" t="s">
        <v>527</v>
      </c>
      <c r="C41" s="56" t="s">
        <v>527</v>
      </c>
      <c r="D41" s="56" t="s">
        <v>527</v>
      </c>
    </row>
    <row r="42" spans="1:4" s="54" customFormat="1">
      <c r="A42" s="56" t="s">
        <v>103</v>
      </c>
      <c r="B42" s="56" t="s">
        <v>163</v>
      </c>
      <c r="C42" s="56" t="s">
        <v>163</v>
      </c>
      <c r="D42" s="56" t="s">
        <v>163</v>
      </c>
    </row>
    <row r="43" spans="1:4" s="54" customFormat="1">
      <c r="A43" s="56" t="s">
        <v>80</v>
      </c>
      <c r="B43" s="56" t="s">
        <v>126</v>
      </c>
      <c r="C43" s="56" t="s">
        <v>126</v>
      </c>
      <c r="D43" s="56" t="s">
        <v>127</v>
      </c>
    </row>
    <row r="44" spans="1:4" s="54" customFormat="1">
      <c r="A44" s="56" t="s">
        <v>131</v>
      </c>
      <c r="B44" s="56" t="s">
        <v>128</v>
      </c>
      <c r="C44" s="56" t="s">
        <v>128</v>
      </c>
      <c r="D44" s="56" t="s">
        <v>129</v>
      </c>
    </row>
    <row r="45" spans="1:4" s="54" customFormat="1">
      <c r="A45" s="56" t="s">
        <v>109</v>
      </c>
      <c r="B45" s="56" t="s">
        <v>1024</v>
      </c>
      <c r="C45" s="56" t="s">
        <v>1025</v>
      </c>
      <c r="D45" s="56" t="s">
        <v>675</v>
      </c>
    </row>
    <row r="46" spans="1:4" s="54" customFormat="1">
      <c r="A46" s="56" t="s">
        <v>676</v>
      </c>
      <c r="B46" s="56" t="s">
        <v>850</v>
      </c>
      <c r="C46" s="56" t="s">
        <v>850</v>
      </c>
      <c r="D46" s="56" t="s">
        <v>851</v>
      </c>
    </row>
    <row r="47" spans="1:4" s="54" customFormat="1">
      <c r="A47" s="56" t="s">
        <v>852</v>
      </c>
      <c r="B47" s="56" t="s">
        <v>853</v>
      </c>
      <c r="C47" s="56" t="s">
        <v>853</v>
      </c>
      <c r="D47" s="56" t="s">
        <v>854</v>
      </c>
    </row>
    <row r="48" spans="1:4" s="54" customFormat="1">
      <c r="A48" s="56" t="s">
        <v>106</v>
      </c>
      <c r="B48" s="56" t="s">
        <v>855</v>
      </c>
      <c r="C48" s="56" t="s">
        <v>855</v>
      </c>
      <c r="D48" s="56" t="s">
        <v>856</v>
      </c>
    </row>
    <row r="49" spans="1:4" s="54" customFormat="1">
      <c r="A49" s="56" t="s">
        <v>685</v>
      </c>
      <c r="B49" s="56" t="s">
        <v>516</v>
      </c>
      <c r="C49" s="56" t="s">
        <v>517</v>
      </c>
      <c r="D49" s="56" t="s">
        <v>518</v>
      </c>
    </row>
    <row r="50" spans="1:4" s="54" customFormat="1">
      <c r="A50" s="56" t="s">
        <v>111</v>
      </c>
      <c r="B50" s="56" t="s">
        <v>519</v>
      </c>
      <c r="C50" s="56" t="s">
        <v>520</v>
      </c>
      <c r="D50" s="56" t="s">
        <v>521</v>
      </c>
    </row>
    <row r="51" spans="1:4" s="54" customFormat="1">
      <c r="A51" s="56" t="s">
        <v>315</v>
      </c>
      <c r="B51" s="56" t="s">
        <v>339</v>
      </c>
      <c r="C51" s="56" t="s">
        <v>339</v>
      </c>
      <c r="D51" s="56" t="s">
        <v>340</v>
      </c>
    </row>
    <row r="52" spans="1:4" s="54" customFormat="1">
      <c r="A52" s="56" t="s">
        <v>341</v>
      </c>
      <c r="B52" s="56" t="s">
        <v>524</v>
      </c>
      <c r="C52" s="56" t="s">
        <v>525</v>
      </c>
      <c r="D52" s="56" t="s">
        <v>526</v>
      </c>
    </row>
  </sheetData>
  <phoneticPr fontId="18"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14"/>
  <sheetViews>
    <sheetView workbookViewId="0">
      <selection activeCell="B20" sqref="B20"/>
    </sheetView>
  </sheetViews>
  <sheetFormatPr baseColWidth="10" defaultRowHeight="14"/>
  <cols>
    <col min="2" max="2" width="32.5" bestFit="1" customWidth="1"/>
    <col min="5" max="5" width="19.1640625" bestFit="1" customWidth="1"/>
    <col min="258" max="258" width="32.5" bestFit="1" customWidth="1"/>
    <col min="261" max="261" width="19.1640625" bestFit="1" customWidth="1"/>
    <col min="514" max="514" width="32.5" bestFit="1" customWidth="1"/>
    <col min="517" max="517" width="19.1640625" bestFit="1" customWidth="1"/>
    <col min="770" max="770" width="32.5" bestFit="1" customWidth="1"/>
    <col min="773" max="773" width="19.1640625" bestFit="1" customWidth="1"/>
    <col min="1026" max="1026" width="32.5" bestFit="1" customWidth="1"/>
    <col min="1029" max="1029" width="19.1640625" bestFit="1" customWidth="1"/>
    <col min="1282" max="1282" width="32.5" bestFit="1" customWidth="1"/>
    <col min="1285" max="1285" width="19.1640625" bestFit="1" customWidth="1"/>
    <col min="1538" max="1538" width="32.5" bestFit="1" customWidth="1"/>
    <col min="1541" max="1541" width="19.1640625" bestFit="1" customWidth="1"/>
    <col min="1794" max="1794" width="32.5" bestFit="1" customWidth="1"/>
    <col min="1797" max="1797" width="19.1640625" bestFit="1" customWidth="1"/>
    <col min="2050" max="2050" width="32.5" bestFit="1" customWidth="1"/>
    <col min="2053" max="2053" width="19.1640625" bestFit="1" customWidth="1"/>
    <col min="2306" max="2306" width="32.5" bestFit="1" customWidth="1"/>
    <col min="2309" max="2309" width="19.1640625" bestFit="1" customWidth="1"/>
    <col min="2562" max="2562" width="32.5" bestFit="1" customWidth="1"/>
    <col min="2565" max="2565" width="19.1640625" bestFit="1" customWidth="1"/>
    <col min="2818" max="2818" width="32.5" bestFit="1" customWidth="1"/>
    <col min="2821" max="2821" width="19.1640625" bestFit="1" customWidth="1"/>
    <col min="3074" max="3074" width="32.5" bestFit="1" customWidth="1"/>
    <col min="3077" max="3077" width="19.1640625" bestFit="1" customWidth="1"/>
    <col min="3330" max="3330" width="32.5" bestFit="1" customWidth="1"/>
    <col min="3333" max="3333" width="19.1640625" bestFit="1" customWidth="1"/>
    <col min="3586" max="3586" width="32.5" bestFit="1" customWidth="1"/>
    <col min="3589" max="3589" width="19.1640625" bestFit="1" customWidth="1"/>
    <col min="3842" max="3842" width="32.5" bestFit="1" customWidth="1"/>
    <col min="3845" max="3845" width="19.1640625" bestFit="1" customWidth="1"/>
    <col min="4098" max="4098" width="32.5" bestFit="1" customWidth="1"/>
    <col min="4101" max="4101" width="19.1640625" bestFit="1" customWidth="1"/>
    <col min="4354" max="4354" width="32.5" bestFit="1" customWidth="1"/>
    <col min="4357" max="4357" width="19.1640625" bestFit="1" customWidth="1"/>
    <col min="4610" max="4610" width="32.5" bestFit="1" customWidth="1"/>
    <col min="4613" max="4613" width="19.1640625" bestFit="1" customWidth="1"/>
    <col min="4866" max="4866" width="32.5" bestFit="1" customWidth="1"/>
    <col min="4869" max="4869" width="19.1640625" bestFit="1" customWidth="1"/>
    <col min="5122" max="5122" width="32.5" bestFit="1" customWidth="1"/>
    <col min="5125" max="5125" width="19.1640625" bestFit="1" customWidth="1"/>
    <col min="5378" max="5378" width="32.5" bestFit="1" customWidth="1"/>
    <col min="5381" max="5381" width="19.1640625" bestFit="1" customWidth="1"/>
    <col min="5634" max="5634" width="32.5" bestFit="1" customWidth="1"/>
    <col min="5637" max="5637" width="19.1640625" bestFit="1" customWidth="1"/>
    <col min="5890" max="5890" width="32.5" bestFit="1" customWidth="1"/>
    <col min="5893" max="5893" width="19.1640625" bestFit="1" customWidth="1"/>
    <col min="6146" max="6146" width="32.5" bestFit="1" customWidth="1"/>
    <col min="6149" max="6149" width="19.1640625" bestFit="1" customWidth="1"/>
    <col min="6402" max="6402" width="32.5" bestFit="1" customWidth="1"/>
    <col min="6405" max="6405" width="19.1640625" bestFit="1" customWidth="1"/>
    <col min="6658" max="6658" width="32.5" bestFit="1" customWidth="1"/>
    <col min="6661" max="6661" width="19.1640625" bestFit="1" customWidth="1"/>
    <col min="6914" max="6914" width="32.5" bestFit="1" customWidth="1"/>
    <col min="6917" max="6917" width="19.1640625" bestFit="1" customWidth="1"/>
    <col min="7170" max="7170" width="32.5" bestFit="1" customWidth="1"/>
    <col min="7173" max="7173" width="19.1640625" bestFit="1" customWidth="1"/>
    <col min="7426" max="7426" width="32.5" bestFit="1" customWidth="1"/>
    <col min="7429" max="7429" width="19.1640625" bestFit="1" customWidth="1"/>
    <col min="7682" max="7682" width="32.5" bestFit="1" customWidth="1"/>
    <col min="7685" max="7685" width="19.1640625" bestFit="1" customWidth="1"/>
    <col min="7938" max="7938" width="32.5" bestFit="1" customWidth="1"/>
    <col min="7941" max="7941" width="19.1640625" bestFit="1" customWidth="1"/>
    <col min="8194" max="8194" width="32.5" bestFit="1" customWidth="1"/>
    <col min="8197" max="8197" width="19.1640625" bestFit="1" customWidth="1"/>
    <col min="8450" max="8450" width="32.5" bestFit="1" customWidth="1"/>
    <col min="8453" max="8453" width="19.1640625" bestFit="1" customWidth="1"/>
    <col min="8706" max="8706" width="32.5" bestFit="1" customWidth="1"/>
    <col min="8709" max="8709" width="19.1640625" bestFit="1" customWidth="1"/>
    <col min="8962" max="8962" width="32.5" bestFit="1" customWidth="1"/>
    <col min="8965" max="8965" width="19.1640625" bestFit="1" customWidth="1"/>
    <col min="9218" max="9218" width="32.5" bestFit="1" customWidth="1"/>
    <col min="9221" max="9221" width="19.1640625" bestFit="1" customWidth="1"/>
    <col min="9474" max="9474" width="32.5" bestFit="1" customWidth="1"/>
    <col min="9477" max="9477" width="19.1640625" bestFit="1" customWidth="1"/>
    <col min="9730" max="9730" width="32.5" bestFit="1" customWidth="1"/>
    <col min="9733" max="9733" width="19.1640625" bestFit="1" customWidth="1"/>
    <col min="9986" max="9986" width="32.5" bestFit="1" customWidth="1"/>
    <col min="9989" max="9989" width="19.1640625" bestFit="1" customWidth="1"/>
    <col min="10242" max="10242" width="32.5" bestFit="1" customWidth="1"/>
    <col min="10245" max="10245" width="19.1640625" bestFit="1" customWidth="1"/>
    <col min="10498" max="10498" width="32.5" bestFit="1" customWidth="1"/>
    <col min="10501" max="10501" width="19.1640625" bestFit="1" customWidth="1"/>
    <col min="10754" max="10754" width="32.5" bestFit="1" customWidth="1"/>
    <col min="10757" max="10757" width="19.1640625" bestFit="1" customWidth="1"/>
    <col min="11010" max="11010" width="32.5" bestFit="1" customWidth="1"/>
    <col min="11013" max="11013" width="19.1640625" bestFit="1" customWidth="1"/>
    <col min="11266" max="11266" width="32.5" bestFit="1" customWidth="1"/>
    <col min="11269" max="11269" width="19.1640625" bestFit="1" customWidth="1"/>
    <col min="11522" max="11522" width="32.5" bestFit="1" customWidth="1"/>
    <col min="11525" max="11525" width="19.1640625" bestFit="1" customWidth="1"/>
    <col min="11778" max="11778" width="32.5" bestFit="1" customWidth="1"/>
    <col min="11781" max="11781" width="19.1640625" bestFit="1" customWidth="1"/>
    <col min="12034" max="12034" width="32.5" bestFit="1" customWidth="1"/>
    <col min="12037" max="12037" width="19.1640625" bestFit="1" customWidth="1"/>
    <col min="12290" max="12290" width="32.5" bestFit="1" customWidth="1"/>
    <col min="12293" max="12293" width="19.1640625" bestFit="1" customWidth="1"/>
    <col min="12546" max="12546" width="32.5" bestFit="1" customWidth="1"/>
    <col min="12549" max="12549" width="19.1640625" bestFit="1" customWidth="1"/>
    <col min="12802" max="12802" width="32.5" bestFit="1" customWidth="1"/>
    <col min="12805" max="12805" width="19.1640625" bestFit="1" customWidth="1"/>
    <col min="13058" max="13058" width="32.5" bestFit="1" customWidth="1"/>
    <col min="13061" max="13061" width="19.1640625" bestFit="1" customWidth="1"/>
    <col min="13314" max="13314" width="32.5" bestFit="1" customWidth="1"/>
    <col min="13317" max="13317" width="19.1640625" bestFit="1" customWidth="1"/>
    <col min="13570" max="13570" width="32.5" bestFit="1" customWidth="1"/>
    <col min="13573" max="13573" width="19.1640625" bestFit="1" customWidth="1"/>
    <col min="13826" max="13826" width="32.5" bestFit="1" customWidth="1"/>
    <col min="13829" max="13829" width="19.1640625" bestFit="1" customWidth="1"/>
    <col min="14082" max="14082" width="32.5" bestFit="1" customWidth="1"/>
    <col min="14085" max="14085" width="19.1640625" bestFit="1" customWidth="1"/>
    <col min="14338" max="14338" width="32.5" bestFit="1" customWidth="1"/>
    <col min="14341" max="14341" width="19.1640625" bestFit="1" customWidth="1"/>
    <col min="14594" max="14594" width="32.5" bestFit="1" customWidth="1"/>
    <col min="14597" max="14597" width="19.1640625" bestFit="1" customWidth="1"/>
    <col min="14850" max="14850" width="32.5" bestFit="1" customWidth="1"/>
    <col min="14853" max="14853" width="19.1640625" bestFit="1" customWidth="1"/>
    <col min="15106" max="15106" width="32.5" bestFit="1" customWidth="1"/>
    <col min="15109" max="15109" width="19.1640625" bestFit="1" customWidth="1"/>
    <col min="15362" max="15362" width="32.5" bestFit="1" customWidth="1"/>
    <col min="15365" max="15365" width="19.1640625" bestFit="1" customWidth="1"/>
    <col min="15618" max="15618" width="32.5" bestFit="1" customWidth="1"/>
    <col min="15621" max="15621" width="19.1640625" bestFit="1" customWidth="1"/>
    <col min="15874" max="15874" width="32.5" bestFit="1" customWidth="1"/>
    <col min="15877" max="15877" width="19.1640625" bestFit="1" customWidth="1"/>
    <col min="16130" max="16130" width="32.5" bestFit="1" customWidth="1"/>
    <col min="16133" max="16133" width="19.1640625" bestFit="1" customWidth="1"/>
  </cols>
  <sheetData>
    <row r="1" spans="1:5">
      <c r="A1" s="50" t="s">
        <v>21</v>
      </c>
      <c r="B1" s="50" t="s">
        <v>22</v>
      </c>
      <c r="C1" s="50" t="s">
        <v>23</v>
      </c>
      <c r="D1" s="50" t="s">
        <v>24</v>
      </c>
      <c r="E1" s="50" t="s">
        <v>25</v>
      </c>
    </row>
    <row r="2" spans="1:5">
      <c r="A2" s="51" t="s">
        <v>26</v>
      </c>
      <c r="B2" s="51" t="s">
        <v>27</v>
      </c>
      <c r="C2" s="52">
        <v>1.6737</v>
      </c>
      <c r="D2" s="52">
        <v>-91.989109999999997</v>
      </c>
      <c r="E2" s="53">
        <v>2.2000000000000002</v>
      </c>
    </row>
    <row r="3" spans="1:5">
      <c r="A3" s="51" t="s">
        <v>28</v>
      </c>
      <c r="B3" s="51" t="s">
        <v>29</v>
      </c>
      <c r="C3" s="52">
        <v>1.6714</v>
      </c>
      <c r="D3" s="52">
        <v>-91.987269999999995</v>
      </c>
      <c r="E3" s="53">
        <v>2.2000000000000002</v>
      </c>
    </row>
    <row r="4" spans="1:5">
      <c r="A4" s="51" t="s">
        <v>41</v>
      </c>
      <c r="B4" s="51" t="s">
        <v>211</v>
      </c>
      <c r="C4" s="52">
        <v>1.6789400000000001</v>
      </c>
      <c r="D4" s="52">
        <v>-92.009919999999994</v>
      </c>
      <c r="E4" s="53">
        <v>2.2999999999999998</v>
      </c>
    </row>
    <row r="5" spans="1:5">
      <c r="A5" s="51" t="s">
        <v>212</v>
      </c>
      <c r="B5" s="51" t="s">
        <v>378</v>
      </c>
      <c r="C5" s="52"/>
      <c r="D5" s="52"/>
      <c r="E5" s="53">
        <v>2.2999999999999998</v>
      </c>
    </row>
    <row r="6" spans="1:5">
      <c r="A6" s="51" t="s">
        <v>226</v>
      </c>
      <c r="B6" s="51" t="s">
        <v>205</v>
      </c>
      <c r="C6" s="52"/>
      <c r="D6" s="52"/>
      <c r="E6" s="53">
        <v>2.2999999999999998</v>
      </c>
    </row>
    <row r="7" spans="1:5">
      <c r="A7" s="51" t="s">
        <v>227</v>
      </c>
      <c r="B7" s="51" t="s">
        <v>228</v>
      </c>
      <c r="C7" s="52">
        <v>1.38696</v>
      </c>
      <c r="D7" s="52">
        <v>-91.816400000000002</v>
      </c>
      <c r="E7" s="53">
        <v>2.1</v>
      </c>
    </row>
    <row r="8" spans="1:5">
      <c r="A8" s="51" t="s">
        <v>229</v>
      </c>
      <c r="B8" s="51" t="s">
        <v>101</v>
      </c>
      <c r="C8" s="52">
        <v>1.38232</v>
      </c>
      <c r="D8" s="52">
        <v>-91.810919999999996</v>
      </c>
      <c r="E8" s="53">
        <v>2.2000000000000002</v>
      </c>
    </row>
    <row r="9" spans="1:5">
      <c r="A9" s="51" t="s">
        <v>55</v>
      </c>
      <c r="B9" s="51" t="s">
        <v>261</v>
      </c>
      <c r="C9" s="52">
        <v>1.3778300000000001</v>
      </c>
      <c r="D9" s="52">
        <v>-91.81259</v>
      </c>
      <c r="E9" s="53">
        <v>2.2999999999999998</v>
      </c>
    </row>
    <row r="10" spans="1:5">
      <c r="A10" s="51" t="s">
        <v>56</v>
      </c>
      <c r="B10" s="51" t="s">
        <v>113</v>
      </c>
      <c r="C10" s="52">
        <v>1.37527</v>
      </c>
      <c r="D10" s="52">
        <v>-91.825270000000003</v>
      </c>
      <c r="E10" s="53">
        <v>2.2999999999999998</v>
      </c>
    </row>
    <row r="11" spans="1:5">
      <c r="A11" s="51" t="s">
        <v>57</v>
      </c>
      <c r="B11" s="51" t="s">
        <v>115</v>
      </c>
      <c r="C11" s="52">
        <v>1.38472</v>
      </c>
      <c r="D11" s="52">
        <v>-91.82105</v>
      </c>
      <c r="E11" s="53">
        <v>2.2999999999999998</v>
      </c>
    </row>
    <row r="12" spans="1:5">
      <c r="A12" s="51" t="s">
        <v>235</v>
      </c>
      <c r="B12" s="51" t="s">
        <v>236</v>
      </c>
      <c r="C12" s="52">
        <v>1.3953530000000001</v>
      </c>
      <c r="D12" s="52">
        <v>-91.818331000000001</v>
      </c>
      <c r="E12" s="53">
        <v>2.2999999999999998</v>
      </c>
    </row>
    <row r="13" spans="1:5">
      <c r="A13" s="51" t="s">
        <v>237</v>
      </c>
      <c r="B13" s="51" t="s">
        <v>238</v>
      </c>
      <c r="C13" s="52"/>
      <c r="D13" s="52"/>
      <c r="E13" s="53"/>
    </row>
    <row r="14" spans="1:5">
      <c r="A14" s="59" t="s">
        <v>201</v>
      </c>
      <c r="B14" s="59" t="s">
        <v>200</v>
      </c>
    </row>
  </sheetData>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M384"/>
  <sheetViews>
    <sheetView workbookViewId="0">
      <selection activeCell="D30" sqref="D30"/>
    </sheetView>
  </sheetViews>
  <sheetFormatPr baseColWidth="10" defaultColWidth="8.83203125" defaultRowHeight="12"/>
  <cols>
    <col min="1" max="1" width="10.83203125" style="54" bestFit="1" customWidth="1"/>
    <col min="2" max="2" width="7.5" style="54" bestFit="1" customWidth="1"/>
    <col min="3" max="3" width="6.1640625" style="54" bestFit="1" customWidth="1"/>
    <col min="4" max="4" width="30.33203125" style="54" bestFit="1" customWidth="1"/>
    <col min="5" max="5" width="22.6640625" style="54" bestFit="1" customWidth="1"/>
    <col min="6" max="6" width="41.33203125" style="54" bestFit="1" customWidth="1"/>
    <col min="7" max="7" width="86.6640625" style="54" bestFit="1" customWidth="1"/>
    <col min="8" max="9" width="9.5" style="54" bestFit="1" customWidth="1"/>
    <col min="10" max="10" width="11" style="54" bestFit="1" customWidth="1"/>
    <col min="11" max="11" width="3.33203125" style="54" bestFit="1" customWidth="1"/>
    <col min="12" max="12" width="10" style="54" bestFit="1" customWidth="1"/>
    <col min="13" max="13" width="3.6640625" style="54" bestFit="1" customWidth="1"/>
    <col min="14" max="14" width="11" style="54" bestFit="1" customWidth="1"/>
    <col min="15" max="15" width="10.6640625" style="54" bestFit="1" customWidth="1"/>
    <col min="16" max="17" width="11" style="101" customWidth="1"/>
    <col min="18" max="18" width="8.83203125" style="54"/>
    <col min="19" max="19" width="12.6640625" style="54" bestFit="1" customWidth="1"/>
    <col min="20" max="20" width="7.5" style="54" bestFit="1" customWidth="1"/>
    <col min="21" max="21" width="17.6640625" style="54" bestFit="1" customWidth="1"/>
    <col min="22" max="22" width="17.6640625" style="54" customWidth="1"/>
    <col min="23" max="23" width="7.5" style="54" bestFit="1" customWidth="1"/>
    <col min="24" max="24" width="8.6640625" style="54" bestFit="1" customWidth="1"/>
    <col min="25" max="25" width="13.83203125" style="54" bestFit="1" customWidth="1"/>
    <col min="26" max="26" width="14.33203125" style="54" bestFit="1" customWidth="1"/>
    <col min="27" max="27" width="16.6640625" style="54" bestFit="1" customWidth="1"/>
    <col min="28" max="28" width="13.33203125" style="54" bestFit="1" customWidth="1"/>
    <col min="29" max="29" width="9" style="54" bestFit="1" customWidth="1"/>
    <col min="30" max="35" width="22" style="54" customWidth="1"/>
    <col min="36" max="37" width="7.6640625" style="54" bestFit="1" customWidth="1"/>
    <col min="38" max="39" width="8.33203125" style="54" bestFit="1" customWidth="1"/>
    <col min="40" max="256" width="8.83203125" style="54"/>
    <col min="257" max="257" width="10.83203125" style="54" bestFit="1" customWidth="1"/>
    <col min="258" max="258" width="7.5" style="54" bestFit="1" customWidth="1"/>
    <col min="259" max="259" width="6.1640625" style="54" bestFit="1" customWidth="1"/>
    <col min="260" max="260" width="30.33203125" style="54" bestFit="1" customWidth="1"/>
    <col min="261" max="261" width="22.6640625" style="54" bestFit="1" customWidth="1"/>
    <col min="262" max="262" width="41.33203125" style="54" bestFit="1" customWidth="1"/>
    <col min="263" max="263" width="86.6640625" style="54" bestFit="1" customWidth="1"/>
    <col min="264" max="265" width="9.5" style="54" bestFit="1" customWidth="1"/>
    <col min="266" max="266" width="11" style="54" bestFit="1" customWidth="1"/>
    <col min="267" max="267" width="3.33203125" style="54" bestFit="1" customWidth="1"/>
    <col min="268" max="268" width="10" style="54" bestFit="1" customWidth="1"/>
    <col min="269" max="269" width="3.6640625" style="54" bestFit="1" customWidth="1"/>
    <col min="270" max="270" width="11" style="54" bestFit="1" customWidth="1"/>
    <col min="271" max="271" width="10.6640625" style="54" bestFit="1" customWidth="1"/>
    <col min="272" max="273" width="11" style="54" customWidth="1"/>
    <col min="274" max="274" width="8.83203125" style="54"/>
    <col min="275" max="275" width="12.6640625" style="54" bestFit="1" customWidth="1"/>
    <col min="276" max="276" width="7.5" style="54" bestFit="1" customWidth="1"/>
    <col min="277" max="277" width="17.6640625" style="54" bestFit="1" customWidth="1"/>
    <col min="278" max="278" width="17.6640625" style="54" customWidth="1"/>
    <col min="279" max="279" width="7.5" style="54" bestFit="1" customWidth="1"/>
    <col min="280" max="280" width="8.6640625" style="54" bestFit="1" customWidth="1"/>
    <col min="281" max="281" width="13.83203125" style="54" bestFit="1" customWidth="1"/>
    <col min="282" max="282" width="14.33203125" style="54" bestFit="1" customWidth="1"/>
    <col min="283" max="283" width="16.6640625" style="54" bestFit="1" customWidth="1"/>
    <col min="284" max="284" width="13.33203125" style="54" bestFit="1" customWidth="1"/>
    <col min="285" max="285" width="9" style="54" bestFit="1" customWidth="1"/>
    <col min="286" max="291" width="22" style="54" customWidth="1"/>
    <col min="292" max="293" width="7.6640625" style="54" bestFit="1" customWidth="1"/>
    <col min="294" max="295" width="8.33203125" style="54" bestFit="1" customWidth="1"/>
    <col min="296" max="512" width="8.83203125" style="54"/>
    <col min="513" max="513" width="10.83203125" style="54" bestFit="1" customWidth="1"/>
    <col min="514" max="514" width="7.5" style="54" bestFit="1" customWidth="1"/>
    <col min="515" max="515" width="6.1640625" style="54" bestFit="1" customWidth="1"/>
    <col min="516" max="516" width="30.33203125" style="54" bestFit="1" customWidth="1"/>
    <col min="517" max="517" width="22.6640625" style="54" bestFit="1" customWidth="1"/>
    <col min="518" max="518" width="41.33203125" style="54" bestFit="1" customWidth="1"/>
    <col min="519" max="519" width="86.6640625" style="54" bestFit="1" customWidth="1"/>
    <col min="520" max="521" width="9.5" style="54" bestFit="1" customWidth="1"/>
    <col min="522" max="522" width="11" style="54" bestFit="1" customWidth="1"/>
    <col min="523" max="523" width="3.33203125" style="54" bestFit="1" customWidth="1"/>
    <col min="524" max="524" width="10" style="54" bestFit="1" customWidth="1"/>
    <col min="525" max="525" width="3.6640625" style="54" bestFit="1" customWidth="1"/>
    <col min="526" max="526" width="11" style="54" bestFit="1" customWidth="1"/>
    <col min="527" max="527" width="10.6640625" style="54" bestFit="1" customWidth="1"/>
    <col min="528" max="529" width="11" style="54" customWidth="1"/>
    <col min="530" max="530" width="8.83203125" style="54"/>
    <col min="531" max="531" width="12.6640625" style="54" bestFit="1" customWidth="1"/>
    <col min="532" max="532" width="7.5" style="54" bestFit="1" customWidth="1"/>
    <col min="533" max="533" width="17.6640625" style="54" bestFit="1" customWidth="1"/>
    <col min="534" max="534" width="17.6640625" style="54" customWidth="1"/>
    <col min="535" max="535" width="7.5" style="54" bestFit="1" customWidth="1"/>
    <col min="536" max="536" width="8.6640625" style="54" bestFit="1" customWidth="1"/>
    <col min="537" max="537" width="13.83203125" style="54" bestFit="1" customWidth="1"/>
    <col min="538" max="538" width="14.33203125" style="54" bestFit="1" customWidth="1"/>
    <col min="539" max="539" width="16.6640625" style="54" bestFit="1" customWidth="1"/>
    <col min="540" max="540" width="13.33203125" style="54" bestFit="1" customWidth="1"/>
    <col min="541" max="541" width="9" style="54" bestFit="1" customWidth="1"/>
    <col min="542" max="547" width="22" style="54" customWidth="1"/>
    <col min="548" max="549" width="7.6640625" style="54" bestFit="1" customWidth="1"/>
    <col min="550" max="551" width="8.33203125" style="54" bestFit="1" customWidth="1"/>
    <col min="552" max="768" width="8.83203125" style="54"/>
    <col min="769" max="769" width="10.83203125" style="54" bestFit="1" customWidth="1"/>
    <col min="770" max="770" width="7.5" style="54" bestFit="1" customWidth="1"/>
    <col min="771" max="771" width="6.1640625" style="54" bestFit="1" customWidth="1"/>
    <col min="772" max="772" width="30.33203125" style="54" bestFit="1" customWidth="1"/>
    <col min="773" max="773" width="22.6640625" style="54" bestFit="1" customWidth="1"/>
    <col min="774" max="774" width="41.33203125" style="54" bestFit="1" customWidth="1"/>
    <col min="775" max="775" width="86.6640625" style="54" bestFit="1" customWidth="1"/>
    <col min="776" max="777" width="9.5" style="54" bestFit="1" customWidth="1"/>
    <col min="778" max="778" width="11" style="54" bestFit="1" customWidth="1"/>
    <col min="779" max="779" width="3.33203125" style="54" bestFit="1" customWidth="1"/>
    <col min="780" max="780" width="10" style="54" bestFit="1" customWidth="1"/>
    <col min="781" max="781" width="3.6640625" style="54" bestFit="1" customWidth="1"/>
    <col min="782" max="782" width="11" style="54" bestFit="1" customWidth="1"/>
    <col min="783" max="783" width="10.6640625" style="54" bestFit="1" customWidth="1"/>
    <col min="784" max="785" width="11" style="54" customWidth="1"/>
    <col min="786" max="786" width="8.83203125" style="54"/>
    <col min="787" max="787" width="12.6640625" style="54" bestFit="1" customWidth="1"/>
    <col min="788" max="788" width="7.5" style="54" bestFit="1" customWidth="1"/>
    <col min="789" max="789" width="17.6640625" style="54" bestFit="1" customWidth="1"/>
    <col min="790" max="790" width="17.6640625" style="54" customWidth="1"/>
    <col min="791" max="791" width="7.5" style="54" bestFit="1" customWidth="1"/>
    <col min="792" max="792" width="8.6640625" style="54" bestFit="1" customWidth="1"/>
    <col min="793" max="793" width="13.83203125" style="54" bestFit="1" customWidth="1"/>
    <col min="794" max="794" width="14.33203125" style="54" bestFit="1" customWidth="1"/>
    <col min="795" max="795" width="16.6640625" style="54" bestFit="1" customWidth="1"/>
    <col min="796" max="796" width="13.33203125" style="54" bestFit="1" customWidth="1"/>
    <col min="797" max="797" width="9" style="54" bestFit="1" customWidth="1"/>
    <col min="798" max="803" width="22" style="54" customWidth="1"/>
    <col min="804" max="805" width="7.6640625" style="54" bestFit="1" customWidth="1"/>
    <col min="806" max="807" width="8.33203125" style="54" bestFit="1" customWidth="1"/>
    <col min="808" max="1024" width="8.83203125" style="54"/>
    <col min="1025" max="1025" width="10.83203125" style="54" bestFit="1" customWidth="1"/>
    <col min="1026" max="1026" width="7.5" style="54" bestFit="1" customWidth="1"/>
    <col min="1027" max="1027" width="6.1640625" style="54" bestFit="1" customWidth="1"/>
    <col min="1028" max="1028" width="30.33203125" style="54" bestFit="1" customWidth="1"/>
    <col min="1029" max="1029" width="22.6640625" style="54" bestFit="1" customWidth="1"/>
    <col min="1030" max="1030" width="41.33203125" style="54" bestFit="1" customWidth="1"/>
    <col min="1031" max="1031" width="86.6640625" style="54" bestFit="1" customWidth="1"/>
    <col min="1032" max="1033" width="9.5" style="54" bestFit="1" customWidth="1"/>
    <col min="1034" max="1034" width="11" style="54" bestFit="1" customWidth="1"/>
    <col min="1035" max="1035" width="3.33203125" style="54" bestFit="1" customWidth="1"/>
    <col min="1036" max="1036" width="10" style="54" bestFit="1" customWidth="1"/>
    <col min="1037" max="1037" width="3.6640625" style="54" bestFit="1" customWidth="1"/>
    <col min="1038" max="1038" width="11" style="54" bestFit="1" customWidth="1"/>
    <col min="1039" max="1039" width="10.6640625" style="54" bestFit="1" customWidth="1"/>
    <col min="1040" max="1041" width="11" style="54" customWidth="1"/>
    <col min="1042" max="1042" width="8.83203125" style="54"/>
    <col min="1043" max="1043" width="12.6640625" style="54" bestFit="1" customWidth="1"/>
    <col min="1044" max="1044" width="7.5" style="54" bestFit="1" customWidth="1"/>
    <col min="1045" max="1045" width="17.6640625" style="54" bestFit="1" customWidth="1"/>
    <col min="1046" max="1046" width="17.6640625" style="54" customWidth="1"/>
    <col min="1047" max="1047" width="7.5" style="54" bestFit="1" customWidth="1"/>
    <col min="1048" max="1048" width="8.6640625" style="54" bestFit="1" customWidth="1"/>
    <col min="1049" max="1049" width="13.83203125" style="54" bestFit="1" customWidth="1"/>
    <col min="1050" max="1050" width="14.33203125" style="54" bestFit="1" customWidth="1"/>
    <col min="1051" max="1051" width="16.6640625" style="54" bestFit="1" customWidth="1"/>
    <col min="1052" max="1052" width="13.33203125" style="54" bestFit="1" customWidth="1"/>
    <col min="1053" max="1053" width="9" style="54" bestFit="1" customWidth="1"/>
    <col min="1054" max="1059" width="22" style="54" customWidth="1"/>
    <col min="1060" max="1061" width="7.6640625" style="54" bestFit="1" customWidth="1"/>
    <col min="1062" max="1063" width="8.33203125" style="54" bestFit="1" customWidth="1"/>
    <col min="1064" max="1280" width="8.83203125" style="54"/>
    <col min="1281" max="1281" width="10.83203125" style="54" bestFit="1" customWidth="1"/>
    <col min="1282" max="1282" width="7.5" style="54" bestFit="1" customWidth="1"/>
    <col min="1283" max="1283" width="6.1640625" style="54" bestFit="1" customWidth="1"/>
    <col min="1284" max="1284" width="30.33203125" style="54" bestFit="1" customWidth="1"/>
    <col min="1285" max="1285" width="22.6640625" style="54" bestFit="1" customWidth="1"/>
    <col min="1286" max="1286" width="41.33203125" style="54" bestFit="1" customWidth="1"/>
    <col min="1287" max="1287" width="86.6640625" style="54" bestFit="1" customWidth="1"/>
    <col min="1288" max="1289" width="9.5" style="54" bestFit="1" customWidth="1"/>
    <col min="1290" max="1290" width="11" style="54" bestFit="1" customWidth="1"/>
    <col min="1291" max="1291" width="3.33203125" style="54" bestFit="1" customWidth="1"/>
    <col min="1292" max="1292" width="10" style="54" bestFit="1" customWidth="1"/>
    <col min="1293" max="1293" width="3.6640625" style="54" bestFit="1" customWidth="1"/>
    <col min="1294" max="1294" width="11" style="54" bestFit="1" customWidth="1"/>
    <col min="1295" max="1295" width="10.6640625" style="54" bestFit="1" customWidth="1"/>
    <col min="1296" max="1297" width="11" style="54" customWidth="1"/>
    <col min="1298" max="1298" width="8.83203125" style="54"/>
    <col min="1299" max="1299" width="12.6640625" style="54" bestFit="1" customWidth="1"/>
    <col min="1300" max="1300" width="7.5" style="54" bestFit="1" customWidth="1"/>
    <col min="1301" max="1301" width="17.6640625" style="54" bestFit="1" customWidth="1"/>
    <col min="1302" max="1302" width="17.6640625" style="54" customWidth="1"/>
    <col min="1303" max="1303" width="7.5" style="54" bestFit="1" customWidth="1"/>
    <col min="1304" max="1304" width="8.6640625" style="54" bestFit="1" customWidth="1"/>
    <col min="1305" max="1305" width="13.83203125" style="54" bestFit="1" customWidth="1"/>
    <col min="1306" max="1306" width="14.33203125" style="54" bestFit="1" customWidth="1"/>
    <col min="1307" max="1307" width="16.6640625" style="54" bestFit="1" customWidth="1"/>
    <col min="1308" max="1308" width="13.33203125" style="54" bestFit="1" customWidth="1"/>
    <col min="1309" max="1309" width="9" style="54" bestFit="1" customWidth="1"/>
    <col min="1310" max="1315" width="22" style="54" customWidth="1"/>
    <col min="1316" max="1317" width="7.6640625" style="54" bestFit="1" customWidth="1"/>
    <col min="1318" max="1319" width="8.33203125" style="54" bestFit="1" customWidth="1"/>
    <col min="1320" max="1536" width="8.83203125" style="54"/>
    <col min="1537" max="1537" width="10.83203125" style="54" bestFit="1" customWidth="1"/>
    <col min="1538" max="1538" width="7.5" style="54" bestFit="1" customWidth="1"/>
    <col min="1539" max="1539" width="6.1640625" style="54" bestFit="1" customWidth="1"/>
    <col min="1540" max="1540" width="30.33203125" style="54" bestFit="1" customWidth="1"/>
    <col min="1541" max="1541" width="22.6640625" style="54" bestFit="1" customWidth="1"/>
    <col min="1542" max="1542" width="41.33203125" style="54" bestFit="1" customWidth="1"/>
    <col min="1543" max="1543" width="86.6640625" style="54" bestFit="1" customWidth="1"/>
    <col min="1544" max="1545" width="9.5" style="54" bestFit="1" customWidth="1"/>
    <col min="1546" max="1546" width="11" style="54" bestFit="1" customWidth="1"/>
    <col min="1547" max="1547" width="3.33203125" style="54" bestFit="1" customWidth="1"/>
    <col min="1548" max="1548" width="10" style="54" bestFit="1" customWidth="1"/>
    <col min="1549" max="1549" width="3.6640625" style="54" bestFit="1" customWidth="1"/>
    <col min="1550" max="1550" width="11" style="54" bestFit="1" customWidth="1"/>
    <col min="1551" max="1551" width="10.6640625" style="54" bestFit="1" customWidth="1"/>
    <col min="1552" max="1553" width="11" style="54" customWidth="1"/>
    <col min="1554" max="1554" width="8.83203125" style="54"/>
    <col min="1555" max="1555" width="12.6640625" style="54" bestFit="1" customWidth="1"/>
    <col min="1556" max="1556" width="7.5" style="54" bestFit="1" customWidth="1"/>
    <col min="1557" max="1557" width="17.6640625" style="54" bestFit="1" customWidth="1"/>
    <col min="1558" max="1558" width="17.6640625" style="54" customWidth="1"/>
    <col min="1559" max="1559" width="7.5" style="54" bestFit="1" customWidth="1"/>
    <col min="1560" max="1560" width="8.6640625" style="54" bestFit="1" customWidth="1"/>
    <col min="1561" max="1561" width="13.83203125" style="54" bestFit="1" customWidth="1"/>
    <col min="1562" max="1562" width="14.33203125" style="54" bestFit="1" customWidth="1"/>
    <col min="1563" max="1563" width="16.6640625" style="54" bestFit="1" customWidth="1"/>
    <col min="1564" max="1564" width="13.33203125" style="54" bestFit="1" customWidth="1"/>
    <col min="1565" max="1565" width="9" style="54" bestFit="1" customWidth="1"/>
    <col min="1566" max="1571" width="22" style="54" customWidth="1"/>
    <col min="1572" max="1573" width="7.6640625" style="54" bestFit="1" customWidth="1"/>
    <col min="1574" max="1575" width="8.33203125" style="54" bestFit="1" customWidth="1"/>
    <col min="1576" max="1792" width="8.83203125" style="54"/>
    <col min="1793" max="1793" width="10.83203125" style="54" bestFit="1" customWidth="1"/>
    <col min="1794" max="1794" width="7.5" style="54" bestFit="1" customWidth="1"/>
    <col min="1795" max="1795" width="6.1640625" style="54" bestFit="1" customWidth="1"/>
    <col min="1796" max="1796" width="30.33203125" style="54" bestFit="1" customWidth="1"/>
    <col min="1797" max="1797" width="22.6640625" style="54" bestFit="1" customWidth="1"/>
    <col min="1798" max="1798" width="41.33203125" style="54" bestFit="1" customWidth="1"/>
    <col min="1799" max="1799" width="86.6640625" style="54" bestFit="1" customWidth="1"/>
    <col min="1800" max="1801" width="9.5" style="54" bestFit="1" customWidth="1"/>
    <col min="1802" max="1802" width="11" style="54" bestFit="1" customWidth="1"/>
    <col min="1803" max="1803" width="3.33203125" style="54" bestFit="1" customWidth="1"/>
    <col min="1804" max="1804" width="10" style="54" bestFit="1" customWidth="1"/>
    <col min="1805" max="1805" width="3.6640625" style="54" bestFit="1" customWidth="1"/>
    <col min="1806" max="1806" width="11" style="54" bestFit="1" customWidth="1"/>
    <col min="1807" max="1807" width="10.6640625" style="54" bestFit="1" customWidth="1"/>
    <col min="1808" max="1809" width="11" style="54" customWidth="1"/>
    <col min="1810" max="1810" width="8.83203125" style="54"/>
    <col min="1811" max="1811" width="12.6640625" style="54" bestFit="1" customWidth="1"/>
    <col min="1812" max="1812" width="7.5" style="54" bestFit="1" customWidth="1"/>
    <col min="1813" max="1813" width="17.6640625" style="54" bestFit="1" customWidth="1"/>
    <col min="1814" max="1814" width="17.6640625" style="54" customWidth="1"/>
    <col min="1815" max="1815" width="7.5" style="54" bestFit="1" customWidth="1"/>
    <col min="1816" max="1816" width="8.6640625" style="54" bestFit="1" customWidth="1"/>
    <col min="1817" max="1817" width="13.83203125" style="54" bestFit="1" customWidth="1"/>
    <col min="1818" max="1818" width="14.33203125" style="54" bestFit="1" customWidth="1"/>
    <col min="1819" max="1819" width="16.6640625" style="54" bestFit="1" customWidth="1"/>
    <col min="1820" max="1820" width="13.33203125" style="54" bestFit="1" customWidth="1"/>
    <col min="1821" max="1821" width="9" style="54" bestFit="1" customWidth="1"/>
    <col min="1822" max="1827" width="22" style="54" customWidth="1"/>
    <col min="1828" max="1829" width="7.6640625" style="54" bestFit="1" customWidth="1"/>
    <col min="1830" max="1831" width="8.33203125" style="54" bestFit="1" customWidth="1"/>
    <col min="1832" max="2048" width="8.83203125" style="54"/>
    <col min="2049" max="2049" width="10.83203125" style="54" bestFit="1" customWidth="1"/>
    <col min="2050" max="2050" width="7.5" style="54" bestFit="1" customWidth="1"/>
    <col min="2051" max="2051" width="6.1640625" style="54" bestFit="1" customWidth="1"/>
    <col min="2052" max="2052" width="30.33203125" style="54" bestFit="1" customWidth="1"/>
    <col min="2053" max="2053" width="22.6640625" style="54" bestFit="1" customWidth="1"/>
    <col min="2054" max="2054" width="41.33203125" style="54" bestFit="1" customWidth="1"/>
    <col min="2055" max="2055" width="86.6640625" style="54" bestFit="1" customWidth="1"/>
    <col min="2056" max="2057" width="9.5" style="54" bestFit="1" customWidth="1"/>
    <col min="2058" max="2058" width="11" style="54" bestFit="1" customWidth="1"/>
    <col min="2059" max="2059" width="3.33203125" style="54" bestFit="1" customWidth="1"/>
    <col min="2060" max="2060" width="10" style="54" bestFit="1" customWidth="1"/>
    <col min="2061" max="2061" width="3.6640625" style="54" bestFit="1" customWidth="1"/>
    <col min="2062" max="2062" width="11" style="54" bestFit="1" customWidth="1"/>
    <col min="2063" max="2063" width="10.6640625" style="54" bestFit="1" customWidth="1"/>
    <col min="2064" max="2065" width="11" style="54" customWidth="1"/>
    <col min="2066" max="2066" width="8.83203125" style="54"/>
    <col min="2067" max="2067" width="12.6640625" style="54" bestFit="1" customWidth="1"/>
    <col min="2068" max="2068" width="7.5" style="54" bestFit="1" customWidth="1"/>
    <col min="2069" max="2069" width="17.6640625" style="54" bestFit="1" customWidth="1"/>
    <col min="2070" max="2070" width="17.6640625" style="54" customWidth="1"/>
    <col min="2071" max="2071" width="7.5" style="54" bestFit="1" customWidth="1"/>
    <col min="2072" max="2072" width="8.6640625" style="54" bestFit="1" customWidth="1"/>
    <col min="2073" max="2073" width="13.83203125" style="54" bestFit="1" customWidth="1"/>
    <col min="2074" max="2074" width="14.33203125" style="54" bestFit="1" customWidth="1"/>
    <col min="2075" max="2075" width="16.6640625" style="54" bestFit="1" customWidth="1"/>
    <col min="2076" max="2076" width="13.33203125" style="54" bestFit="1" customWidth="1"/>
    <col min="2077" max="2077" width="9" style="54" bestFit="1" customWidth="1"/>
    <col min="2078" max="2083" width="22" style="54" customWidth="1"/>
    <col min="2084" max="2085" width="7.6640625" style="54" bestFit="1" customWidth="1"/>
    <col min="2086" max="2087" width="8.33203125" style="54" bestFit="1" customWidth="1"/>
    <col min="2088" max="2304" width="8.83203125" style="54"/>
    <col min="2305" max="2305" width="10.83203125" style="54" bestFit="1" customWidth="1"/>
    <col min="2306" max="2306" width="7.5" style="54" bestFit="1" customWidth="1"/>
    <col min="2307" max="2307" width="6.1640625" style="54" bestFit="1" customWidth="1"/>
    <col min="2308" max="2308" width="30.33203125" style="54" bestFit="1" customWidth="1"/>
    <col min="2309" max="2309" width="22.6640625" style="54" bestFit="1" customWidth="1"/>
    <col min="2310" max="2310" width="41.33203125" style="54" bestFit="1" customWidth="1"/>
    <col min="2311" max="2311" width="86.6640625" style="54" bestFit="1" customWidth="1"/>
    <col min="2312" max="2313" width="9.5" style="54" bestFit="1" customWidth="1"/>
    <col min="2314" max="2314" width="11" style="54" bestFit="1" customWidth="1"/>
    <col min="2315" max="2315" width="3.33203125" style="54" bestFit="1" customWidth="1"/>
    <col min="2316" max="2316" width="10" style="54" bestFit="1" customWidth="1"/>
    <col min="2317" max="2317" width="3.6640625" style="54" bestFit="1" customWidth="1"/>
    <col min="2318" max="2318" width="11" style="54" bestFit="1" customWidth="1"/>
    <col min="2319" max="2319" width="10.6640625" style="54" bestFit="1" customWidth="1"/>
    <col min="2320" max="2321" width="11" style="54" customWidth="1"/>
    <col min="2322" max="2322" width="8.83203125" style="54"/>
    <col min="2323" max="2323" width="12.6640625" style="54" bestFit="1" customWidth="1"/>
    <col min="2324" max="2324" width="7.5" style="54" bestFit="1" customWidth="1"/>
    <col min="2325" max="2325" width="17.6640625" style="54" bestFit="1" customWidth="1"/>
    <col min="2326" max="2326" width="17.6640625" style="54" customWidth="1"/>
    <col min="2327" max="2327" width="7.5" style="54" bestFit="1" customWidth="1"/>
    <col min="2328" max="2328" width="8.6640625" style="54" bestFit="1" customWidth="1"/>
    <col min="2329" max="2329" width="13.83203125" style="54" bestFit="1" customWidth="1"/>
    <col min="2330" max="2330" width="14.33203125" style="54" bestFit="1" customWidth="1"/>
    <col min="2331" max="2331" width="16.6640625" style="54" bestFit="1" customWidth="1"/>
    <col min="2332" max="2332" width="13.33203125" style="54" bestFit="1" customWidth="1"/>
    <col min="2333" max="2333" width="9" style="54" bestFit="1" customWidth="1"/>
    <col min="2334" max="2339" width="22" style="54" customWidth="1"/>
    <col min="2340" max="2341" width="7.6640625" style="54" bestFit="1" customWidth="1"/>
    <col min="2342" max="2343" width="8.33203125" style="54" bestFit="1" customWidth="1"/>
    <col min="2344" max="2560" width="8.83203125" style="54"/>
    <col min="2561" max="2561" width="10.83203125" style="54" bestFit="1" customWidth="1"/>
    <col min="2562" max="2562" width="7.5" style="54" bestFit="1" customWidth="1"/>
    <col min="2563" max="2563" width="6.1640625" style="54" bestFit="1" customWidth="1"/>
    <col min="2564" max="2564" width="30.33203125" style="54" bestFit="1" customWidth="1"/>
    <col min="2565" max="2565" width="22.6640625" style="54" bestFit="1" customWidth="1"/>
    <col min="2566" max="2566" width="41.33203125" style="54" bestFit="1" customWidth="1"/>
    <col min="2567" max="2567" width="86.6640625" style="54" bestFit="1" customWidth="1"/>
    <col min="2568" max="2569" width="9.5" style="54" bestFit="1" customWidth="1"/>
    <col min="2570" max="2570" width="11" style="54" bestFit="1" customWidth="1"/>
    <col min="2571" max="2571" width="3.33203125" style="54" bestFit="1" customWidth="1"/>
    <col min="2572" max="2572" width="10" style="54" bestFit="1" customWidth="1"/>
    <col min="2573" max="2573" width="3.6640625" style="54" bestFit="1" customWidth="1"/>
    <col min="2574" max="2574" width="11" style="54" bestFit="1" customWidth="1"/>
    <col min="2575" max="2575" width="10.6640625" style="54" bestFit="1" customWidth="1"/>
    <col min="2576" max="2577" width="11" style="54" customWidth="1"/>
    <col min="2578" max="2578" width="8.83203125" style="54"/>
    <col min="2579" max="2579" width="12.6640625" style="54" bestFit="1" customWidth="1"/>
    <col min="2580" max="2580" width="7.5" style="54" bestFit="1" customWidth="1"/>
    <col min="2581" max="2581" width="17.6640625" style="54" bestFit="1" customWidth="1"/>
    <col min="2582" max="2582" width="17.6640625" style="54" customWidth="1"/>
    <col min="2583" max="2583" width="7.5" style="54" bestFit="1" customWidth="1"/>
    <col min="2584" max="2584" width="8.6640625" style="54" bestFit="1" customWidth="1"/>
    <col min="2585" max="2585" width="13.83203125" style="54" bestFit="1" customWidth="1"/>
    <col min="2586" max="2586" width="14.33203125" style="54" bestFit="1" customWidth="1"/>
    <col min="2587" max="2587" width="16.6640625" style="54" bestFit="1" customWidth="1"/>
    <col min="2588" max="2588" width="13.33203125" style="54" bestFit="1" customWidth="1"/>
    <col min="2589" max="2589" width="9" style="54" bestFit="1" customWidth="1"/>
    <col min="2590" max="2595" width="22" style="54" customWidth="1"/>
    <col min="2596" max="2597" width="7.6640625" style="54" bestFit="1" customWidth="1"/>
    <col min="2598" max="2599" width="8.33203125" style="54" bestFit="1" customWidth="1"/>
    <col min="2600" max="2816" width="8.83203125" style="54"/>
    <col min="2817" max="2817" width="10.83203125" style="54" bestFit="1" customWidth="1"/>
    <col min="2818" max="2818" width="7.5" style="54" bestFit="1" customWidth="1"/>
    <col min="2819" max="2819" width="6.1640625" style="54" bestFit="1" customWidth="1"/>
    <col min="2820" max="2820" width="30.33203125" style="54" bestFit="1" customWidth="1"/>
    <col min="2821" max="2821" width="22.6640625" style="54" bestFit="1" customWidth="1"/>
    <col min="2822" max="2822" width="41.33203125" style="54" bestFit="1" customWidth="1"/>
    <col min="2823" max="2823" width="86.6640625" style="54" bestFit="1" customWidth="1"/>
    <col min="2824" max="2825" width="9.5" style="54" bestFit="1" customWidth="1"/>
    <col min="2826" max="2826" width="11" style="54" bestFit="1" customWidth="1"/>
    <col min="2827" max="2827" width="3.33203125" style="54" bestFit="1" customWidth="1"/>
    <col min="2828" max="2828" width="10" style="54" bestFit="1" customWidth="1"/>
    <col min="2829" max="2829" width="3.6640625" style="54" bestFit="1" customWidth="1"/>
    <col min="2830" max="2830" width="11" style="54" bestFit="1" customWidth="1"/>
    <col min="2831" max="2831" width="10.6640625" style="54" bestFit="1" customWidth="1"/>
    <col min="2832" max="2833" width="11" style="54" customWidth="1"/>
    <col min="2834" max="2834" width="8.83203125" style="54"/>
    <col min="2835" max="2835" width="12.6640625" style="54" bestFit="1" customWidth="1"/>
    <col min="2836" max="2836" width="7.5" style="54" bestFit="1" customWidth="1"/>
    <col min="2837" max="2837" width="17.6640625" style="54" bestFit="1" customWidth="1"/>
    <col min="2838" max="2838" width="17.6640625" style="54" customWidth="1"/>
    <col min="2839" max="2839" width="7.5" style="54" bestFit="1" customWidth="1"/>
    <col min="2840" max="2840" width="8.6640625" style="54" bestFit="1" customWidth="1"/>
    <col min="2841" max="2841" width="13.83203125" style="54" bestFit="1" customWidth="1"/>
    <col min="2842" max="2842" width="14.33203125" style="54" bestFit="1" customWidth="1"/>
    <col min="2843" max="2843" width="16.6640625" style="54" bestFit="1" customWidth="1"/>
    <col min="2844" max="2844" width="13.33203125" style="54" bestFit="1" customWidth="1"/>
    <col min="2845" max="2845" width="9" style="54" bestFit="1" customWidth="1"/>
    <col min="2846" max="2851" width="22" style="54" customWidth="1"/>
    <col min="2852" max="2853" width="7.6640625" style="54" bestFit="1" customWidth="1"/>
    <col min="2854" max="2855" width="8.33203125" style="54" bestFit="1" customWidth="1"/>
    <col min="2856" max="3072" width="8.83203125" style="54"/>
    <col min="3073" max="3073" width="10.83203125" style="54" bestFit="1" customWidth="1"/>
    <col min="3074" max="3074" width="7.5" style="54" bestFit="1" customWidth="1"/>
    <col min="3075" max="3075" width="6.1640625" style="54" bestFit="1" customWidth="1"/>
    <col min="3076" max="3076" width="30.33203125" style="54" bestFit="1" customWidth="1"/>
    <col min="3077" max="3077" width="22.6640625" style="54" bestFit="1" customWidth="1"/>
    <col min="3078" max="3078" width="41.33203125" style="54" bestFit="1" customWidth="1"/>
    <col min="3079" max="3079" width="86.6640625" style="54" bestFit="1" customWidth="1"/>
    <col min="3080" max="3081" width="9.5" style="54" bestFit="1" customWidth="1"/>
    <col min="3082" max="3082" width="11" style="54" bestFit="1" customWidth="1"/>
    <col min="3083" max="3083" width="3.33203125" style="54" bestFit="1" customWidth="1"/>
    <col min="3084" max="3084" width="10" style="54" bestFit="1" customWidth="1"/>
    <col min="3085" max="3085" width="3.6640625" style="54" bestFit="1" customWidth="1"/>
    <col min="3086" max="3086" width="11" style="54" bestFit="1" customWidth="1"/>
    <col min="3087" max="3087" width="10.6640625" style="54" bestFit="1" customWidth="1"/>
    <col min="3088" max="3089" width="11" style="54" customWidth="1"/>
    <col min="3090" max="3090" width="8.83203125" style="54"/>
    <col min="3091" max="3091" width="12.6640625" style="54" bestFit="1" customWidth="1"/>
    <col min="3092" max="3092" width="7.5" style="54" bestFit="1" customWidth="1"/>
    <col min="3093" max="3093" width="17.6640625" style="54" bestFit="1" customWidth="1"/>
    <col min="3094" max="3094" width="17.6640625" style="54" customWidth="1"/>
    <col min="3095" max="3095" width="7.5" style="54" bestFit="1" customWidth="1"/>
    <col min="3096" max="3096" width="8.6640625" style="54" bestFit="1" customWidth="1"/>
    <col min="3097" max="3097" width="13.83203125" style="54" bestFit="1" customWidth="1"/>
    <col min="3098" max="3098" width="14.33203125" style="54" bestFit="1" customWidth="1"/>
    <col min="3099" max="3099" width="16.6640625" style="54" bestFit="1" customWidth="1"/>
    <col min="3100" max="3100" width="13.33203125" style="54" bestFit="1" customWidth="1"/>
    <col min="3101" max="3101" width="9" style="54" bestFit="1" customWidth="1"/>
    <col min="3102" max="3107" width="22" style="54" customWidth="1"/>
    <col min="3108" max="3109" width="7.6640625" style="54" bestFit="1" customWidth="1"/>
    <col min="3110" max="3111" width="8.33203125" style="54" bestFit="1" customWidth="1"/>
    <col min="3112" max="3328" width="8.83203125" style="54"/>
    <col min="3329" max="3329" width="10.83203125" style="54" bestFit="1" customWidth="1"/>
    <col min="3330" max="3330" width="7.5" style="54" bestFit="1" customWidth="1"/>
    <col min="3331" max="3331" width="6.1640625" style="54" bestFit="1" customWidth="1"/>
    <col min="3332" max="3332" width="30.33203125" style="54" bestFit="1" customWidth="1"/>
    <col min="3333" max="3333" width="22.6640625" style="54" bestFit="1" customWidth="1"/>
    <col min="3334" max="3334" width="41.33203125" style="54" bestFit="1" customWidth="1"/>
    <col min="3335" max="3335" width="86.6640625" style="54" bestFit="1" customWidth="1"/>
    <col min="3336" max="3337" width="9.5" style="54" bestFit="1" customWidth="1"/>
    <col min="3338" max="3338" width="11" style="54" bestFit="1" customWidth="1"/>
    <col min="3339" max="3339" width="3.33203125" style="54" bestFit="1" customWidth="1"/>
    <col min="3340" max="3340" width="10" style="54" bestFit="1" customWidth="1"/>
    <col min="3341" max="3341" width="3.6640625" style="54" bestFit="1" customWidth="1"/>
    <col min="3342" max="3342" width="11" style="54" bestFit="1" customWidth="1"/>
    <col min="3343" max="3343" width="10.6640625" style="54" bestFit="1" customWidth="1"/>
    <col min="3344" max="3345" width="11" style="54" customWidth="1"/>
    <col min="3346" max="3346" width="8.83203125" style="54"/>
    <col min="3347" max="3347" width="12.6640625" style="54" bestFit="1" customWidth="1"/>
    <col min="3348" max="3348" width="7.5" style="54" bestFit="1" customWidth="1"/>
    <col min="3349" max="3349" width="17.6640625" style="54" bestFit="1" customWidth="1"/>
    <col min="3350" max="3350" width="17.6640625" style="54" customWidth="1"/>
    <col min="3351" max="3351" width="7.5" style="54" bestFit="1" customWidth="1"/>
    <col min="3352" max="3352" width="8.6640625" style="54" bestFit="1" customWidth="1"/>
    <col min="3353" max="3353" width="13.83203125" style="54" bestFit="1" customWidth="1"/>
    <col min="3354" max="3354" width="14.33203125" style="54" bestFit="1" customWidth="1"/>
    <col min="3355" max="3355" width="16.6640625" style="54" bestFit="1" customWidth="1"/>
    <col min="3356" max="3356" width="13.33203125" style="54" bestFit="1" customWidth="1"/>
    <col min="3357" max="3357" width="9" style="54" bestFit="1" customWidth="1"/>
    <col min="3358" max="3363" width="22" style="54" customWidth="1"/>
    <col min="3364" max="3365" width="7.6640625" style="54" bestFit="1" customWidth="1"/>
    <col min="3366" max="3367" width="8.33203125" style="54" bestFit="1" customWidth="1"/>
    <col min="3368" max="3584" width="8.83203125" style="54"/>
    <col min="3585" max="3585" width="10.83203125" style="54" bestFit="1" customWidth="1"/>
    <col min="3586" max="3586" width="7.5" style="54" bestFit="1" customWidth="1"/>
    <col min="3587" max="3587" width="6.1640625" style="54" bestFit="1" customWidth="1"/>
    <col min="3588" max="3588" width="30.33203125" style="54" bestFit="1" customWidth="1"/>
    <col min="3589" max="3589" width="22.6640625" style="54" bestFit="1" customWidth="1"/>
    <col min="3590" max="3590" width="41.33203125" style="54" bestFit="1" customWidth="1"/>
    <col min="3591" max="3591" width="86.6640625" style="54" bestFit="1" customWidth="1"/>
    <col min="3592" max="3593" width="9.5" style="54" bestFit="1" customWidth="1"/>
    <col min="3594" max="3594" width="11" style="54" bestFit="1" customWidth="1"/>
    <col min="3595" max="3595" width="3.33203125" style="54" bestFit="1" customWidth="1"/>
    <col min="3596" max="3596" width="10" style="54" bestFit="1" customWidth="1"/>
    <col min="3597" max="3597" width="3.6640625" style="54" bestFit="1" customWidth="1"/>
    <col min="3598" max="3598" width="11" style="54" bestFit="1" customWidth="1"/>
    <col min="3599" max="3599" width="10.6640625" style="54" bestFit="1" customWidth="1"/>
    <col min="3600" max="3601" width="11" style="54" customWidth="1"/>
    <col min="3602" max="3602" width="8.83203125" style="54"/>
    <col min="3603" max="3603" width="12.6640625" style="54" bestFit="1" customWidth="1"/>
    <col min="3604" max="3604" width="7.5" style="54" bestFit="1" customWidth="1"/>
    <col min="3605" max="3605" width="17.6640625" style="54" bestFit="1" customWidth="1"/>
    <col min="3606" max="3606" width="17.6640625" style="54" customWidth="1"/>
    <col min="3607" max="3607" width="7.5" style="54" bestFit="1" customWidth="1"/>
    <col min="3608" max="3608" width="8.6640625" style="54" bestFit="1" customWidth="1"/>
    <col min="3609" max="3609" width="13.83203125" style="54" bestFit="1" customWidth="1"/>
    <col min="3610" max="3610" width="14.33203125" style="54" bestFit="1" customWidth="1"/>
    <col min="3611" max="3611" width="16.6640625" style="54" bestFit="1" customWidth="1"/>
    <col min="3612" max="3612" width="13.33203125" style="54" bestFit="1" customWidth="1"/>
    <col min="3613" max="3613" width="9" style="54" bestFit="1" customWidth="1"/>
    <col min="3614" max="3619" width="22" style="54" customWidth="1"/>
    <col min="3620" max="3621" width="7.6640625" style="54" bestFit="1" customWidth="1"/>
    <col min="3622" max="3623" width="8.33203125" style="54" bestFit="1" customWidth="1"/>
    <col min="3624" max="3840" width="8.83203125" style="54"/>
    <col min="3841" max="3841" width="10.83203125" style="54" bestFit="1" customWidth="1"/>
    <col min="3842" max="3842" width="7.5" style="54" bestFit="1" customWidth="1"/>
    <col min="3843" max="3843" width="6.1640625" style="54" bestFit="1" customWidth="1"/>
    <col min="3844" max="3844" width="30.33203125" style="54" bestFit="1" customWidth="1"/>
    <col min="3845" max="3845" width="22.6640625" style="54" bestFit="1" customWidth="1"/>
    <col min="3846" max="3846" width="41.33203125" style="54" bestFit="1" customWidth="1"/>
    <col min="3847" max="3847" width="86.6640625" style="54" bestFit="1" customWidth="1"/>
    <col min="3848" max="3849" width="9.5" style="54" bestFit="1" customWidth="1"/>
    <col min="3850" max="3850" width="11" style="54" bestFit="1" customWidth="1"/>
    <col min="3851" max="3851" width="3.33203125" style="54" bestFit="1" customWidth="1"/>
    <col min="3852" max="3852" width="10" style="54" bestFit="1" customWidth="1"/>
    <col min="3853" max="3853" width="3.6640625" style="54" bestFit="1" customWidth="1"/>
    <col min="3854" max="3854" width="11" style="54" bestFit="1" customWidth="1"/>
    <col min="3855" max="3855" width="10.6640625" style="54" bestFit="1" customWidth="1"/>
    <col min="3856" max="3857" width="11" style="54" customWidth="1"/>
    <col min="3858" max="3858" width="8.83203125" style="54"/>
    <col min="3859" max="3859" width="12.6640625" style="54" bestFit="1" customWidth="1"/>
    <col min="3860" max="3860" width="7.5" style="54" bestFit="1" customWidth="1"/>
    <col min="3861" max="3861" width="17.6640625" style="54" bestFit="1" customWidth="1"/>
    <col min="3862" max="3862" width="17.6640625" style="54" customWidth="1"/>
    <col min="3863" max="3863" width="7.5" style="54" bestFit="1" customWidth="1"/>
    <col min="3864" max="3864" width="8.6640625" style="54" bestFit="1" customWidth="1"/>
    <col min="3865" max="3865" width="13.83203125" style="54" bestFit="1" customWidth="1"/>
    <col min="3866" max="3866" width="14.33203125" style="54" bestFit="1" customWidth="1"/>
    <col min="3867" max="3867" width="16.6640625" style="54" bestFit="1" customWidth="1"/>
    <col min="3868" max="3868" width="13.33203125" style="54" bestFit="1" customWidth="1"/>
    <col min="3869" max="3869" width="9" style="54" bestFit="1" customWidth="1"/>
    <col min="3870" max="3875" width="22" style="54" customWidth="1"/>
    <col min="3876" max="3877" width="7.6640625" style="54" bestFit="1" customWidth="1"/>
    <col min="3878" max="3879" width="8.33203125" style="54" bestFit="1" customWidth="1"/>
    <col min="3880" max="4096" width="8.83203125" style="54"/>
    <col min="4097" max="4097" width="10.83203125" style="54" bestFit="1" customWidth="1"/>
    <col min="4098" max="4098" width="7.5" style="54" bestFit="1" customWidth="1"/>
    <col min="4099" max="4099" width="6.1640625" style="54" bestFit="1" customWidth="1"/>
    <col min="4100" max="4100" width="30.33203125" style="54" bestFit="1" customWidth="1"/>
    <col min="4101" max="4101" width="22.6640625" style="54" bestFit="1" customWidth="1"/>
    <col min="4102" max="4102" width="41.33203125" style="54" bestFit="1" customWidth="1"/>
    <col min="4103" max="4103" width="86.6640625" style="54" bestFit="1" customWidth="1"/>
    <col min="4104" max="4105" width="9.5" style="54" bestFit="1" customWidth="1"/>
    <col min="4106" max="4106" width="11" style="54" bestFit="1" customWidth="1"/>
    <col min="4107" max="4107" width="3.33203125" style="54" bestFit="1" customWidth="1"/>
    <col min="4108" max="4108" width="10" style="54" bestFit="1" customWidth="1"/>
    <col min="4109" max="4109" width="3.6640625" style="54" bestFit="1" customWidth="1"/>
    <col min="4110" max="4110" width="11" style="54" bestFit="1" customWidth="1"/>
    <col min="4111" max="4111" width="10.6640625" style="54" bestFit="1" customWidth="1"/>
    <col min="4112" max="4113" width="11" style="54" customWidth="1"/>
    <col min="4114" max="4114" width="8.83203125" style="54"/>
    <col min="4115" max="4115" width="12.6640625" style="54" bestFit="1" customWidth="1"/>
    <col min="4116" max="4116" width="7.5" style="54" bestFit="1" customWidth="1"/>
    <col min="4117" max="4117" width="17.6640625" style="54" bestFit="1" customWidth="1"/>
    <col min="4118" max="4118" width="17.6640625" style="54" customWidth="1"/>
    <col min="4119" max="4119" width="7.5" style="54" bestFit="1" customWidth="1"/>
    <col min="4120" max="4120" width="8.6640625" style="54" bestFit="1" customWidth="1"/>
    <col min="4121" max="4121" width="13.83203125" style="54" bestFit="1" customWidth="1"/>
    <col min="4122" max="4122" width="14.33203125" style="54" bestFit="1" customWidth="1"/>
    <col min="4123" max="4123" width="16.6640625" style="54" bestFit="1" customWidth="1"/>
    <col min="4124" max="4124" width="13.33203125" style="54" bestFit="1" customWidth="1"/>
    <col min="4125" max="4125" width="9" style="54" bestFit="1" customWidth="1"/>
    <col min="4126" max="4131" width="22" style="54" customWidth="1"/>
    <col min="4132" max="4133" width="7.6640625" style="54" bestFit="1" customWidth="1"/>
    <col min="4134" max="4135" width="8.33203125" style="54" bestFit="1" customWidth="1"/>
    <col min="4136" max="4352" width="8.83203125" style="54"/>
    <col min="4353" max="4353" width="10.83203125" style="54" bestFit="1" customWidth="1"/>
    <col min="4354" max="4354" width="7.5" style="54" bestFit="1" customWidth="1"/>
    <col min="4355" max="4355" width="6.1640625" style="54" bestFit="1" customWidth="1"/>
    <col min="4356" max="4356" width="30.33203125" style="54" bestFit="1" customWidth="1"/>
    <col min="4357" max="4357" width="22.6640625" style="54" bestFit="1" customWidth="1"/>
    <col min="4358" max="4358" width="41.33203125" style="54" bestFit="1" customWidth="1"/>
    <col min="4359" max="4359" width="86.6640625" style="54" bestFit="1" customWidth="1"/>
    <col min="4360" max="4361" width="9.5" style="54" bestFit="1" customWidth="1"/>
    <col min="4362" max="4362" width="11" style="54" bestFit="1" customWidth="1"/>
    <col min="4363" max="4363" width="3.33203125" style="54" bestFit="1" customWidth="1"/>
    <col min="4364" max="4364" width="10" style="54" bestFit="1" customWidth="1"/>
    <col min="4365" max="4365" width="3.6640625" style="54" bestFit="1" customWidth="1"/>
    <col min="4366" max="4366" width="11" style="54" bestFit="1" customWidth="1"/>
    <col min="4367" max="4367" width="10.6640625" style="54" bestFit="1" customWidth="1"/>
    <col min="4368" max="4369" width="11" style="54" customWidth="1"/>
    <col min="4370" max="4370" width="8.83203125" style="54"/>
    <col min="4371" max="4371" width="12.6640625" style="54" bestFit="1" customWidth="1"/>
    <col min="4372" max="4372" width="7.5" style="54" bestFit="1" customWidth="1"/>
    <col min="4373" max="4373" width="17.6640625" style="54" bestFit="1" customWidth="1"/>
    <col min="4374" max="4374" width="17.6640625" style="54" customWidth="1"/>
    <col min="4375" max="4375" width="7.5" style="54" bestFit="1" customWidth="1"/>
    <col min="4376" max="4376" width="8.6640625" style="54" bestFit="1" customWidth="1"/>
    <col min="4377" max="4377" width="13.83203125" style="54" bestFit="1" customWidth="1"/>
    <col min="4378" max="4378" width="14.33203125" style="54" bestFit="1" customWidth="1"/>
    <col min="4379" max="4379" width="16.6640625" style="54" bestFit="1" customWidth="1"/>
    <col min="4380" max="4380" width="13.33203125" style="54" bestFit="1" customWidth="1"/>
    <col min="4381" max="4381" width="9" style="54" bestFit="1" customWidth="1"/>
    <col min="4382" max="4387" width="22" style="54" customWidth="1"/>
    <col min="4388" max="4389" width="7.6640625" style="54" bestFit="1" customWidth="1"/>
    <col min="4390" max="4391" width="8.33203125" style="54" bestFit="1" customWidth="1"/>
    <col min="4392" max="4608" width="8.83203125" style="54"/>
    <col min="4609" max="4609" width="10.83203125" style="54" bestFit="1" customWidth="1"/>
    <col min="4610" max="4610" width="7.5" style="54" bestFit="1" customWidth="1"/>
    <col min="4611" max="4611" width="6.1640625" style="54" bestFit="1" customWidth="1"/>
    <col min="4612" max="4612" width="30.33203125" style="54" bestFit="1" customWidth="1"/>
    <col min="4613" max="4613" width="22.6640625" style="54" bestFit="1" customWidth="1"/>
    <col min="4614" max="4614" width="41.33203125" style="54" bestFit="1" customWidth="1"/>
    <col min="4615" max="4615" width="86.6640625" style="54" bestFit="1" customWidth="1"/>
    <col min="4616" max="4617" width="9.5" style="54" bestFit="1" customWidth="1"/>
    <col min="4618" max="4618" width="11" style="54" bestFit="1" customWidth="1"/>
    <col min="4619" max="4619" width="3.33203125" style="54" bestFit="1" customWidth="1"/>
    <col min="4620" max="4620" width="10" style="54" bestFit="1" customWidth="1"/>
    <col min="4621" max="4621" width="3.6640625" style="54" bestFit="1" customWidth="1"/>
    <col min="4622" max="4622" width="11" style="54" bestFit="1" customWidth="1"/>
    <col min="4623" max="4623" width="10.6640625" style="54" bestFit="1" customWidth="1"/>
    <col min="4624" max="4625" width="11" style="54" customWidth="1"/>
    <col min="4626" max="4626" width="8.83203125" style="54"/>
    <col min="4627" max="4627" width="12.6640625" style="54" bestFit="1" customWidth="1"/>
    <col min="4628" max="4628" width="7.5" style="54" bestFit="1" customWidth="1"/>
    <col min="4629" max="4629" width="17.6640625" style="54" bestFit="1" customWidth="1"/>
    <col min="4630" max="4630" width="17.6640625" style="54" customWidth="1"/>
    <col min="4631" max="4631" width="7.5" style="54" bestFit="1" customWidth="1"/>
    <col min="4632" max="4632" width="8.6640625" style="54" bestFit="1" customWidth="1"/>
    <col min="4633" max="4633" width="13.83203125" style="54" bestFit="1" customWidth="1"/>
    <col min="4634" max="4634" width="14.33203125" style="54" bestFit="1" customWidth="1"/>
    <col min="4635" max="4635" width="16.6640625" style="54" bestFit="1" customWidth="1"/>
    <col min="4636" max="4636" width="13.33203125" style="54" bestFit="1" customWidth="1"/>
    <col min="4637" max="4637" width="9" style="54" bestFit="1" customWidth="1"/>
    <col min="4638" max="4643" width="22" style="54" customWidth="1"/>
    <col min="4644" max="4645" width="7.6640625" style="54" bestFit="1" customWidth="1"/>
    <col min="4646" max="4647" width="8.33203125" style="54" bestFit="1" customWidth="1"/>
    <col min="4648" max="4864" width="8.83203125" style="54"/>
    <col min="4865" max="4865" width="10.83203125" style="54" bestFit="1" customWidth="1"/>
    <col min="4866" max="4866" width="7.5" style="54" bestFit="1" customWidth="1"/>
    <col min="4867" max="4867" width="6.1640625" style="54" bestFit="1" customWidth="1"/>
    <col min="4868" max="4868" width="30.33203125" style="54" bestFit="1" customWidth="1"/>
    <col min="4869" max="4869" width="22.6640625" style="54" bestFit="1" customWidth="1"/>
    <col min="4870" max="4870" width="41.33203125" style="54" bestFit="1" customWidth="1"/>
    <col min="4871" max="4871" width="86.6640625" style="54" bestFit="1" customWidth="1"/>
    <col min="4872" max="4873" width="9.5" style="54" bestFit="1" customWidth="1"/>
    <col min="4874" max="4874" width="11" style="54" bestFit="1" customWidth="1"/>
    <col min="4875" max="4875" width="3.33203125" style="54" bestFit="1" customWidth="1"/>
    <col min="4876" max="4876" width="10" style="54" bestFit="1" customWidth="1"/>
    <col min="4877" max="4877" width="3.6640625" style="54" bestFit="1" customWidth="1"/>
    <col min="4878" max="4878" width="11" style="54" bestFit="1" customWidth="1"/>
    <col min="4879" max="4879" width="10.6640625" style="54" bestFit="1" customWidth="1"/>
    <col min="4880" max="4881" width="11" style="54" customWidth="1"/>
    <col min="4882" max="4882" width="8.83203125" style="54"/>
    <col min="4883" max="4883" width="12.6640625" style="54" bestFit="1" customWidth="1"/>
    <col min="4884" max="4884" width="7.5" style="54" bestFit="1" customWidth="1"/>
    <col min="4885" max="4885" width="17.6640625" style="54" bestFit="1" customWidth="1"/>
    <col min="4886" max="4886" width="17.6640625" style="54" customWidth="1"/>
    <col min="4887" max="4887" width="7.5" style="54" bestFit="1" customWidth="1"/>
    <col min="4888" max="4888" width="8.6640625" style="54" bestFit="1" customWidth="1"/>
    <col min="4889" max="4889" width="13.83203125" style="54" bestFit="1" customWidth="1"/>
    <col min="4890" max="4890" width="14.33203125" style="54" bestFit="1" customWidth="1"/>
    <col min="4891" max="4891" width="16.6640625" style="54" bestFit="1" customWidth="1"/>
    <col min="4892" max="4892" width="13.33203125" style="54" bestFit="1" customWidth="1"/>
    <col min="4893" max="4893" width="9" style="54" bestFit="1" customWidth="1"/>
    <col min="4894" max="4899" width="22" style="54" customWidth="1"/>
    <col min="4900" max="4901" width="7.6640625" style="54" bestFit="1" customWidth="1"/>
    <col min="4902" max="4903" width="8.33203125" style="54" bestFit="1" customWidth="1"/>
    <col min="4904" max="5120" width="8.83203125" style="54"/>
    <col min="5121" max="5121" width="10.83203125" style="54" bestFit="1" customWidth="1"/>
    <col min="5122" max="5122" width="7.5" style="54" bestFit="1" customWidth="1"/>
    <col min="5123" max="5123" width="6.1640625" style="54" bestFit="1" customWidth="1"/>
    <col min="5124" max="5124" width="30.33203125" style="54" bestFit="1" customWidth="1"/>
    <col min="5125" max="5125" width="22.6640625" style="54" bestFit="1" customWidth="1"/>
    <col min="5126" max="5126" width="41.33203125" style="54" bestFit="1" customWidth="1"/>
    <col min="5127" max="5127" width="86.6640625" style="54" bestFit="1" customWidth="1"/>
    <col min="5128" max="5129" width="9.5" style="54" bestFit="1" customWidth="1"/>
    <col min="5130" max="5130" width="11" style="54" bestFit="1" customWidth="1"/>
    <col min="5131" max="5131" width="3.33203125" style="54" bestFit="1" customWidth="1"/>
    <col min="5132" max="5132" width="10" style="54" bestFit="1" customWidth="1"/>
    <col min="5133" max="5133" width="3.6640625" style="54" bestFit="1" customWidth="1"/>
    <col min="5134" max="5134" width="11" style="54" bestFit="1" customWidth="1"/>
    <col min="5135" max="5135" width="10.6640625" style="54" bestFit="1" customWidth="1"/>
    <col min="5136" max="5137" width="11" style="54" customWidth="1"/>
    <col min="5138" max="5138" width="8.83203125" style="54"/>
    <col min="5139" max="5139" width="12.6640625" style="54" bestFit="1" customWidth="1"/>
    <col min="5140" max="5140" width="7.5" style="54" bestFit="1" customWidth="1"/>
    <col min="5141" max="5141" width="17.6640625" style="54" bestFit="1" customWidth="1"/>
    <col min="5142" max="5142" width="17.6640625" style="54" customWidth="1"/>
    <col min="5143" max="5143" width="7.5" style="54" bestFit="1" customWidth="1"/>
    <col min="5144" max="5144" width="8.6640625" style="54" bestFit="1" customWidth="1"/>
    <col min="5145" max="5145" width="13.83203125" style="54" bestFit="1" customWidth="1"/>
    <col min="5146" max="5146" width="14.33203125" style="54" bestFit="1" customWidth="1"/>
    <col min="5147" max="5147" width="16.6640625" style="54" bestFit="1" customWidth="1"/>
    <col min="5148" max="5148" width="13.33203125" style="54" bestFit="1" customWidth="1"/>
    <col min="5149" max="5149" width="9" style="54" bestFit="1" customWidth="1"/>
    <col min="5150" max="5155" width="22" style="54" customWidth="1"/>
    <col min="5156" max="5157" width="7.6640625" style="54" bestFit="1" customWidth="1"/>
    <col min="5158" max="5159" width="8.33203125" style="54" bestFit="1" customWidth="1"/>
    <col min="5160" max="5376" width="8.83203125" style="54"/>
    <col min="5377" max="5377" width="10.83203125" style="54" bestFit="1" customWidth="1"/>
    <col min="5378" max="5378" width="7.5" style="54" bestFit="1" customWidth="1"/>
    <col min="5379" max="5379" width="6.1640625" style="54" bestFit="1" customWidth="1"/>
    <col min="5380" max="5380" width="30.33203125" style="54" bestFit="1" customWidth="1"/>
    <col min="5381" max="5381" width="22.6640625" style="54" bestFit="1" customWidth="1"/>
    <col min="5382" max="5382" width="41.33203125" style="54" bestFit="1" customWidth="1"/>
    <col min="5383" max="5383" width="86.6640625" style="54" bestFit="1" customWidth="1"/>
    <col min="5384" max="5385" width="9.5" style="54" bestFit="1" customWidth="1"/>
    <col min="5386" max="5386" width="11" style="54" bestFit="1" customWidth="1"/>
    <col min="5387" max="5387" width="3.33203125" style="54" bestFit="1" customWidth="1"/>
    <col min="5388" max="5388" width="10" style="54" bestFit="1" customWidth="1"/>
    <col min="5389" max="5389" width="3.6640625" style="54" bestFit="1" customWidth="1"/>
    <col min="5390" max="5390" width="11" style="54" bestFit="1" customWidth="1"/>
    <col min="5391" max="5391" width="10.6640625" style="54" bestFit="1" customWidth="1"/>
    <col min="5392" max="5393" width="11" style="54" customWidth="1"/>
    <col min="5394" max="5394" width="8.83203125" style="54"/>
    <col min="5395" max="5395" width="12.6640625" style="54" bestFit="1" customWidth="1"/>
    <col min="5396" max="5396" width="7.5" style="54" bestFit="1" customWidth="1"/>
    <col min="5397" max="5397" width="17.6640625" style="54" bestFit="1" customWidth="1"/>
    <col min="5398" max="5398" width="17.6640625" style="54" customWidth="1"/>
    <col min="5399" max="5399" width="7.5" style="54" bestFit="1" customWidth="1"/>
    <col min="5400" max="5400" width="8.6640625" style="54" bestFit="1" customWidth="1"/>
    <col min="5401" max="5401" width="13.83203125" style="54" bestFit="1" customWidth="1"/>
    <col min="5402" max="5402" width="14.33203125" style="54" bestFit="1" customWidth="1"/>
    <col min="5403" max="5403" width="16.6640625" style="54" bestFit="1" customWidth="1"/>
    <col min="5404" max="5404" width="13.33203125" style="54" bestFit="1" customWidth="1"/>
    <col min="5405" max="5405" width="9" style="54" bestFit="1" customWidth="1"/>
    <col min="5406" max="5411" width="22" style="54" customWidth="1"/>
    <col min="5412" max="5413" width="7.6640625" style="54" bestFit="1" customWidth="1"/>
    <col min="5414" max="5415" width="8.33203125" style="54" bestFit="1" customWidth="1"/>
    <col min="5416" max="5632" width="8.83203125" style="54"/>
    <col min="5633" max="5633" width="10.83203125" style="54" bestFit="1" customWidth="1"/>
    <col min="5634" max="5634" width="7.5" style="54" bestFit="1" customWidth="1"/>
    <col min="5635" max="5635" width="6.1640625" style="54" bestFit="1" customWidth="1"/>
    <col min="5636" max="5636" width="30.33203125" style="54" bestFit="1" customWidth="1"/>
    <col min="5637" max="5637" width="22.6640625" style="54" bestFit="1" customWidth="1"/>
    <col min="5638" max="5638" width="41.33203125" style="54" bestFit="1" customWidth="1"/>
    <col min="5639" max="5639" width="86.6640625" style="54" bestFit="1" customWidth="1"/>
    <col min="5640" max="5641" width="9.5" style="54" bestFit="1" customWidth="1"/>
    <col min="5642" max="5642" width="11" style="54" bestFit="1" customWidth="1"/>
    <col min="5643" max="5643" width="3.33203125" style="54" bestFit="1" customWidth="1"/>
    <col min="5644" max="5644" width="10" style="54" bestFit="1" customWidth="1"/>
    <col min="5645" max="5645" width="3.6640625" style="54" bestFit="1" customWidth="1"/>
    <col min="5646" max="5646" width="11" style="54" bestFit="1" customWidth="1"/>
    <col min="5647" max="5647" width="10.6640625" style="54" bestFit="1" customWidth="1"/>
    <col min="5648" max="5649" width="11" style="54" customWidth="1"/>
    <col min="5650" max="5650" width="8.83203125" style="54"/>
    <col min="5651" max="5651" width="12.6640625" style="54" bestFit="1" customWidth="1"/>
    <col min="5652" max="5652" width="7.5" style="54" bestFit="1" customWidth="1"/>
    <col min="5653" max="5653" width="17.6640625" style="54" bestFit="1" customWidth="1"/>
    <col min="5654" max="5654" width="17.6640625" style="54" customWidth="1"/>
    <col min="5655" max="5655" width="7.5" style="54" bestFit="1" customWidth="1"/>
    <col min="5656" max="5656" width="8.6640625" style="54" bestFit="1" customWidth="1"/>
    <col min="5657" max="5657" width="13.83203125" style="54" bestFit="1" customWidth="1"/>
    <col min="5658" max="5658" width="14.33203125" style="54" bestFit="1" customWidth="1"/>
    <col min="5659" max="5659" width="16.6640625" style="54" bestFit="1" customWidth="1"/>
    <col min="5660" max="5660" width="13.33203125" style="54" bestFit="1" customWidth="1"/>
    <col min="5661" max="5661" width="9" style="54" bestFit="1" customWidth="1"/>
    <col min="5662" max="5667" width="22" style="54" customWidth="1"/>
    <col min="5668" max="5669" width="7.6640625" style="54" bestFit="1" customWidth="1"/>
    <col min="5670" max="5671" width="8.33203125" style="54" bestFit="1" customWidth="1"/>
    <col min="5672" max="5888" width="8.83203125" style="54"/>
    <col min="5889" max="5889" width="10.83203125" style="54" bestFit="1" customWidth="1"/>
    <col min="5890" max="5890" width="7.5" style="54" bestFit="1" customWidth="1"/>
    <col min="5891" max="5891" width="6.1640625" style="54" bestFit="1" customWidth="1"/>
    <col min="5892" max="5892" width="30.33203125" style="54" bestFit="1" customWidth="1"/>
    <col min="5893" max="5893" width="22.6640625" style="54" bestFit="1" customWidth="1"/>
    <col min="5894" max="5894" width="41.33203125" style="54" bestFit="1" customWidth="1"/>
    <col min="5895" max="5895" width="86.6640625" style="54" bestFit="1" customWidth="1"/>
    <col min="5896" max="5897" width="9.5" style="54" bestFit="1" customWidth="1"/>
    <col min="5898" max="5898" width="11" style="54" bestFit="1" customWidth="1"/>
    <col min="5899" max="5899" width="3.33203125" style="54" bestFit="1" customWidth="1"/>
    <col min="5900" max="5900" width="10" style="54" bestFit="1" customWidth="1"/>
    <col min="5901" max="5901" width="3.6640625" style="54" bestFit="1" customWidth="1"/>
    <col min="5902" max="5902" width="11" style="54" bestFit="1" customWidth="1"/>
    <col min="5903" max="5903" width="10.6640625" style="54" bestFit="1" customWidth="1"/>
    <col min="5904" max="5905" width="11" style="54" customWidth="1"/>
    <col min="5906" max="5906" width="8.83203125" style="54"/>
    <col min="5907" max="5907" width="12.6640625" style="54" bestFit="1" customWidth="1"/>
    <col min="5908" max="5908" width="7.5" style="54" bestFit="1" customWidth="1"/>
    <col min="5909" max="5909" width="17.6640625" style="54" bestFit="1" customWidth="1"/>
    <col min="5910" max="5910" width="17.6640625" style="54" customWidth="1"/>
    <col min="5911" max="5911" width="7.5" style="54" bestFit="1" customWidth="1"/>
    <col min="5912" max="5912" width="8.6640625" style="54" bestFit="1" customWidth="1"/>
    <col min="5913" max="5913" width="13.83203125" style="54" bestFit="1" customWidth="1"/>
    <col min="5914" max="5914" width="14.33203125" style="54" bestFit="1" customWidth="1"/>
    <col min="5915" max="5915" width="16.6640625" style="54" bestFit="1" customWidth="1"/>
    <col min="5916" max="5916" width="13.33203125" style="54" bestFit="1" customWidth="1"/>
    <col min="5917" max="5917" width="9" style="54" bestFit="1" customWidth="1"/>
    <col min="5918" max="5923" width="22" style="54" customWidth="1"/>
    <col min="5924" max="5925" width="7.6640625" style="54" bestFit="1" customWidth="1"/>
    <col min="5926" max="5927" width="8.33203125" style="54" bestFit="1" customWidth="1"/>
    <col min="5928" max="6144" width="8.83203125" style="54"/>
    <col min="6145" max="6145" width="10.83203125" style="54" bestFit="1" customWidth="1"/>
    <col min="6146" max="6146" width="7.5" style="54" bestFit="1" customWidth="1"/>
    <col min="6147" max="6147" width="6.1640625" style="54" bestFit="1" customWidth="1"/>
    <col min="6148" max="6148" width="30.33203125" style="54" bestFit="1" customWidth="1"/>
    <col min="6149" max="6149" width="22.6640625" style="54" bestFit="1" customWidth="1"/>
    <col min="6150" max="6150" width="41.33203125" style="54" bestFit="1" customWidth="1"/>
    <col min="6151" max="6151" width="86.6640625" style="54" bestFit="1" customWidth="1"/>
    <col min="6152" max="6153" width="9.5" style="54" bestFit="1" customWidth="1"/>
    <col min="6154" max="6154" width="11" style="54" bestFit="1" customWidth="1"/>
    <col min="6155" max="6155" width="3.33203125" style="54" bestFit="1" customWidth="1"/>
    <col min="6156" max="6156" width="10" style="54" bestFit="1" customWidth="1"/>
    <col min="6157" max="6157" width="3.6640625" style="54" bestFit="1" customWidth="1"/>
    <col min="6158" max="6158" width="11" style="54" bestFit="1" customWidth="1"/>
    <col min="6159" max="6159" width="10.6640625" style="54" bestFit="1" customWidth="1"/>
    <col min="6160" max="6161" width="11" style="54" customWidth="1"/>
    <col min="6162" max="6162" width="8.83203125" style="54"/>
    <col min="6163" max="6163" width="12.6640625" style="54" bestFit="1" customWidth="1"/>
    <col min="6164" max="6164" width="7.5" style="54" bestFit="1" customWidth="1"/>
    <col min="6165" max="6165" width="17.6640625" style="54" bestFit="1" customWidth="1"/>
    <col min="6166" max="6166" width="17.6640625" style="54" customWidth="1"/>
    <col min="6167" max="6167" width="7.5" style="54" bestFit="1" customWidth="1"/>
    <col min="6168" max="6168" width="8.6640625" style="54" bestFit="1" customWidth="1"/>
    <col min="6169" max="6169" width="13.83203125" style="54" bestFit="1" customWidth="1"/>
    <col min="6170" max="6170" width="14.33203125" style="54" bestFit="1" customWidth="1"/>
    <col min="6171" max="6171" width="16.6640625" style="54" bestFit="1" customWidth="1"/>
    <col min="6172" max="6172" width="13.33203125" style="54" bestFit="1" customWidth="1"/>
    <col min="6173" max="6173" width="9" style="54" bestFit="1" customWidth="1"/>
    <col min="6174" max="6179" width="22" style="54" customWidth="1"/>
    <col min="6180" max="6181" width="7.6640625" style="54" bestFit="1" customWidth="1"/>
    <col min="6182" max="6183" width="8.33203125" style="54" bestFit="1" customWidth="1"/>
    <col min="6184" max="6400" width="8.83203125" style="54"/>
    <col min="6401" max="6401" width="10.83203125" style="54" bestFit="1" customWidth="1"/>
    <col min="6402" max="6402" width="7.5" style="54" bestFit="1" customWidth="1"/>
    <col min="6403" max="6403" width="6.1640625" style="54" bestFit="1" customWidth="1"/>
    <col min="6404" max="6404" width="30.33203125" style="54" bestFit="1" customWidth="1"/>
    <col min="6405" max="6405" width="22.6640625" style="54" bestFit="1" customWidth="1"/>
    <col min="6406" max="6406" width="41.33203125" style="54" bestFit="1" customWidth="1"/>
    <col min="6407" max="6407" width="86.6640625" style="54" bestFit="1" customWidth="1"/>
    <col min="6408" max="6409" width="9.5" style="54" bestFit="1" customWidth="1"/>
    <col min="6410" max="6410" width="11" style="54" bestFit="1" customWidth="1"/>
    <col min="6411" max="6411" width="3.33203125" style="54" bestFit="1" customWidth="1"/>
    <col min="6412" max="6412" width="10" style="54" bestFit="1" customWidth="1"/>
    <col min="6413" max="6413" width="3.6640625" style="54" bestFit="1" customWidth="1"/>
    <col min="6414" max="6414" width="11" style="54" bestFit="1" customWidth="1"/>
    <col min="6415" max="6415" width="10.6640625" style="54" bestFit="1" customWidth="1"/>
    <col min="6416" max="6417" width="11" style="54" customWidth="1"/>
    <col min="6418" max="6418" width="8.83203125" style="54"/>
    <col min="6419" max="6419" width="12.6640625" style="54" bestFit="1" customWidth="1"/>
    <col min="6420" max="6420" width="7.5" style="54" bestFit="1" customWidth="1"/>
    <col min="6421" max="6421" width="17.6640625" style="54" bestFit="1" customWidth="1"/>
    <col min="6422" max="6422" width="17.6640625" style="54" customWidth="1"/>
    <col min="6423" max="6423" width="7.5" style="54" bestFit="1" customWidth="1"/>
    <col min="6424" max="6424" width="8.6640625" style="54" bestFit="1" customWidth="1"/>
    <col min="6425" max="6425" width="13.83203125" style="54" bestFit="1" customWidth="1"/>
    <col min="6426" max="6426" width="14.33203125" style="54" bestFit="1" customWidth="1"/>
    <col min="6427" max="6427" width="16.6640625" style="54" bestFit="1" customWidth="1"/>
    <col min="6428" max="6428" width="13.33203125" style="54" bestFit="1" customWidth="1"/>
    <col min="6429" max="6429" width="9" style="54" bestFit="1" customWidth="1"/>
    <col min="6430" max="6435" width="22" style="54" customWidth="1"/>
    <col min="6436" max="6437" width="7.6640625" style="54" bestFit="1" customWidth="1"/>
    <col min="6438" max="6439" width="8.33203125" style="54" bestFit="1" customWidth="1"/>
    <col min="6440" max="6656" width="8.83203125" style="54"/>
    <col min="6657" max="6657" width="10.83203125" style="54" bestFit="1" customWidth="1"/>
    <col min="6658" max="6658" width="7.5" style="54" bestFit="1" customWidth="1"/>
    <col min="6659" max="6659" width="6.1640625" style="54" bestFit="1" customWidth="1"/>
    <col min="6660" max="6660" width="30.33203125" style="54" bestFit="1" customWidth="1"/>
    <col min="6661" max="6661" width="22.6640625" style="54" bestFit="1" customWidth="1"/>
    <col min="6662" max="6662" width="41.33203125" style="54" bestFit="1" customWidth="1"/>
    <col min="6663" max="6663" width="86.6640625" style="54" bestFit="1" customWidth="1"/>
    <col min="6664" max="6665" width="9.5" style="54" bestFit="1" customWidth="1"/>
    <col min="6666" max="6666" width="11" style="54" bestFit="1" customWidth="1"/>
    <col min="6667" max="6667" width="3.33203125" style="54" bestFit="1" customWidth="1"/>
    <col min="6668" max="6668" width="10" style="54" bestFit="1" customWidth="1"/>
    <col min="6669" max="6669" width="3.6640625" style="54" bestFit="1" customWidth="1"/>
    <col min="6670" max="6670" width="11" style="54" bestFit="1" customWidth="1"/>
    <col min="6671" max="6671" width="10.6640625" style="54" bestFit="1" customWidth="1"/>
    <col min="6672" max="6673" width="11" style="54" customWidth="1"/>
    <col min="6674" max="6674" width="8.83203125" style="54"/>
    <col min="6675" max="6675" width="12.6640625" style="54" bestFit="1" customWidth="1"/>
    <col min="6676" max="6676" width="7.5" style="54" bestFit="1" customWidth="1"/>
    <col min="6677" max="6677" width="17.6640625" style="54" bestFit="1" customWidth="1"/>
    <col min="6678" max="6678" width="17.6640625" style="54" customWidth="1"/>
    <col min="6679" max="6679" width="7.5" style="54" bestFit="1" customWidth="1"/>
    <col min="6680" max="6680" width="8.6640625" style="54" bestFit="1" customWidth="1"/>
    <col min="6681" max="6681" width="13.83203125" style="54" bestFit="1" customWidth="1"/>
    <col min="6682" max="6682" width="14.33203125" style="54" bestFit="1" customWidth="1"/>
    <col min="6683" max="6683" width="16.6640625" style="54" bestFit="1" customWidth="1"/>
    <col min="6684" max="6684" width="13.33203125" style="54" bestFit="1" customWidth="1"/>
    <col min="6685" max="6685" width="9" style="54" bestFit="1" customWidth="1"/>
    <col min="6686" max="6691" width="22" style="54" customWidth="1"/>
    <col min="6692" max="6693" width="7.6640625" style="54" bestFit="1" customWidth="1"/>
    <col min="6694" max="6695" width="8.33203125" style="54" bestFit="1" customWidth="1"/>
    <col min="6696" max="6912" width="8.83203125" style="54"/>
    <col min="6913" max="6913" width="10.83203125" style="54" bestFit="1" customWidth="1"/>
    <col min="6914" max="6914" width="7.5" style="54" bestFit="1" customWidth="1"/>
    <col min="6915" max="6915" width="6.1640625" style="54" bestFit="1" customWidth="1"/>
    <col min="6916" max="6916" width="30.33203125" style="54" bestFit="1" customWidth="1"/>
    <col min="6917" max="6917" width="22.6640625" style="54" bestFit="1" customWidth="1"/>
    <col min="6918" max="6918" width="41.33203125" style="54" bestFit="1" customWidth="1"/>
    <col min="6919" max="6919" width="86.6640625" style="54" bestFit="1" customWidth="1"/>
    <col min="6920" max="6921" width="9.5" style="54" bestFit="1" customWidth="1"/>
    <col min="6922" max="6922" width="11" style="54" bestFit="1" customWidth="1"/>
    <col min="6923" max="6923" width="3.33203125" style="54" bestFit="1" customWidth="1"/>
    <col min="6924" max="6924" width="10" style="54" bestFit="1" customWidth="1"/>
    <col min="6925" max="6925" width="3.6640625" style="54" bestFit="1" customWidth="1"/>
    <col min="6926" max="6926" width="11" style="54" bestFit="1" customWidth="1"/>
    <col min="6927" max="6927" width="10.6640625" style="54" bestFit="1" customWidth="1"/>
    <col min="6928" max="6929" width="11" style="54" customWidth="1"/>
    <col min="6930" max="6930" width="8.83203125" style="54"/>
    <col min="6931" max="6931" width="12.6640625" style="54" bestFit="1" customWidth="1"/>
    <col min="6932" max="6932" width="7.5" style="54" bestFit="1" customWidth="1"/>
    <col min="6933" max="6933" width="17.6640625" style="54" bestFit="1" customWidth="1"/>
    <col min="6934" max="6934" width="17.6640625" style="54" customWidth="1"/>
    <col min="6935" max="6935" width="7.5" style="54" bestFit="1" customWidth="1"/>
    <col min="6936" max="6936" width="8.6640625" style="54" bestFit="1" customWidth="1"/>
    <col min="6937" max="6937" width="13.83203125" style="54" bestFit="1" customWidth="1"/>
    <col min="6938" max="6938" width="14.33203125" style="54" bestFit="1" customWidth="1"/>
    <col min="6939" max="6939" width="16.6640625" style="54" bestFit="1" customWidth="1"/>
    <col min="6940" max="6940" width="13.33203125" style="54" bestFit="1" customWidth="1"/>
    <col min="6941" max="6941" width="9" style="54" bestFit="1" customWidth="1"/>
    <col min="6942" max="6947" width="22" style="54" customWidth="1"/>
    <col min="6948" max="6949" width="7.6640625" style="54" bestFit="1" customWidth="1"/>
    <col min="6950" max="6951" width="8.33203125" style="54" bestFit="1" customWidth="1"/>
    <col min="6952" max="7168" width="8.83203125" style="54"/>
    <col min="7169" max="7169" width="10.83203125" style="54" bestFit="1" customWidth="1"/>
    <col min="7170" max="7170" width="7.5" style="54" bestFit="1" customWidth="1"/>
    <col min="7171" max="7171" width="6.1640625" style="54" bestFit="1" customWidth="1"/>
    <col min="7172" max="7172" width="30.33203125" style="54" bestFit="1" customWidth="1"/>
    <col min="7173" max="7173" width="22.6640625" style="54" bestFit="1" customWidth="1"/>
    <col min="7174" max="7174" width="41.33203125" style="54" bestFit="1" customWidth="1"/>
    <col min="7175" max="7175" width="86.6640625" style="54" bestFit="1" customWidth="1"/>
    <col min="7176" max="7177" width="9.5" style="54" bestFit="1" customWidth="1"/>
    <col min="7178" max="7178" width="11" style="54" bestFit="1" customWidth="1"/>
    <col min="7179" max="7179" width="3.33203125" style="54" bestFit="1" customWidth="1"/>
    <col min="7180" max="7180" width="10" style="54" bestFit="1" customWidth="1"/>
    <col min="7181" max="7181" width="3.6640625" style="54" bestFit="1" customWidth="1"/>
    <col min="7182" max="7182" width="11" style="54" bestFit="1" customWidth="1"/>
    <col min="7183" max="7183" width="10.6640625" style="54" bestFit="1" customWidth="1"/>
    <col min="7184" max="7185" width="11" style="54" customWidth="1"/>
    <col min="7186" max="7186" width="8.83203125" style="54"/>
    <col min="7187" max="7187" width="12.6640625" style="54" bestFit="1" customWidth="1"/>
    <col min="7188" max="7188" width="7.5" style="54" bestFit="1" customWidth="1"/>
    <col min="7189" max="7189" width="17.6640625" style="54" bestFit="1" customWidth="1"/>
    <col min="7190" max="7190" width="17.6640625" style="54" customWidth="1"/>
    <col min="7191" max="7191" width="7.5" style="54" bestFit="1" customWidth="1"/>
    <col min="7192" max="7192" width="8.6640625" style="54" bestFit="1" customWidth="1"/>
    <col min="7193" max="7193" width="13.83203125" style="54" bestFit="1" customWidth="1"/>
    <col min="7194" max="7194" width="14.33203125" style="54" bestFit="1" customWidth="1"/>
    <col min="7195" max="7195" width="16.6640625" style="54" bestFit="1" customWidth="1"/>
    <col min="7196" max="7196" width="13.33203125" style="54" bestFit="1" customWidth="1"/>
    <col min="7197" max="7197" width="9" style="54" bestFit="1" customWidth="1"/>
    <col min="7198" max="7203" width="22" style="54" customWidth="1"/>
    <col min="7204" max="7205" width="7.6640625" style="54" bestFit="1" customWidth="1"/>
    <col min="7206" max="7207" width="8.33203125" style="54" bestFit="1" customWidth="1"/>
    <col min="7208" max="7424" width="8.83203125" style="54"/>
    <col min="7425" max="7425" width="10.83203125" style="54" bestFit="1" customWidth="1"/>
    <col min="7426" max="7426" width="7.5" style="54" bestFit="1" customWidth="1"/>
    <col min="7427" max="7427" width="6.1640625" style="54" bestFit="1" customWidth="1"/>
    <col min="7428" max="7428" width="30.33203125" style="54" bestFit="1" customWidth="1"/>
    <col min="7429" max="7429" width="22.6640625" style="54" bestFit="1" customWidth="1"/>
    <col min="7430" max="7430" width="41.33203125" style="54" bestFit="1" customWidth="1"/>
    <col min="7431" max="7431" width="86.6640625" style="54" bestFit="1" customWidth="1"/>
    <col min="7432" max="7433" width="9.5" style="54" bestFit="1" customWidth="1"/>
    <col min="7434" max="7434" width="11" style="54" bestFit="1" customWidth="1"/>
    <col min="7435" max="7435" width="3.33203125" style="54" bestFit="1" customWidth="1"/>
    <col min="7436" max="7436" width="10" style="54" bestFit="1" customWidth="1"/>
    <col min="7437" max="7437" width="3.6640625" style="54" bestFit="1" customWidth="1"/>
    <col min="7438" max="7438" width="11" style="54" bestFit="1" customWidth="1"/>
    <col min="7439" max="7439" width="10.6640625" style="54" bestFit="1" customWidth="1"/>
    <col min="7440" max="7441" width="11" style="54" customWidth="1"/>
    <col min="7442" max="7442" width="8.83203125" style="54"/>
    <col min="7443" max="7443" width="12.6640625" style="54" bestFit="1" customWidth="1"/>
    <col min="7444" max="7444" width="7.5" style="54" bestFit="1" customWidth="1"/>
    <col min="7445" max="7445" width="17.6640625" style="54" bestFit="1" customWidth="1"/>
    <col min="7446" max="7446" width="17.6640625" style="54" customWidth="1"/>
    <col min="7447" max="7447" width="7.5" style="54" bestFit="1" customWidth="1"/>
    <col min="7448" max="7448" width="8.6640625" style="54" bestFit="1" customWidth="1"/>
    <col min="7449" max="7449" width="13.83203125" style="54" bestFit="1" customWidth="1"/>
    <col min="7450" max="7450" width="14.33203125" style="54" bestFit="1" customWidth="1"/>
    <col min="7451" max="7451" width="16.6640625" style="54" bestFit="1" customWidth="1"/>
    <col min="7452" max="7452" width="13.33203125" style="54" bestFit="1" customWidth="1"/>
    <col min="7453" max="7453" width="9" style="54" bestFit="1" customWidth="1"/>
    <col min="7454" max="7459" width="22" style="54" customWidth="1"/>
    <col min="7460" max="7461" width="7.6640625" style="54" bestFit="1" customWidth="1"/>
    <col min="7462" max="7463" width="8.33203125" style="54" bestFit="1" customWidth="1"/>
    <col min="7464" max="7680" width="8.83203125" style="54"/>
    <col min="7681" max="7681" width="10.83203125" style="54" bestFit="1" customWidth="1"/>
    <col min="7682" max="7682" width="7.5" style="54" bestFit="1" customWidth="1"/>
    <col min="7683" max="7683" width="6.1640625" style="54" bestFit="1" customWidth="1"/>
    <col min="7684" max="7684" width="30.33203125" style="54" bestFit="1" customWidth="1"/>
    <col min="7685" max="7685" width="22.6640625" style="54" bestFit="1" customWidth="1"/>
    <col min="7686" max="7686" width="41.33203125" style="54" bestFit="1" customWidth="1"/>
    <col min="7687" max="7687" width="86.6640625" style="54" bestFit="1" customWidth="1"/>
    <col min="7688" max="7689" width="9.5" style="54" bestFit="1" customWidth="1"/>
    <col min="7690" max="7690" width="11" style="54" bestFit="1" customWidth="1"/>
    <col min="7691" max="7691" width="3.33203125" style="54" bestFit="1" customWidth="1"/>
    <col min="7692" max="7692" width="10" style="54" bestFit="1" customWidth="1"/>
    <col min="7693" max="7693" width="3.6640625" style="54" bestFit="1" customWidth="1"/>
    <col min="7694" max="7694" width="11" style="54" bestFit="1" customWidth="1"/>
    <col min="7695" max="7695" width="10.6640625" style="54" bestFit="1" customWidth="1"/>
    <col min="7696" max="7697" width="11" style="54" customWidth="1"/>
    <col min="7698" max="7698" width="8.83203125" style="54"/>
    <col min="7699" max="7699" width="12.6640625" style="54" bestFit="1" customWidth="1"/>
    <col min="7700" max="7700" width="7.5" style="54" bestFit="1" customWidth="1"/>
    <col min="7701" max="7701" width="17.6640625" style="54" bestFit="1" customWidth="1"/>
    <col min="7702" max="7702" width="17.6640625" style="54" customWidth="1"/>
    <col min="7703" max="7703" width="7.5" style="54" bestFit="1" customWidth="1"/>
    <col min="7704" max="7704" width="8.6640625" style="54" bestFit="1" customWidth="1"/>
    <col min="7705" max="7705" width="13.83203125" style="54" bestFit="1" customWidth="1"/>
    <col min="7706" max="7706" width="14.33203125" style="54" bestFit="1" customWidth="1"/>
    <col min="7707" max="7707" width="16.6640625" style="54" bestFit="1" customWidth="1"/>
    <col min="7708" max="7708" width="13.33203125" style="54" bestFit="1" customWidth="1"/>
    <col min="7709" max="7709" width="9" style="54" bestFit="1" customWidth="1"/>
    <col min="7710" max="7715" width="22" style="54" customWidth="1"/>
    <col min="7716" max="7717" width="7.6640625" style="54" bestFit="1" customWidth="1"/>
    <col min="7718" max="7719" width="8.33203125" style="54" bestFit="1" customWidth="1"/>
    <col min="7720" max="7936" width="8.83203125" style="54"/>
    <col min="7937" max="7937" width="10.83203125" style="54" bestFit="1" customWidth="1"/>
    <col min="7938" max="7938" width="7.5" style="54" bestFit="1" customWidth="1"/>
    <col min="7939" max="7939" width="6.1640625" style="54" bestFit="1" customWidth="1"/>
    <col min="7940" max="7940" width="30.33203125" style="54" bestFit="1" customWidth="1"/>
    <col min="7941" max="7941" width="22.6640625" style="54" bestFit="1" customWidth="1"/>
    <col min="7942" max="7942" width="41.33203125" style="54" bestFit="1" customWidth="1"/>
    <col min="7943" max="7943" width="86.6640625" style="54" bestFit="1" customWidth="1"/>
    <col min="7944" max="7945" width="9.5" style="54" bestFit="1" customWidth="1"/>
    <col min="7946" max="7946" width="11" style="54" bestFit="1" customWidth="1"/>
    <col min="7947" max="7947" width="3.33203125" style="54" bestFit="1" customWidth="1"/>
    <col min="7948" max="7948" width="10" style="54" bestFit="1" customWidth="1"/>
    <col min="7949" max="7949" width="3.6640625" style="54" bestFit="1" customWidth="1"/>
    <col min="7950" max="7950" width="11" style="54" bestFit="1" customWidth="1"/>
    <col min="7951" max="7951" width="10.6640625" style="54" bestFit="1" customWidth="1"/>
    <col min="7952" max="7953" width="11" style="54" customWidth="1"/>
    <col min="7954" max="7954" width="8.83203125" style="54"/>
    <col min="7955" max="7955" width="12.6640625" style="54" bestFit="1" customWidth="1"/>
    <col min="7956" max="7956" width="7.5" style="54" bestFit="1" customWidth="1"/>
    <col min="7957" max="7957" width="17.6640625" style="54" bestFit="1" customWidth="1"/>
    <col min="7958" max="7958" width="17.6640625" style="54" customWidth="1"/>
    <col min="7959" max="7959" width="7.5" style="54" bestFit="1" customWidth="1"/>
    <col min="7960" max="7960" width="8.6640625" style="54" bestFit="1" customWidth="1"/>
    <col min="7961" max="7961" width="13.83203125" style="54" bestFit="1" customWidth="1"/>
    <col min="7962" max="7962" width="14.33203125" style="54" bestFit="1" customWidth="1"/>
    <col min="7963" max="7963" width="16.6640625" style="54" bestFit="1" customWidth="1"/>
    <col min="7964" max="7964" width="13.33203125" style="54" bestFit="1" customWidth="1"/>
    <col min="7965" max="7965" width="9" style="54" bestFit="1" customWidth="1"/>
    <col min="7966" max="7971" width="22" style="54" customWidth="1"/>
    <col min="7972" max="7973" width="7.6640625" style="54" bestFit="1" customWidth="1"/>
    <col min="7974" max="7975" width="8.33203125" style="54" bestFit="1" customWidth="1"/>
    <col min="7976" max="8192" width="8.83203125" style="54"/>
    <col min="8193" max="8193" width="10.83203125" style="54" bestFit="1" customWidth="1"/>
    <col min="8194" max="8194" width="7.5" style="54" bestFit="1" customWidth="1"/>
    <col min="8195" max="8195" width="6.1640625" style="54" bestFit="1" customWidth="1"/>
    <col min="8196" max="8196" width="30.33203125" style="54" bestFit="1" customWidth="1"/>
    <col min="8197" max="8197" width="22.6640625" style="54" bestFit="1" customWidth="1"/>
    <col min="8198" max="8198" width="41.33203125" style="54" bestFit="1" customWidth="1"/>
    <col min="8199" max="8199" width="86.6640625" style="54" bestFit="1" customWidth="1"/>
    <col min="8200" max="8201" width="9.5" style="54" bestFit="1" customWidth="1"/>
    <col min="8202" max="8202" width="11" style="54" bestFit="1" customWidth="1"/>
    <col min="8203" max="8203" width="3.33203125" style="54" bestFit="1" customWidth="1"/>
    <col min="8204" max="8204" width="10" style="54" bestFit="1" customWidth="1"/>
    <col min="8205" max="8205" width="3.6640625" style="54" bestFit="1" customWidth="1"/>
    <col min="8206" max="8206" width="11" style="54" bestFit="1" customWidth="1"/>
    <col min="8207" max="8207" width="10.6640625" style="54" bestFit="1" customWidth="1"/>
    <col min="8208" max="8209" width="11" style="54" customWidth="1"/>
    <col min="8210" max="8210" width="8.83203125" style="54"/>
    <col min="8211" max="8211" width="12.6640625" style="54" bestFit="1" customWidth="1"/>
    <col min="8212" max="8212" width="7.5" style="54" bestFit="1" customWidth="1"/>
    <col min="8213" max="8213" width="17.6640625" style="54" bestFit="1" customWidth="1"/>
    <col min="8214" max="8214" width="17.6640625" style="54" customWidth="1"/>
    <col min="8215" max="8215" width="7.5" style="54" bestFit="1" customWidth="1"/>
    <col min="8216" max="8216" width="8.6640625" style="54" bestFit="1" customWidth="1"/>
    <col min="8217" max="8217" width="13.83203125" style="54" bestFit="1" customWidth="1"/>
    <col min="8218" max="8218" width="14.33203125" style="54" bestFit="1" customWidth="1"/>
    <col min="8219" max="8219" width="16.6640625" style="54" bestFit="1" customWidth="1"/>
    <col min="8220" max="8220" width="13.33203125" style="54" bestFit="1" customWidth="1"/>
    <col min="8221" max="8221" width="9" style="54" bestFit="1" customWidth="1"/>
    <col min="8222" max="8227" width="22" style="54" customWidth="1"/>
    <col min="8228" max="8229" width="7.6640625" style="54" bestFit="1" customWidth="1"/>
    <col min="8230" max="8231" width="8.33203125" style="54" bestFit="1" customWidth="1"/>
    <col min="8232" max="8448" width="8.83203125" style="54"/>
    <col min="8449" max="8449" width="10.83203125" style="54" bestFit="1" customWidth="1"/>
    <col min="8450" max="8450" width="7.5" style="54" bestFit="1" customWidth="1"/>
    <col min="8451" max="8451" width="6.1640625" style="54" bestFit="1" customWidth="1"/>
    <col min="8452" max="8452" width="30.33203125" style="54" bestFit="1" customWidth="1"/>
    <col min="8453" max="8453" width="22.6640625" style="54" bestFit="1" customWidth="1"/>
    <col min="8454" max="8454" width="41.33203125" style="54" bestFit="1" customWidth="1"/>
    <col min="8455" max="8455" width="86.6640625" style="54" bestFit="1" customWidth="1"/>
    <col min="8456" max="8457" width="9.5" style="54" bestFit="1" customWidth="1"/>
    <col min="8458" max="8458" width="11" style="54" bestFit="1" customWidth="1"/>
    <col min="8459" max="8459" width="3.33203125" style="54" bestFit="1" customWidth="1"/>
    <col min="8460" max="8460" width="10" style="54" bestFit="1" customWidth="1"/>
    <col min="8461" max="8461" width="3.6640625" style="54" bestFit="1" customWidth="1"/>
    <col min="8462" max="8462" width="11" style="54" bestFit="1" customWidth="1"/>
    <col min="8463" max="8463" width="10.6640625" style="54" bestFit="1" customWidth="1"/>
    <col min="8464" max="8465" width="11" style="54" customWidth="1"/>
    <col min="8466" max="8466" width="8.83203125" style="54"/>
    <col min="8467" max="8467" width="12.6640625" style="54" bestFit="1" customWidth="1"/>
    <col min="8468" max="8468" width="7.5" style="54" bestFit="1" customWidth="1"/>
    <col min="8469" max="8469" width="17.6640625" style="54" bestFit="1" customWidth="1"/>
    <col min="8470" max="8470" width="17.6640625" style="54" customWidth="1"/>
    <col min="8471" max="8471" width="7.5" style="54" bestFit="1" customWidth="1"/>
    <col min="8472" max="8472" width="8.6640625" style="54" bestFit="1" customWidth="1"/>
    <col min="8473" max="8473" width="13.83203125" style="54" bestFit="1" customWidth="1"/>
    <col min="8474" max="8474" width="14.33203125" style="54" bestFit="1" customWidth="1"/>
    <col min="8475" max="8475" width="16.6640625" style="54" bestFit="1" customWidth="1"/>
    <col min="8476" max="8476" width="13.33203125" style="54" bestFit="1" customWidth="1"/>
    <col min="8477" max="8477" width="9" style="54" bestFit="1" customWidth="1"/>
    <col min="8478" max="8483" width="22" style="54" customWidth="1"/>
    <col min="8484" max="8485" width="7.6640625" style="54" bestFit="1" customWidth="1"/>
    <col min="8486" max="8487" width="8.33203125" style="54" bestFit="1" customWidth="1"/>
    <col min="8488" max="8704" width="8.83203125" style="54"/>
    <col min="8705" max="8705" width="10.83203125" style="54" bestFit="1" customWidth="1"/>
    <col min="8706" max="8706" width="7.5" style="54" bestFit="1" customWidth="1"/>
    <col min="8707" max="8707" width="6.1640625" style="54" bestFit="1" customWidth="1"/>
    <col min="8708" max="8708" width="30.33203125" style="54" bestFit="1" customWidth="1"/>
    <col min="8709" max="8709" width="22.6640625" style="54" bestFit="1" customWidth="1"/>
    <col min="8710" max="8710" width="41.33203125" style="54" bestFit="1" customWidth="1"/>
    <col min="8711" max="8711" width="86.6640625" style="54" bestFit="1" customWidth="1"/>
    <col min="8712" max="8713" width="9.5" style="54" bestFit="1" customWidth="1"/>
    <col min="8714" max="8714" width="11" style="54" bestFit="1" customWidth="1"/>
    <col min="8715" max="8715" width="3.33203125" style="54" bestFit="1" customWidth="1"/>
    <col min="8716" max="8716" width="10" style="54" bestFit="1" customWidth="1"/>
    <col min="8717" max="8717" width="3.6640625" style="54" bestFit="1" customWidth="1"/>
    <col min="8718" max="8718" width="11" style="54" bestFit="1" customWidth="1"/>
    <col min="8719" max="8719" width="10.6640625" style="54" bestFit="1" customWidth="1"/>
    <col min="8720" max="8721" width="11" style="54" customWidth="1"/>
    <col min="8722" max="8722" width="8.83203125" style="54"/>
    <col min="8723" max="8723" width="12.6640625" style="54" bestFit="1" customWidth="1"/>
    <col min="8724" max="8724" width="7.5" style="54" bestFit="1" customWidth="1"/>
    <col min="8725" max="8725" width="17.6640625" style="54" bestFit="1" customWidth="1"/>
    <col min="8726" max="8726" width="17.6640625" style="54" customWidth="1"/>
    <col min="8727" max="8727" width="7.5" style="54" bestFit="1" customWidth="1"/>
    <col min="8728" max="8728" width="8.6640625" style="54" bestFit="1" customWidth="1"/>
    <col min="8729" max="8729" width="13.83203125" style="54" bestFit="1" customWidth="1"/>
    <col min="8730" max="8730" width="14.33203125" style="54" bestFit="1" customWidth="1"/>
    <col min="8731" max="8731" width="16.6640625" style="54" bestFit="1" customWidth="1"/>
    <col min="8732" max="8732" width="13.33203125" style="54" bestFit="1" customWidth="1"/>
    <col min="8733" max="8733" width="9" style="54" bestFit="1" customWidth="1"/>
    <col min="8734" max="8739" width="22" style="54" customWidth="1"/>
    <col min="8740" max="8741" width="7.6640625" style="54" bestFit="1" customWidth="1"/>
    <col min="8742" max="8743" width="8.33203125" style="54" bestFit="1" customWidth="1"/>
    <col min="8744" max="8960" width="8.83203125" style="54"/>
    <col min="8961" max="8961" width="10.83203125" style="54" bestFit="1" customWidth="1"/>
    <col min="8962" max="8962" width="7.5" style="54" bestFit="1" customWidth="1"/>
    <col min="8963" max="8963" width="6.1640625" style="54" bestFit="1" customWidth="1"/>
    <col min="8964" max="8964" width="30.33203125" style="54" bestFit="1" customWidth="1"/>
    <col min="8965" max="8965" width="22.6640625" style="54" bestFit="1" customWidth="1"/>
    <col min="8966" max="8966" width="41.33203125" style="54" bestFit="1" customWidth="1"/>
    <col min="8967" max="8967" width="86.6640625" style="54" bestFit="1" customWidth="1"/>
    <col min="8968" max="8969" width="9.5" style="54" bestFit="1" customWidth="1"/>
    <col min="8970" max="8970" width="11" style="54" bestFit="1" customWidth="1"/>
    <col min="8971" max="8971" width="3.33203125" style="54" bestFit="1" customWidth="1"/>
    <col min="8972" max="8972" width="10" style="54" bestFit="1" customWidth="1"/>
    <col min="8973" max="8973" width="3.6640625" style="54" bestFit="1" customWidth="1"/>
    <col min="8974" max="8974" width="11" style="54" bestFit="1" customWidth="1"/>
    <col min="8975" max="8975" width="10.6640625" style="54" bestFit="1" customWidth="1"/>
    <col min="8976" max="8977" width="11" style="54" customWidth="1"/>
    <col min="8978" max="8978" width="8.83203125" style="54"/>
    <col min="8979" max="8979" width="12.6640625" style="54" bestFit="1" customWidth="1"/>
    <col min="8980" max="8980" width="7.5" style="54" bestFit="1" customWidth="1"/>
    <col min="8981" max="8981" width="17.6640625" style="54" bestFit="1" customWidth="1"/>
    <col min="8982" max="8982" width="17.6640625" style="54" customWidth="1"/>
    <col min="8983" max="8983" width="7.5" style="54" bestFit="1" customWidth="1"/>
    <col min="8984" max="8984" width="8.6640625" style="54" bestFit="1" customWidth="1"/>
    <col min="8985" max="8985" width="13.83203125" style="54" bestFit="1" customWidth="1"/>
    <col min="8986" max="8986" width="14.33203125" style="54" bestFit="1" customWidth="1"/>
    <col min="8987" max="8987" width="16.6640625" style="54" bestFit="1" customWidth="1"/>
    <col min="8988" max="8988" width="13.33203125" style="54" bestFit="1" customWidth="1"/>
    <col min="8989" max="8989" width="9" style="54" bestFit="1" customWidth="1"/>
    <col min="8990" max="8995" width="22" style="54" customWidth="1"/>
    <col min="8996" max="8997" width="7.6640625" style="54" bestFit="1" customWidth="1"/>
    <col min="8998" max="8999" width="8.33203125" style="54" bestFit="1" customWidth="1"/>
    <col min="9000" max="9216" width="8.83203125" style="54"/>
    <col min="9217" max="9217" width="10.83203125" style="54" bestFit="1" customWidth="1"/>
    <col min="9218" max="9218" width="7.5" style="54" bestFit="1" customWidth="1"/>
    <col min="9219" max="9219" width="6.1640625" style="54" bestFit="1" customWidth="1"/>
    <col min="9220" max="9220" width="30.33203125" style="54" bestFit="1" customWidth="1"/>
    <col min="9221" max="9221" width="22.6640625" style="54" bestFit="1" customWidth="1"/>
    <col min="9222" max="9222" width="41.33203125" style="54" bestFit="1" customWidth="1"/>
    <col min="9223" max="9223" width="86.6640625" style="54" bestFit="1" customWidth="1"/>
    <col min="9224" max="9225" width="9.5" style="54" bestFit="1" customWidth="1"/>
    <col min="9226" max="9226" width="11" style="54" bestFit="1" customWidth="1"/>
    <col min="9227" max="9227" width="3.33203125" style="54" bestFit="1" customWidth="1"/>
    <col min="9228" max="9228" width="10" style="54" bestFit="1" customWidth="1"/>
    <col min="9229" max="9229" width="3.6640625" style="54" bestFit="1" customWidth="1"/>
    <col min="9230" max="9230" width="11" style="54" bestFit="1" customWidth="1"/>
    <col min="9231" max="9231" width="10.6640625" style="54" bestFit="1" customWidth="1"/>
    <col min="9232" max="9233" width="11" style="54" customWidth="1"/>
    <col min="9234" max="9234" width="8.83203125" style="54"/>
    <col min="9235" max="9235" width="12.6640625" style="54" bestFit="1" customWidth="1"/>
    <col min="9236" max="9236" width="7.5" style="54" bestFit="1" customWidth="1"/>
    <col min="9237" max="9237" width="17.6640625" style="54" bestFit="1" customWidth="1"/>
    <col min="9238" max="9238" width="17.6640625" style="54" customWidth="1"/>
    <col min="9239" max="9239" width="7.5" style="54" bestFit="1" customWidth="1"/>
    <col min="9240" max="9240" width="8.6640625" style="54" bestFit="1" customWidth="1"/>
    <col min="9241" max="9241" width="13.83203125" style="54" bestFit="1" customWidth="1"/>
    <col min="9242" max="9242" width="14.33203125" style="54" bestFit="1" customWidth="1"/>
    <col min="9243" max="9243" width="16.6640625" style="54" bestFit="1" customWidth="1"/>
    <col min="9244" max="9244" width="13.33203125" style="54" bestFit="1" customWidth="1"/>
    <col min="9245" max="9245" width="9" style="54" bestFit="1" customWidth="1"/>
    <col min="9246" max="9251" width="22" style="54" customWidth="1"/>
    <col min="9252" max="9253" width="7.6640625" style="54" bestFit="1" customWidth="1"/>
    <col min="9254" max="9255" width="8.33203125" style="54" bestFit="1" customWidth="1"/>
    <col min="9256" max="9472" width="8.83203125" style="54"/>
    <col min="9473" max="9473" width="10.83203125" style="54" bestFit="1" customWidth="1"/>
    <col min="9474" max="9474" width="7.5" style="54" bestFit="1" customWidth="1"/>
    <col min="9475" max="9475" width="6.1640625" style="54" bestFit="1" customWidth="1"/>
    <col min="9476" max="9476" width="30.33203125" style="54" bestFit="1" customWidth="1"/>
    <col min="9477" max="9477" width="22.6640625" style="54" bestFit="1" customWidth="1"/>
    <col min="9478" max="9478" width="41.33203125" style="54" bestFit="1" customWidth="1"/>
    <col min="9479" max="9479" width="86.6640625" style="54" bestFit="1" customWidth="1"/>
    <col min="9480" max="9481" width="9.5" style="54" bestFit="1" customWidth="1"/>
    <col min="9482" max="9482" width="11" style="54" bestFit="1" customWidth="1"/>
    <col min="9483" max="9483" width="3.33203125" style="54" bestFit="1" customWidth="1"/>
    <col min="9484" max="9484" width="10" style="54" bestFit="1" customWidth="1"/>
    <col min="9485" max="9485" width="3.6640625" style="54" bestFit="1" customWidth="1"/>
    <col min="9486" max="9486" width="11" style="54" bestFit="1" customWidth="1"/>
    <col min="9487" max="9487" width="10.6640625" style="54" bestFit="1" customWidth="1"/>
    <col min="9488" max="9489" width="11" style="54" customWidth="1"/>
    <col min="9490" max="9490" width="8.83203125" style="54"/>
    <col min="9491" max="9491" width="12.6640625" style="54" bestFit="1" customWidth="1"/>
    <col min="9492" max="9492" width="7.5" style="54" bestFit="1" customWidth="1"/>
    <col min="9493" max="9493" width="17.6640625" style="54" bestFit="1" customWidth="1"/>
    <col min="9494" max="9494" width="17.6640625" style="54" customWidth="1"/>
    <col min="9495" max="9495" width="7.5" style="54" bestFit="1" customWidth="1"/>
    <col min="9496" max="9496" width="8.6640625" style="54" bestFit="1" customWidth="1"/>
    <col min="9497" max="9497" width="13.83203125" style="54" bestFit="1" customWidth="1"/>
    <col min="9498" max="9498" width="14.33203125" style="54" bestFit="1" customWidth="1"/>
    <col min="9499" max="9499" width="16.6640625" style="54" bestFit="1" customWidth="1"/>
    <col min="9500" max="9500" width="13.33203125" style="54" bestFit="1" customWidth="1"/>
    <col min="9501" max="9501" width="9" style="54" bestFit="1" customWidth="1"/>
    <col min="9502" max="9507" width="22" style="54" customWidth="1"/>
    <col min="9508" max="9509" width="7.6640625" style="54" bestFit="1" customWidth="1"/>
    <col min="9510" max="9511" width="8.33203125" style="54" bestFit="1" customWidth="1"/>
    <col min="9512" max="9728" width="8.83203125" style="54"/>
    <col min="9729" max="9729" width="10.83203125" style="54" bestFit="1" customWidth="1"/>
    <col min="9730" max="9730" width="7.5" style="54" bestFit="1" customWidth="1"/>
    <col min="9731" max="9731" width="6.1640625" style="54" bestFit="1" customWidth="1"/>
    <col min="9732" max="9732" width="30.33203125" style="54" bestFit="1" customWidth="1"/>
    <col min="9733" max="9733" width="22.6640625" style="54" bestFit="1" customWidth="1"/>
    <col min="9734" max="9734" width="41.33203125" style="54" bestFit="1" customWidth="1"/>
    <col min="9735" max="9735" width="86.6640625" style="54" bestFit="1" customWidth="1"/>
    <col min="9736" max="9737" width="9.5" style="54" bestFit="1" customWidth="1"/>
    <col min="9738" max="9738" width="11" style="54" bestFit="1" customWidth="1"/>
    <col min="9739" max="9739" width="3.33203125" style="54" bestFit="1" customWidth="1"/>
    <col min="9740" max="9740" width="10" style="54" bestFit="1" customWidth="1"/>
    <col min="9741" max="9741" width="3.6640625" style="54" bestFit="1" customWidth="1"/>
    <col min="9742" max="9742" width="11" style="54" bestFit="1" customWidth="1"/>
    <col min="9743" max="9743" width="10.6640625" style="54" bestFit="1" customWidth="1"/>
    <col min="9744" max="9745" width="11" style="54" customWidth="1"/>
    <col min="9746" max="9746" width="8.83203125" style="54"/>
    <col min="9747" max="9747" width="12.6640625" style="54" bestFit="1" customWidth="1"/>
    <col min="9748" max="9748" width="7.5" style="54" bestFit="1" customWidth="1"/>
    <col min="9749" max="9749" width="17.6640625" style="54" bestFit="1" customWidth="1"/>
    <col min="9750" max="9750" width="17.6640625" style="54" customWidth="1"/>
    <col min="9751" max="9751" width="7.5" style="54" bestFit="1" customWidth="1"/>
    <col min="9752" max="9752" width="8.6640625" style="54" bestFit="1" customWidth="1"/>
    <col min="9753" max="9753" width="13.83203125" style="54" bestFit="1" customWidth="1"/>
    <col min="9754" max="9754" width="14.33203125" style="54" bestFit="1" customWidth="1"/>
    <col min="9755" max="9755" width="16.6640625" style="54" bestFit="1" customWidth="1"/>
    <col min="9756" max="9756" width="13.33203125" style="54" bestFit="1" customWidth="1"/>
    <col min="9757" max="9757" width="9" style="54" bestFit="1" customWidth="1"/>
    <col min="9758" max="9763" width="22" style="54" customWidth="1"/>
    <col min="9764" max="9765" width="7.6640625" style="54" bestFit="1" customWidth="1"/>
    <col min="9766" max="9767" width="8.33203125" style="54" bestFit="1" customWidth="1"/>
    <col min="9768" max="9984" width="8.83203125" style="54"/>
    <col min="9985" max="9985" width="10.83203125" style="54" bestFit="1" customWidth="1"/>
    <col min="9986" max="9986" width="7.5" style="54" bestFit="1" customWidth="1"/>
    <col min="9987" max="9987" width="6.1640625" style="54" bestFit="1" customWidth="1"/>
    <col min="9988" max="9988" width="30.33203125" style="54" bestFit="1" customWidth="1"/>
    <col min="9989" max="9989" width="22.6640625" style="54" bestFit="1" customWidth="1"/>
    <col min="9990" max="9990" width="41.33203125" style="54" bestFit="1" customWidth="1"/>
    <col min="9991" max="9991" width="86.6640625" style="54" bestFit="1" customWidth="1"/>
    <col min="9992" max="9993" width="9.5" style="54" bestFit="1" customWidth="1"/>
    <col min="9994" max="9994" width="11" style="54" bestFit="1" customWidth="1"/>
    <col min="9995" max="9995" width="3.33203125" style="54" bestFit="1" customWidth="1"/>
    <col min="9996" max="9996" width="10" style="54" bestFit="1" customWidth="1"/>
    <col min="9997" max="9997" width="3.6640625" style="54" bestFit="1" customWidth="1"/>
    <col min="9998" max="9998" width="11" style="54" bestFit="1" customWidth="1"/>
    <col min="9999" max="9999" width="10.6640625" style="54" bestFit="1" customWidth="1"/>
    <col min="10000" max="10001" width="11" style="54" customWidth="1"/>
    <col min="10002" max="10002" width="8.83203125" style="54"/>
    <col min="10003" max="10003" width="12.6640625" style="54" bestFit="1" customWidth="1"/>
    <col min="10004" max="10004" width="7.5" style="54" bestFit="1" customWidth="1"/>
    <col min="10005" max="10005" width="17.6640625" style="54" bestFit="1" customWidth="1"/>
    <col min="10006" max="10006" width="17.6640625" style="54" customWidth="1"/>
    <col min="10007" max="10007" width="7.5" style="54" bestFit="1" customWidth="1"/>
    <col min="10008" max="10008" width="8.6640625" style="54" bestFit="1" customWidth="1"/>
    <col min="10009" max="10009" width="13.83203125" style="54" bestFit="1" customWidth="1"/>
    <col min="10010" max="10010" width="14.33203125" style="54" bestFit="1" customWidth="1"/>
    <col min="10011" max="10011" width="16.6640625" style="54" bestFit="1" customWidth="1"/>
    <col min="10012" max="10012" width="13.33203125" style="54" bestFit="1" customWidth="1"/>
    <col min="10013" max="10013" width="9" style="54" bestFit="1" customWidth="1"/>
    <col min="10014" max="10019" width="22" style="54" customWidth="1"/>
    <col min="10020" max="10021" width="7.6640625" style="54" bestFit="1" customWidth="1"/>
    <col min="10022" max="10023" width="8.33203125" style="54" bestFit="1" customWidth="1"/>
    <col min="10024" max="10240" width="8.83203125" style="54"/>
    <col min="10241" max="10241" width="10.83203125" style="54" bestFit="1" customWidth="1"/>
    <col min="10242" max="10242" width="7.5" style="54" bestFit="1" customWidth="1"/>
    <col min="10243" max="10243" width="6.1640625" style="54" bestFit="1" customWidth="1"/>
    <col min="10244" max="10244" width="30.33203125" style="54" bestFit="1" customWidth="1"/>
    <col min="10245" max="10245" width="22.6640625" style="54" bestFit="1" customWidth="1"/>
    <col min="10246" max="10246" width="41.33203125" style="54" bestFit="1" customWidth="1"/>
    <col min="10247" max="10247" width="86.6640625" style="54" bestFit="1" customWidth="1"/>
    <col min="10248" max="10249" width="9.5" style="54" bestFit="1" customWidth="1"/>
    <col min="10250" max="10250" width="11" style="54" bestFit="1" customWidth="1"/>
    <col min="10251" max="10251" width="3.33203125" style="54" bestFit="1" customWidth="1"/>
    <col min="10252" max="10252" width="10" style="54" bestFit="1" customWidth="1"/>
    <col min="10253" max="10253" width="3.6640625" style="54" bestFit="1" customWidth="1"/>
    <col min="10254" max="10254" width="11" style="54" bestFit="1" customWidth="1"/>
    <col min="10255" max="10255" width="10.6640625" style="54" bestFit="1" customWidth="1"/>
    <col min="10256" max="10257" width="11" style="54" customWidth="1"/>
    <col min="10258" max="10258" width="8.83203125" style="54"/>
    <col min="10259" max="10259" width="12.6640625" style="54" bestFit="1" customWidth="1"/>
    <col min="10260" max="10260" width="7.5" style="54" bestFit="1" customWidth="1"/>
    <col min="10261" max="10261" width="17.6640625" style="54" bestFit="1" customWidth="1"/>
    <col min="10262" max="10262" width="17.6640625" style="54" customWidth="1"/>
    <col min="10263" max="10263" width="7.5" style="54" bestFit="1" customWidth="1"/>
    <col min="10264" max="10264" width="8.6640625" style="54" bestFit="1" customWidth="1"/>
    <col min="10265" max="10265" width="13.83203125" style="54" bestFit="1" customWidth="1"/>
    <col min="10266" max="10266" width="14.33203125" style="54" bestFit="1" customWidth="1"/>
    <col min="10267" max="10267" width="16.6640625" style="54" bestFit="1" customWidth="1"/>
    <col min="10268" max="10268" width="13.33203125" style="54" bestFit="1" customWidth="1"/>
    <col min="10269" max="10269" width="9" style="54" bestFit="1" customWidth="1"/>
    <col min="10270" max="10275" width="22" style="54" customWidth="1"/>
    <col min="10276" max="10277" width="7.6640625" style="54" bestFit="1" customWidth="1"/>
    <col min="10278" max="10279" width="8.33203125" style="54" bestFit="1" customWidth="1"/>
    <col min="10280" max="10496" width="8.83203125" style="54"/>
    <col min="10497" max="10497" width="10.83203125" style="54" bestFit="1" customWidth="1"/>
    <col min="10498" max="10498" width="7.5" style="54" bestFit="1" customWidth="1"/>
    <col min="10499" max="10499" width="6.1640625" style="54" bestFit="1" customWidth="1"/>
    <col min="10500" max="10500" width="30.33203125" style="54" bestFit="1" customWidth="1"/>
    <col min="10501" max="10501" width="22.6640625" style="54" bestFit="1" customWidth="1"/>
    <col min="10502" max="10502" width="41.33203125" style="54" bestFit="1" customWidth="1"/>
    <col min="10503" max="10503" width="86.6640625" style="54" bestFit="1" customWidth="1"/>
    <col min="10504" max="10505" width="9.5" style="54" bestFit="1" customWidth="1"/>
    <col min="10506" max="10506" width="11" style="54" bestFit="1" customWidth="1"/>
    <col min="10507" max="10507" width="3.33203125" style="54" bestFit="1" customWidth="1"/>
    <col min="10508" max="10508" width="10" style="54" bestFit="1" customWidth="1"/>
    <col min="10509" max="10509" width="3.6640625" style="54" bestFit="1" customWidth="1"/>
    <col min="10510" max="10510" width="11" style="54" bestFit="1" customWidth="1"/>
    <col min="10511" max="10511" width="10.6640625" style="54" bestFit="1" customWidth="1"/>
    <col min="10512" max="10513" width="11" style="54" customWidth="1"/>
    <col min="10514" max="10514" width="8.83203125" style="54"/>
    <col min="10515" max="10515" width="12.6640625" style="54" bestFit="1" customWidth="1"/>
    <col min="10516" max="10516" width="7.5" style="54" bestFit="1" customWidth="1"/>
    <col min="10517" max="10517" width="17.6640625" style="54" bestFit="1" customWidth="1"/>
    <col min="10518" max="10518" width="17.6640625" style="54" customWidth="1"/>
    <col min="10519" max="10519" width="7.5" style="54" bestFit="1" customWidth="1"/>
    <col min="10520" max="10520" width="8.6640625" style="54" bestFit="1" customWidth="1"/>
    <col min="10521" max="10521" width="13.83203125" style="54" bestFit="1" customWidth="1"/>
    <col min="10522" max="10522" width="14.33203125" style="54" bestFit="1" customWidth="1"/>
    <col min="10523" max="10523" width="16.6640625" style="54" bestFit="1" customWidth="1"/>
    <col min="10524" max="10524" width="13.33203125" style="54" bestFit="1" customWidth="1"/>
    <col min="10525" max="10525" width="9" style="54" bestFit="1" customWidth="1"/>
    <col min="10526" max="10531" width="22" style="54" customWidth="1"/>
    <col min="10532" max="10533" width="7.6640625" style="54" bestFit="1" customWidth="1"/>
    <col min="10534" max="10535" width="8.33203125" style="54" bestFit="1" customWidth="1"/>
    <col min="10536" max="10752" width="8.83203125" style="54"/>
    <col min="10753" max="10753" width="10.83203125" style="54" bestFit="1" customWidth="1"/>
    <col min="10754" max="10754" width="7.5" style="54" bestFit="1" customWidth="1"/>
    <col min="10755" max="10755" width="6.1640625" style="54" bestFit="1" customWidth="1"/>
    <col min="10756" max="10756" width="30.33203125" style="54" bestFit="1" customWidth="1"/>
    <col min="10757" max="10757" width="22.6640625" style="54" bestFit="1" customWidth="1"/>
    <col min="10758" max="10758" width="41.33203125" style="54" bestFit="1" customWidth="1"/>
    <col min="10759" max="10759" width="86.6640625" style="54" bestFit="1" customWidth="1"/>
    <col min="10760" max="10761" width="9.5" style="54" bestFit="1" customWidth="1"/>
    <col min="10762" max="10762" width="11" style="54" bestFit="1" customWidth="1"/>
    <col min="10763" max="10763" width="3.33203125" style="54" bestFit="1" customWidth="1"/>
    <col min="10764" max="10764" width="10" style="54" bestFit="1" customWidth="1"/>
    <col min="10765" max="10765" width="3.6640625" style="54" bestFit="1" customWidth="1"/>
    <col min="10766" max="10766" width="11" style="54" bestFit="1" customWidth="1"/>
    <col min="10767" max="10767" width="10.6640625" style="54" bestFit="1" customWidth="1"/>
    <col min="10768" max="10769" width="11" style="54" customWidth="1"/>
    <col min="10770" max="10770" width="8.83203125" style="54"/>
    <col min="10771" max="10771" width="12.6640625" style="54" bestFit="1" customWidth="1"/>
    <col min="10772" max="10772" width="7.5" style="54" bestFit="1" customWidth="1"/>
    <col min="10773" max="10773" width="17.6640625" style="54" bestFit="1" customWidth="1"/>
    <col min="10774" max="10774" width="17.6640625" style="54" customWidth="1"/>
    <col min="10775" max="10775" width="7.5" style="54" bestFit="1" customWidth="1"/>
    <col min="10776" max="10776" width="8.6640625" style="54" bestFit="1" customWidth="1"/>
    <col min="10777" max="10777" width="13.83203125" style="54" bestFit="1" customWidth="1"/>
    <col min="10778" max="10778" width="14.33203125" style="54" bestFit="1" customWidth="1"/>
    <col min="10779" max="10779" width="16.6640625" style="54" bestFit="1" customWidth="1"/>
    <col min="10780" max="10780" width="13.33203125" style="54" bestFit="1" customWidth="1"/>
    <col min="10781" max="10781" width="9" style="54" bestFit="1" customWidth="1"/>
    <col min="10782" max="10787" width="22" style="54" customWidth="1"/>
    <col min="10788" max="10789" width="7.6640625" style="54" bestFit="1" customWidth="1"/>
    <col min="10790" max="10791" width="8.33203125" style="54" bestFit="1" customWidth="1"/>
    <col min="10792" max="11008" width="8.83203125" style="54"/>
    <col min="11009" max="11009" width="10.83203125" style="54" bestFit="1" customWidth="1"/>
    <col min="11010" max="11010" width="7.5" style="54" bestFit="1" customWidth="1"/>
    <col min="11011" max="11011" width="6.1640625" style="54" bestFit="1" customWidth="1"/>
    <col min="11012" max="11012" width="30.33203125" style="54" bestFit="1" customWidth="1"/>
    <col min="11013" max="11013" width="22.6640625" style="54" bestFit="1" customWidth="1"/>
    <col min="11014" max="11014" width="41.33203125" style="54" bestFit="1" customWidth="1"/>
    <col min="11015" max="11015" width="86.6640625" style="54" bestFit="1" customWidth="1"/>
    <col min="11016" max="11017" width="9.5" style="54" bestFit="1" customWidth="1"/>
    <col min="11018" max="11018" width="11" style="54" bestFit="1" customWidth="1"/>
    <col min="11019" max="11019" width="3.33203125" style="54" bestFit="1" customWidth="1"/>
    <col min="11020" max="11020" width="10" style="54" bestFit="1" customWidth="1"/>
    <col min="11021" max="11021" width="3.6640625" style="54" bestFit="1" customWidth="1"/>
    <col min="11022" max="11022" width="11" style="54" bestFit="1" customWidth="1"/>
    <col min="11023" max="11023" width="10.6640625" style="54" bestFit="1" customWidth="1"/>
    <col min="11024" max="11025" width="11" style="54" customWidth="1"/>
    <col min="11026" max="11026" width="8.83203125" style="54"/>
    <col min="11027" max="11027" width="12.6640625" style="54" bestFit="1" customWidth="1"/>
    <col min="11028" max="11028" width="7.5" style="54" bestFit="1" customWidth="1"/>
    <col min="11029" max="11029" width="17.6640625" style="54" bestFit="1" customWidth="1"/>
    <col min="11030" max="11030" width="17.6640625" style="54" customWidth="1"/>
    <col min="11031" max="11031" width="7.5" style="54" bestFit="1" customWidth="1"/>
    <col min="11032" max="11032" width="8.6640625" style="54" bestFit="1" customWidth="1"/>
    <col min="11033" max="11033" width="13.83203125" style="54" bestFit="1" customWidth="1"/>
    <col min="11034" max="11034" width="14.33203125" style="54" bestFit="1" customWidth="1"/>
    <col min="11035" max="11035" width="16.6640625" style="54" bestFit="1" customWidth="1"/>
    <col min="11036" max="11036" width="13.33203125" style="54" bestFit="1" customWidth="1"/>
    <col min="11037" max="11037" width="9" style="54" bestFit="1" customWidth="1"/>
    <col min="11038" max="11043" width="22" style="54" customWidth="1"/>
    <col min="11044" max="11045" width="7.6640625" style="54" bestFit="1" customWidth="1"/>
    <col min="11046" max="11047" width="8.33203125" style="54" bestFit="1" customWidth="1"/>
    <col min="11048" max="11264" width="8.83203125" style="54"/>
    <col min="11265" max="11265" width="10.83203125" style="54" bestFit="1" customWidth="1"/>
    <col min="11266" max="11266" width="7.5" style="54" bestFit="1" customWidth="1"/>
    <col min="11267" max="11267" width="6.1640625" style="54" bestFit="1" customWidth="1"/>
    <col min="11268" max="11268" width="30.33203125" style="54" bestFit="1" customWidth="1"/>
    <col min="11269" max="11269" width="22.6640625" style="54" bestFit="1" customWidth="1"/>
    <col min="11270" max="11270" width="41.33203125" style="54" bestFit="1" customWidth="1"/>
    <col min="11271" max="11271" width="86.6640625" style="54" bestFit="1" customWidth="1"/>
    <col min="11272" max="11273" width="9.5" style="54" bestFit="1" customWidth="1"/>
    <col min="11274" max="11274" width="11" style="54" bestFit="1" customWidth="1"/>
    <col min="11275" max="11275" width="3.33203125" style="54" bestFit="1" customWidth="1"/>
    <col min="11276" max="11276" width="10" style="54" bestFit="1" customWidth="1"/>
    <col min="11277" max="11277" width="3.6640625" style="54" bestFit="1" customWidth="1"/>
    <col min="11278" max="11278" width="11" style="54" bestFit="1" customWidth="1"/>
    <col min="11279" max="11279" width="10.6640625" style="54" bestFit="1" customWidth="1"/>
    <col min="11280" max="11281" width="11" style="54" customWidth="1"/>
    <col min="11282" max="11282" width="8.83203125" style="54"/>
    <col min="11283" max="11283" width="12.6640625" style="54" bestFit="1" customWidth="1"/>
    <col min="11284" max="11284" width="7.5" style="54" bestFit="1" customWidth="1"/>
    <col min="11285" max="11285" width="17.6640625" style="54" bestFit="1" customWidth="1"/>
    <col min="11286" max="11286" width="17.6640625" style="54" customWidth="1"/>
    <col min="11287" max="11287" width="7.5" style="54" bestFit="1" customWidth="1"/>
    <col min="11288" max="11288" width="8.6640625" style="54" bestFit="1" customWidth="1"/>
    <col min="11289" max="11289" width="13.83203125" style="54" bestFit="1" customWidth="1"/>
    <col min="11290" max="11290" width="14.33203125" style="54" bestFit="1" customWidth="1"/>
    <col min="11291" max="11291" width="16.6640625" style="54" bestFit="1" customWidth="1"/>
    <col min="11292" max="11292" width="13.33203125" style="54" bestFit="1" customWidth="1"/>
    <col min="11293" max="11293" width="9" style="54" bestFit="1" customWidth="1"/>
    <col min="11294" max="11299" width="22" style="54" customWidth="1"/>
    <col min="11300" max="11301" width="7.6640625" style="54" bestFit="1" customWidth="1"/>
    <col min="11302" max="11303" width="8.33203125" style="54" bestFit="1" customWidth="1"/>
    <col min="11304" max="11520" width="8.83203125" style="54"/>
    <col min="11521" max="11521" width="10.83203125" style="54" bestFit="1" customWidth="1"/>
    <col min="11522" max="11522" width="7.5" style="54" bestFit="1" customWidth="1"/>
    <col min="11523" max="11523" width="6.1640625" style="54" bestFit="1" customWidth="1"/>
    <col min="11524" max="11524" width="30.33203125" style="54" bestFit="1" customWidth="1"/>
    <col min="11525" max="11525" width="22.6640625" style="54" bestFit="1" customWidth="1"/>
    <col min="11526" max="11526" width="41.33203125" style="54" bestFit="1" customWidth="1"/>
    <col min="11527" max="11527" width="86.6640625" style="54" bestFit="1" customWidth="1"/>
    <col min="11528" max="11529" width="9.5" style="54" bestFit="1" customWidth="1"/>
    <col min="11530" max="11530" width="11" style="54" bestFit="1" customWidth="1"/>
    <col min="11531" max="11531" width="3.33203125" style="54" bestFit="1" customWidth="1"/>
    <col min="11532" max="11532" width="10" style="54" bestFit="1" customWidth="1"/>
    <col min="11533" max="11533" width="3.6640625" style="54" bestFit="1" customWidth="1"/>
    <col min="11534" max="11534" width="11" style="54" bestFit="1" customWidth="1"/>
    <col min="11535" max="11535" width="10.6640625" style="54" bestFit="1" customWidth="1"/>
    <col min="11536" max="11537" width="11" style="54" customWidth="1"/>
    <col min="11538" max="11538" width="8.83203125" style="54"/>
    <col min="11539" max="11539" width="12.6640625" style="54" bestFit="1" customWidth="1"/>
    <col min="11540" max="11540" width="7.5" style="54" bestFit="1" customWidth="1"/>
    <col min="11541" max="11541" width="17.6640625" style="54" bestFit="1" customWidth="1"/>
    <col min="11542" max="11542" width="17.6640625" style="54" customWidth="1"/>
    <col min="11543" max="11543" width="7.5" style="54" bestFit="1" customWidth="1"/>
    <col min="11544" max="11544" width="8.6640625" style="54" bestFit="1" customWidth="1"/>
    <col min="11545" max="11545" width="13.83203125" style="54" bestFit="1" customWidth="1"/>
    <col min="11546" max="11546" width="14.33203125" style="54" bestFit="1" customWidth="1"/>
    <col min="11547" max="11547" width="16.6640625" style="54" bestFit="1" customWidth="1"/>
    <col min="11548" max="11548" width="13.33203125" style="54" bestFit="1" customWidth="1"/>
    <col min="11549" max="11549" width="9" style="54" bestFit="1" customWidth="1"/>
    <col min="11550" max="11555" width="22" style="54" customWidth="1"/>
    <col min="11556" max="11557" width="7.6640625" style="54" bestFit="1" customWidth="1"/>
    <col min="11558" max="11559" width="8.33203125" style="54" bestFit="1" customWidth="1"/>
    <col min="11560" max="11776" width="8.83203125" style="54"/>
    <col min="11777" max="11777" width="10.83203125" style="54" bestFit="1" customWidth="1"/>
    <col min="11778" max="11778" width="7.5" style="54" bestFit="1" customWidth="1"/>
    <col min="11779" max="11779" width="6.1640625" style="54" bestFit="1" customWidth="1"/>
    <col min="11780" max="11780" width="30.33203125" style="54" bestFit="1" customWidth="1"/>
    <col min="11781" max="11781" width="22.6640625" style="54" bestFit="1" customWidth="1"/>
    <col min="11782" max="11782" width="41.33203125" style="54" bestFit="1" customWidth="1"/>
    <col min="11783" max="11783" width="86.6640625" style="54" bestFit="1" customWidth="1"/>
    <col min="11784" max="11785" width="9.5" style="54" bestFit="1" customWidth="1"/>
    <col min="11786" max="11786" width="11" style="54" bestFit="1" customWidth="1"/>
    <col min="11787" max="11787" width="3.33203125" style="54" bestFit="1" customWidth="1"/>
    <col min="11788" max="11788" width="10" style="54" bestFit="1" customWidth="1"/>
    <col min="11789" max="11789" width="3.6640625" style="54" bestFit="1" customWidth="1"/>
    <col min="11790" max="11790" width="11" style="54" bestFit="1" customWidth="1"/>
    <col min="11791" max="11791" width="10.6640625" style="54" bestFit="1" customWidth="1"/>
    <col min="11792" max="11793" width="11" style="54" customWidth="1"/>
    <col min="11794" max="11794" width="8.83203125" style="54"/>
    <col min="11795" max="11795" width="12.6640625" style="54" bestFit="1" customWidth="1"/>
    <col min="11796" max="11796" width="7.5" style="54" bestFit="1" customWidth="1"/>
    <col min="11797" max="11797" width="17.6640625" style="54" bestFit="1" customWidth="1"/>
    <col min="11798" max="11798" width="17.6640625" style="54" customWidth="1"/>
    <col min="11799" max="11799" width="7.5" style="54" bestFit="1" customWidth="1"/>
    <col min="11800" max="11800" width="8.6640625" style="54" bestFit="1" customWidth="1"/>
    <col min="11801" max="11801" width="13.83203125" style="54" bestFit="1" customWidth="1"/>
    <col min="11802" max="11802" width="14.33203125" style="54" bestFit="1" customWidth="1"/>
    <col min="11803" max="11803" width="16.6640625" style="54" bestFit="1" customWidth="1"/>
    <col min="11804" max="11804" width="13.33203125" style="54" bestFit="1" customWidth="1"/>
    <col min="11805" max="11805" width="9" style="54" bestFit="1" customWidth="1"/>
    <col min="11806" max="11811" width="22" style="54" customWidth="1"/>
    <col min="11812" max="11813" width="7.6640625" style="54" bestFit="1" customWidth="1"/>
    <col min="11814" max="11815" width="8.33203125" style="54" bestFit="1" customWidth="1"/>
    <col min="11816" max="12032" width="8.83203125" style="54"/>
    <col min="12033" max="12033" width="10.83203125" style="54" bestFit="1" customWidth="1"/>
    <col min="12034" max="12034" width="7.5" style="54" bestFit="1" customWidth="1"/>
    <col min="12035" max="12035" width="6.1640625" style="54" bestFit="1" customWidth="1"/>
    <col min="12036" max="12036" width="30.33203125" style="54" bestFit="1" customWidth="1"/>
    <col min="12037" max="12037" width="22.6640625" style="54" bestFit="1" customWidth="1"/>
    <col min="12038" max="12038" width="41.33203125" style="54" bestFit="1" customWidth="1"/>
    <col min="12039" max="12039" width="86.6640625" style="54" bestFit="1" customWidth="1"/>
    <col min="12040" max="12041" width="9.5" style="54" bestFit="1" customWidth="1"/>
    <col min="12042" max="12042" width="11" style="54" bestFit="1" customWidth="1"/>
    <col min="12043" max="12043" width="3.33203125" style="54" bestFit="1" customWidth="1"/>
    <col min="12044" max="12044" width="10" style="54" bestFit="1" customWidth="1"/>
    <col min="12045" max="12045" width="3.6640625" style="54" bestFit="1" customWidth="1"/>
    <col min="12046" max="12046" width="11" style="54" bestFit="1" customWidth="1"/>
    <col min="12047" max="12047" width="10.6640625" style="54" bestFit="1" customWidth="1"/>
    <col min="12048" max="12049" width="11" style="54" customWidth="1"/>
    <col min="12050" max="12050" width="8.83203125" style="54"/>
    <col min="12051" max="12051" width="12.6640625" style="54" bestFit="1" customWidth="1"/>
    <col min="12052" max="12052" width="7.5" style="54" bestFit="1" customWidth="1"/>
    <col min="12053" max="12053" width="17.6640625" style="54" bestFit="1" customWidth="1"/>
    <col min="12054" max="12054" width="17.6640625" style="54" customWidth="1"/>
    <col min="12055" max="12055" width="7.5" style="54" bestFit="1" customWidth="1"/>
    <col min="12056" max="12056" width="8.6640625" style="54" bestFit="1" customWidth="1"/>
    <col min="12057" max="12057" width="13.83203125" style="54" bestFit="1" customWidth="1"/>
    <col min="12058" max="12058" width="14.33203125" style="54" bestFit="1" customWidth="1"/>
    <col min="12059" max="12059" width="16.6640625" style="54" bestFit="1" customWidth="1"/>
    <col min="12060" max="12060" width="13.33203125" style="54" bestFit="1" customWidth="1"/>
    <col min="12061" max="12061" width="9" style="54" bestFit="1" customWidth="1"/>
    <col min="12062" max="12067" width="22" style="54" customWidth="1"/>
    <col min="12068" max="12069" width="7.6640625" style="54" bestFit="1" customWidth="1"/>
    <col min="12070" max="12071" width="8.33203125" style="54" bestFit="1" customWidth="1"/>
    <col min="12072" max="12288" width="8.83203125" style="54"/>
    <col min="12289" max="12289" width="10.83203125" style="54" bestFit="1" customWidth="1"/>
    <col min="12290" max="12290" width="7.5" style="54" bestFit="1" customWidth="1"/>
    <col min="12291" max="12291" width="6.1640625" style="54" bestFit="1" customWidth="1"/>
    <col min="12292" max="12292" width="30.33203125" style="54" bestFit="1" customWidth="1"/>
    <col min="12293" max="12293" width="22.6640625" style="54" bestFit="1" customWidth="1"/>
    <col min="12294" max="12294" width="41.33203125" style="54" bestFit="1" customWidth="1"/>
    <col min="12295" max="12295" width="86.6640625" style="54" bestFit="1" customWidth="1"/>
    <col min="12296" max="12297" width="9.5" style="54" bestFit="1" customWidth="1"/>
    <col min="12298" max="12298" width="11" style="54" bestFit="1" customWidth="1"/>
    <col min="12299" max="12299" width="3.33203125" style="54" bestFit="1" customWidth="1"/>
    <col min="12300" max="12300" width="10" style="54" bestFit="1" customWidth="1"/>
    <col min="12301" max="12301" width="3.6640625" style="54" bestFit="1" customWidth="1"/>
    <col min="12302" max="12302" width="11" style="54" bestFit="1" customWidth="1"/>
    <col min="12303" max="12303" width="10.6640625" style="54" bestFit="1" customWidth="1"/>
    <col min="12304" max="12305" width="11" style="54" customWidth="1"/>
    <col min="12306" max="12306" width="8.83203125" style="54"/>
    <col min="12307" max="12307" width="12.6640625" style="54" bestFit="1" customWidth="1"/>
    <col min="12308" max="12308" width="7.5" style="54" bestFit="1" customWidth="1"/>
    <col min="12309" max="12309" width="17.6640625" style="54" bestFit="1" customWidth="1"/>
    <col min="12310" max="12310" width="17.6640625" style="54" customWidth="1"/>
    <col min="12311" max="12311" width="7.5" style="54" bestFit="1" customWidth="1"/>
    <col min="12312" max="12312" width="8.6640625" style="54" bestFit="1" customWidth="1"/>
    <col min="12313" max="12313" width="13.83203125" style="54" bestFit="1" customWidth="1"/>
    <col min="12314" max="12314" width="14.33203125" style="54" bestFit="1" customWidth="1"/>
    <col min="12315" max="12315" width="16.6640625" style="54" bestFit="1" customWidth="1"/>
    <col min="12316" max="12316" width="13.33203125" style="54" bestFit="1" customWidth="1"/>
    <col min="12317" max="12317" width="9" style="54" bestFit="1" customWidth="1"/>
    <col min="12318" max="12323" width="22" style="54" customWidth="1"/>
    <col min="12324" max="12325" width="7.6640625" style="54" bestFit="1" customWidth="1"/>
    <col min="12326" max="12327" width="8.33203125" style="54" bestFit="1" customWidth="1"/>
    <col min="12328" max="12544" width="8.83203125" style="54"/>
    <col min="12545" max="12545" width="10.83203125" style="54" bestFit="1" customWidth="1"/>
    <col min="12546" max="12546" width="7.5" style="54" bestFit="1" customWidth="1"/>
    <col min="12547" max="12547" width="6.1640625" style="54" bestFit="1" customWidth="1"/>
    <col min="12548" max="12548" width="30.33203125" style="54" bestFit="1" customWidth="1"/>
    <col min="12549" max="12549" width="22.6640625" style="54" bestFit="1" customWidth="1"/>
    <col min="12550" max="12550" width="41.33203125" style="54" bestFit="1" customWidth="1"/>
    <col min="12551" max="12551" width="86.6640625" style="54" bestFit="1" customWidth="1"/>
    <col min="12552" max="12553" width="9.5" style="54" bestFit="1" customWidth="1"/>
    <col min="12554" max="12554" width="11" style="54" bestFit="1" customWidth="1"/>
    <col min="12555" max="12555" width="3.33203125" style="54" bestFit="1" customWidth="1"/>
    <col min="12556" max="12556" width="10" style="54" bestFit="1" customWidth="1"/>
    <col min="12557" max="12557" width="3.6640625" style="54" bestFit="1" customWidth="1"/>
    <col min="12558" max="12558" width="11" style="54" bestFit="1" customWidth="1"/>
    <col min="12559" max="12559" width="10.6640625" style="54" bestFit="1" customWidth="1"/>
    <col min="12560" max="12561" width="11" style="54" customWidth="1"/>
    <col min="12562" max="12562" width="8.83203125" style="54"/>
    <col min="12563" max="12563" width="12.6640625" style="54" bestFit="1" customWidth="1"/>
    <col min="12564" max="12564" width="7.5" style="54" bestFit="1" customWidth="1"/>
    <col min="12565" max="12565" width="17.6640625" style="54" bestFit="1" customWidth="1"/>
    <col min="12566" max="12566" width="17.6640625" style="54" customWidth="1"/>
    <col min="12567" max="12567" width="7.5" style="54" bestFit="1" customWidth="1"/>
    <col min="12568" max="12568" width="8.6640625" style="54" bestFit="1" customWidth="1"/>
    <col min="12569" max="12569" width="13.83203125" style="54" bestFit="1" customWidth="1"/>
    <col min="12570" max="12570" width="14.33203125" style="54" bestFit="1" customWidth="1"/>
    <col min="12571" max="12571" width="16.6640625" style="54" bestFit="1" customWidth="1"/>
    <col min="12572" max="12572" width="13.33203125" style="54" bestFit="1" customWidth="1"/>
    <col min="12573" max="12573" width="9" style="54" bestFit="1" customWidth="1"/>
    <col min="12574" max="12579" width="22" style="54" customWidth="1"/>
    <col min="12580" max="12581" width="7.6640625" style="54" bestFit="1" customWidth="1"/>
    <col min="12582" max="12583" width="8.33203125" style="54" bestFit="1" customWidth="1"/>
    <col min="12584" max="12800" width="8.83203125" style="54"/>
    <col min="12801" max="12801" width="10.83203125" style="54" bestFit="1" customWidth="1"/>
    <col min="12802" max="12802" width="7.5" style="54" bestFit="1" customWidth="1"/>
    <col min="12803" max="12803" width="6.1640625" style="54" bestFit="1" customWidth="1"/>
    <col min="12804" max="12804" width="30.33203125" style="54" bestFit="1" customWidth="1"/>
    <col min="12805" max="12805" width="22.6640625" style="54" bestFit="1" customWidth="1"/>
    <col min="12806" max="12806" width="41.33203125" style="54" bestFit="1" customWidth="1"/>
    <col min="12807" max="12807" width="86.6640625" style="54" bestFit="1" customWidth="1"/>
    <col min="12808" max="12809" width="9.5" style="54" bestFit="1" customWidth="1"/>
    <col min="12810" max="12810" width="11" style="54" bestFit="1" customWidth="1"/>
    <col min="12811" max="12811" width="3.33203125" style="54" bestFit="1" customWidth="1"/>
    <col min="12812" max="12812" width="10" style="54" bestFit="1" customWidth="1"/>
    <col min="12813" max="12813" width="3.6640625" style="54" bestFit="1" customWidth="1"/>
    <col min="12814" max="12814" width="11" style="54" bestFit="1" customWidth="1"/>
    <col min="12815" max="12815" width="10.6640625" style="54" bestFit="1" customWidth="1"/>
    <col min="12816" max="12817" width="11" style="54" customWidth="1"/>
    <col min="12818" max="12818" width="8.83203125" style="54"/>
    <col min="12819" max="12819" width="12.6640625" style="54" bestFit="1" customWidth="1"/>
    <col min="12820" max="12820" width="7.5" style="54" bestFit="1" customWidth="1"/>
    <col min="12821" max="12821" width="17.6640625" style="54" bestFit="1" customWidth="1"/>
    <col min="12822" max="12822" width="17.6640625" style="54" customWidth="1"/>
    <col min="12823" max="12823" width="7.5" style="54" bestFit="1" customWidth="1"/>
    <col min="12824" max="12824" width="8.6640625" style="54" bestFit="1" customWidth="1"/>
    <col min="12825" max="12825" width="13.83203125" style="54" bestFit="1" customWidth="1"/>
    <col min="12826" max="12826" width="14.33203125" style="54" bestFit="1" customWidth="1"/>
    <col min="12827" max="12827" width="16.6640625" style="54" bestFit="1" customWidth="1"/>
    <col min="12828" max="12828" width="13.33203125" style="54" bestFit="1" customWidth="1"/>
    <col min="12829" max="12829" width="9" style="54" bestFit="1" customWidth="1"/>
    <col min="12830" max="12835" width="22" style="54" customWidth="1"/>
    <col min="12836" max="12837" width="7.6640625" style="54" bestFit="1" customWidth="1"/>
    <col min="12838" max="12839" width="8.33203125" style="54" bestFit="1" customWidth="1"/>
    <col min="12840" max="13056" width="8.83203125" style="54"/>
    <col min="13057" max="13057" width="10.83203125" style="54" bestFit="1" customWidth="1"/>
    <col min="13058" max="13058" width="7.5" style="54" bestFit="1" customWidth="1"/>
    <col min="13059" max="13059" width="6.1640625" style="54" bestFit="1" customWidth="1"/>
    <col min="13060" max="13060" width="30.33203125" style="54" bestFit="1" customWidth="1"/>
    <col min="13061" max="13061" width="22.6640625" style="54" bestFit="1" customWidth="1"/>
    <col min="13062" max="13062" width="41.33203125" style="54" bestFit="1" customWidth="1"/>
    <col min="13063" max="13063" width="86.6640625" style="54" bestFit="1" customWidth="1"/>
    <col min="13064" max="13065" width="9.5" style="54" bestFit="1" customWidth="1"/>
    <col min="13066" max="13066" width="11" style="54" bestFit="1" customWidth="1"/>
    <col min="13067" max="13067" width="3.33203125" style="54" bestFit="1" customWidth="1"/>
    <col min="13068" max="13068" width="10" style="54" bestFit="1" customWidth="1"/>
    <col min="13069" max="13069" width="3.6640625" style="54" bestFit="1" customWidth="1"/>
    <col min="13070" max="13070" width="11" style="54" bestFit="1" customWidth="1"/>
    <col min="13071" max="13071" width="10.6640625" style="54" bestFit="1" customWidth="1"/>
    <col min="13072" max="13073" width="11" style="54" customWidth="1"/>
    <col min="13074" max="13074" width="8.83203125" style="54"/>
    <col min="13075" max="13075" width="12.6640625" style="54" bestFit="1" customWidth="1"/>
    <col min="13076" max="13076" width="7.5" style="54" bestFit="1" customWidth="1"/>
    <col min="13077" max="13077" width="17.6640625" style="54" bestFit="1" customWidth="1"/>
    <col min="13078" max="13078" width="17.6640625" style="54" customWidth="1"/>
    <col min="13079" max="13079" width="7.5" style="54" bestFit="1" customWidth="1"/>
    <col min="13080" max="13080" width="8.6640625" style="54" bestFit="1" customWidth="1"/>
    <col min="13081" max="13081" width="13.83203125" style="54" bestFit="1" customWidth="1"/>
    <col min="13082" max="13082" width="14.33203125" style="54" bestFit="1" customWidth="1"/>
    <col min="13083" max="13083" width="16.6640625" style="54" bestFit="1" customWidth="1"/>
    <col min="13084" max="13084" width="13.33203125" style="54" bestFit="1" customWidth="1"/>
    <col min="13085" max="13085" width="9" style="54" bestFit="1" customWidth="1"/>
    <col min="13086" max="13091" width="22" style="54" customWidth="1"/>
    <col min="13092" max="13093" width="7.6640625" style="54" bestFit="1" customWidth="1"/>
    <col min="13094" max="13095" width="8.33203125" style="54" bestFit="1" customWidth="1"/>
    <col min="13096" max="13312" width="8.83203125" style="54"/>
    <col min="13313" max="13313" width="10.83203125" style="54" bestFit="1" customWidth="1"/>
    <col min="13314" max="13314" width="7.5" style="54" bestFit="1" customWidth="1"/>
    <col min="13315" max="13315" width="6.1640625" style="54" bestFit="1" customWidth="1"/>
    <col min="13316" max="13316" width="30.33203125" style="54" bestFit="1" customWidth="1"/>
    <col min="13317" max="13317" width="22.6640625" style="54" bestFit="1" customWidth="1"/>
    <col min="13318" max="13318" width="41.33203125" style="54" bestFit="1" customWidth="1"/>
    <col min="13319" max="13319" width="86.6640625" style="54" bestFit="1" customWidth="1"/>
    <col min="13320" max="13321" width="9.5" style="54" bestFit="1" customWidth="1"/>
    <col min="13322" max="13322" width="11" style="54" bestFit="1" customWidth="1"/>
    <col min="13323" max="13323" width="3.33203125" style="54" bestFit="1" customWidth="1"/>
    <col min="13324" max="13324" width="10" style="54" bestFit="1" customWidth="1"/>
    <col min="13325" max="13325" width="3.6640625" style="54" bestFit="1" customWidth="1"/>
    <col min="13326" max="13326" width="11" style="54" bestFit="1" customWidth="1"/>
    <col min="13327" max="13327" width="10.6640625" style="54" bestFit="1" customWidth="1"/>
    <col min="13328" max="13329" width="11" style="54" customWidth="1"/>
    <col min="13330" max="13330" width="8.83203125" style="54"/>
    <col min="13331" max="13331" width="12.6640625" style="54" bestFit="1" customWidth="1"/>
    <col min="13332" max="13332" width="7.5" style="54" bestFit="1" customWidth="1"/>
    <col min="13333" max="13333" width="17.6640625" style="54" bestFit="1" customWidth="1"/>
    <col min="13334" max="13334" width="17.6640625" style="54" customWidth="1"/>
    <col min="13335" max="13335" width="7.5" style="54" bestFit="1" customWidth="1"/>
    <col min="13336" max="13336" width="8.6640625" style="54" bestFit="1" customWidth="1"/>
    <col min="13337" max="13337" width="13.83203125" style="54" bestFit="1" customWidth="1"/>
    <col min="13338" max="13338" width="14.33203125" style="54" bestFit="1" customWidth="1"/>
    <col min="13339" max="13339" width="16.6640625" style="54" bestFit="1" customWidth="1"/>
    <col min="13340" max="13340" width="13.33203125" style="54" bestFit="1" customWidth="1"/>
    <col min="13341" max="13341" width="9" style="54" bestFit="1" customWidth="1"/>
    <col min="13342" max="13347" width="22" style="54" customWidth="1"/>
    <col min="13348" max="13349" width="7.6640625" style="54" bestFit="1" customWidth="1"/>
    <col min="13350" max="13351" width="8.33203125" style="54" bestFit="1" customWidth="1"/>
    <col min="13352" max="13568" width="8.83203125" style="54"/>
    <col min="13569" max="13569" width="10.83203125" style="54" bestFit="1" customWidth="1"/>
    <col min="13570" max="13570" width="7.5" style="54" bestFit="1" customWidth="1"/>
    <col min="13571" max="13571" width="6.1640625" style="54" bestFit="1" customWidth="1"/>
    <col min="13572" max="13572" width="30.33203125" style="54" bestFit="1" customWidth="1"/>
    <col min="13573" max="13573" width="22.6640625" style="54" bestFit="1" customWidth="1"/>
    <col min="13574" max="13574" width="41.33203125" style="54" bestFit="1" customWidth="1"/>
    <col min="13575" max="13575" width="86.6640625" style="54" bestFit="1" customWidth="1"/>
    <col min="13576" max="13577" width="9.5" style="54" bestFit="1" customWidth="1"/>
    <col min="13578" max="13578" width="11" style="54" bestFit="1" customWidth="1"/>
    <col min="13579" max="13579" width="3.33203125" style="54" bestFit="1" customWidth="1"/>
    <col min="13580" max="13580" width="10" style="54" bestFit="1" customWidth="1"/>
    <col min="13581" max="13581" width="3.6640625" style="54" bestFit="1" customWidth="1"/>
    <col min="13582" max="13582" width="11" style="54" bestFit="1" customWidth="1"/>
    <col min="13583" max="13583" width="10.6640625" style="54" bestFit="1" customWidth="1"/>
    <col min="13584" max="13585" width="11" style="54" customWidth="1"/>
    <col min="13586" max="13586" width="8.83203125" style="54"/>
    <col min="13587" max="13587" width="12.6640625" style="54" bestFit="1" customWidth="1"/>
    <col min="13588" max="13588" width="7.5" style="54" bestFit="1" customWidth="1"/>
    <col min="13589" max="13589" width="17.6640625" style="54" bestFit="1" customWidth="1"/>
    <col min="13590" max="13590" width="17.6640625" style="54" customWidth="1"/>
    <col min="13591" max="13591" width="7.5" style="54" bestFit="1" customWidth="1"/>
    <col min="13592" max="13592" width="8.6640625" style="54" bestFit="1" customWidth="1"/>
    <col min="13593" max="13593" width="13.83203125" style="54" bestFit="1" customWidth="1"/>
    <col min="13594" max="13594" width="14.33203125" style="54" bestFit="1" customWidth="1"/>
    <col min="13595" max="13595" width="16.6640625" style="54" bestFit="1" customWidth="1"/>
    <col min="13596" max="13596" width="13.33203125" style="54" bestFit="1" customWidth="1"/>
    <col min="13597" max="13597" width="9" style="54" bestFit="1" customWidth="1"/>
    <col min="13598" max="13603" width="22" style="54" customWidth="1"/>
    <col min="13604" max="13605" width="7.6640625" style="54" bestFit="1" customWidth="1"/>
    <col min="13606" max="13607" width="8.33203125" style="54" bestFit="1" customWidth="1"/>
    <col min="13608" max="13824" width="8.83203125" style="54"/>
    <col min="13825" max="13825" width="10.83203125" style="54" bestFit="1" customWidth="1"/>
    <col min="13826" max="13826" width="7.5" style="54" bestFit="1" customWidth="1"/>
    <col min="13827" max="13827" width="6.1640625" style="54" bestFit="1" customWidth="1"/>
    <col min="13828" max="13828" width="30.33203125" style="54" bestFit="1" customWidth="1"/>
    <col min="13829" max="13829" width="22.6640625" style="54" bestFit="1" customWidth="1"/>
    <col min="13830" max="13830" width="41.33203125" style="54" bestFit="1" customWidth="1"/>
    <col min="13831" max="13831" width="86.6640625" style="54" bestFit="1" customWidth="1"/>
    <col min="13832" max="13833" width="9.5" style="54" bestFit="1" customWidth="1"/>
    <col min="13834" max="13834" width="11" style="54" bestFit="1" customWidth="1"/>
    <col min="13835" max="13835" width="3.33203125" style="54" bestFit="1" customWidth="1"/>
    <col min="13836" max="13836" width="10" style="54" bestFit="1" customWidth="1"/>
    <col min="13837" max="13837" width="3.6640625" style="54" bestFit="1" customWidth="1"/>
    <col min="13838" max="13838" width="11" style="54" bestFit="1" customWidth="1"/>
    <col min="13839" max="13839" width="10.6640625" style="54" bestFit="1" customWidth="1"/>
    <col min="13840" max="13841" width="11" style="54" customWidth="1"/>
    <col min="13842" max="13842" width="8.83203125" style="54"/>
    <col min="13843" max="13843" width="12.6640625" style="54" bestFit="1" customWidth="1"/>
    <col min="13844" max="13844" width="7.5" style="54" bestFit="1" customWidth="1"/>
    <col min="13845" max="13845" width="17.6640625" style="54" bestFit="1" customWidth="1"/>
    <col min="13846" max="13846" width="17.6640625" style="54" customWidth="1"/>
    <col min="13847" max="13847" width="7.5" style="54" bestFit="1" customWidth="1"/>
    <col min="13848" max="13848" width="8.6640625" style="54" bestFit="1" customWidth="1"/>
    <col min="13849" max="13849" width="13.83203125" style="54" bestFit="1" customWidth="1"/>
    <col min="13850" max="13850" width="14.33203125" style="54" bestFit="1" customWidth="1"/>
    <col min="13851" max="13851" width="16.6640625" style="54" bestFit="1" customWidth="1"/>
    <col min="13852" max="13852" width="13.33203125" style="54" bestFit="1" customWidth="1"/>
    <col min="13853" max="13853" width="9" style="54" bestFit="1" customWidth="1"/>
    <col min="13854" max="13859" width="22" style="54" customWidth="1"/>
    <col min="13860" max="13861" width="7.6640625" style="54" bestFit="1" customWidth="1"/>
    <col min="13862" max="13863" width="8.33203125" style="54" bestFit="1" customWidth="1"/>
    <col min="13864" max="14080" width="8.83203125" style="54"/>
    <col min="14081" max="14081" width="10.83203125" style="54" bestFit="1" customWidth="1"/>
    <col min="14082" max="14082" width="7.5" style="54" bestFit="1" customWidth="1"/>
    <col min="14083" max="14083" width="6.1640625" style="54" bestFit="1" customWidth="1"/>
    <col min="14084" max="14084" width="30.33203125" style="54" bestFit="1" customWidth="1"/>
    <col min="14085" max="14085" width="22.6640625" style="54" bestFit="1" customWidth="1"/>
    <col min="14086" max="14086" width="41.33203125" style="54" bestFit="1" customWidth="1"/>
    <col min="14087" max="14087" width="86.6640625" style="54" bestFit="1" customWidth="1"/>
    <col min="14088" max="14089" width="9.5" style="54" bestFit="1" customWidth="1"/>
    <col min="14090" max="14090" width="11" style="54" bestFit="1" customWidth="1"/>
    <col min="14091" max="14091" width="3.33203125" style="54" bestFit="1" customWidth="1"/>
    <col min="14092" max="14092" width="10" style="54" bestFit="1" customWidth="1"/>
    <col min="14093" max="14093" width="3.6640625" style="54" bestFit="1" customWidth="1"/>
    <col min="14094" max="14094" width="11" style="54" bestFit="1" customWidth="1"/>
    <col min="14095" max="14095" width="10.6640625" style="54" bestFit="1" customWidth="1"/>
    <col min="14096" max="14097" width="11" style="54" customWidth="1"/>
    <col min="14098" max="14098" width="8.83203125" style="54"/>
    <col min="14099" max="14099" width="12.6640625" style="54" bestFit="1" customWidth="1"/>
    <col min="14100" max="14100" width="7.5" style="54" bestFit="1" customWidth="1"/>
    <col min="14101" max="14101" width="17.6640625" style="54" bestFit="1" customWidth="1"/>
    <col min="14102" max="14102" width="17.6640625" style="54" customWidth="1"/>
    <col min="14103" max="14103" width="7.5" style="54" bestFit="1" customWidth="1"/>
    <col min="14104" max="14104" width="8.6640625" style="54" bestFit="1" customWidth="1"/>
    <col min="14105" max="14105" width="13.83203125" style="54" bestFit="1" customWidth="1"/>
    <col min="14106" max="14106" width="14.33203125" style="54" bestFit="1" customWidth="1"/>
    <col min="14107" max="14107" width="16.6640625" style="54" bestFit="1" customWidth="1"/>
    <col min="14108" max="14108" width="13.33203125" style="54" bestFit="1" customWidth="1"/>
    <col min="14109" max="14109" width="9" style="54" bestFit="1" customWidth="1"/>
    <col min="14110" max="14115" width="22" style="54" customWidth="1"/>
    <col min="14116" max="14117" width="7.6640625" style="54" bestFit="1" customWidth="1"/>
    <col min="14118" max="14119" width="8.33203125" style="54" bestFit="1" customWidth="1"/>
    <col min="14120" max="14336" width="8.83203125" style="54"/>
    <col min="14337" max="14337" width="10.83203125" style="54" bestFit="1" customWidth="1"/>
    <col min="14338" max="14338" width="7.5" style="54" bestFit="1" customWidth="1"/>
    <col min="14339" max="14339" width="6.1640625" style="54" bestFit="1" customWidth="1"/>
    <col min="14340" max="14340" width="30.33203125" style="54" bestFit="1" customWidth="1"/>
    <col min="14341" max="14341" width="22.6640625" style="54" bestFit="1" customWidth="1"/>
    <col min="14342" max="14342" width="41.33203125" style="54" bestFit="1" customWidth="1"/>
    <col min="14343" max="14343" width="86.6640625" style="54" bestFit="1" customWidth="1"/>
    <col min="14344" max="14345" width="9.5" style="54" bestFit="1" customWidth="1"/>
    <col min="14346" max="14346" width="11" style="54" bestFit="1" customWidth="1"/>
    <col min="14347" max="14347" width="3.33203125" style="54" bestFit="1" customWidth="1"/>
    <col min="14348" max="14348" width="10" style="54" bestFit="1" customWidth="1"/>
    <col min="14349" max="14349" width="3.6640625" style="54" bestFit="1" customWidth="1"/>
    <col min="14350" max="14350" width="11" style="54" bestFit="1" customWidth="1"/>
    <col min="14351" max="14351" width="10.6640625" style="54" bestFit="1" customWidth="1"/>
    <col min="14352" max="14353" width="11" style="54" customWidth="1"/>
    <col min="14354" max="14354" width="8.83203125" style="54"/>
    <col min="14355" max="14355" width="12.6640625" style="54" bestFit="1" customWidth="1"/>
    <col min="14356" max="14356" width="7.5" style="54" bestFit="1" customWidth="1"/>
    <col min="14357" max="14357" width="17.6640625" style="54" bestFit="1" customWidth="1"/>
    <col min="14358" max="14358" width="17.6640625" style="54" customWidth="1"/>
    <col min="14359" max="14359" width="7.5" style="54" bestFit="1" customWidth="1"/>
    <col min="14360" max="14360" width="8.6640625" style="54" bestFit="1" customWidth="1"/>
    <col min="14361" max="14361" width="13.83203125" style="54" bestFit="1" customWidth="1"/>
    <col min="14362" max="14362" width="14.33203125" style="54" bestFit="1" customWidth="1"/>
    <col min="14363" max="14363" width="16.6640625" style="54" bestFit="1" customWidth="1"/>
    <col min="14364" max="14364" width="13.33203125" style="54" bestFit="1" customWidth="1"/>
    <col min="14365" max="14365" width="9" style="54" bestFit="1" customWidth="1"/>
    <col min="14366" max="14371" width="22" style="54" customWidth="1"/>
    <col min="14372" max="14373" width="7.6640625" style="54" bestFit="1" customWidth="1"/>
    <col min="14374" max="14375" width="8.33203125" style="54" bestFit="1" customWidth="1"/>
    <col min="14376" max="14592" width="8.83203125" style="54"/>
    <col min="14593" max="14593" width="10.83203125" style="54" bestFit="1" customWidth="1"/>
    <col min="14594" max="14594" width="7.5" style="54" bestFit="1" customWidth="1"/>
    <col min="14595" max="14595" width="6.1640625" style="54" bestFit="1" customWidth="1"/>
    <col min="14596" max="14596" width="30.33203125" style="54" bestFit="1" customWidth="1"/>
    <col min="14597" max="14597" width="22.6640625" style="54" bestFit="1" customWidth="1"/>
    <col min="14598" max="14598" width="41.33203125" style="54" bestFit="1" customWidth="1"/>
    <col min="14599" max="14599" width="86.6640625" style="54" bestFit="1" customWidth="1"/>
    <col min="14600" max="14601" width="9.5" style="54" bestFit="1" customWidth="1"/>
    <col min="14602" max="14602" width="11" style="54" bestFit="1" customWidth="1"/>
    <col min="14603" max="14603" width="3.33203125" style="54" bestFit="1" customWidth="1"/>
    <col min="14604" max="14604" width="10" style="54" bestFit="1" customWidth="1"/>
    <col min="14605" max="14605" width="3.6640625" style="54" bestFit="1" customWidth="1"/>
    <col min="14606" max="14606" width="11" style="54" bestFit="1" customWidth="1"/>
    <col min="14607" max="14607" width="10.6640625" style="54" bestFit="1" customWidth="1"/>
    <col min="14608" max="14609" width="11" style="54" customWidth="1"/>
    <col min="14610" max="14610" width="8.83203125" style="54"/>
    <col min="14611" max="14611" width="12.6640625" style="54" bestFit="1" customWidth="1"/>
    <col min="14612" max="14612" width="7.5" style="54" bestFit="1" customWidth="1"/>
    <col min="14613" max="14613" width="17.6640625" style="54" bestFit="1" customWidth="1"/>
    <col min="14614" max="14614" width="17.6640625" style="54" customWidth="1"/>
    <col min="14615" max="14615" width="7.5" style="54" bestFit="1" customWidth="1"/>
    <col min="14616" max="14616" width="8.6640625" style="54" bestFit="1" customWidth="1"/>
    <col min="14617" max="14617" width="13.83203125" style="54" bestFit="1" customWidth="1"/>
    <col min="14618" max="14618" width="14.33203125" style="54" bestFit="1" customWidth="1"/>
    <col min="14619" max="14619" width="16.6640625" style="54" bestFit="1" customWidth="1"/>
    <col min="14620" max="14620" width="13.33203125" style="54" bestFit="1" customWidth="1"/>
    <col min="14621" max="14621" width="9" style="54" bestFit="1" customWidth="1"/>
    <col min="14622" max="14627" width="22" style="54" customWidth="1"/>
    <col min="14628" max="14629" width="7.6640625" style="54" bestFit="1" customWidth="1"/>
    <col min="14630" max="14631" width="8.33203125" style="54" bestFit="1" customWidth="1"/>
    <col min="14632" max="14848" width="8.83203125" style="54"/>
    <col min="14849" max="14849" width="10.83203125" style="54" bestFit="1" customWidth="1"/>
    <col min="14850" max="14850" width="7.5" style="54" bestFit="1" customWidth="1"/>
    <col min="14851" max="14851" width="6.1640625" style="54" bestFit="1" customWidth="1"/>
    <col min="14852" max="14852" width="30.33203125" style="54" bestFit="1" customWidth="1"/>
    <col min="14853" max="14853" width="22.6640625" style="54" bestFit="1" customWidth="1"/>
    <col min="14854" max="14854" width="41.33203125" style="54" bestFit="1" customWidth="1"/>
    <col min="14855" max="14855" width="86.6640625" style="54" bestFit="1" customWidth="1"/>
    <col min="14856" max="14857" width="9.5" style="54" bestFit="1" customWidth="1"/>
    <col min="14858" max="14858" width="11" style="54" bestFit="1" customWidth="1"/>
    <col min="14859" max="14859" width="3.33203125" style="54" bestFit="1" customWidth="1"/>
    <col min="14860" max="14860" width="10" style="54" bestFit="1" customWidth="1"/>
    <col min="14861" max="14861" width="3.6640625" style="54" bestFit="1" customWidth="1"/>
    <col min="14862" max="14862" width="11" style="54" bestFit="1" customWidth="1"/>
    <col min="14863" max="14863" width="10.6640625" style="54" bestFit="1" customWidth="1"/>
    <col min="14864" max="14865" width="11" style="54" customWidth="1"/>
    <col min="14866" max="14866" width="8.83203125" style="54"/>
    <col min="14867" max="14867" width="12.6640625" style="54" bestFit="1" customWidth="1"/>
    <col min="14868" max="14868" width="7.5" style="54" bestFit="1" customWidth="1"/>
    <col min="14869" max="14869" width="17.6640625" style="54" bestFit="1" customWidth="1"/>
    <col min="14870" max="14870" width="17.6640625" style="54" customWidth="1"/>
    <col min="14871" max="14871" width="7.5" style="54" bestFit="1" customWidth="1"/>
    <col min="14872" max="14872" width="8.6640625" style="54" bestFit="1" customWidth="1"/>
    <col min="14873" max="14873" width="13.83203125" style="54" bestFit="1" customWidth="1"/>
    <col min="14874" max="14874" width="14.33203125" style="54" bestFit="1" customWidth="1"/>
    <col min="14875" max="14875" width="16.6640625" style="54" bestFit="1" customWidth="1"/>
    <col min="14876" max="14876" width="13.33203125" style="54" bestFit="1" customWidth="1"/>
    <col min="14877" max="14877" width="9" style="54" bestFit="1" customWidth="1"/>
    <col min="14878" max="14883" width="22" style="54" customWidth="1"/>
    <col min="14884" max="14885" width="7.6640625" style="54" bestFit="1" customWidth="1"/>
    <col min="14886" max="14887" width="8.33203125" style="54" bestFit="1" customWidth="1"/>
    <col min="14888" max="15104" width="8.83203125" style="54"/>
    <col min="15105" max="15105" width="10.83203125" style="54" bestFit="1" customWidth="1"/>
    <col min="15106" max="15106" width="7.5" style="54" bestFit="1" customWidth="1"/>
    <col min="15107" max="15107" width="6.1640625" style="54" bestFit="1" customWidth="1"/>
    <col min="15108" max="15108" width="30.33203125" style="54" bestFit="1" customWidth="1"/>
    <col min="15109" max="15109" width="22.6640625" style="54" bestFit="1" customWidth="1"/>
    <col min="15110" max="15110" width="41.33203125" style="54" bestFit="1" customWidth="1"/>
    <col min="15111" max="15111" width="86.6640625" style="54" bestFit="1" customWidth="1"/>
    <col min="15112" max="15113" width="9.5" style="54" bestFit="1" customWidth="1"/>
    <col min="15114" max="15114" width="11" style="54" bestFit="1" customWidth="1"/>
    <col min="15115" max="15115" width="3.33203125" style="54" bestFit="1" customWidth="1"/>
    <col min="15116" max="15116" width="10" style="54" bestFit="1" customWidth="1"/>
    <col min="15117" max="15117" width="3.6640625" style="54" bestFit="1" customWidth="1"/>
    <col min="15118" max="15118" width="11" style="54" bestFit="1" customWidth="1"/>
    <col min="15119" max="15119" width="10.6640625" style="54" bestFit="1" customWidth="1"/>
    <col min="15120" max="15121" width="11" style="54" customWidth="1"/>
    <col min="15122" max="15122" width="8.83203125" style="54"/>
    <col min="15123" max="15123" width="12.6640625" style="54" bestFit="1" customWidth="1"/>
    <col min="15124" max="15124" width="7.5" style="54" bestFit="1" customWidth="1"/>
    <col min="15125" max="15125" width="17.6640625" style="54" bestFit="1" customWidth="1"/>
    <col min="15126" max="15126" width="17.6640625" style="54" customWidth="1"/>
    <col min="15127" max="15127" width="7.5" style="54" bestFit="1" customWidth="1"/>
    <col min="15128" max="15128" width="8.6640625" style="54" bestFit="1" customWidth="1"/>
    <col min="15129" max="15129" width="13.83203125" style="54" bestFit="1" customWidth="1"/>
    <col min="15130" max="15130" width="14.33203125" style="54" bestFit="1" customWidth="1"/>
    <col min="15131" max="15131" width="16.6640625" style="54" bestFit="1" customWidth="1"/>
    <col min="15132" max="15132" width="13.33203125" style="54" bestFit="1" customWidth="1"/>
    <col min="15133" max="15133" width="9" style="54" bestFit="1" customWidth="1"/>
    <col min="15134" max="15139" width="22" style="54" customWidth="1"/>
    <col min="15140" max="15141" width="7.6640625" style="54" bestFit="1" customWidth="1"/>
    <col min="15142" max="15143" width="8.33203125" style="54" bestFit="1" customWidth="1"/>
    <col min="15144" max="15360" width="8.83203125" style="54"/>
    <col min="15361" max="15361" width="10.83203125" style="54" bestFit="1" customWidth="1"/>
    <col min="15362" max="15362" width="7.5" style="54" bestFit="1" customWidth="1"/>
    <col min="15363" max="15363" width="6.1640625" style="54" bestFit="1" customWidth="1"/>
    <col min="15364" max="15364" width="30.33203125" style="54" bestFit="1" customWidth="1"/>
    <col min="15365" max="15365" width="22.6640625" style="54" bestFit="1" customWidth="1"/>
    <col min="15366" max="15366" width="41.33203125" style="54" bestFit="1" customWidth="1"/>
    <col min="15367" max="15367" width="86.6640625" style="54" bestFit="1" customWidth="1"/>
    <col min="15368" max="15369" width="9.5" style="54" bestFit="1" customWidth="1"/>
    <col min="15370" max="15370" width="11" style="54" bestFit="1" customWidth="1"/>
    <col min="15371" max="15371" width="3.33203125" style="54" bestFit="1" customWidth="1"/>
    <col min="15372" max="15372" width="10" style="54" bestFit="1" customWidth="1"/>
    <col min="15373" max="15373" width="3.6640625" style="54" bestFit="1" customWidth="1"/>
    <col min="15374" max="15374" width="11" style="54" bestFit="1" customWidth="1"/>
    <col min="15375" max="15375" width="10.6640625" style="54" bestFit="1" customWidth="1"/>
    <col min="15376" max="15377" width="11" style="54" customWidth="1"/>
    <col min="15378" max="15378" width="8.83203125" style="54"/>
    <col min="15379" max="15379" width="12.6640625" style="54" bestFit="1" customWidth="1"/>
    <col min="15380" max="15380" width="7.5" style="54" bestFit="1" customWidth="1"/>
    <col min="15381" max="15381" width="17.6640625" style="54" bestFit="1" customWidth="1"/>
    <col min="15382" max="15382" width="17.6640625" style="54" customWidth="1"/>
    <col min="15383" max="15383" width="7.5" style="54" bestFit="1" customWidth="1"/>
    <col min="15384" max="15384" width="8.6640625" style="54" bestFit="1" customWidth="1"/>
    <col min="15385" max="15385" width="13.83203125" style="54" bestFit="1" customWidth="1"/>
    <col min="15386" max="15386" width="14.33203125" style="54" bestFit="1" customWidth="1"/>
    <col min="15387" max="15387" width="16.6640625" style="54" bestFit="1" customWidth="1"/>
    <col min="15388" max="15388" width="13.33203125" style="54" bestFit="1" customWidth="1"/>
    <col min="15389" max="15389" width="9" style="54" bestFit="1" customWidth="1"/>
    <col min="15390" max="15395" width="22" style="54" customWidth="1"/>
    <col min="15396" max="15397" width="7.6640625" style="54" bestFit="1" customWidth="1"/>
    <col min="15398" max="15399" width="8.33203125" style="54" bestFit="1" customWidth="1"/>
    <col min="15400" max="15616" width="8.83203125" style="54"/>
    <col min="15617" max="15617" width="10.83203125" style="54" bestFit="1" customWidth="1"/>
    <col min="15618" max="15618" width="7.5" style="54" bestFit="1" customWidth="1"/>
    <col min="15619" max="15619" width="6.1640625" style="54" bestFit="1" customWidth="1"/>
    <col min="15620" max="15620" width="30.33203125" style="54" bestFit="1" customWidth="1"/>
    <col min="15621" max="15621" width="22.6640625" style="54" bestFit="1" customWidth="1"/>
    <col min="15622" max="15622" width="41.33203125" style="54" bestFit="1" customWidth="1"/>
    <col min="15623" max="15623" width="86.6640625" style="54" bestFit="1" customWidth="1"/>
    <col min="15624" max="15625" width="9.5" style="54" bestFit="1" customWidth="1"/>
    <col min="15626" max="15626" width="11" style="54" bestFit="1" customWidth="1"/>
    <col min="15627" max="15627" width="3.33203125" style="54" bestFit="1" customWidth="1"/>
    <col min="15628" max="15628" width="10" style="54" bestFit="1" customWidth="1"/>
    <col min="15629" max="15629" width="3.6640625" style="54" bestFit="1" customWidth="1"/>
    <col min="15630" max="15630" width="11" style="54" bestFit="1" customWidth="1"/>
    <col min="15631" max="15631" width="10.6640625" style="54" bestFit="1" customWidth="1"/>
    <col min="15632" max="15633" width="11" style="54" customWidth="1"/>
    <col min="15634" max="15634" width="8.83203125" style="54"/>
    <col min="15635" max="15635" width="12.6640625" style="54" bestFit="1" customWidth="1"/>
    <col min="15636" max="15636" width="7.5" style="54" bestFit="1" customWidth="1"/>
    <col min="15637" max="15637" width="17.6640625" style="54" bestFit="1" customWidth="1"/>
    <col min="15638" max="15638" width="17.6640625" style="54" customWidth="1"/>
    <col min="15639" max="15639" width="7.5" style="54" bestFit="1" customWidth="1"/>
    <col min="15640" max="15640" width="8.6640625" style="54" bestFit="1" customWidth="1"/>
    <col min="15641" max="15641" width="13.83203125" style="54" bestFit="1" customWidth="1"/>
    <col min="15642" max="15642" width="14.33203125" style="54" bestFit="1" customWidth="1"/>
    <col min="15643" max="15643" width="16.6640625" style="54" bestFit="1" customWidth="1"/>
    <col min="15644" max="15644" width="13.33203125" style="54" bestFit="1" customWidth="1"/>
    <col min="15645" max="15645" width="9" style="54" bestFit="1" customWidth="1"/>
    <col min="15646" max="15651" width="22" style="54" customWidth="1"/>
    <col min="15652" max="15653" width="7.6640625" style="54" bestFit="1" customWidth="1"/>
    <col min="15654" max="15655" width="8.33203125" style="54" bestFit="1" customWidth="1"/>
    <col min="15656" max="15872" width="8.83203125" style="54"/>
    <col min="15873" max="15873" width="10.83203125" style="54" bestFit="1" customWidth="1"/>
    <col min="15874" max="15874" width="7.5" style="54" bestFit="1" customWidth="1"/>
    <col min="15875" max="15875" width="6.1640625" style="54" bestFit="1" customWidth="1"/>
    <col min="15876" max="15876" width="30.33203125" style="54" bestFit="1" customWidth="1"/>
    <col min="15877" max="15877" width="22.6640625" style="54" bestFit="1" customWidth="1"/>
    <col min="15878" max="15878" width="41.33203125" style="54" bestFit="1" customWidth="1"/>
    <col min="15879" max="15879" width="86.6640625" style="54" bestFit="1" customWidth="1"/>
    <col min="15880" max="15881" width="9.5" style="54" bestFit="1" customWidth="1"/>
    <col min="15882" max="15882" width="11" style="54" bestFit="1" customWidth="1"/>
    <col min="15883" max="15883" width="3.33203125" style="54" bestFit="1" customWidth="1"/>
    <col min="15884" max="15884" width="10" style="54" bestFit="1" customWidth="1"/>
    <col min="15885" max="15885" width="3.6640625" style="54" bestFit="1" customWidth="1"/>
    <col min="15886" max="15886" width="11" style="54" bestFit="1" customWidth="1"/>
    <col min="15887" max="15887" width="10.6640625" style="54" bestFit="1" customWidth="1"/>
    <col min="15888" max="15889" width="11" style="54" customWidth="1"/>
    <col min="15890" max="15890" width="8.83203125" style="54"/>
    <col min="15891" max="15891" width="12.6640625" style="54" bestFit="1" customWidth="1"/>
    <col min="15892" max="15892" width="7.5" style="54" bestFit="1" customWidth="1"/>
    <col min="15893" max="15893" width="17.6640625" style="54" bestFit="1" customWidth="1"/>
    <col min="15894" max="15894" width="17.6640625" style="54" customWidth="1"/>
    <col min="15895" max="15895" width="7.5" style="54" bestFit="1" customWidth="1"/>
    <col min="15896" max="15896" width="8.6640625" style="54" bestFit="1" customWidth="1"/>
    <col min="15897" max="15897" width="13.83203125" style="54" bestFit="1" customWidth="1"/>
    <col min="15898" max="15898" width="14.33203125" style="54" bestFit="1" customWidth="1"/>
    <col min="15899" max="15899" width="16.6640625" style="54" bestFit="1" customWidth="1"/>
    <col min="15900" max="15900" width="13.33203125" style="54" bestFit="1" customWidth="1"/>
    <col min="15901" max="15901" width="9" style="54" bestFit="1" customWidth="1"/>
    <col min="15902" max="15907" width="22" style="54" customWidth="1"/>
    <col min="15908" max="15909" width="7.6640625" style="54" bestFit="1" customWidth="1"/>
    <col min="15910" max="15911" width="8.33203125" style="54" bestFit="1" customWidth="1"/>
    <col min="15912" max="16128" width="8.83203125" style="54"/>
    <col min="16129" max="16129" width="10.83203125" style="54" bestFit="1" customWidth="1"/>
    <col min="16130" max="16130" width="7.5" style="54" bestFit="1" customWidth="1"/>
    <col min="16131" max="16131" width="6.1640625" style="54" bestFit="1" customWidth="1"/>
    <col min="16132" max="16132" width="30.33203125" style="54" bestFit="1" customWidth="1"/>
    <col min="16133" max="16133" width="22.6640625" style="54" bestFit="1" customWidth="1"/>
    <col min="16134" max="16134" width="41.33203125" style="54" bestFit="1" customWidth="1"/>
    <col min="16135" max="16135" width="86.6640625" style="54" bestFit="1" customWidth="1"/>
    <col min="16136" max="16137" width="9.5" style="54" bestFit="1" customWidth="1"/>
    <col min="16138" max="16138" width="11" style="54" bestFit="1" customWidth="1"/>
    <col min="16139" max="16139" width="3.33203125" style="54" bestFit="1" customWidth="1"/>
    <col min="16140" max="16140" width="10" style="54" bestFit="1" customWidth="1"/>
    <col min="16141" max="16141" width="3.6640625" style="54" bestFit="1" customWidth="1"/>
    <col min="16142" max="16142" width="11" style="54" bestFit="1" customWidth="1"/>
    <col min="16143" max="16143" width="10.6640625" style="54" bestFit="1" customWidth="1"/>
    <col min="16144" max="16145" width="11" style="54" customWidth="1"/>
    <col min="16146" max="16146" width="8.83203125" style="54"/>
    <col min="16147" max="16147" width="12.6640625" style="54" bestFit="1" customWidth="1"/>
    <col min="16148" max="16148" width="7.5" style="54" bestFit="1" customWidth="1"/>
    <col min="16149" max="16149" width="17.6640625" style="54" bestFit="1" customWidth="1"/>
    <col min="16150" max="16150" width="17.6640625" style="54" customWidth="1"/>
    <col min="16151" max="16151" width="7.5" style="54" bestFit="1" customWidth="1"/>
    <col min="16152" max="16152" width="8.6640625" style="54" bestFit="1" customWidth="1"/>
    <col min="16153" max="16153" width="13.83203125" style="54" bestFit="1" customWidth="1"/>
    <col min="16154" max="16154" width="14.33203125" style="54" bestFit="1" customWidth="1"/>
    <col min="16155" max="16155" width="16.6640625" style="54" bestFit="1" customWidth="1"/>
    <col min="16156" max="16156" width="13.33203125" style="54" bestFit="1" customWidth="1"/>
    <col min="16157" max="16157" width="9" style="54" bestFit="1" customWidth="1"/>
    <col min="16158" max="16163" width="22" style="54" customWidth="1"/>
    <col min="16164" max="16165" width="7.6640625" style="54" bestFit="1" customWidth="1"/>
    <col min="16166" max="16167" width="8.33203125" style="54" bestFit="1" customWidth="1"/>
    <col min="16168" max="16384" width="8.83203125" style="54"/>
  </cols>
  <sheetData>
    <row r="1" spans="1:39" ht="14">
      <c r="A1" s="93" t="s">
        <v>583</v>
      </c>
      <c r="B1" s="93" t="s">
        <v>584</v>
      </c>
      <c r="C1" s="93" t="s">
        <v>21</v>
      </c>
      <c r="D1" s="93" t="s">
        <v>22</v>
      </c>
      <c r="E1" s="93" t="s">
        <v>97</v>
      </c>
      <c r="F1" s="93" t="s">
        <v>585</v>
      </c>
      <c r="G1" s="93" t="s">
        <v>586</v>
      </c>
      <c r="H1" s="93" t="s">
        <v>587</v>
      </c>
      <c r="I1" s="93" t="s">
        <v>588</v>
      </c>
      <c r="J1" s="93" t="s">
        <v>589</v>
      </c>
      <c r="K1" s="93" t="s">
        <v>590</v>
      </c>
      <c r="L1" s="93" t="s">
        <v>591</v>
      </c>
      <c r="M1" s="93" t="s">
        <v>99</v>
      </c>
      <c r="N1" s="93" t="s">
        <v>23</v>
      </c>
      <c r="O1" s="93" t="s">
        <v>24</v>
      </c>
      <c r="P1" s="94" t="s">
        <v>100</v>
      </c>
      <c r="Q1" s="94" t="s">
        <v>419</v>
      </c>
      <c r="R1" s="93" t="s">
        <v>420</v>
      </c>
      <c r="S1" s="93" t="s">
        <v>421</v>
      </c>
      <c r="T1" s="93" t="s">
        <v>230</v>
      </c>
      <c r="U1" s="93" t="s">
        <v>25</v>
      </c>
      <c r="V1" s="93" t="s">
        <v>193</v>
      </c>
      <c r="W1" s="93" t="s">
        <v>231</v>
      </c>
      <c r="X1" s="93" t="s">
        <v>232</v>
      </c>
      <c r="Y1" s="93" t="s">
        <v>233</v>
      </c>
      <c r="Z1" s="93" t="s">
        <v>234</v>
      </c>
      <c r="AA1" s="93" t="s">
        <v>592</v>
      </c>
      <c r="AB1" s="93" t="s">
        <v>593</v>
      </c>
      <c r="AC1" s="93" t="s">
        <v>594</v>
      </c>
      <c r="AD1" s="93" t="s">
        <v>595</v>
      </c>
      <c r="AE1" s="93" t="s">
        <v>596</v>
      </c>
      <c r="AF1" s="93" t="s">
        <v>577</v>
      </c>
      <c r="AG1" s="93" t="s">
        <v>946</v>
      </c>
      <c r="AH1" s="93" t="s">
        <v>947</v>
      </c>
      <c r="AI1" s="93" t="s">
        <v>948</v>
      </c>
      <c r="AJ1" s="93" t="s">
        <v>949</v>
      </c>
      <c r="AK1" s="93" t="s">
        <v>762</v>
      </c>
      <c r="AL1" s="93" t="s">
        <v>763</v>
      </c>
      <c r="AM1" s="93" t="s">
        <v>764</v>
      </c>
    </row>
    <row r="2" spans="1:39" ht="14">
      <c r="A2" s="95">
        <v>37696</v>
      </c>
      <c r="B2" s="96" t="s">
        <v>527</v>
      </c>
      <c r="C2" s="96" t="s">
        <v>770</v>
      </c>
      <c r="D2" s="96" t="s">
        <v>597</v>
      </c>
      <c r="E2" s="96" t="s">
        <v>598</v>
      </c>
      <c r="F2" s="96" t="s">
        <v>527</v>
      </c>
      <c r="G2" s="96" t="s">
        <v>599</v>
      </c>
      <c r="H2" s="96" t="s">
        <v>527</v>
      </c>
      <c r="I2" s="96" t="s">
        <v>527</v>
      </c>
      <c r="J2" s="97">
        <v>1.6809499999999999</v>
      </c>
      <c r="K2" s="97">
        <v>1</v>
      </c>
      <c r="L2" s="97">
        <v>92.001000000000005</v>
      </c>
      <c r="M2" s="97">
        <v>-1</v>
      </c>
      <c r="N2" s="52">
        <v>1.6809499999999999</v>
      </c>
      <c r="O2" s="52">
        <v>-92.001000000000005</v>
      </c>
      <c r="P2" s="98"/>
      <c r="Q2" s="98"/>
      <c r="R2" s="96" t="s">
        <v>600</v>
      </c>
      <c r="S2" s="96" t="s">
        <v>601</v>
      </c>
      <c r="T2" s="96" t="s">
        <v>602</v>
      </c>
      <c r="U2" s="96" t="s">
        <v>603</v>
      </c>
      <c r="V2" s="96" t="str">
        <f>VLOOKUP(S2,'[1]@ISLA'!$A$1:$C$16,3,FALSE)</f>
        <v>Far north</v>
      </c>
      <c r="W2" s="96" t="s">
        <v>604</v>
      </c>
      <c r="X2" s="96" t="s">
        <v>605</v>
      </c>
      <c r="Y2" s="97">
        <v>4</v>
      </c>
      <c r="Z2" s="97">
        <v>30</v>
      </c>
      <c r="AA2" s="96" t="s">
        <v>606</v>
      </c>
      <c r="AB2" s="96" t="s">
        <v>607</v>
      </c>
      <c r="AC2" s="97">
        <v>0</v>
      </c>
      <c r="AD2" s="96" t="s">
        <v>439</v>
      </c>
      <c r="AE2" s="97">
        <v>0</v>
      </c>
      <c r="AF2" s="96" t="s">
        <v>440</v>
      </c>
      <c r="AG2" s="96" t="s">
        <v>437</v>
      </c>
      <c r="AH2" s="96" t="s">
        <v>438</v>
      </c>
      <c r="AI2" s="96" t="s">
        <v>275</v>
      </c>
      <c r="AJ2" s="52"/>
      <c r="AK2" s="52"/>
      <c r="AL2" s="99" t="s">
        <v>527</v>
      </c>
      <c r="AM2" s="99" t="s">
        <v>527</v>
      </c>
    </row>
    <row r="3" spans="1:39" ht="14">
      <c r="A3" s="95">
        <v>37696</v>
      </c>
      <c r="B3" s="96" t="s">
        <v>527</v>
      </c>
      <c r="C3" s="96" t="s">
        <v>276</v>
      </c>
      <c r="D3" s="96" t="s">
        <v>617</v>
      </c>
      <c r="E3" s="96" t="s">
        <v>441</v>
      </c>
      <c r="F3" s="96" t="s">
        <v>527</v>
      </c>
      <c r="G3" s="96" t="s">
        <v>442</v>
      </c>
      <c r="H3" s="96" t="s">
        <v>527</v>
      </c>
      <c r="I3" s="96" t="s">
        <v>527</v>
      </c>
      <c r="J3" s="97">
        <v>1.6807399999999999</v>
      </c>
      <c r="K3" s="97">
        <v>1</v>
      </c>
      <c r="L3" s="97">
        <v>91.999499999999998</v>
      </c>
      <c r="M3" s="97">
        <v>-1</v>
      </c>
      <c r="N3" s="52">
        <v>1.6807399999999999</v>
      </c>
      <c r="O3" s="52">
        <v>-91.999499999999998</v>
      </c>
      <c r="P3" s="98"/>
      <c r="Q3" s="98"/>
      <c r="R3" s="96" t="s">
        <v>443</v>
      </c>
      <c r="S3" s="96" t="s">
        <v>601</v>
      </c>
      <c r="T3" s="96" t="s">
        <v>444</v>
      </c>
      <c r="U3" s="96" t="s">
        <v>603</v>
      </c>
      <c r="V3" s="96" t="str">
        <f>VLOOKUP(S3,'[1]@ISLA'!$A$1:$C$16,3,FALSE)</f>
        <v>Far north</v>
      </c>
      <c r="W3" s="96" t="s">
        <v>604</v>
      </c>
      <c r="X3" s="96" t="s">
        <v>605</v>
      </c>
      <c r="Y3" s="97">
        <v>4</v>
      </c>
      <c r="Z3" s="97">
        <v>30</v>
      </c>
      <c r="AA3" s="96" t="s">
        <v>606</v>
      </c>
      <c r="AB3" s="96" t="s">
        <v>607</v>
      </c>
      <c r="AC3" s="97">
        <v>0</v>
      </c>
      <c r="AD3" s="96" t="s">
        <v>285</v>
      </c>
      <c r="AE3" s="97">
        <v>0</v>
      </c>
      <c r="AF3" s="96" t="s">
        <v>440</v>
      </c>
      <c r="AG3" s="96" t="s">
        <v>437</v>
      </c>
      <c r="AH3" s="96" t="s">
        <v>438</v>
      </c>
      <c r="AI3" s="96" t="s">
        <v>275</v>
      </c>
      <c r="AJ3" s="52"/>
      <c r="AK3" s="52"/>
      <c r="AL3" s="99" t="s">
        <v>527</v>
      </c>
      <c r="AM3" s="99" t="s">
        <v>527</v>
      </c>
    </row>
    <row r="4" spans="1:39" ht="14">
      <c r="A4" s="95">
        <v>37696</v>
      </c>
      <c r="B4" s="96" t="s">
        <v>527</v>
      </c>
      <c r="C4" s="96" t="s">
        <v>286</v>
      </c>
      <c r="D4" s="96" t="s">
        <v>53</v>
      </c>
      <c r="E4" s="96" t="s">
        <v>305</v>
      </c>
      <c r="F4" s="96" t="s">
        <v>527</v>
      </c>
      <c r="G4" s="96" t="s">
        <v>294</v>
      </c>
      <c r="H4" s="96" t="s">
        <v>527</v>
      </c>
      <c r="I4" s="96" t="s">
        <v>527</v>
      </c>
      <c r="J4" s="97">
        <v>1.67363</v>
      </c>
      <c r="K4" s="97">
        <v>1</v>
      </c>
      <c r="L4" s="97">
        <v>91.989279999999994</v>
      </c>
      <c r="M4" s="97">
        <v>-1</v>
      </c>
      <c r="N4" s="52">
        <v>1.67363</v>
      </c>
      <c r="O4" s="52">
        <v>-91.989279999999994</v>
      </c>
      <c r="P4" s="98"/>
      <c r="Q4" s="98"/>
      <c r="R4" s="96" t="s">
        <v>295</v>
      </c>
      <c r="S4" s="96" t="s">
        <v>601</v>
      </c>
      <c r="T4" s="96" t="s">
        <v>296</v>
      </c>
      <c r="U4" s="96" t="s">
        <v>297</v>
      </c>
      <c r="V4" s="96" t="str">
        <f>VLOOKUP(S4,'[1]@ISLA'!$A$1:$C$16,3,FALSE)</f>
        <v>Far north</v>
      </c>
      <c r="W4" s="96" t="s">
        <v>298</v>
      </c>
      <c r="X4" s="96" t="s">
        <v>299</v>
      </c>
      <c r="Y4" s="97">
        <v>4</v>
      </c>
      <c r="Z4" s="97">
        <v>30</v>
      </c>
      <c r="AA4" s="96" t="s">
        <v>606</v>
      </c>
      <c r="AB4" s="96" t="s">
        <v>300</v>
      </c>
      <c r="AC4" s="97">
        <v>0</v>
      </c>
      <c r="AD4" s="96" t="s">
        <v>282</v>
      </c>
      <c r="AE4" s="97">
        <v>0</v>
      </c>
      <c r="AF4" s="96" t="s">
        <v>283</v>
      </c>
      <c r="AG4" s="96" t="s">
        <v>306</v>
      </c>
      <c r="AH4" s="96" t="s">
        <v>307</v>
      </c>
      <c r="AI4" s="96" t="s">
        <v>308</v>
      </c>
      <c r="AJ4" s="52"/>
      <c r="AK4" s="52"/>
      <c r="AL4" s="99" t="s">
        <v>527</v>
      </c>
      <c r="AM4" s="99" t="s">
        <v>527</v>
      </c>
    </row>
    <row r="5" spans="1:39" ht="14">
      <c r="A5" s="95">
        <v>39203</v>
      </c>
      <c r="B5" s="96" t="s">
        <v>527</v>
      </c>
      <c r="C5" s="96" t="s">
        <v>309</v>
      </c>
      <c r="D5" s="96" t="s">
        <v>500</v>
      </c>
      <c r="E5" s="96" t="s">
        <v>527</v>
      </c>
      <c r="F5" s="96" t="s">
        <v>501</v>
      </c>
      <c r="G5" s="96" t="s">
        <v>502</v>
      </c>
      <c r="H5" s="96" t="s">
        <v>527</v>
      </c>
      <c r="I5" s="96" t="s">
        <v>527</v>
      </c>
      <c r="J5" s="97">
        <v>1.6744000000000001</v>
      </c>
      <c r="K5" s="97">
        <v>1</v>
      </c>
      <c r="L5" s="97">
        <v>91.992869999999996</v>
      </c>
      <c r="M5" s="97">
        <v>-1</v>
      </c>
      <c r="N5" s="52">
        <v>1.6744000000000001</v>
      </c>
      <c r="O5" s="52">
        <v>-91.992869999999996</v>
      </c>
      <c r="P5" s="98"/>
      <c r="Q5" s="98"/>
      <c r="R5" s="96" t="s">
        <v>512</v>
      </c>
      <c r="S5" s="96" t="s">
        <v>601</v>
      </c>
      <c r="T5" s="96" t="s">
        <v>513</v>
      </c>
      <c r="U5" s="96" t="s">
        <v>603</v>
      </c>
      <c r="V5" s="96" t="str">
        <f>VLOOKUP(S5,'[1]@ISLA'!$A$1:$C$16,3,FALSE)</f>
        <v>Far north</v>
      </c>
      <c r="W5" s="96" t="s">
        <v>527</v>
      </c>
      <c r="X5" s="96" t="s">
        <v>527</v>
      </c>
      <c r="Y5" s="52"/>
      <c r="Z5" s="52"/>
      <c r="AA5" s="96" t="s">
        <v>527</v>
      </c>
      <c r="AB5" s="96" t="s">
        <v>527</v>
      </c>
      <c r="AC5" s="97">
        <v>0</v>
      </c>
      <c r="AD5" s="96" t="s">
        <v>527</v>
      </c>
      <c r="AE5" s="97">
        <v>0</v>
      </c>
      <c r="AF5" s="96" t="s">
        <v>527</v>
      </c>
      <c r="AG5" s="96" t="s">
        <v>527</v>
      </c>
      <c r="AH5" s="96" t="s">
        <v>527</v>
      </c>
      <c r="AI5" s="96" t="s">
        <v>527</v>
      </c>
      <c r="AJ5" s="52"/>
      <c r="AK5" s="52"/>
      <c r="AL5" s="99" t="s">
        <v>527</v>
      </c>
      <c r="AM5" s="99" t="s">
        <v>527</v>
      </c>
    </row>
    <row r="6" spans="1:39" ht="14">
      <c r="A6" s="95">
        <v>39203</v>
      </c>
      <c r="B6" s="96" t="s">
        <v>527</v>
      </c>
      <c r="C6" s="96" t="s">
        <v>514</v>
      </c>
      <c r="D6" s="96" t="s">
        <v>680</v>
      </c>
      <c r="E6" s="96" t="s">
        <v>527</v>
      </c>
      <c r="F6" s="96" t="s">
        <v>331</v>
      </c>
      <c r="G6" s="96" t="s">
        <v>332</v>
      </c>
      <c r="H6" s="96" t="s">
        <v>527</v>
      </c>
      <c r="I6" s="96" t="s">
        <v>527</v>
      </c>
      <c r="J6" s="97">
        <v>1.67442</v>
      </c>
      <c r="K6" s="97">
        <v>1</v>
      </c>
      <c r="L6" s="97">
        <v>91.992873000000003</v>
      </c>
      <c r="M6" s="97">
        <v>-1</v>
      </c>
      <c r="N6" s="52">
        <v>1.67442</v>
      </c>
      <c r="O6" s="52">
        <v>-91.992873000000003</v>
      </c>
      <c r="P6" s="98"/>
      <c r="Q6" s="98"/>
      <c r="R6" s="96" t="s">
        <v>333</v>
      </c>
      <c r="S6" s="96" t="s">
        <v>601</v>
      </c>
      <c r="T6" s="96" t="s">
        <v>334</v>
      </c>
      <c r="U6" s="96" t="s">
        <v>603</v>
      </c>
      <c r="V6" s="96" t="str">
        <f>VLOOKUP(S6,'[1]@ISLA'!$A$1:$C$16,3,FALSE)</f>
        <v>Far north</v>
      </c>
      <c r="W6" s="96" t="s">
        <v>527</v>
      </c>
      <c r="X6" s="96" t="s">
        <v>527</v>
      </c>
      <c r="Y6" s="52"/>
      <c r="Z6" s="52"/>
      <c r="AA6" s="96" t="s">
        <v>527</v>
      </c>
      <c r="AB6" s="96" t="s">
        <v>527</v>
      </c>
      <c r="AC6" s="97">
        <v>0</v>
      </c>
      <c r="AD6" s="96" t="s">
        <v>527</v>
      </c>
      <c r="AE6" s="97">
        <v>0</v>
      </c>
      <c r="AF6" s="96" t="s">
        <v>527</v>
      </c>
      <c r="AG6" s="96" t="s">
        <v>527</v>
      </c>
      <c r="AH6" s="96" t="s">
        <v>527</v>
      </c>
      <c r="AI6" s="96" t="s">
        <v>527</v>
      </c>
      <c r="AJ6" s="52"/>
      <c r="AK6" s="52"/>
      <c r="AL6" s="99" t="s">
        <v>527</v>
      </c>
      <c r="AM6" s="99" t="s">
        <v>527</v>
      </c>
    </row>
    <row r="7" spans="1:39" ht="14">
      <c r="A7" s="95">
        <v>39203</v>
      </c>
      <c r="B7" s="96" t="s">
        <v>527</v>
      </c>
      <c r="C7" s="96" t="s">
        <v>335</v>
      </c>
      <c r="D7" s="96" t="s">
        <v>336</v>
      </c>
      <c r="E7" s="96" t="s">
        <v>527</v>
      </c>
      <c r="F7" s="96" t="s">
        <v>490</v>
      </c>
      <c r="G7" s="96" t="s">
        <v>332</v>
      </c>
      <c r="H7" s="96" t="s">
        <v>491</v>
      </c>
      <c r="I7" s="96" t="s">
        <v>527</v>
      </c>
      <c r="J7" s="97">
        <v>1.6812</v>
      </c>
      <c r="K7" s="97">
        <v>1</v>
      </c>
      <c r="L7" s="97">
        <v>92.006600000000006</v>
      </c>
      <c r="M7" s="97">
        <v>-1</v>
      </c>
      <c r="N7" s="52">
        <v>1.6812</v>
      </c>
      <c r="O7" s="52">
        <v>-92.006600000000006</v>
      </c>
      <c r="P7" s="98"/>
      <c r="Q7" s="98"/>
      <c r="R7" s="96" t="s">
        <v>492</v>
      </c>
      <c r="S7" s="96" t="s">
        <v>601</v>
      </c>
      <c r="T7" s="96" t="s">
        <v>493</v>
      </c>
      <c r="U7" s="96" t="s">
        <v>603</v>
      </c>
      <c r="V7" s="96" t="str">
        <f>VLOOKUP(S7,'[1]@ISLA'!$A$1:$C$16,3,FALSE)</f>
        <v>Far north</v>
      </c>
      <c r="W7" s="96" t="s">
        <v>527</v>
      </c>
      <c r="X7" s="96" t="s">
        <v>527</v>
      </c>
      <c r="Y7" s="52"/>
      <c r="Z7" s="52"/>
      <c r="AA7" s="96" t="s">
        <v>527</v>
      </c>
      <c r="AB7" s="96" t="s">
        <v>527</v>
      </c>
      <c r="AC7" s="97">
        <v>0</v>
      </c>
      <c r="AD7" s="96" t="s">
        <v>527</v>
      </c>
      <c r="AE7" s="97">
        <v>0</v>
      </c>
      <c r="AF7" s="96" t="s">
        <v>527</v>
      </c>
      <c r="AG7" s="96" t="s">
        <v>527</v>
      </c>
      <c r="AH7" s="96" t="s">
        <v>527</v>
      </c>
      <c r="AI7" s="96" t="s">
        <v>527</v>
      </c>
      <c r="AJ7" s="52"/>
      <c r="AK7" s="52"/>
      <c r="AL7" s="99" t="s">
        <v>527</v>
      </c>
      <c r="AM7" s="99" t="s">
        <v>527</v>
      </c>
    </row>
    <row r="8" spans="1:39" ht="14">
      <c r="A8" s="95">
        <v>39203</v>
      </c>
      <c r="B8" s="96" t="s">
        <v>527</v>
      </c>
      <c r="C8" s="96" t="s">
        <v>494</v>
      </c>
      <c r="D8" s="96" t="s">
        <v>495</v>
      </c>
      <c r="E8" s="96" t="s">
        <v>527</v>
      </c>
      <c r="F8" s="96" t="s">
        <v>496</v>
      </c>
      <c r="G8" s="96" t="s">
        <v>332</v>
      </c>
      <c r="H8" s="96" t="s">
        <v>497</v>
      </c>
      <c r="I8" s="96" t="s">
        <v>527</v>
      </c>
      <c r="J8" s="97">
        <v>1.6778999999999999</v>
      </c>
      <c r="K8" s="97">
        <v>1</v>
      </c>
      <c r="L8" s="97">
        <v>91.998000000000005</v>
      </c>
      <c r="M8" s="97">
        <v>-1</v>
      </c>
      <c r="N8" s="52">
        <v>1.6778999999999999</v>
      </c>
      <c r="O8" s="52">
        <v>-91.998000000000005</v>
      </c>
      <c r="P8" s="98"/>
      <c r="Q8" s="98"/>
      <c r="R8" s="96" t="s">
        <v>498</v>
      </c>
      <c r="S8" s="96" t="s">
        <v>601</v>
      </c>
      <c r="T8" s="96" t="s">
        <v>499</v>
      </c>
      <c r="U8" s="96" t="s">
        <v>603</v>
      </c>
      <c r="V8" s="96" t="str">
        <f>VLOOKUP(S8,'[1]@ISLA'!$A$1:$C$16,3,FALSE)</f>
        <v>Far north</v>
      </c>
      <c r="W8" s="96" t="s">
        <v>527</v>
      </c>
      <c r="X8" s="96" t="s">
        <v>527</v>
      </c>
      <c r="Y8" s="52"/>
      <c r="Z8" s="52"/>
      <c r="AA8" s="96" t="s">
        <v>527</v>
      </c>
      <c r="AB8" s="96" t="s">
        <v>527</v>
      </c>
      <c r="AC8" s="97">
        <v>0</v>
      </c>
      <c r="AD8" s="96" t="s">
        <v>527</v>
      </c>
      <c r="AE8" s="97">
        <v>0</v>
      </c>
      <c r="AF8" s="96" t="s">
        <v>527</v>
      </c>
      <c r="AG8" s="96" t="s">
        <v>527</v>
      </c>
      <c r="AH8" s="96" t="s">
        <v>527</v>
      </c>
      <c r="AI8" s="96" t="s">
        <v>527</v>
      </c>
      <c r="AJ8" s="52"/>
      <c r="AK8" s="52"/>
      <c r="AL8" s="99" t="s">
        <v>527</v>
      </c>
      <c r="AM8" s="99" t="s">
        <v>527</v>
      </c>
    </row>
    <row r="9" spans="1:39" ht="14">
      <c r="A9" s="95">
        <v>34703</v>
      </c>
      <c r="B9" s="96" t="s">
        <v>527</v>
      </c>
      <c r="C9" s="96" t="s">
        <v>677</v>
      </c>
      <c r="D9" s="96" t="s">
        <v>678</v>
      </c>
      <c r="E9" s="96" t="s">
        <v>527</v>
      </c>
      <c r="F9" s="96" t="s">
        <v>136</v>
      </c>
      <c r="G9" s="96" t="s">
        <v>679</v>
      </c>
      <c r="H9" s="96" t="s">
        <v>527</v>
      </c>
      <c r="I9" s="96" t="s">
        <v>527</v>
      </c>
      <c r="J9" s="97">
        <v>1.6795869999999999</v>
      </c>
      <c r="K9" s="97">
        <v>1</v>
      </c>
      <c r="L9" s="97">
        <v>92.003370000000004</v>
      </c>
      <c r="M9" s="97">
        <v>-1</v>
      </c>
      <c r="N9" s="52">
        <v>1.6795869999999999</v>
      </c>
      <c r="O9" s="52">
        <v>-92.003370000000004</v>
      </c>
      <c r="P9" s="98"/>
      <c r="Q9" s="98"/>
      <c r="R9" s="96" t="s">
        <v>527</v>
      </c>
      <c r="S9" s="96" t="s">
        <v>601</v>
      </c>
      <c r="T9" s="96" t="s">
        <v>682</v>
      </c>
      <c r="U9" s="96" t="s">
        <v>297</v>
      </c>
      <c r="V9" s="96" t="str">
        <f>VLOOKUP(S9,'[1]@ISLA'!$A$1:$C$16,3,FALSE)</f>
        <v>Far north</v>
      </c>
      <c r="W9" s="96" t="s">
        <v>527</v>
      </c>
      <c r="X9" s="96" t="s">
        <v>527</v>
      </c>
      <c r="Y9" s="52"/>
      <c r="Z9" s="52"/>
      <c r="AA9" s="96" t="s">
        <v>527</v>
      </c>
      <c r="AB9" s="96" t="s">
        <v>527</v>
      </c>
      <c r="AC9" s="97">
        <v>0</v>
      </c>
      <c r="AD9" s="96" t="s">
        <v>527</v>
      </c>
      <c r="AE9" s="97">
        <v>0</v>
      </c>
      <c r="AF9" s="96" t="s">
        <v>1032</v>
      </c>
      <c r="AG9" s="96" t="s">
        <v>527</v>
      </c>
      <c r="AH9" s="96" t="s">
        <v>527</v>
      </c>
      <c r="AI9" s="96" t="s">
        <v>527</v>
      </c>
      <c r="AJ9" s="52"/>
      <c r="AK9" s="52"/>
      <c r="AL9" s="99" t="s">
        <v>527</v>
      </c>
      <c r="AM9" s="99" t="s">
        <v>527</v>
      </c>
    </row>
    <row r="10" spans="1:39" ht="14">
      <c r="A10" s="95">
        <v>37719</v>
      </c>
      <c r="B10" s="96" t="s">
        <v>527</v>
      </c>
      <c r="C10" s="96" t="s">
        <v>857</v>
      </c>
      <c r="D10" s="96" t="s">
        <v>686</v>
      </c>
      <c r="E10" s="96" t="s">
        <v>527</v>
      </c>
      <c r="F10" s="96" t="s">
        <v>527</v>
      </c>
      <c r="G10" s="96" t="s">
        <v>688</v>
      </c>
      <c r="H10" s="96" t="s">
        <v>527</v>
      </c>
      <c r="I10" s="96" t="s">
        <v>527</v>
      </c>
      <c r="J10" s="97">
        <v>1.3442099999999999</v>
      </c>
      <c r="K10" s="97">
        <v>-1</v>
      </c>
      <c r="L10" s="97">
        <v>89.668199999999999</v>
      </c>
      <c r="M10" s="97">
        <v>-1</v>
      </c>
      <c r="N10" s="52">
        <v>-1.3442099999999999</v>
      </c>
      <c r="O10" s="52">
        <v>-89.668199999999999</v>
      </c>
      <c r="P10" s="98"/>
      <c r="Q10" s="98"/>
      <c r="R10" s="96" t="s">
        <v>689</v>
      </c>
      <c r="S10" s="96" t="s">
        <v>690</v>
      </c>
      <c r="T10" s="96" t="s">
        <v>602</v>
      </c>
      <c r="U10" s="96" t="s">
        <v>603</v>
      </c>
      <c r="V10" s="96" t="str">
        <f>VLOOKUP(S10,'[1]@ISLA'!$A$1:$C$16,3,FALSE)</f>
        <v>Central</v>
      </c>
      <c r="W10" s="96" t="s">
        <v>527</v>
      </c>
      <c r="X10" s="96" t="s">
        <v>527</v>
      </c>
      <c r="Y10" s="52"/>
      <c r="Z10" s="52"/>
      <c r="AA10" s="96" t="s">
        <v>527</v>
      </c>
      <c r="AB10" s="96" t="s">
        <v>527</v>
      </c>
      <c r="AC10" s="97">
        <v>0</v>
      </c>
      <c r="AD10" s="96" t="s">
        <v>527</v>
      </c>
      <c r="AE10" s="97">
        <v>0</v>
      </c>
      <c r="AF10" s="96" t="s">
        <v>527</v>
      </c>
      <c r="AG10" s="96" t="s">
        <v>527</v>
      </c>
      <c r="AH10" s="96" t="s">
        <v>527</v>
      </c>
      <c r="AI10" s="96" t="s">
        <v>527</v>
      </c>
      <c r="AJ10" s="52"/>
      <c r="AK10" s="52"/>
      <c r="AL10" s="99" t="s">
        <v>527</v>
      </c>
      <c r="AM10" s="99" t="s">
        <v>527</v>
      </c>
    </row>
    <row r="11" spans="1:39" ht="14">
      <c r="A11" s="95">
        <v>37719</v>
      </c>
      <c r="B11" s="96" t="s">
        <v>527</v>
      </c>
      <c r="C11" s="96" t="s">
        <v>691</v>
      </c>
      <c r="D11" s="96" t="s">
        <v>692</v>
      </c>
      <c r="E11" s="96" t="s">
        <v>527</v>
      </c>
      <c r="F11" s="96" t="s">
        <v>527</v>
      </c>
      <c r="G11" s="96" t="s">
        <v>693</v>
      </c>
      <c r="H11" s="96" t="s">
        <v>527</v>
      </c>
      <c r="I11" s="96" t="s">
        <v>527</v>
      </c>
      <c r="J11" s="97">
        <v>1.3784400000000001</v>
      </c>
      <c r="K11" s="97">
        <v>-1</v>
      </c>
      <c r="L11" s="97">
        <v>89.623599999999996</v>
      </c>
      <c r="M11" s="97">
        <v>-1</v>
      </c>
      <c r="N11" s="52">
        <v>-1.3784400000000001</v>
      </c>
      <c r="O11" s="52">
        <v>-89.623599999999996</v>
      </c>
      <c r="P11" s="98"/>
      <c r="Q11" s="98"/>
      <c r="R11" s="96" t="s">
        <v>694</v>
      </c>
      <c r="S11" s="96" t="s">
        <v>690</v>
      </c>
      <c r="T11" s="96" t="s">
        <v>444</v>
      </c>
      <c r="U11" s="96" t="s">
        <v>695</v>
      </c>
      <c r="V11" s="96" t="str">
        <f>VLOOKUP(S11,'[1]@ISLA'!$A$1:$C$16,3,FALSE)</f>
        <v>Central</v>
      </c>
      <c r="W11" s="96" t="s">
        <v>527</v>
      </c>
      <c r="X11" s="96" t="s">
        <v>527</v>
      </c>
      <c r="Y11" s="52"/>
      <c r="Z11" s="52"/>
      <c r="AA11" s="96" t="s">
        <v>527</v>
      </c>
      <c r="AB11" s="96" t="s">
        <v>527</v>
      </c>
      <c r="AC11" s="97">
        <v>0</v>
      </c>
      <c r="AD11" s="96" t="s">
        <v>527</v>
      </c>
      <c r="AE11" s="97">
        <v>0</v>
      </c>
      <c r="AF11" s="96" t="s">
        <v>527</v>
      </c>
      <c r="AG11" s="96" t="s">
        <v>527</v>
      </c>
      <c r="AH11" s="96" t="s">
        <v>527</v>
      </c>
      <c r="AI11" s="96" t="s">
        <v>527</v>
      </c>
      <c r="AJ11" s="52"/>
      <c r="AK11" s="52"/>
      <c r="AL11" s="99" t="s">
        <v>527</v>
      </c>
      <c r="AM11" s="99" t="s">
        <v>527</v>
      </c>
    </row>
    <row r="12" spans="1:39" ht="14">
      <c r="A12" s="95">
        <v>37719</v>
      </c>
      <c r="B12" s="96" t="s">
        <v>527</v>
      </c>
      <c r="C12" s="96" t="s">
        <v>696</v>
      </c>
      <c r="D12" s="96" t="s">
        <v>697</v>
      </c>
      <c r="E12" s="96" t="s">
        <v>527</v>
      </c>
      <c r="F12" s="96" t="s">
        <v>338</v>
      </c>
      <c r="G12" s="96" t="s">
        <v>528</v>
      </c>
      <c r="H12" s="96" t="s">
        <v>527</v>
      </c>
      <c r="I12" s="96" t="s">
        <v>527</v>
      </c>
      <c r="J12" s="97">
        <v>1.3481300000000001</v>
      </c>
      <c r="K12" s="97">
        <v>-1</v>
      </c>
      <c r="L12" s="97">
        <v>89.636600000000001</v>
      </c>
      <c r="M12" s="97">
        <v>-1</v>
      </c>
      <c r="N12" s="52">
        <v>-1.3481300000000001</v>
      </c>
      <c r="O12" s="52">
        <v>-89.636600000000001</v>
      </c>
      <c r="P12" s="98"/>
      <c r="Q12" s="98"/>
      <c r="R12" s="96" t="s">
        <v>529</v>
      </c>
      <c r="S12" s="96" t="s">
        <v>690</v>
      </c>
      <c r="T12" s="96" t="s">
        <v>296</v>
      </c>
      <c r="U12" s="96" t="s">
        <v>297</v>
      </c>
      <c r="V12" s="96" t="str">
        <f>VLOOKUP(S12,'[1]@ISLA'!$A$1:$C$16,3,FALSE)</f>
        <v>Central</v>
      </c>
      <c r="W12" s="96" t="s">
        <v>527</v>
      </c>
      <c r="X12" s="96" t="s">
        <v>527</v>
      </c>
      <c r="Y12" s="52"/>
      <c r="Z12" s="52"/>
      <c r="AA12" s="96" t="s">
        <v>527</v>
      </c>
      <c r="AB12" s="96" t="s">
        <v>527</v>
      </c>
      <c r="AC12" s="97">
        <v>0</v>
      </c>
      <c r="AD12" s="96" t="s">
        <v>527</v>
      </c>
      <c r="AE12" s="97">
        <v>0</v>
      </c>
      <c r="AF12" s="96" t="s">
        <v>527</v>
      </c>
      <c r="AG12" s="96" t="s">
        <v>527</v>
      </c>
      <c r="AH12" s="96" t="s">
        <v>527</v>
      </c>
      <c r="AI12" s="96" t="s">
        <v>527</v>
      </c>
      <c r="AJ12" s="52"/>
      <c r="AK12" s="52"/>
      <c r="AL12" s="99" t="s">
        <v>527</v>
      </c>
      <c r="AM12" s="99" t="s">
        <v>527</v>
      </c>
    </row>
    <row r="13" spans="1:39" ht="14">
      <c r="A13" s="95">
        <v>37719</v>
      </c>
      <c r="B13" s="96" t="s">
        <v>527</v>
      </c>
      <c r="C13" s="96" t="s">
        <v>530</v>
      </c>
      <c r="D13" s="96" t="s">
        <v>531</v>
      </c>
      <c r="E13" s="96" t="s">
        <v>527</v>
      </c>
      <c r="F13" s="96" t="s">
        <v>527</v>
      </c>
      <c r="G13" s="96" t="s">
        <v>343</v>
      </c>
      <c r="H13" s="96" t="s">
        <v>527</v>
      </c>
      <c r="I13" s="96" t="s">
        <v>527</v>
      </c>
      <c r="J13" s="97">
        <v>1.3654999999999999</v>
      </c>
      <c r="K13" s="97">
        <v>-1</v>
      </c>
      <c r="L13" s="97">
        <v>89.633700000000005</v>
      </c>
      <c r="M13" s="97">
        <v>-1</v>
      </c>
      <c r="N13" s="52">
        <v>-1.3654999999999999</v>
      </c>
      <c r="O13" s="52">
        <v>-89.633700000000005</v>
      </c>
      <c r="P13" s="98"/>
      <c r="Q13" s="98"/>
      <c r="R13" s="96" t="s">
        <v>344</v>
      </c>
      <c r="S13" s="96" t="s">
        <v>690</v>
      </c>
      <c r="T13" s="96" t="s">
        <v>513</v>
      </c>
      <c r="U13" s="96" t="s">
        <v>695</v>
      </c>
      <c r="V13" s="96" t="str">
        <f>VLOOKUP(S13,'[1]@ISLA'!$A$1:$C$16,3,FALSE)</f>
        <v>Central</v>
      </c>
      <c r="W13" s="96" t="s">
        <v>527</v>
      </c>
      <c r="X13" s="96" t="s">
        <v>527</v>
      </c>
      <c r="Y13" s="52"/>
      <c r="Z13" s="52"/>
      <c r="AA13" s="96" t="s">
        <v>527</v>
      </c>
      <c r="AB13" s="96" t="s">
        <v>527</v>
      </c>
      <c r="AC13" s="97">
        <v>0</v>
      </c>
      <c r="AD13" s="96" t="s">
        <v>527</v>
      </c>
      <c r="AE13" s="97">
        <v>0</v>
      </c>
      <c r="AF13" s="96" t="s">
        <v>527</v>
      </c>
      <c r="AG13" s="96" t="s">
        <v>527</v>
      </c>
      <c r="AH13" s="96" t="s">
        <v>527</v>
      </c>
      <c r="AI13" s="96" t="s">
        <v>527</v>
      </c>
      <c r="AJ13" s="52"/>
      <c r="AK13" s="52"/>
      <c r="AL13" s="99" t="s">
        <v>527</v>
      </c>
      <c r="AM13" s="99" t="s">
        <v>527</v>
      </c>
    </row>
    <row r="14" spans="1:39" ht="14">
      <c r="A14" s="95">
        <v>37719</v>
      </c>
      <c r="B14" s="96" t="s">
        <v>527</v>
      </c>
      <c r="C14" s="96" t="s">
        <v>345</v>
      </c>
      <c r="D14" s="96" t="s">
        <v>346</v>
      </c>
      <c r="E14" s="96" t="s">
        <v>527</v>
      </c>
      <c r="F14" s="96" t="s">
        <v>701</v>
      </c>
      <c r="G14" s="96" t="s">
        <v>702</v>
      </c>
      <c r="H14" s="96" t="s">
        <v>527</v>
      </c>
      <c r="I14" s="96" t="s">
        <v>527</v>
      </c>
      <c r="J14" s="97">
        <v>1.3449500000000001</v>
      </c>
      <c r="K14" s="97">
        <v>-1</v>
      </c>
      <c r="L14" s="97">
        <v>89.700999999999993</v>
      </c>
      <c r="M14" s="97">
        <v>-1</v>
      </c>
      <c r="N14" s="52">
        <v>-1.3449500000000001</v>
      </c>
      <c r="O14" s="52">
        <v>-89.700999999999993</v>
      </c>
      <c r="P14" s="98"/>
      <c r="Q14" s="98"/>
      <c r="R14" s="96" t="s">
        <v>703</v>
      </c>
      <c r="S14" s="96" t="s">
        <v>690</v>
      </c>
      <c r="T14" s="96" t="s">
        <v>334</v>
      </c>
      <c r="U14" s="96" t="s">
        <v>603</v>
      </c>
      <c r="V14" s="96" t="str">
        <f>VLOOKUP(S14,'[1]@ISLA'!$A$1:$C$16,3,FALSE)</f>
        <v>Central</v>
      </c>
      <c r="W14" s="96" t="s">
        <v>527</v>
      </c>
      <c r="X14" s="96" t="s">
        <v>527</v>
      </c>
      <c r="Y14" s="52"/>
      <c r="Z14" s="52"/>
      <c r="AA14" s="96" t="s">
        <v>527</v>
      </c>
      <c r="AB14" s="96" t="s">
        <v>527</v>
      </c>
      <c r="AC14" s="97">
        <v>0</v>
      </c>
      <c r="AD14" s="96" t="s">
        <v>527</v>
      </c>
      <c r="AE14" s="97">
        <v>0</v>
      </c>
      <c r="AF14" s="96" t="s">
        <v>527</v>
      </c>
      <c r="AG14" s="96" t="s">
        <v>527</v>
      </c>
      <c r="AH14" s="96" t="s">
        <v>527</v>
      </c>
      <c r="AI14" s="96" t="s">
        <v>527</v>
      </c>
      <c r="AJ14" s="52"/>
      <c r="AK14" s="52"/>
      <c r="AL14" s="99" t="s">
        <v>527</v>
      </c>
      <c r="AM14" s="99" t="s">
        <v>527</v>
      </c>
    </row>
    <row r="15" spans="1:39" ht="14">
      <c r="A15" s="95">
        <v>37719</v>
      </c>
      <c r="B15" s="96" t="s">
        <v>527</v>
      </c>
      <c r="C15" s="96" t="s">
        <v>704</v>
      </c>
      <c r="D15" s="96" t="s">
        <v>532</v>
      </c>
      <c r="E15" s="96" t="s">
        <v>527</v>
      </c>
      <c r="F15" s="96" t="s">
        <v>532</v>
      </c>
      <c r="G15" s="96" t="s">
        <v>541</v>
      </c>
      <c r="H15" s="96" t="s">
        <v>527</v>
      </c>
      <c r="I15" s="96" t="s">
        <v>527</v>
      </c>
      <c r="J15" s="97">
        <v>1.39802</v>
      </c>
      <c r="K15" s="97">
        <v>-1</v>
      </c>
      <c r="L15" s="97">
        <v>89.625100000000003</v>
      </c>
      <c r="M15" s="97">
        <v>-1</v>
      </c>
      <c r="N15" s="52">
        <v>-1.39802</v>
      </c>
      <c r="O15" s="52">
        <v>-89.625100000000003</v>
      </c>
      <c r="P15" s="98"/>
      <c r="Q15" s="98"/>
      <c r="R15" s="96" t="s">
        <v>542</v>
      </c>
      <c r="S15" s="96" t="s">
        <v>690</v>
      </c>
      <c r="T15" s="96" t="s">
        <v>493</v>
      </c>
      <c r="U15" s="96" t="s">
        <v>695</v>
      </c>
      <c r="V15" s="96" t="str">
        <f>VLOOKUP(S15,'[1]@ISLA'!$A$1:$C$16,3,FALSE)</f>
        <v>Central</v>
      </c>
      <c r="W15" s="96" t="s">
        <v>527</v>
      </c>
      <c r="X15" s="96" t="s">
        <v>527</v>
      </c>
      <c r="Y15" s="52"/>
      <c r="Z15" s="52"/>
      <c r="AA15" s="96" t="s">
        <v>527</v>
      </c>
      <c r="AB15" s="96" t="s">
        <v>527</v>
      </c>
      <c r="AC15" s="97">
        <v>0</v>
      </c>
      <c r="AD15" s="96" t="s">
        <v>527</v>
      </c>
      <c r="AE15" s="97">
        <v>0</v>
      </c>
      <c r="AF15" s="96" t="s">
        <v>527</v>
      </c>
      <c r="AG15" s="96" t="s">
        <v>527</v>
      </c>
      <c r="AH15" s="96" t="s">
        <v>527</v>
      </c>
      <c r="AI15" s="96" t="s">
        <v>527</v>
      </c>
      <c r="AJ15" s="52"/>
      <c r="AK15" s="52"/>
      <c r="AL15" s="99" t="s">
        <v>527</v>
      </c>
      <c r="AM15" s="99" t="s">
        <v>527</v>
      </c>
    </row>
    <row r="16" spans="1:39" ht="14">
      <c r="A16" s="95">
        <v>37719</v>
      </c>
      <c r="B16" s="96" t="s">
        <v>527</v>
      </c>
      <c r="C16" s="96" t="s">
        <v>543</v>
      </c>
      <c r="D16" s="96" t="s">
        <v>544</v>
      </c>
      <c r="E16" s="96" t="s">
        <v>527</v>
      </c>
      <c r="F16" s="96" t="s">
        <v>527</v>
      </c>
      <c r="G16" s="96" t="s">
        <v>352</v>
      </c>
      <c r="H16" s="96" t="s">
        <v>527</v>
      </c>
      <c r="I16" s="96" t="s">
        <v>527</v>
      </c>
      <c r="J16" s="97">
        <v>1.35867</v>
      </c>
      <c r="K16" s="97">
        <v>-1</v>
      </c>
      <c r="L16" s="97">
        <v>89.737899999999996</v>
      </c>
      <c r="M16" s="97">
        <v>-1</v>
      </c>
      <c r="N16" s="52">
        <v>-1.35867</v>
      </c>
      <c r="O16" s="52">
        <v>-89.737899999999996</v>
      </c>
      <c r="P16" s="98"/>
      <c r="Q16" s="98"/>
      <c r="R16" s="96" t="s">
        <v>353</v>
      </c>
      <c r="S16" s="96" t="s">
        <v>690</v>
      </c>
      <c r="T16" s="96" t="s">
        <v>499</v>
      </c>
      <c r="U16" s="96" t="s">
        <v>603</v>
      </c>
      <c r="V16" s="96" t="str">
        <f>VLOOKUP(S16,'[1]@ISLA'!$A$1:$C$16,3,FALSE)</f>
        <v>Central</v>
      </c>
      <c r="W16" s="96" t="s">
        <v>527</v>
      </c>
      <c r="X16" s="96" t="s">
        <v>527</v>
      </c>
      <c r="Y16" s="52"/>
      <c r="Z16" s="52"/>
      <c r="AA16" s="96" t="s">
        <v>527</v>
      </c>
      <c r="AB16" s="96" t="s">
        <v>527</v>
      </c>
      <c r="AC16" s="97">
        <v>0</v>
      </c>
      <c r="AD16" s="96" t="s">
        <v>527</v>
      </c>
      <c r="AE16" s="97">
        <v>0</v>
      </c>
      <c r="AF16" s="96" t="s">
        <v>527</v>
      </c>
      <c r="AG16" s="96" t="s">
        <v>527</v>
      </c>
      <c r="AH16" s="96" t="s">
        <v>527</v>
      </c>
      <c r="AI16" s="96" t="s">
        <v>527</v>
      </c>
      <c r="AJ16" s="52"/>
      <c r="AK16" s="52"/>
      <c r="AL16" s="99" t="s">
        <v>527</v>
      </c>
      <c r="AM16" s="99" t="s">
        <v>527</v>
      </c>
    </row>
    <row r="17" spans="1:39" ht="14">
      <c r="A17" s="95">
        <v>37719</v>
      </c>
      <c r="B17" s="96" t="s">
        <v>527</v>
      </c>
      <c r="C17" s="96" t="s">
        <v>356</v>
      </c>
      <c r="D17" s="96" t="s">
        <v>357</v>
      </c>
      <c r="E17" s="96" t="s">
        <v>527</v>
      </c>
      <c r="F17" s="96" t="s">
        <v>358</v>
      </c>
      <c r="G17" s="96" t="s">
        <v>359</v>
      </c>
      <c r="H17" s="96" t="s">
        <v>527</v>
      </c>
      <c r="I17" s="96" t="s">
        <v>527</v>
      </c>
      <c r="J17" s="97">
        <v>1.3671199999999999</v>
      </c>
      <c r="K17" s="97">
        <v>-1</v>
      </c>
      <c r="L17" s="97">
        <v>89.745900000000006</v>
      </c>
      <c r="M17" s="97">
        <v>-1</v>
      </c>
      <c r="N17" s="52">
        <v>-1.3671199999999999</v>
      </c>
      <c r="O17" s="52">
        <v>-89.745900000000006</v>
      </c>
      <c r="P17" s="98"/>
      <c r="Q17" s="98"/>
      <c r="R17" s="96" t="s">
        <v>207</v>
      </c>
      <c r="S17" s="96" t="s">
        <v>690</v>
      </c>
      <c r="T17" s="96" t="s">
        <v>682</v>
      </c>
      <c r="U17" s="96" t="s">
        <v>297</v>
      </c>
      <c r="V17" s="96" t="str">
        <f>VLOOKUP(S17,'[1]@ISLA'!$A$1:$C$16,3,FALSE)</f>
        <v>Central</v>
      </c>
      <c r="W17" s="96" t="s">
        <v>527</v>
      </c>
      <c r="X17" s="96" t="s">
        <v>527</v>
      </c>
      <c r="Y17" s="52"/>
      <c r="Z17" s="52"/>
      <c r="AA17" s="96" t="s">
        <v>527</v>
      </c>
      <c r="AB17" s="96" t="s">
        <v>527</v>
      </c>
      <c r="AC17" s="97">
        <v>0</v>
      </c>
      <c r="AD17" s="96" t="s">
        <v>527</v>
      </c>
      <c r="AE17" s="97">
        <v>0</v>
      </c>
      <c r="AF17" s="96" t="s">
        <v>527</v>
      </c>
      <c r="AG17" s="96" t="s">
        <v>527</v>
      </c>
      <c r="AH17" s="96" t="s">
        <v>527</v>
      </c>
      <c r="AI17" s="96" t="s">
        <v>527</v>
      </c>
      <c r="AJ17" s="52"/>
      <c r="AK17" s="52"/>
      <c r="AL17" s="99" t="s">
        <v>527</v>
      </c>
      <c r="AM17" s="99" t="s">
        <v>527</v>
      </c>
    </row>
    <row r="18" spans="1:39" ht="14">
      <c r="A18" s="95">
        <v>37737</v>
      </c>
      <c r="B18" s="96" t="s">
        <v>208</v>
      </c>
      <c r="C18" s="96" t="s">
        <v>209</v>
      </c>
      <c r="D18" s="96" t="s">
        <v>376</v>
      </c>
      <c r="E18" s="96" t="s">
        <v>210</v>
      </c>
      <c r="F18" s="96" t="s">
        <v>206</v>
      </c>
      <c r="G18" s="96" t="s">
        <v>379</v>
      </c>
      <c r="H18" s="96" t="s">
        <v>527</v>
      </c>
      <c r="I18" s="96" t="s">
        <v>527</v>
      </c>
      <c r="J18" s="97">
        <v>1.35267</v>
      </c>
      <c r="K18" s="97">
        <v>-1</v>
      </c>
      <c r="L18" s="97">
        <v>89.648899999999998</v>
      </c>
      <c r="M18" s="97">
        <v>-1</v>
      </c>
      <c r="N18" s="52">
        <v>-1.35267</v>
      </c>
      <c r="O18" s="52">
        <v>-89.648899999999998</v>
      </c>
      <c r="P18" s="98"/>
      <c r="Q18" s="98"/>
      <c r="R18" s="96" t="s">
        <v>380</v>
      </c>
      <c r="S18" s="96" t="s">
        <v>690</v>
      </c>
      <c r="T18" s="96" t="s">
        <v>381</v>
      </c>
      <c r="U18" s="96" t="s">
        <v>297</v>
      </c>
      <c r="V18" s="96" t="str">
        <f>VLOOKUP(S18,'[1]@ISLA'!$A$1:$C$16,3,FALSE)</f>
        <v>Central</v>
      </c>
      <c r="W18" s="96" t="s">
        <v>382</v>
      </c>
      <c r="X18" s="96" t="s">
        <v>383</v>
      </c>
      <c r="Y18" s="97">
        <v>2</v>
      </c>
      <c r="Z18" s="97">
        <v>6</v>
      </c>
      <c r="AA18" s="96" t="s">
        <v>384</v>
      </c>
      <c r="AB18" s="96" t="s">
        <v>385</v>
      </c>
      <c r="AC18" s="97">
        <v>0</v>
      </c>
      <c r="AD18" s="96" t="s">
        <v>386</v>
      </c>
      <c r="AE18" s="97">
        <v>0</v>
      </c>
      <c r="AF18" s="96" t="s">
        <v>527</v>
      </c>
      <c r="AG18" s="96" t="s">
        <v>387</v>
      </c>
      <c r="AH18" s="96" t="s">
        <v>527</v>
      </c>
      <c r="AI18" s="96" t="s">
        <v>527</v>
      </c>
      <c r="AJ18" s="52"/>
      <c r="AK18" s="52"/>
      <c r="AL18" s="99" t="s">
        <v>527</v>
      </c>
      <c r="AM18" s="99" t="s">
        <v>527</v>
      </c>
    </row>
    <row r="19" spans="1:39" ht="14">
      <c r="A19" s="95">
        <v>37737</v>
      </c>
      <c r="B19" s="96" t="s">
        <v>208</v>
      </c>
      <c r="C19" s="96" t="s">
        <v>388</v>
      </c>
      <c r="D19" s="96" t="s">
        <v>389</v>
      </c>
      <c r="E19" s="96" t="s">
        <v>390</v>
      </c>
      <c r="F19" s="96" t="s">
        <v>206</v>
      </c>
      <c r="G19" s="96" t="s">
        <v>391</v>
      </c>
      <c r="H19" s="96" t="s">
        <v>527</v>
      </c>
      <c r="I19" s="96" t="s">
        <v>527</v>
      </c>
      <c r="J19" s="97">
        <v>1.35158</v>
      </c>
      <c r="K19" s="97">
        <v>-1</v>
      </c>
      <c r="L19" s="97">
        <v>89.647199999999998</v>
      </c>
      <c r="M19" s="97">
        <v>-1</v>
      </c>
      <c r="N19" s="52">
        <v>-1.35158</v>
      </c>
      <c r="O19" s="52">
        <v>-89.647199999999998</v>
      </c>
      <c r="P19" s="98"/>
      <c r="Q19" s="98"/>
      <c r="R19" s="96" t="s">
        <v>580</v>
      </c>
      <c r="S19" s="96" t="s">
        <v>690</v>
      </c>
      <c r="T19" s="96" t="s">
        <v>581</v>
      </c>
      <c r="U19" s="96" t="s">
        <v>297</v>
      </c>
      <c r="V19" s="96" t="str">
        <f>VLOOKUP(S19,'[1]@ISLA'!$A$1:$C$16,3,FALSE)</f>
        <v>Central</v>
      </c>
      <c r="W19" s="96" t="s">
        <v>382</v>
      </c>
      <c r="X19" s="96" t="s">
        <v>299</v>
      </c>
      <c r="Y19" s="97">
        <v>2</v>
      </c>
      <c r="Z19" s="97">
        <v>8</v>
      </c>
      <c r="AA19" s="96" t="s">
        <v>384</v>
      </c>
      <c r="AB19" s="96" t="s">
        <v>385</v>
      </c>
      <c r="AC19" s="97">
        <v>0</v>
      </c>
      <c r="AD19" s="96" t="s">
        <v>385</v>
      </c>
      <c r="AE19" s="97">
        <v>0</v>
      </c>
      <c r="AF19" s="96" t="s">
        <v>527</v>
      </c>
      <c r="AG19" s="96" t="s">
        <v>576</v>
      </c>
      <c r="AH19" s="96" t="s">
        <v>931</v>
      </c>
      <c r="AI19" s="96" t="s">
        <v>527</v>
      </c>
      <c r="AJ19" s="52"/>
      <c r="AK19" s="52"/>
      <c r="AL19" s="99" t="s">
        <v>527</v>
      </c>
      <c r="AM19" s="99" t="s">
        <v>527</v>
      </c>
    </row>
    <row r="20" spans="1:39" ht="14">
      <c r="A20" s="95">
        <v>38460</v>
      </c>
      <c r="B20" s="96" t="s">
        <v>208</v>
      </c>
      <c r="C20" s="96" t="s">
        <v>932</v>
      </c>
      <c r="D20" s="96" t="s">
        <v>933</v>
      </c>
      <c r="E20" s="100" t="s">
        <v>1102</v>
      </c>
      <c r="F20" s="96" t="s">
        <v>527</v>
      </c>
      <c r="G20" s="96" t="s">
        <v>939</v>
      </c>
      <c r="H20" s="96" t="s">
        <v>527</v>
      </c>
      <c r="I20" s="96" t="s">
        <v>527</v>
      </c>
      <c r="J20" s="97">
        <v>1.34534</v>
      </c>
      <c r="K20" s="97">
        <v>-1</v>
      </c>
      <c r="L20" s="97">
        <v>89.664670000000001</v>
      </c>
      <c r="M20" s="97">
        <v>-1</v>
      </c>
      <c r="N20" s="52">
        <v>-1.34534</v>
      </c>
      <c r="O20" s="52">
        <v>-89.664670000000001</v>
      </c>
      <c r="P20" s="98"/>
      <c r="Q20" s="98"/>
      <c r="R20" s="96" t="s">
        <v>940</v>
      </c>
      <c r="S20" s="96" t="s">
        <v>690</v>
      </c>
      <c r="T20" s="96" t="s">
        <v>941</v>
      </c>
      <c r="U20" s="96" t="s">
        <v>603</v>
      </c>
      <c r="V20" s="96" t="str">
        <f>VLOOKUP(S20,'[1]@ISLA'!$A$1:$C$16,3,FALSE)</f>
        <v>Central</v>
      </c>
      <c r="W20" s="96" t="s">
        <v>604</v>
      </c>
      <c r="X20" s="96" t="s">
        <v>299</v>
      </c>
      <c r="Y20" s="97">
        <v>0</v>
      </c>
      <c r="Z20" s="97">
        <v>50</v>
      </c>
      <c r="AA20" s="96" t="s">
        <v>942</v>
      </c>
      <c r="AB20" s="96" t="s">
        <v>607</v>
      </c>
      <c r="AC20" s="97">
        <v>0</v>
      </c>
      <c r="AD20" s="96" t="s">
        <v>527</v>
      </c>
      <c r="AE20" s="97">
        <v>0</v>
      </c>
      <c r="AF20" s="96" t="s">
        <v>527</v>
      </c>
      <c r="AG20" s="96" t="s">
        <v>527</v>
      </c>
      <c r="AH20" s="96" t="s">
        <v>527</v>
      </c>
      <c r="AI20" s="96" t="s">
        <v>527</v>
      </c>
      <c r="AJ20" s="52"/>
      <c r="AK20" s="52"/>
      <c r="AL20" s="99" t="s">
        <v>527</v>
      </c>
      <c r="AM20" s="99" t="s">
        <v>527</v>
      </c>
    </row>
    <row r="21" spans="1:39" ht="14">
      <c r="A21" s="95">
        <v>38460</v>
      </c>
      <c r="B21" s="96" t="s">
        <v>208</v>
      </c>
      <c r="C21" s="96" t="s">
        <v>943</v>
      </c>
      <c r="D21" s="96" t="s">
        <v>944</v>
      </c>
      <c r="E21" s="96" t="s">
        <v>945</v>
      </c>
      <c r="F21" s="96" t="s">
        <v>527</v>
      </c>
      <c r="G21" s="96" t="s">
        <v>1107</v>
      </c>
      <c r="H21" s="96" t="s">
        <v>527</v>
      </c>
      <c r="I21" s="96" t="s">
        <v>527</v>
      </c>
      <c r="J21" s="97">
        <v>1.33901</v>
      </c>
      <c r="K21" s="97">
        <v>-1</v>
      </c>
      <c r="L21" s="97">
        <v>89.644019999999998</v>
      </c>
      <c r="M21" s="97">
        <v>-1</v>
      </c>
      <c r="N21" s="52">
        <v>-1.33901</v>
      </c>
      <c r="O21" s="52">
        <v>-89.644019999999998</v>
      </c>
      <c r="P21" s="98"/>
      <c r="Q21" s="98"/>
      <c r="R21" s="96" t="s">
        <v>1108</v>
      </c>
      <c r="S21" s="96" t="s">
        <v>690</v>
      </c>
      <c r="T21" s="96" t="s">
        <v>1109</v>
      </c>
      <c r="U21" s="96" t="s">
        <v>297</v>
      </c>
      <c r="V21" s="96" t="str">
        <f>VLOOKUP(S21,'[1]@ISLA'!$A$1:$C$16,3,FALSE)</f>
        <v>Central</v>
      </c>
      <c r="W21" s="96" t="s">
        <v>382</v>
      </c>
      <c r="X21" s="96" t="s">
        <v>769</v>
      </c>
      <c r="Y21" s="97">
        <v>0</v>
      </c>
      <c r="Z21" s="97">
        <v>40</v>
      </c>
      <c r="AA21" s="96" t="s">
        <v>942</v>
      </c>
      <c r="AB21" s="96" t="s">
        <v>385</v>
      </c>
      <c r="AC21" s="97">
        <v>0</v>
      </c>
      <c r="AD21" s="96" t="s">
        <v>527</v>
      </c>
      <c r="AE21" s="97">
        <v>0</v>
      </c>
      <c r="AF21" s="96" t="s">
        <v>527</v>
      </c>
      <c r="AG21" s="96" t="s">
        <v>527</v>
      </c>
      <c r="AH21" s="96" t="s">
        <v>527</v>
      </c>
      <c r="AI21" s="96" t="s">
        <v>771</v>
      </c>
      <c r="AJ21" s="52"/>
      <c r="AK21" s="52"/>
      <c r="AL21" s="99" t="s">
        <v>527</v>
      </c>
      <c r="AM21" s="99" t="s">
        <v>527</v>
      </c>
    </row>
    <row r="22" spans="1:39" ht="14">
      <c r="A22" s="95">
        <v>39203</v>
      </c>
      <c r="B22" s="96" t="s">
        <v>527</v>
      </c>
      <c r="C22" s="96" t="s">
        <v>772</v>
      </c>
      <c r="D22" s="96" t="s">
        <v>773</v>
      </c>
      <c r="E22" s="96" t="s">
        <v>527</v>
      </c>
      <c r="F22" s="96" t="s">
        <v>774</v>
      </c>
      <c r="G22" s="96" t="s">
        <v>775</v>
      </c>
      <c r="H22" s="96" t="s">
        <v>776</v>
      </c>
      <c r="I22" s="96" t="s">
        <v>527</v>
      </c>
      <c r="J22" s="97">
        <v>1.3740000000000001</v>
      </c>
      <c r="K22" s="97">
        <v>-1</v>
      </c>
      <c r="L22" s="97">
        <v>89.624600000000001</v>
      </c>
      <c r="M22" s="97">
        <v>-1</v>
      </c>
      <c r="N22" s="52">
        <v>-1.3740000000000001</v>
      </c>
      <c r="O22" s="52">
        <v>-89.624600000000001</v>
      </c>
      <c r="P22" s="98"/>
      <c r="Q22" s="98"/>
      <c r="R22" s="96" t="s">
        <v>777</v>
      </c>
      <c r="S22" s="96" t="s">
        <v>690</v>
      </c>
      <c r="T22" s="96" t="s">
        <v>778</v>
      </c>
      <c r="U22" s="96" t="s">
        <v>695</v>
      </c>
      <c r="V22" s="96" t="str">
        <f>VLOOKUP(S22,'[1]@ISLA'!$A$1:$C$16,3,FALSE)</f>
        <v>Central</v>
      </c>
      <c r="W22" s="96" t="s">
        <v>527</v>
      </c>
      <c r="X22" s="96" t="s">
        <v>527</v>
      </c>
      <c r="Y22" s="52"/>
      <c r="Z22" s="52"/>
      <c r="AA22" s="96" t="s">
        <v>527</v>
      </c>
      <c r="AB22" s="96" t="s">
        <v>527</v>
      </c>
      <c r="AC22" s="97">
        <v>0</v>
      </c>
      <c r="AD22" s="96" t="s">
        <v>527</v>
      </c>
      <c r="AE22" s="97">
        <v>0</v>
      </c>
      <c r="AF22" s="96" t="s">
        <v>527</v>
      </c>
      <c r="AG22" s="96" t="s">
        <v>527</v>
      </c>
      <c r="AH22" s="96" t="s">
        <v>527</v>
      </c>
      <c r="AI22" s="96" t="s">
        <v>527</v>
      </c>
      <c r="AJ22" s="52"/>
      <c r="AK22" s="52"/>
      <c r="AL22" s="99" t="s">
        <v>527</v>
      </c>
      <c r="AM22" s="99" t="s">
        <v>527</v>
      </c>
    </row>
    <row r="23" spans="1:39" ht="14">
      <c r="A23" s="95">
        <v>39203</v>
      </c>
      <c r="B23" s="96" t="s">
        <v>527</v>
      </c>
      <c r="C23" s="96" t="s">
        <v>779</v>
      </c>
      <c r="D23" s="96" t="s">
        <v>780</v>
      </c>
      <c r="E23" s="96" t="s">
        <v>527</v>
      </c>
      <c r="F23" s="96" t="s">
        <v>781</v>
      </c>
      <c r="G23" s="96" t="s">
        <v>782</v>
      </c>
      <c r="H23" s="96" t="s">
        <v>432</v>
      </c>
      <c r="I23" s="96" t="s">
        <v>527</v>
      </c>
      <c r="J23" s="97">
        <v>1.3408</v>
      </c>
      <c r="K23" s="97">
        <v>-1</v>
      </c>
      <c r="L23" s="97">
        <v>89.635999999999996</v>
      </c>
      <c r="M23" s="97">
        <v>-1</v>
      </c>
      <c r="N23" s="52">
        <v>-1.3408</v>
      </c>
      <c r="O23" s="52">
        <v>-89.635999999999996</v>
      </c>
      <c r="P23" s="98"/>
      <c r="Q23" s="98"/>
      <c r="R23" s="96" t="s">
        <v>433</v>
      </c>
      <c r="S23" s="96" t="s">
        <v>690</v>
      </c>
      <c r="T23" s="96" t="s">
        <v>434</v>
      </c>
      <c r="U23" s="96" t="s">
        <v>297</v>
      </c>
      <c r="V23" s="96" t="str">
        <f>VLOOKUP(S23,'[1]@ISLA'!$A$1:$C$16,3,FALSE)</f>
        <v>Central</v>
      </c>
      <c r="W23" s="96" t="s">
        <v>527</v>
      </c>
      <c r="X23" s="96" t="s">
        <v>527</v>
      </c>
      <c r="Y23" s="52"/>
      <c r="Z23" s="52"/>
      <c r="AA23" s="96" t="s">
        <v>527</v>
      </c>
      <c r="AB23" s="96" t="s">
        <v>527</v>
      </c>
      <c r="AC23" s="97">
        <v>0</v>
      </c>
      <c r="AD23" s="96" t="s">
        <v>527</v>
      </c>
      <c r="AE23" s="97">
        <v>0</v>
      </c>
      <c r="AF23" s="96" t="s">
        <v>527</v>
      </c>
      <c r="AG23" s="96" t="s">
        <v>527</v>
      </c>
      <c r="AH23" s="96" t="s">
        <v>527</v>
      </c>
      <c r="AI23" s="96" t="s">
        <v>527</v>
      </c>
      <c r="AJ23" s="52"/>
      <c r="AK23" s="52"/>
      <c r="AL23" s="99" t="s">
        <v>527</v>
      </c>
      <c r="AM23" s="99" t="s">
        <v>527</v>
      </c>
    </row>
    <row r="24" spans="1:39" ht="14">
      <c r="A24" s="95">
        <v>39203</v>
      </c>
      <c r="B24" s="96" t="s">
        <v>527</v>
      </c>
      <c r="C24" s="96" t="s">
        <v>435</v>
      </c>
      <c r="D24" s="96" t="s">
        <v>436</v>
      </c>
      <c r="E24" s="96" t="s">
        <v>527</v>
      </c>
      <c r="F24" s="96" t="s">
        <v>784</v>
      </c>
      <c r="G24" s="96" t="s">
        <v>612</v>
      </c>
      <c r="H24" s="96" t="s">
        <v>613</v>
      </c>
      <c r="I24" s="96" t="s">
        <v>527</v>
      </c>
      <c r="J24" s="97">
        <v>1.34487</v>
      </c>
      <c r="K24" s="97">
        <v>-1</v>
      </c>
      <c r="L24" s="97">
        <v>89.670590000000004</v>
      </c>
      <c r="M24" s="97">
        <v>-1</v>
      </c>
      <c r="N24" s="52">
        <v>-1.34487</v>
      </c>
      <c r="O24" s="52">
        <v>-89.670590000000004</v>
      </c>
      <c r="P24" s="98"/>
      <c r="Q24" s="98"/>
      <c r="R24" s="96" t="s">
        <v>614</v>
      </c>
      <c r="S24" s="96" t="s">
        <v>690</v>
      </c>
      <c r="T24" s="96" t="s">
        <v>615</v>
      </c>
      <c r="U24" s="96" t="s">
        <v>603</v>
      </c>
      <c r="V24" s="96" t="str">
        <f>VLOOKUP(S24,'[1]@ISLA'!$A$1:$C$16,3,FALSE)</f>
        <v>Central</v>
      </c>
      <c r="W24" s="96" t="s">
        <v>527</v>
      </c>
      <c r="X24" s="96" t="s">
        <v>527</v>
      </c>
      <c r="Y24" s="52"/>
      <c r="Z24" s="52"/>
      <c r="AA24" s="96" t="s">
        <v>527</v>
      </c>
      <c r="AB24" s="96" t="s">
        <v>527</v>
      </c>
      <c r="AC24" s="97">
        <v>0</v>
      </c>
      <c r="AD24" s="96" t="s">
        <v>527</v>
      </c>
      <c r="AE24" s="97">
        <v>0</v>
      </c>
      <c r="AF24" s="96" t="s">
        <v>527</v>
      </c>
      <c r="AG24" s="96" t="s">
        <v>527</v>
      </c>
      <c r="AH24" s="96" t="s">
        <v>527</v>
      </c>
      <c r="AI24" s="96" t="s">
        <v>527</v>
      </c>
      <c r="AJ24" s="52"/>
      <c r="AK24" s="52"/>
      <c r="AL24" s="99" t="s">
        <v>527</v>
      </c>
      <c r="AM24" s="99" t="s">
        <v>527</v>
      </c>
    </row>
    <row r="25" spans="1:39" ht="14">
      <c r="A25" s="95">
        <v>39203</v>
      </c>
      <c r="B25" s="96" t="s">
        <v>527</v>
      </c>
      <c r="C25" s="96" t="s">
        <v>616</v>
      </c>
      <c r="D25" s="96" t="s">
        <v>787</v>
      </c>
      <c r="E25" s="96" t="s">
        <v>527</v>
      </c>
      <c r="F25" s="96" t="s">
        <v>788</v>
      </c>
      <c r="G25" s="96" t="s">
        <v>789</v>
      </c>
      <c r="H25" s="96" t="s">
        <v>790</v>
      </c>
      <c r="I25" s="96" t="s">
        <v>527</v>
      </c>
      <c r="J25" s="97">
        <v>1.4058999999999999</v>
      </c>
      <c r="K25" s="97">
        <v>-1</v>
      </c>
      <c r="L25" s="97">
        <v>89.624399999999994</v>
      </c>
      <c r="M25" s="97">
        <v>-1</v>
      </c>
      <c r="N25" s="52">
        <v>-1.4058999999999999</v>
      </c>
      <c r="O25" s="52">
        <v>-89.624399999999994</v>
      </c>
      <c r="P25" s="98"/>
      <c r="Q25" s="98"/>
      <c r="R25" s="96" t="s">
        <v>791</v>
      </c>
      <c r="S25" s="96" t="s">
        <v>690</v>
      </c>
      <c r="T25" s="96" t="s">
        <v>792</v>
      </c>
      <c r="U25" s="96" t="s">
        <v>603</v>
      </c>
      <c r="V25" s="96" t="str">
        <f>VLOOKUP(S25,'[1]@ISLA'!$A$1:$C$16,3,FALSE)</f>
        <v>Central</v>
      </c>
      <c r="W25" s="96" t="s">
        <v>527</v>
      </c>
      <c r="X25" s="96" t="s">
        <v>527</v>
      </c>
      <c r="Y25" s="52"/>
      <c r="Z25" s="52"/>
      <c r="AA25" s="96" t="s">
        <v>527</v>
      </c>
      <c r="AB25" s="96" t="s">
        <v>527</v>
      </c>
      <c r="AC25" s="97">
        <v>0</v>
      </c>
      <c r="AD25" s="96" t="s">
        <v>527</v>
      </c>
      <c r="AE25" s="97">
        <v>0</v>
      </c>
      <c r="AF25" s="96" t="s">
        <v>527</v>
      </c>
      <c r="AG25" s="96" t="s">
        <v>527</v>
      </c>
      <c r="AH25" s="96" t="s">
        <v>527</v>
      </c>
      <c r="AI25" s="96" t="s">
        <v>527</v>
      </c>
      <c r="AJ25" s="52"/>
      <c r="AK25" s="52"/>
      <c r="AL25" s="99" t="s">
        <v>527</v>
      </c>
      <c r="AM25" s="99" t="s">
        <v>527</v>
      </c>
    </row>
    <row r="26" spans="1:39" ht="14">
      <c r="A26" s="95">
        <v>36198</v>
      </c>
      <c r="B26" s="96" t="s">
        <v>527</v>
      </c>
      <c r="C26" s="96" t="s">
        <v>793</v>
      </c>
      <c r="D26" s="96" t="s">
        <v>794</v>
      </c>
      <c r="E26" s="96" t="s">
        <v>527</v>
      </c>
      <c r="F26" s="96" t="s">
        <v>795</v>
      </c>
      <c r="G26" s="96" t="s">
        <v>445</v>
      </c>
      <c r="H26" s="96" t="s">
        <v>527</v>
      </c>
      <c r="I26" s="96" t="s">
        <v>527</v>
      </c>
      <c r="J26" s="97">
        <v>1.4025000000000001</v>
      </c>
      <c r="K26" s="97">
        <v>-1</v>
      </c>
      <c r="L26" s="97">
        <v>89.688599999999994</v>
      </c>
      <c r="M26" s="97">
        <v>-1</v>
      </c>
      <c r="N26" s="52">
        <v>-1.4025000000000001</v>
      </c>
      <c r="O26" s="52">
        <v>-89.688599999999994</v>
      </c>
      <c r="P26" s="98"/>
      <c r="Q26" s="98"/>
      <c r="R26" s="96" t="s">
        <v>527</v>
      </c>
      <c r="S26" s="96" t="s">
        <v>690</v>
      </c>
      <c r="T26" s="96" t="s">
        <v>446</v>
      </c>
      <c r="U26" s="96" t="s">
        <v>603</v>
      </c>
      <c r="V26" s="96" t="str">
        <f>VLOOKUP(S26,'[1]@ISLA'!$A$1:$C$16,3,FALSE)</f>
        <v>Central</v>
      </c>
      <c r="W26" s="96" t="s">
        <v>527</v>
      </c>
      <c r="X26" s="96" t="s">
        <v>527</v>
      </c>
      <c r="Y26" s="52"/>
      <c r="Z26" s="52"/>
      <c r="AA26" s="96" t="s">
        <v>527</v>
      </c>
      <c r="AB26" s="96" t="s">
        <v>527</v>
      </c>
      <c r="AC26" s="97">
        <v>0</v>
      </c>
      <c r="AD26" s="96" t="s">
        <v>527</v>
      </c>
      <c r="AE26" s="97">
        <v>0</v>
      </c>
      <c r="AF26" s="96" t="s">
        <v>527</v>
      </c>
      <c r="AG26" s="96" t="s">
        <v>527</v>
      </c>
      <c r="AH26" s="96" t="s">
        <v>527</v>
      </c>
      <c r="AI26" s="96" t="s">
        <v>527</v>
      </c>
      <c r="AJ26" s="52"/>
      <c r="AK26" s="52"/>
      <c r="AL26" s="99" t="s">
        <v>527</v>
      </c>
      <c r="AM26" s="99" t="s">
        <v>527</v>
      </c>
    </row>
    <row r="27" spans="1:39" ht="14">
      <c r="A27" s="95">
        <v>39365</v>
      </c>
      <c r="B27" s="96" t="s">
        <v>527</v>
      </c>
      <c r="C27" s="96" t="s">
        <v>447</v>
      </c>
      <c r="D27" s="96" t="s">
        <v>448</v>
      </c>
      <c r="E27" s="96" t="s">
        <v>527</v>
      </c>
      <c r="F27" s="96" t="s">
        <v>626</v>
      </c>
      <c r="G27" s="96" t="s">
        <v>627</v>
      </c>
      <c r="H27" s="96" t="s">
        <v>527</v>
      </c>
      <c r="I27" s="96" t="s">
        <v>527</v>
      </c>
      <c r="J27" s="97">
        <v>1.355782</v>
      </c>
      <c r="K27" s="97">
        <v>-1</v>
      </c>
      <c r="L27" s="97">
        <v>89.648160000000004</v>
      </c>
      <c r="M27" s="97">
        <v>-1</v>
      </c>
      <c r="N27" s="52">
        <v>-1.355782</v>
      </c>
      <c r="O27" s="52">
        <v>-89.648160000000004</v>
      </c>
      <c r="P27" s="98"/>
      <c r="Q27" s="98"/>
      <c r="R27" s="96" t="s">
        <v>527</v>
      </c>
      <c r="S27" s="96" t="s">
        <v>690</v>
      </c>
      <c r="T27" s="96" t="s">
        <v>628</v>
      </c>
      <c r="U27" s="96" t="s">
        <v>527</v>
      </c>
      <c r="V27" s="96" t="str">
        <f>VLOOKUP(S27,'[1]@ISLA'!$A$1:$C$16,3,FALSE)</f>
        <v>Central</v>
      </c>
      <c r="W27" s="96" t="s">
        <v>527</v>
      </c>
      <c r="X27" s="96" t="s">
        <v>527</v>
      </c>
      <c r="Y27" s="52"/>
      <c r="Z27" s="52"/>
      <c r="AA27" s="96" t="s">
        <v>527</v>
      </c>
      <c r="AB27" s="96" t="s">
        <v>527</v>
      </c>
      <c r="AC27" s="97">
        <v>0</v>
      </c>
      <c r="AD27" s="96" t="s">
        <v>527</v>
      </c>
      <c r="AE27" s="97">
        <v>0</v>
      </c>
      <c r="AF27" s="96" t="s">
        <v>527</v>
      </c>
      <c r="AG27" s="96" t="s">
        <v>527</v>
      </c>
      <c r="AH27" s="96" t="s">
        <v>527</v>
      </c>
      <c r="AI27" s="96" t="s">
        <v>527</v>
      </c>
      <c r="AJ27" s="52"/>
      <c r="AK27" s="52"/>
      <c r="AL27" s="99" t="s">
        <v>527</v>
      </c>
      <c r="AM27" s="99" t="s">
        <v>527</v>
      </c>
    </row>
    <row r="28" spans="1:39" ht="14">
      <c r="A28" s="95">
        <v>39365</v>
      </c>
      <c r="B28" s="96" t="s">
        <v>527</v>
      </c>
      <c r="C28" s="96" t="s">
        <v>629</v>
      </c>
      <c r="D28" s="96" t="s">
        <v>449</v>
      </c>
      <c r="E28" s="96" t="s">
        <v>527</v>
      </c>
      <c r="F28" s="96" t="s">
        <v>450</v>
      </c>
      <c r="G28" s="96" t="s">
        <v>451</v>
      </c>
      <c r="H28" s="96" t="s">
        <v>527</v>
      </c>
      <c r="I28" s="96" t="s">
        <v>527</v>
      </c>
      <c r="J28" s="97">
        <v>1.3690629999999999</v>
      </c>
      <c r="K28" s="97">
        <v>-1</v>
      </c>
      <c r="L28" s="97">
        <v>89.741380000000007</v>
      </c>
      <c r="M28" s="97">
        <v>-1</v>
      </c>
      <c r="N28" s="52">
        <v>-1.3690629999999999</v>
      </c>
      <c r="O28" s="52">
        <v>-89.741380000000007</v>
      </c>
      <c r="P28" s="98"/>
      <c r="Q28" s="98"/>
      <c r="R28" s="96" t="s">
        <v>527</v>
      </c>
      <c r="S28" s="96" t="s">
        <v>690</v>
      </c>
      <c r="T28" s="96" t="s">
        <v>452</v>
      </c>
      <c r="U28" s="96" t="s">
        <v>527</v>
      </c>
      <c r="V28" s="96" t="str">
        <f>VLOOKUP(S28,'[1]@ISLA'!$A$1:$C$16,3,FALSE)</f>
        <v>Central</v>
      </c>
      <c r="W28" s="96" t="s">
        <v>527</v>
      </c>
      <c r="X28" s="96" t="s">
        <v>527</v>
      </c>
      <c r="Y28" s="52"/>
      <c r="Z28" s="52"/>
      <c r="AA28" s="96" t="s">
        <v>527</v>
      </c>
      <c r="AB28" s="96" t="s">
        <v>527</v>
      </c>
      <c r="AC28" s="97">
        <v>0</v>
      </c>
      <c r="AD28" s="96" t="s">
        <v>527</v>
      </c>
      <c r="AE28" s="97">
        <v>0</v>
      </c>
      <c r="AF28" s="96" t="s">
        <v>527</v>
      </c>
      <c r="AG28" s="96" t="s">
        <v>527</v>
      </c>
      <c r="AH28" s="96" t="s">
        <v>527</v>
      </c>
      <c r="AI28" s="96" t="s">
        <v>527</v>
      </c>
      <c r="AJ28" s="52"/>
      <c r="AK28" s="52"/>
      <c r="AL28" s="99" t="s">
        <v>527</v>
      </c>
      <c r="AM28" s="99" t="s">
        <v>527</v>
      </c>
    </row>
    <row r="29" spans="1:39" ht="14">
      <c r="A29" s="95">
        <v>39365</v>
      </c>
      <c r="B29" s="96" t="s">
        <v>527</v>
      </c>
      <c r="C29" s="96" t="s">
        <v>453</v>
      </c>
      <c r="D29" s="96" t="s">
        <v>454</v>
      </c>
      <c r="E29" s="96" t="s">
        <v>527</v>
      </c>
      <c r="F29" s="96" t="s">
        <v>450</v>
      </c>
      <c r="G29" s="96" t="s">
        <v>458</v>
      </c>
      <c r="H29" s="96" t="s">
        <v>527</v>
      </c>
      <c r="I29" s="96" t="s">
        <v>527</v>
      </c>
      <c r="J29" s="97">
        <v>1.368093</v>
      </c>
      <c r="K29" s="97">
        <v>-1</v>
      </c>
      <c r="L29" s="97">
        <v>89.738919999999993</v>
      </c>
      <c r="M29" s="97">
        <v>-1</v>
      </c>
      <c r="N29" s="52">
        <v>-1.368093</v>
      </c>
      <c r="O29" s="52">
        <v>-89.738919999999993</v>
      </c>
      <c r="P29" s="98"/>
      <c r="Q29" s="98"/>
      <c r="R29" s="96" t="s">
        <v>527</v>
      </c>
      <c r="S29" s="96" t="s">
        <v>690</v>
      </c>
      <c r="T29" s="96" t="s">
        <v>459</v>
      </c>
      <c r="U29" s="96" t="s">
        <v>527</v>
      </c>
      <c r="V29" s="96" t="str">
        <f>VLOOKUP(S29,'[1]@ISLA'!$A$1:$C$16,3,FALSE)</f>
        <v>Central</v>
      </c>
      <c r="W29" s="96" t="s">
        <v>527</v>
      </c>
      <c r="X29" s="96" t="s">
        <v>527</v>
      </c>
      <c r="Y29" s="52"/>
      <c r="Z29" s="52"/>
      <c r="AA29" s="96" t="s">
        <v>527</v>
      </c>
      <c r="AB29" s="96" t="s">
        <v>527</v>
      </c>
      <c r="AC29" s="97">
        <v>0</v>
      </c>
      <c r="AD29" s="96" t="s">
        <v>527</v>
      </c>
      <c r="AE29" s="97">
        <v>0</v>
      </c>
      <c r="AF29" s="96" t="s">
        <v>527</v>
      </c>
      <c r="AG29" s="96" t="s">
        <v>527</v>
      </c>
      <c r="AH29" s="96" t="s">
        <v>527</v>
      </c>
      <c r="AI29" s="96" t="s">
        <v>527</v>
      </c>
      <c r="AJ29" s="52"/>
      <c r="AK29" s="52"/>
      <c r="AL29" s="99" t="s">
        <v>527</v>
      </c>
      <c r="AM29" s="99" t="s">
        <v>527</v>
      </c>
    </row>
    <row r="30" spans="1:39" ht="14">
      <c r="A30" s="95">
        <v>39365</v>
      </c>
      <c r="B30" s="96" t="s">
        <v>527</v>
      </c>
      <c r="C30" s="96" t="s">
        <v>460</v>
      </c>
      <c r="D30" s="96" t="s">
        <v>1788</v>
      </c>
      <c r="E30" s="96" t="s">
        <v>527</v>
      </c>
      <c r="F30" s="96" t="s">
        <v>301</v>
      </c>
      <c r="G30" s="96" t="s">
        <v>332</v>
      </c>
      <c r="H30" s="96" t="s">
        <v>527</v>
      </c>
      <c r="I30" s="96" t="s">
        <v>527</v>
      </c>
      <c r="J30" s="97">
        <v>1.3467</v>
      </c>
      <c r="K30" s="97">
        <v>-1</v>
      </c>
      <c r="L30" s="97">
        <v>89.680269999999993</v>
      </c>
      <c r="M30" s="97">
        <v>-1</v>
      </c>
      <c r="N30" s="52">
        <v>-1.3467</v>
      </c>
      <c r="O30" s="52">
        <v>-89.680269999999993</v>
      </c>
      <c r="P30" s="98"/>
      <c r="Q30" s="98"/>
      <c r="R30" s="96" t="s">
        <v>527</v>
      </c>
      <c r="S30" s="96" t="s">
        <v>690</v>
      </c>
      <c r="T30" s="96" t="s">
        <v>302</v>
      </c>
      <c r="U30" s="96" t="s">
        <v>527</v>
      </c>
      <c r="V30" s="96" t="str">
        <f>VLOOKUP(S30,'[1]@ISLA'!$A$1:$C$16,3,FALSE)</f>
        <v>Central</v>
      </c>
      <c r="W30" s="96" t="s">
        <v>527</v>
      </c>
      <c r="X30" s="96" t="s">
        <v>527</v>
      </c>
      <c r="Y30" s="52"/>
      <c r="Z30" s="52"/>
      <c r="AA30" s="96" t="s">
        <v>527</v>
      </c>
      <c r="AB30" s="96" t="s">
        <v>527</v>
      </c>
      <c r="AC30" s="97">
        <v>0</v>
      </c>
      <c r="AD30" s="96" t="s">
        <v>527</v>
      </c>
      <c r="AE30" s="97">
        <v>0</v>
      </c>
      <c r="AF30" s="96" t="s">
        <v>527</v>
      </c>
      <c r="AG30" s="96" t="s">
        <v>527</v>
      </c>
      <c r="AH30" s="96" t="s">
        <v>527</v>
      </c>
      <c r="AI30" s="96" t="s">
        <v>527</v>
      </c>
      <c r="AJ30" s="52"/>
      <c r="AK30" s="52"/>
      <c r="AL30" s="99" t="s">
        <v>527</v>
      </c>
      <c r="AM30" s="99" t="s">
        <v>527</v>
      </c>
    </row>
    <row r="31" spans="1:39" ht="14">
      <c r="A31" s="95">
        <v>39365</v>
      </c>
      <c r="B31" s="96" t="s">
        <v>527</v>
      </c>
      <c r="C31" s="96" t="s">
        <v>303</v>
      </c>
      <c r="D31" s="96" t="s">
        <v>471</v>
      </c>
      <c r="E31" s="96" t="s">
        <v>527</v>
      </c>
      <c r="F31" s="96" t="s">
        <v>472</v>
      </c>
      <c r="G31" s="96" t="s">
        <v>473</v>
      </c>
      <c r="H31" s="96" t="s">
        <v>527</v>
      </c>
      <c r="I31" s="96" t="s">
        <v>527</v>
      </c>
      <c r="J31" s="97">
        <v>1.34735</v>
      </c>
      <c r="K31" s="97">
        <v>-1</v>
      </c>
      <c r="L31" s="97">
        <v>89.644729999999996</v>
      </c>
      <c r="M31" s="97">
        <v>-1</v>
      </c>
      <c r="N31" s="52">
        <v>-1.34735</v>
      </c>
      <c r="O31" s="52">
        <v>-89.644729999999996</v>
      </c>
      <c r="P31" s="98"/>
      <c r="Q31" s="98"/>
      <c r="R31" s="96" t="s">
        <v>527</v>
      </c>
      <c r="S31" s="96" t="s">
        <v>690</v>
      </c>
      <c r="T31" s="96" t="s">
        <v>474</v>
      </c>
      <c r="U31" s="96" t="s">
        <v>527</v>
      </c>
      <c r="V31" s="96" t="str">
        <f>VLOOKUP(S31,'[1]@ISLA'!$A$1:$C$16,3,FALSE)</f>
        <v>Central</v>
      </c>
      <c r="W31" s="96" t="s">
        <v>527</v>
      </c>
      <c r="X31" s="96" t="s">
        <v>527</v>
      </c>
      <c r="Y31" s="52"/>
      <c r="Z31" s="52"/>
      <c r="AA31" s="96" t="s">
        <v>527</v>
      </c>
      <c r="AB31" s="96" t="s">
        <v>527</v>
      </c>
      <c r="AC31" s="97">
        <v>0</v>
      </c>
      <c r="AD31" s="96" t="s">
        <v>527</v>
      </c>
      <c r="AE31" s="97">
        <v>0</v>
      </c>
      <c r="AF31" s="96" t="s">
        <v>527</v>
      </c>
      <c r="AG31" s="96" t="s">
        <v>527</v>
      </c>
      <c r="AH31" s="96" t="s">
        <v>527</v>
      </c>
      <c r="AI31" s="96" t="s">
        <v>527</v>
      </c>
      <c r="AJ31" s="52"/>
      <c r="AK31" s="52"/>
      <c r="AL31" s="99" t="s">
        <v>527</v>
      </c>
      <c r="AM31" s="99" t="s">
        <v>527</v>
      </c>
    </row>
    <row r="32" spans="1:39" ht="14">
      <c r="A32" s="95">
        <v>39365</v>
      </c>
      <c r="B32" s="96" t="s">
        <v>527</v>
      </c>
      <c r="C32" s="96" t="s">
        <v>475</v>
      </c>
      <c r="D32" s="96" t="s">
        <v>476</v>
      </c>
      <c r="E32" s="96" t="s">
        <v>527</v>
      </c>
      <c r="F32" s="96" t="s">
        <v>532</v>
      </c>
      <c r="G32" s="96" t="s">
        <v>477</v>
      </c>
      <c r="H32" s="96" t="s">
        <v>527</v>
      </c>
      <c r="I32" s="96" t="s">
        <v>527</v>
      </c>
      <c r="J32" s="97">
        <v>1.3835999999999999</v>
      </c>
      <c r="K32" s="97">
        <v>-1</v>
      </c>
      <c r="L32" s="97">
        <v>89.620410000000007</v>
      </c>
      <c r="M32" s="97">
        <v>-1</v>
      </c>
      <c r="N32" s="52">
        <v>-1.3835999999999999</v>
      </c>
      <c r="O32" s="52">
        <v>-89.620410000000007</v>
      </c>
      <c r="P32" s="98"/>
      <c r="Q32" s="98"/>
      <c r="R32" s="96" t="s">
        <v>527</v>
      </c>
      <c r="S32" s="96" t="s">
        <v>690</v>
      </c>
      <c r="T32" s="96" t="s">
        <v>478</v>
      </c>
      <c r="U32" s="96" t="s">
        <v>527</v>
      </c>
      <c r="V32" s="96" t="str">
        <f>VLOOKUP(S32,'[1]@ISLA'!$A$1:$C$16,3,FALSE)</f>
        <v>Central</v>
      </c>
      <c r="W32" s="96" t="s">
        <v>527</v>
      </c>
      <c r="X32" s="96" t="s">
        <v>527</v>
      </c>
      <c r="Y32" s="52"/>
      <c r="Z32" s="52"/>
      <c r="AA32" s="96" t="s">
        <v>527</v>
      </c>
      <c r="AB32" s="96" t="s">
        <v>527</v>
      </c>
      <c r="AC32" s="97">
        <v>0</v>
      </c>
      <c r="AD32" s="96" t="s">
        <v>527</v>
      </c>
      <c r="AE32" s="97">
        <v>0</v>
      </c>
      <c r="AF32" s="96" t="s">
        <v>527</v>
      </c>
      <c r="AG32" s="96" t="s">
        <v>527</v>
      </c>
      <c r="AH32" s="96" t="s">
        <v>527</v>
      </c>
      <c r="AI32" s="96" t="s">
        <v>527</v>
      </c>
      <c r="AJ32" s="52"/>
      <c r="AK32" s="52"/>
      <c r="AL32" s="99" t="s">
        <v>527</v>
      </c>
      <c r="AM32" s="99" t="s">
        <v>527</v>
      </c>
    </row>
    <row r="33" spans="1:39" ht="14">
      <c r="A33" s="95">
        <v>39365</v>
      </c>
      <c r="B33" s="96" t="s">
        <v>527</v>
      </c>
      <c r="C33" s="96" t="s">
        <v>479</v>
      </c>
      <c r="D33" s="96" t="s">
        <v>480</v>
      </c>
      <c r="E33" s="96" t="s">
        <v>527</v>
      </c>
      <c r="F33" s="96" t="s">
        <v>481</v>
      </c>
      <c r="G33" s="96" t="s">
        <v>482</v>
      </c>
      <c r="H33" s="96" t="s">
        <v>527</v>
      </c>
      <c r="I33" s="96" t="s">
        <v>527</v>
      </c>
      <c r="J33" s="97">
        <v>1.360233</v>
      </c>
      <c r="K33" s="97">
        <v>-1</v>
      </c>
      <c r="L33" s="97">
        <v>89.738600000000005</v>
      </c>
      <c r="M33" s="97">
        <v>-1</v>
      </c>
      <c r="N33" s="52">
        <v>-1.360233</v>
      </c>
      <c r="O33" s="52">
        <v>-89.738600000000005</v>
      </c>
      <c r="P33" s="98"/>
      <c r="Q33" s="98"/>
      <c r="R33" s="96" t="s">
        <v>527</v>
      </c>
      <c r="S33" s="96" t="s">
        <v>690</v>
      </c>
      <c r="T33" s="96" t="s">
        <v>483</v>
      </c>
      <c r="U33" s="96" t="s">
        <v>527</v>
      </c>
      <c r="V33" s="96" t="str">
        <f>VLOOKUP(S33,'[1]@ISLA'!$A$1:$C$16,3,FALSE)</f>
        <v>Central</v>
      </c>
      <c r="W33" s="96" t="s">
        <v>527</v>
      </c>
      <c r="X33" s="96" t="s">
        <v>527</v>
      </c>
      <c r="Y33" s="52"/>
      <c r="Z33" s="52"/>
      <c r="AA33" s="96" t="s">
        <v>527</v>
      </c>
      <c r="AB33" s="96" t="s">
        <v>527</v>
      </c>
      <c r="AC33" s="97">
        <v>0</v>
      </c>
      <c r="AD33" s="96" t="s">
        <v>527</v>
      </c>
      <c r="AE33" s="97">
        <v>0</v>
      </c>
      <c r="AF33" s="96" t="s">
        <v>527</v>
      </c>
      <c r="AG33" s="96" t="s">
        <v>527</v>
      </c>
      <c r="AH33" s="96" t="s">
        <v>527</v>
      </c>
      <c r="AI33" s="96" t="s">
        <v>527</v>
      </c>
      <c r="AJ33" s="52"/>
      <c r="AK33" s="52"/>
      <c r="AL33" s="99" t="s">
        <v>527</v>
      </c>
      <c r="AM33" s="99" t="s">
        <v>527</v>
      </c>
    </row>
    <row r="34" spans="1:39" ht="14">
      <c r="A34" s="95">
        <v>39365</v>
      </c>
      <c r="B34" s="96" t="s">
        <v>527</v>
      </c>
      <c r="C34" s="96" t="s">
        <v>484</v>
      </c>
      <c r="D34" s="96" t="s">
        <v>485</v>
      </c>
      <c r="E34" s="96" t="s">
        <v>527</v>
      </c>
      <c r="F34" s="96" t="s">
        <v>450</v>
      </c>
      <c r="G34" s="96" t="s">
        <v>486</v>
      </c>
      <c r="H34" s="96" t="s">
        <v>527</v>
      </c>
      <c r="I34" s="96" t="s">
        <v>527</v>
      </c>
      <c r="J34" s="97">
        <v>1.379667</v>
      </c>
      <c r="K34" s="97">
        <v>-1</v>
      </c>
      <c r="L34" s="97">
        <v>89.735849999999999</v>
      </c>
      <c r="M34" s="97">
        <v>-1</v>
      </c>
      <c r="N34" s="52">
        <v>-1.379667</v>
      </c>
      <c r="O34" s="52">
        <v>-89.735849999999999</v>
      </c>
      <c r="P34" s="98"/>
      <c r="Q34" s="98"/>
      <c r="R34" s="96" t="s">
        <v>527</v>
      </c>
      <c r="S34" s="96" t="s">
        <v>690</v>
      </c>
      <c r="T34" s="96" t="s">
        <v>487</v>
      </c>
      <c r="U34" s="96" t="s">
        <v>527</v>
      </c>
      <c r="V34" s="96" t="str">
        <f>VLOOKUP(S34,'[1]@ISLA'!$A$1:$C$16,3,FALSE)</f>
        <v>Central</v>
      </c>
      <c r="W34" s="96" t="s">
        <v>527</v>
      </c>
      <c r="X34" s="96" t="s">
        <v>527</v>
      </c>
      <c r="Y34" s="52"/>
      <c r="Z34" s="52"/>
      <c r="AA34" s="96" t="s">
        <v>527</v>
      </c>
      <c r="AB34" s="96" t="s">
        <v>527</v>
      </c>
      <c r="AC34" s="97">
        <v>0</v>
      </c>
      <c r="AD34" s="96" t="s">
        <v>527</v>
      </c>
      <c r="AE34" s="97">
        <v>0</v>
      </c>
      <c r="AF34" s="96" t="s">
        <v>527</v>
      </c>
      <c r="AG34" s="96" t="s">
        <v>527</v>
      </c>
      <c r="AH34" s="96" t="s">
        <v>527</v>
      </c>
      <c r="AI34" s="96" t="s">
        <v>527</v>
      </c>
      <c r="AJ34" s="52"/>
      <c r="AK34" s="52"/>
      <c r="AL34" s="99" t="s">
        <v>527</v>
      </c>
      <c r="AM34" s="99" t="s">
        <v>527</v>
      </c>
    </row>
    <row r="35" spans="1:39" ht="14">
      <c r="A35" s="95">
        <v>39416</v>
      </c>
      <c r="B35" s="96" t="s">
        <v>527</v>
      </c>
      <c r="C35" s="96" t="s">
        <v>488</v>
      </c>
      <c r="D35" s="96" t="s">
        <v>489</v>
      </c>
      <c r="E35" s="96" t="s">
        <v>527</v>
      </c>
      <c r="F35" s="96" t="s">
        <v>527</v>
      </c>
      <c r="G35" s="96" t="s">
        <v>665</v>
      </c>
      <c r="H35" s="96" t="s">
        <v>527</v>
      </c>
      <c r="I35" s="96" t="s">
        <v>527</v>
      </c>
      <c r="J35" s="97">
        <v>1.3991499999999999</v>
      </c>
      <c r="K35" s="97">
        <v>-1</v>
      </c>
      <c r="L35" s="97">
        <v>89.626890000000003</v>
      </c>
      <c r="M35" s="97">
        <v>-1</v>
      </c>
      <c r="N35" s="52">
        <v>-1.3991499999999999</v>
      </c>
      <c r="O35" s="52">
        <v>-89.626890000000003</v>
      </c>
      <c r="P35" s="98"/>
      <c r="Q35" s="98"/>
      <c r="R35" s="96" t="s">
        <v>527</v>
      </c>
      <c r="S35" s="96" t="s">
        <v>690</v>
      </c>
      <c r="T35" s="96" t="s">
        <v>511</v>
      </c>
      <c r="U35" s="96" t="s">
        <v>527</v>
      </c>
      <c r="V35" s="96" t="str">
        <f>VLOOKUP(S35,'[1]@ISLA'!$A$1:$C$16,3,FALSE)</f>
        <v>Central</v>
      </c>
      <c r="W35" s="96" t="s">
        <v>527</v>
      </c>
      <c r="X35" s="96" t="s">
        <v>527</v>
      </c>
      <c r="Y35" s="52"/>
      <c r="Z35" s="52"/>
      <c r="AA35" s="96" t="s">
        <v>527</v>
      </c>
      <c r="AB35" s="96" t="s">
        <v>527</v>
      </c>
      <c r="AC35" s="52"/>
      <c r="AD35" s="96" t="s">
        <v>527</v>
      </c>
      <c r="AE35" s="52"/>
      <c r="AF35" s="96" t="s">
        <v>527</v>
      </c>
      <c r="AG35" s="96" t="s">
        <v>527</v>
      </c>
      <c r="AH35" s="96" t="s">
        <v>527</v>
      </c>
      <c r="AI35" s="96" t="s">
        <v>527</v>
      </c>
      <c r="AJ35" s="52"/>
      <c r="AK35" s="52"/>
      <c r="AL35" s="99" t="s">
        <v>527</v>
      </c>
      <c r="AM35" s="99" t="s">
        <v>527</v>
      </c>
    </row>
    <row r="36" spans="1:39" ht="14">
      <c r="A36" s="95">
        <v>39416</v>
      </c>
      <c r="B36" s="96" t="s">
        <v>527</v>
      </c>
      <c r="C36" s="96" t="s">
        <v>660</v>
      </c>
      <c r="D36" s="96" t="s">
        <v>661</v>
      </c>
      <c r="E36" s="96" t="s">
        <v>527</v>
      </c>
      <c r="F36" s="96" t="s">
        <v>527</v>
      </c>
      <c r="G36" s="96" t="s">
        <v>662</v>
      </c>
      <c r="H36" s="96" t="s">
        <v>527</v>
      </c>
      <c r="I36" s="96" t="s">
        <v>527</v>
      </c>
      <c r="J36" s="97">
        <v>1.3465800000000001</v>
      </c>
      <c r="K36" s="97">
        <v>-1</v>
      </c>
      <c r="L36" s="97">
        <v>89.700950000000006</v>
      </c>
      <c r="M36" s="97">
        <v>-1</v>
      </c>
      <c r="N36" s="52">
        <v>-1.3465800000000001</v>
      </c>
      <c r="O36" s="52">
        <v>-89.700950000000006</v>
      </c>
      <c r="P36" s="98"/>
      <c r="Q36" s="98"/>
      <c r="R36" s="96" t="s">
        <v>527</v>
      </c>
      <c r="S36" s="96" t="s">
        <v>690</v>
      </c>
      <c r="T36" s="96" t="s">
        <v>663</v>
      </c>
      <c r="U36" s="96" t="s">
        <v>527</v>
      </c>
      <c r="V36" s="96" t="str">
        <f>VLOOKUP(S36,'[1]@ISLA'!$A$1:$C$16,3,FALSE)</f>
        <v>Central</v>
      </c>
      <c r="W36" s="96" t="s">
        <v>527</v>
      </c>
      <c r="X36" s="96" t="s">
        <v>527</v>
      </c>
      <c r="Y36" s="52"/>
      <c r="Z36" s="52"/>
      <c r="AA36" s="96" t="s">
        <v>527</v>
      </c>
      <c r="AB36" s="96" t="s">
        <v>527</v>
      </c>
      <c r="AC36" s="52"/>
      <c r="AD36" s="96" t="s">
        <v>527</v>
      </c>
      <c r="AE36" s="52"/>
      <c r="AF36" s="96" t="s">
        <v>527</v>
      </c>
      <c r="AG36" s="96" t="s">
        <v>527</v>
      </c>
      <c r="AH36" s="96" t="s">
        <v>527</v>
      </c>
      <c r="AI36" s="96" t="s">
        <v>527</v>
      </c>
      <c r="AJ36" s="52"/>
      <c r="AK36" s="52"/>
      <c r="AL36" s="99" t="s">
        <v>527</v>
      </c>
      <c r="AM36" s="99" t="s">
        <v>527</v>
      </c>
    </row>
    <row r="37" spans="1:39" ht="14">
      <c r="A37" s="95">
        <v>39416</v>
      </c>
      <c r="B37" s="96" t="s">
        <v>527</v>
      </c>
      <c r="C37" s="96" t="s">
        <v>664</v>
      </c>
      <c r="D37" s="96" t="s">
        <v>666</v>
      </c>
      <c r="E37" s="96" t="s">
        <v>527</v>
      </c>
      <c r="F37" s="96" t="s">
        <v>527</v>
      </c>
      <c r="G37" s="96" t="s">
        <v>667</v>
      </c>
      <c r="H37" s="96" t="s">
        <v>527</v>
      </c>
      <c r="I37" s="96" t="s">
        <v>527</v>
      </c>
      <c r="J37" s="97">
        <v>1.3477699999999999</v>
      </c>
      <c r="K37" s="97">
        <v>-1</v>
      </c>
      <c r="L37" s="97">
        <v>89.700599999999994</v>
      </c>
      <c r="M37" s="97">
        <v>-1</v>
      </c>
      <c r="N37" s="52">
        <v>-1.3477699999999999</v>
      </c>
      <c r="O37" s="52">
        <v>-89.700599999999994</v>
      </c>
      <c r="P37" s="98"/>
      <c r="Q37" s="98"/>
      <c r="R37" s="96" t="s">
        <v>527</v>
      </c>
      <c r="S37" s="96" t="s">
        <v>690</v>
      </c>
      <c r="T37" s="96" t="s">
        <v>668</v>
      </c>
      <c r="U37" s="96" t="s">
        <v>527</v>
      </c>
      <c r="V37" s="96" t="str">
        <f>VLOOKUP(S37,'[1]@ISLA'!$A$1:$C$16,3,FALSE)</f>
        <v>Central</v>
      </c>
      <c r="W37" s="96" t="s">
        <v>527</v>
      </c>
      <c r="X37" s="96" t="s">
        <v>527</v>
      </c>
      <c r="Y37" s="52"/>
      <c r="Z37" s="52"/>
      <c r="AA37" s="96" t="s">
        <v>527</v>
      </c>
      <c r="AB37" s="96" t="s">
        <v>527</v>
      </c>
      <c r="AC37" s="52"/>
      <c r="AD37" s="96" t="s">
        <v>527</v>
      </c>
      <c r="AE37" s="52"/>
      <c r="AF37" s="96" t="s">
        <v>527</v>
      </c>
      <c r="AG37" s="96" t="s">
        <v>527</v>
      </c>
      <c r="AH37" s="96" t="s">
        <v>527</v>
      </c>
      <c r="AI37" s="96" t="s">
        <v>527</v>
      </c>
      <c r="AJ37" s="52"/>
      <c r="AK37" s="52"/>
      <c r="AL37" s="99" t="s">
        <v>527</v>
      </c>
      <c r="AM37" s="99" t="s">
        <v>527</v>
      </c>
    </row>
    <row r="38" spans="1:39" ht="14">
      <c r="A38" s="95">
        <v>39416</v>
      </c>
      <c r="B38" s="96" t="s">
        <v>527</v>
      </c>
      <c r="C38" s="96" t="s">
        <v>669</v>
      </c>
      <c r="D38" s="96" t="s">
        <v>670</v>
      </c>
      <c r="E38" s="96" t="s">
        <v>527</v>
      </c>
      <c r="F38" s="96" t="s">
        <v>527</v>
      </c>
      <c r="G38" s="96" t="s">
        <v>671</v>
      </c>
      <c r="H38" s="96" t="s">
        <v>527</v>
      </c>
      <c r="I38" s="96" t="s">
        <v>527</v>
      </c>
      <c r="J38" s="97">
        <v>1.34683</v>
      </c>
      <c r="K38" s="97">
        <v>-1</v>
      </c>
      <c r="L38" s="97">
        <v>89.698179999999994</v>
      </c>
      <c r="M38" s="97">
        <v>-1</v>
      </c>
      <c r="N38" s="52">
        <v>-1.34683</v>
      </c>
      <c r="O38" s="52">
        <v>-89.698179999999994</v>
      </c>
      <c r="P38" s="98"/>
      <c r="Q38" s="98"/>
      <c r="R38" s="96" t="s">
        <v>527</v>
      </c>
      <c r="S38" s="96" t="s">
        <v>690</v>
      </c>
      <c r="T38" s="96" t="s">
        <v>672</v>
      </c>
      <c r="U38" s="96" t="s">
        <v>527</v>
      </c>
      <c r="V38" s="96" t="str">
        <f>VLOOKUP(S38,'[1]@ISLA'!$A$1:$C$16,3,FALSE)</f>
        <v>Central</v>
      </c>
      <c r="W38" s="96" t="s">
        <v>527</v>
      </c>
      <c r="X38" s="96" t="s">
        <v>527</v>
      </c>
      <c r="Y38" s="52"/>
      <c r="Z38" s="52"/>
      <c r="AA38" s="96" t="s">
        <v>527</v>
      </c>
      <c r="AB38" s="96" t="s">
        <v>527</v>
      </c>
      <c r="AC38" s="52"/>
      <c r="AD38" s="96" t="s">
        <v>527</v>
      </c>
      <c r="AE38" s="52"/>
      <c r="AF38" s="96" t="s">
        <v>527</v>
      </c>
      <c r="AG38" s="96" t="s">
        <v>527</v>
      </c>
      <c r="AH38" s="96" t="s">
        <v>527</v>
      </c>
      <c r="AI38" s="96" t="s">
        <v>527</v>
      </c>
      <c r="AJ38" s="52"/>
      <c r="AK38" s="52"/>
      <c r="AL38" s="99" t="s">
        <v>527</v>
      </c>
      <c r="AM38" s="99" t="s">
        <v>527</v>
      </c>
    </row>
    <row r="39" spans="1:39" ht="14">
      <c r="A39" s="95">
        <v>39416</v>
      </c>
      <c r="B39" s="96" t="s">
        <v>527</v>
      </c>
      <c r="C39" s="96" t="s">
        <v>673</v>
      </c>
      <c r="D39" s="96" t="s">
        <v>674</v>
      </c>
      <c r="E39" s="96" t="s">
        <v>527</v>
      </c>
      <c r="F39" s="96" t="s">
        <v>527</v>
      </c>
      <c r="G39" s="96" t="s">
        <v>681</v>
      </c>
      <c r="H39" s="96" t="s">
        <v>527</v>
      </c>
      <c r="I39" s="96" t="s">
        <v>527</v>
      </c>
      <c r="J39" s="97">
        <v>1.3449500000000001</v>
      </c>
      <c r="K39" s="97">
        <v>-1</v>
      </c>
      <c r="L39" s="97">
        <v>89.700999999999993</v>
      </c>
      <c r="M39" s="97">
        <v>-1</v>
      </c>
      <c r="N39" s="52">
        <v>-1.3449500000000001</v>
      </c>
      <c r="O39" s="52">
        <v>-89.700999999999993</v>
      </c>
      <c r="P39" s="98"/>
      <c r="Q39" s="98"/>
      <c r="R39" s="96" t="s">
        <v>527</v>
      </c>
      <c r="S39" s="96" t="s">
        <v>690</v>
      </c>
      <c r="T39" s="96" t="s">
        <v>334</v>
      </c>
      <c r="U39" s="96" t="s">
        <v>527</v>
      </c>
      <c r="V39" s="96" t="str">
        <f>VLOOKUP(S39,'[1]@ISLA'!$A$1:$C$16,3,FALSE)</f>
        <v>Central</v>
      </c>
      <c r="W39" s="96" t="s">
        <v>527</v>
      </c>
      <c r="X39" s="96" t="s">
        <v>527</v>
      </c>
      <c r="Y39" s="52"/>
      <c r="Z39" s="52"/>
      <c r="AA39" s="96" t="s">
        <v>527</v>
      </c>
      <c r="AB39" s="96" t="s">
        <v>527</v>
      </c>
      <c r="AC39" s="52"/>
      <c r="AD39" s="96" t="s">
        <v>527</v>
      </c>
      <c r="AE39" s="52"/>
      <c r="AF39" s="96" t="s">
        <v>527</v>
      </c>
      <c r="AG39" s="96" t="s">
        <v>527</v>
      </c>
      <c r="AH39" s="96" t="s">
        <v>527</v>
      </c>
      <c r="AI39" s="96" t="s">
        <v>527</v>
      </c>
      <c r="AJ39" s="52"/>
      <c r="AK39" s="52"/>
      <c r="AL39" s="99" t="s">
        <v>527</v>
      </c>
      <c r="AM39" s="99" t="s">
        <v>527</v>
      </c>
    </row>
    <row r="40" spans="1:39" ht="14">
      <c r="A40" s="95">
        <v>37719</v>
      </c>
      <c r="B40" s="96" t="s">
        <v>527</v>
      </c>
      <c r="C40" s="96" t="s">
        <v>1013</v>
      </c>
      <c r="D40" s="96" t="s">
        <v>1014</v>
      </c>
      <c r="E40" s="96" t="s">
        <v>527</v>
      </c>
      <c r="F40" s="96" t="s">
        <v>1015</v>
      </c>
      <c r="G40" s="96" t="s">
        <v>1026</v>
      </c>
      <c r="H40" s="96" t="s">
        <v>527</v>
      </c>
      <c r="I40" s="96" t="s">
        <v>527</v>
      </c>
      <c r="J40" s="97">
        <v>0.30180000000000001</v>
      </c>
      <c r="K40" s="97">
        <v>-1</v>
      </c>
      <c r="L40" s="97">
        <v>91.6524</v>
      </c>
      <c r="M40" s="97">
        <v>-1</v>
      </c>
      <c r="N40" s="52">
        <v>-0.30180000000000001</v>
      </c>
      <c r="O40" s="52">
        <v>-91.6524</v>
      </c>
      <c r="P40" s="98"/>
      <c r="Q40" s="98"/>
      <c r="R40" s="96" t="s">
        <v>1027</v>
      </c>
      <c r="S40" s="96" t="s">
        <v>1028</v>
      </c>
      <c r="T40" s="96" t="s">
        <v>602</v>
      </c>
      <c r="U40" s="96" t="s">
        <v>297</v>
      </c>
      <c r="V40" s="96" t="str">
        <f>VLOOKUP(S40,'[1]@ISLA'!$A$1:$C$16,3,FALSE)</f>
        <v>Cold west</v>
      </c>
      <c r="W40" s="96" t="s">
        <v>527</v>
      </c>
      <c r="X40" s="96" t="s">
        <v>527</v>
      </c>
      <c r="Y40" s="52"/>
      <c r="Z40" s="52"/>
      <c r="AA40" s="96" t="s">
        <v>527</v>
      </c>
      <c r="AB40" s="96" t="s">
        <v>527</v>
      </c>
      <c r="AC40" s="97">
        <v>0</v>
      </c>
      <c r="AD40" s="96" t="s">
        <v>527</v>
      </c>
      <c r="AE40" s="97">
        <v>0</v>
      </c>
      <c r="AF40" s="96" t="s">
        <v>527</v>
      </c>
      <c r="AG40" s="96" t="s">
        <v>527</v>
      </c>
      <c r="AH40" s="96" t="s">
        <v>527</v>
      </c>
      <c r="AI40" s="96" t="s">
        <v>527</v>
      </c>
      <c r="AJ40" s="52"/>
      <c r="AK40" s="52"/>
      <c r="AL40" s="99" t="s">
        <v>527</v>
      </c>
      <c r="AM40" s="99" t="s">
        <v>527</v>
      </c>
    </row>
    <row r="41" spans="1:39" ht="14">
      <c r="A41" s="95">
        <v>37719</v>
      </c>
      <c r="B41" s="96" t="s">
        <v>527</v>
      </c>
      <c r="C41" s="96" t="s">
        <v>1029</v>
      </c>
      <c r="D41" s="96" t="s">
        <v>1030</v>
      </c>
      <c r="E41" s="96" t="s">
        <v>527</v>
      </c>
      <c r="F41" s="96" t="s">
        <v>1031</v>
      </c>
      <c r="G41" s="96" t="s">
        <v>687</v>
      </c>
      <c r="H41" s="96" t="s">
        <v>527</v>
      </c>
      <c r="I41" s="96" t="s">
        <v>527</v>
      </c>
      <c r="J41" s="97">
        <v>0.30037000000000003</v>
      </c>
      <c r="K41" s="97">
        <v>-1</v>
      </c>
      <c r="L41" s="97">
        <v>91.648300000000006</v>
      </c>
      <c r="M41" s="97">
        <v>-1</v>
      </c>
      <c r="N41" s="52">
        <v>-0.30037000000000003</v>
      </c>
      <c r="O41" s="52">
        <v>-91.648300000000006</v>
      </c>
      <c r="P41" s="98"/>
      <c r="Q41" s="98"/>
      <c r="R41" s="96" t="s">
        <v>1175</v>
      </c>
      <c r="S41" s="96" t="s">
        <v>1028</v>
      </c>
      <c r="T41" s="96" t="s">
        <v>444</v>
      </c>
      <c r="U41" s="96" t="s">
        <v>603</v>
      </c>
      <c r="V41" s="96" t="str">
        <f>VLOOKUP(S41,'[1]@ISLA'!$A$1:$C$16,3,FALSE)</f>
        <v>Cold west</v>
      </c>
      <c r="W41" s="96" t="s">
        <v>527</v>
      </c>
      <c r="X41" s="96" t="s">
        <v>527</v>
      </c>
      <c r="Y41" s="52"/>
      <c r="Z41" s="52"/>
      <c r="AA41" s="96" t="s">
        <v>527</v>
      </c>
      <c r="AB41" s="96" t="s">
        <v>527</v>
      </c>
      <c r="AC41" s="97">
        <v>0</v>
      </c>
      <c r="AD41" s="96" t="s">
        <v>527</v>
      </c>
      <c r="AE41" s="97">
        <v>0</v>
      </c>
      <c r="AF41" s="96" t="s">
        <v>527</v>
      </c>
      <c r="AG41" s="96" t="s">
        <v>527</v>
      </c>
      <c r="AH41" s="96" t="s">
        <v>527</v>
      </c>
      <c r="AI41" s="96" t="s">
        <v>527</v>
      </c>
      <c r="AJ41" s="52"/>
      <c r="AK41" s="52"/>
      <c r="AL41" s="99" t="s">
        <v>527</v>
      </c>
      <c r="AM41" s="99" t="s">
        <v>527</v>
      </c>
    </row>
    <row r="42" spans="1:39" ht="14">
      <c r="A42" s="95">
        <v>37719</v>
      </c>
      <c r="B42" s="96" t="s">
        <v>527</v>
      </c>
      <c r="C42" s="96" t="s">
        <v>1176</v>
      </c>
      <c r="D42" s="96" t="s">
        <v>1177</v>
      </c>
      <c r="E42" s="96" t="s">
        <v>527</v>
      </c>
      <c r="F42" s="96" t="s">
        <v>1178</v>
      </c>
      <c r="G42" s="96" t="s">
        <v>858</v>
      </c>
      <c r="H42" s="96" t="s">
        <v>527</v>
      </c>
      <c r="I42" s="96" t="s">
        <v>527</v>
      </c>
      <c r="J42" s="97">
        <v>0.27078999999999998</v>
      </c>
      <c r="K42" s="97">
        <v>-1</v>
      </c>
      <c r="L42" s="97">
        <v>91.436999999999998</v>
      </c>
      <c r="M42" s="97">
        <v>-1</v>
      </c>
      <c r="N42" s="52">
        <v>-0.27078999999999998</v>
      </c>
      <c r="O42" s="52">
        <v>-91.436999999999998</v>
      </c>
      <c r="P42" s="98"/>
      <c r="Q42" s="98"/>
      <c r="R42" s="96" t="s">
        <v>859</v>
      </c>
      <c r="S42" s="96" t="s">
        <v>1028</v>
      </c>
      <c r="T42" s="96" t="s">
        <v>296</v>
      </c>
      <c r="U42" s="96" t="s">
        <v>603</v>
      </c>
      <c r="V42" s="96" t="str">
        <f>VLOOKUP(S42,'[1]@ISLA'!$A$1:$C$16,3,FALSE)</f>
        <v>Cold west</v>
      </c>
      <c r="W42" s="96" t="s">
        <v>527</v>
      </c>
      <c r="X42" s="96" t="s">
        <v>527</v>
      </c>
      <c r="Y42" s="52"/>
      <c r="Z42" s="52"/>
      <c r="AA42" s="96" t="s">
        <v>527</v>
      </c>
      <c r="AB42" s="96" t="s">
        <v>527</v>
      </c>
      <c r="AC42" s="97">
        <v>0</v>
      </c>
      <c r="AD42" s="96" t="s">
        <v>527</v>
      </c>
      <c r="AE42" s="97">
        <v>0</v>
      </c>
      <c r="AF42" s="96" t="s">
        <v>527</v>
      </c>
      <c r="AG42" s="96" t="s">
        <v>527</v>
      </c>
      <c r="AH42" s="96" t="s">
        <v>527</v>
      </c>
      <c r="AI42" s="96" t="s">
        <v>527</v>
      </c>
      <c r="AJ42" s="52"/>
      <c r="AK42" s="52"/>
      <c r="AL42" s="99" t="s">
        <v>527</v>
      </c>
      <c r="AM42" s="99" t="s">
        <v>527</v>
      </c>
    </row>
    <row r="43" spans="1:39" ht="14">
      <c r="A43" s="95">
        <v>37719</v>
      </c>
      <c r="B43" s="96" t="s">
        <v>527</v>
      </c>
      <c r="C43" s="96" t="s">
        <v>860</v>
      </c>
      <c r="D43" s="96" t="s">
        <v>861</v>
      </c>
      <c r="E43" s="96" t="s">
        <v>527</v>
      </c>
      <c r="F43" s="96" t="s">
        <v>527</v>
      </c>
      <c r="G43" s="96" t="s">
        <v>862</v>
      </c>
      <c r="H43" s="96" t="s">
        <v>527</v>
      </c>
      <c r="I43" s="96" t="s">
        <v>527</v>
      </c>
      <c r="J43" s="97">
        <v>0.26194200000000001</v>
      </c>
      <c r="K43" s="97">
        <v>-1</v>
      </c>
      <c r="L43" s="97">
        <v>91.444580000000002</v>
      </c>
      <c r="M43" s="97">
        <v>-1</v>
      </c>
      <c r="N43" s="52">
        <v>-0.26194200000000001</v>
      </c>
      <c r="O43" s="52">
        <v>-91.444580000000002</v>
      </c>
      <c r="P43" s="98"/>
      <c r="Q43" s="98"/>
      <c r="R43" s="96" t="s">
        <v>863</v>
      </c>
      <c r="S43" s="96" t="s">
        <v>1028</v>
      </c>
      <c r="T43" s="96" t="s">
        <v>513</v>
      </c>
      <c r="U43" s="96" t="s">
        <v>297</v>
      </c>
      <c r="V43" s="96" t="str">
        <f>VLOOKUP(S43,'[1]@ISLA'!$A$1:$C$16,3,FALSE)</f>
        <v>Cold west</v>
      </c>
      <c r="W43" s="96" t="s">
        <v>527</v>
      </c>
      <c r="X43" s="96" t="s">
        <v>527</v>
      </c>
      <c r="Y43" s="52"/>
      <c r="Z43" s="52"/>
      <c r="AA43" s="96" t="s">
        <v>527</v>
      </c>
      <c r="AB43" s="96" t="s">
        <v>527</v>
      </c>
      <c r="AC43" s="97">
        <v>0</v>
      </c>
      <c r="AD43" s="96" t="s">
        <v>527</v>
      </c>
      <c r="AE43" s="97">
        <v>0</v>
      </c>
      <c r="AF43" s="96" t="s">
        <v>527</v>
      </c>
      <c r="AG43" s="96" t="s">
        <v>527</v>
      </c>
      <c r="AH43" s="96" t="s">
        <v>527</v>
      </c>
      <c r="AI43" s="96" t="s">
        <v>527</v>
      </c>
      <c r="AJ43" s="52"/>
      <c r="AK43" s="52"/>
      <c r="AL43" s="99" t="s">
        <v>527</v>
      </c>
      <c r="AM43" s="99" t="s">
        <v>527</v>
      </c>
    </row>
    <row r="44" spans="1:39" ht="14">
      <c r="A44" s="95">
        <v>37719</v>
      </c>
      <c r="B44" s="96" t="s">
        <v>527</v>
      </c>
      <c r="C44" s="96" t="s">
        <v>864</v>
      </c>
      <c r="D44" s="96" t="s">
        <v>865</v>
      </c>
      <c r="E44" s="96" t="s">
        <v>527</v>
      </c>
      <c r="F44" s="96" t="s">
        <v>527</v>
      </c>
      <c r="G44" s="96" t="s">
        <v>866</v>
      </c>
      <c r="H44" s="96" t="s">
        <v>527</v>
      </c>
      <c r="I44" s="96" t="s">
        <v>527</v>
      </c>
      <c r="J44" s="97">
        <v>0.27205000000000001</v>
      </c>
      <c r="K44" s="97">
        <v>-1</v>
      </c>
      <c r="L44" s="97">
        <v>91.435000000000002</v>
      </c>
      <c r="M44" s="97">
        <v>-1</v>
      </c>
      <c r="N44" s="52">
        <v>-0.27205000000000001</v>
      </c>
      <c r="O44" s="52">
        <v>-91.435000000000002</v>
      </c>
      <c r="P44" s="98"/>
      <c r="Q44" s="98"/>
      <c r="R44" s="96" t="s">
        <v>867</v>
      </c>
      <c r="S44" s="96" t="s">
        <v>1028</v>
      </c>
      <c r="T44" s="96" t="s">
        <v>334</v>
      </c>
      <c r="U44" s="96" t="s">
        <v>603</v>
      </c>
      <c r="V44" s="96" t="str">
        <f>VLOOKUP(S44,'[1]@ISLA'!$A$1:$C$16,3,FALSE)</f>
        <v>Cold west</v>
      </c>
      <c r="W44" s="96" t="s">
        <v>527</v>
      </c>
      <c r="X44" s="96" t="s">
        <v>527</v>
      </c>
      <c r="Y44" s="52"/>
      <c r="Z44" s="52"/>
      <c r="AA44" s="96" t="s">
        <v>527</v>
      </c>
      <c r="AB44" s="96" t="s">
        <v>527</v>
      </c>
      <c r="AC44" s="97">
        <v>0</v>
      </c>
      <c r="AD44" s="96" t="s">
        <v>527</v>
      </c>
      <c r="AE44" s="97">
        <v>0</v>
      </c>
      <c r="AF44" s="96" t="s">
        <v>527</v>
      </c>
      <c r="AG44" s="96" t="s">
        <v>527</v>
      </c>
      <c r="AH44" s="96" t="s">
        <v>527</v>
      </c>
      <c r="AI44" s="96" t="s">
        <v>527</v>
      </c>
      <c r="AJ44" s="52"/>
      <c r="AK44" s="52"/>
      <c r="AL44" s="99" t="s">
        <v>527</v>
      </c>
      <c r="AM44" s="99" t="s">
        <v>527</v>
      </c>
    </row>
    <row r="45" spans="1:39" ht="14">
      <c r="A45" s="95">
        <v>37719</v>
      </c>
      <c r="B45" s="96" t="s">
        <v>527</v>
      </c>
      <c r="C45" s="96" t="s">
        <v>868</v>
      </c>
      <c r="D45" s="96" t="s">
        <v>698</v>
      </c>
      <c r="E45" s="96" t="s">
        <v>527</v>
      </c>
      <c r="F45" s="96" t="s">
        <v>527</v>
      </c>
      <c r="G45" s="96" t="s">
        <v>870</v>
      </c>
      <c r="H45" s="96" t="s">
        <v>527</v>
      </c>
      <c r="I45" s="96" t="s">
        <v>527</v>
      </c>
      <c r="J45" s="97">
        <v>0.27389999999999998</v>
      </c>
      <c r="K45" s="97">
        <v>-1</v>
      </c>
      <c r="L45" s="97">
        <v>91.431100000000001</v>
      </c>
      <c r="M45" s="97">
        <v>-1</v>
      </c>
      <c r="N45" s="52">
        <v>-0.27389999999999998</v>
      </c>
      <c r="O45" s="52">
        <v>-91.431100000000001</v>
      </c>
      <c r="P45" s="98"/>
      <c r="Q45" s="98"/>
      <c r="R45" s="96" t="s">
        <v>699</v>
      </c>
      <c r="S45" s="96" t="s">
        <v>1028</v>
      </c>
      <c r="T45" s="96" t="s">
        <v>493</v>
      </c>
      <c r="U45" s="96" t="s">
        <v>603</v>
      </c>
      <c r="V45" s="96" t="str">
        <f>VLOOKUP(S45,'[1]@ISLA'!$A$1:$C$16,3,FALSE)</f>
        <v>Cold west</v>
      </c>
      <c r="W45" s="96" t="s">
        <v>527</v>
      </c>
      <c r="X45" s="96" t="s">
        <v>527</v>
      </c>
      <c r="Y45" s="52"/>
      <c r="Z45" s="52"/>
      <c r="AA45" s="96" t="s">
        <v>527</v>
      </c>
      <c r="AB45" s="96" t="s">
        <v>527</v>
      </c>
      <c r="AC45" s="97">
        <v>0</v>
      </c>
      <c r="AD45" s="96" t="s">
        <v>527</v>
      </c>
      <c r="AE45" s="97">
        <v>0</v>
      </c>
      <c r="AF45" s="96" t="s">
        <v>527</v>
      </c>
      <c r="AG45" s="96" t="s">
        <v>527</v>
      </c>
      <c r="AH45" s="96" t="s">
        <v>527</v>
      </c>
      <c r="AI45" s="96" t="s">
        <v>527</v>
      </c>
      <c r="AJ45" s="52"/>
      <c r="AK45" s="52"/>
      <c r="AL45" s="99" t="s">
        <v>527</v>
      </c>
      <c r="AM45" s="99" t="s">
        <v>527</v>
      </c>
    </row>
    <row r="46" spans="1:39" ht="14">
      <c r="A46" s="95">
        <v>37719</v>
      </c>
      <c r="B46" s="96" t="s">
        <v>527</v>
      </c>
      <c r="C46" s="96" t="s">
        <v>700</v>
      </c>
      <c r="D46" s="96" t="s">
        <v>869</v>
      </c>
      <c r="E46" s="96" t="s">
        <v>527</v>
      </c>
      <c r="F46" s="96" t="s">
        <v>527</v>
      </c>
      <c r="G46" s="96" t="s">
        <v>1045</v>
      </c>
      <c r="H46" s="96" t="s">
        <v>527</v>
      </c>
      <c r="I46" s="96" t="s">
        <v>527</v>
      </c>
      <c r="J46" s="97">
        <v>0.43719999999999998</v>
      </c>
      <c r="K46" s="97">
        <v>-1</v>
      </c>
      <c r="L46" s="97">
        <v>91.387600000000006</v>
      </c>
      <c r="M46" s="97">
        <v>-1</v>
      </c>
      <c r="N46" s="52">
        <v>-0.43719999999999998</v>
      </c>
      <c r="O46" s="52">
        <v>-91.387600000000006</v>
      </c>
      <c r="P46" s="98"/>
      <c r="Q46" s="98"/>
      <c r="R46" s="96" t="s">
        <v>1046</v>
      </c>
      <c r="S46" s="96" t="s">
        <v>1028</v>
      </c>
      <c r="T46" s="96" t="s">
        <v>499</v>
      </c>
      <c r="U46" s="96" t="s">
        <v>297</v>
      </c>
      <c r="V46" s="96" t="str">
        <f>VLOOKUP(S46,'[1]@ISLA'!$A$1:$C$16,3,FALSE)</f>
        <v>Cold west</v>
      </c>
      <c r="W46" s="96" t="s">
        <v>527</v>
      </c>
      <c r="X46" s="96" t="s">
        <v>527</v>
      </c>
      <c r="Y46" s="52"/>
      <c r="Z46" s="52"/>
      <c r="AA46" s="96" t="s">
        <v>527</v>
      </c>
      <c r="AB46" s="96" t="s">
        <v>527</v>
      </c>
      <c r="AC46" s="97">
        <v>0</v>
      </c>
      <c r="AD46" s="96" t="s">
        <v>527</v>
      </c>
      <c r="AE46" s="97">
        <v>0</v>
      </c>
      <c r="AF46" s="96" t="s">
        <v>527</v>
      </c>
      <c r="AG46" s="96" t="s">
        <v>527</v>
      </c>
      <c r="AH46" s="96" t="s">
        <v>527</v>
      </c>
      <c r="AI46" s="96" t="s">
        <v>527</v>
      </c>
      <c r="AJ46" s="52"/>
      <c r="AK46" s="52"/>
      <c r="AL46" s="99" t="s">
        <v>527</v>
      </c>
      <c r="AM46" s="99" t="s">
        <v>527</v>
      </c>
    </row>
    <row r="47" spans="1:39" ht="14">
      <c r="A47" s="95">
        <v>37719</v>
      </c>
      <c r="B47" s="96" t="s">
        <v>527</v>
      </c>
      <c r="C47" s="96" t="s">
        <v>871</v>
      </c>
      <c r="D47" s="96" t="s">
        <v>872</v>
      </c>
      <c r="E47" s="96" t="s">
        <v>527</v>
      </c>
      <c r="F47" s="96" t="s">
        <v>527</v>
      </c>
      <c r="G47" s="96" t="s">
        <v>873</v>
      </c>
      <c r="H47" s="96" t="s">
        <v>527</v>
      </c>
      <c r="I47" s="96" t="s">
        <v>527</v>
      </c>
      <c r="J47" s="97">
        <v>0.45</v>
      </c>
      <c r="K47" s="97">
        <v>-1</v>
      </c>
      <c r="L47" s="97">
        <v>91.384699999999995</v>
      </c>
      <c r="M47" s="97">
        <v>-1</v>
      </c>
      <c r="N47" s="52">
        <v>-0.45</v>
      </c>
      <c r="O47" s="52">
        <v>-91.384699999999995</v>
      </c>
      <c r="P47" s="98"/>
      <c r="Q47" s="98"/>
      <c r="R47" s="96" t="s">
        <v>874</v>
      </c>
      <c r="S47" s="96" t="s">
        <v>1028</v>
      </c>
      <c r="T47" s="96" t="s">
        <v>682</v>
      </c>
      <c r="U47" s="96" t="s">
        <v>297</v>
      </c>
      <c r="V47" s="96" t="str">
        <f>VLOOKUP(S47,'[1]@ISLA'!$A$1:$C$16,3,FALSE)</f>
        <v>Cold west</v>
      </c>
      <c r="W47" s="96" t="s">
        <v>527</v>
      </c>
      <c r="X47" s="96" t="s">
        <v>527</v>
      </c>
      <c r="Y47" s="52"/>
      <c r="Z47" s="52"/>
      <c r="AA47" s="96" t="s">
        <v>527</v>
      </c>
      <c r="AB47" s="96" t="s">
        <v>527</v>
      </c>
      <c r="AC47" s="97">
        <v>0</v>
      </c>
      <c r="AD47" s="96" t="s">
        <v>527</v>
      </c>
      <c r="AE47" s="97">
        <v>0</v>
      </c>
      <c r="AF47" s="96" t="s">
        <v>527</v>
      </c>
      <c r="AG47" s="96" t="s">
        <v>527</v>
      </c>
      <c r="AH47" s="96" t="s">
        <v>527</v>
      </c>
      <c r="AI47" s="96" t="s">
        <v>527</v>
      </c>
      <c r="AJ47" s="52"/>
      <c r="AK47" s="52"/>
      <c r="AL47" s="99" t="s">
        <v>527</v>
      </c>
      <c r="AM47" s="99" t="s">
        <v>527</v>
      </c>
    </row>
    <row r="48" spans="1:39" ht="14">
      <c r="A48" s="95">
        <v>37719</v>
      </c>
      <c r="B48" s="96" t="s">
        <v>527</v>
      </c>
      <c r="C48" s="96" t="s">
        <v>875</v>
      </c>
      <c r="D48" s="96" t="s">
        <v>876</v>
      </c>
      <c r="E48" s="96" t="s">
        <v>527</v>
      </c>
      <c r="F48" s="96" t="s">
        <v>527</v>
      </c>
      <c r="G48" s="96" t="s">
        <v>533</v>
      </c>
      <c r="H48" s="96" t="s">
        <v>527</v>
      </c>
      <c r="I48" s="96" t="s">
        <v>527</v>
      </c>
      <c r="J48" s="97">
        <v>0.37130000000000002</v>
      </c>
      <c r="K48" s="97">
        <v>-1</v>
      </c>
      <c r="L48" s="97">
        <v>91.381299999999996</v>
      </c>
      <c r="M48" s="97">
        <v>-1</v>
      </c>
      <c r="N48" s="52">
        <v>-0.37130000000000002</v>
      </c>
      <c r="O48" s="52">
        <v>-91.381299999999996</v>
      </c>
      <c r="P48" s="98"/>
      <c r="Q48" s="98"/>
      <c r="R48" s="96" t="s">
        <v>534</v>
      </c>
      <c r="S48" s="96" t="s">
        <v>1028</v>
      </c>
      <c r="T48" s="96" t="s">
        <v>381</v>
      </c>
      <c r="U48" s="96" t="s">
        <v>603</v>
      </c>
      <c r="V48" s="96" t="str">
        <f>VLOOKUP(S48,'[1]@ISLA'!$A$1:$C$16,3,FALSE)</f>
        <v>Cold west</v>
      </c>
      <c r="W48" s="96" t="s">
        <v>527</v>
      </c>
      <c r="X48" s="96" t="s">
        <v>527</v>
      </c>
      <c r="Y48" s="52"/>
      <c r="Z48" s="52"/>
      <c r="AA48" s="96" t="s">
        <v>527</v>
      </c>
      <c r="AB48" s="96" t="s">
        <v>527</v>
      </c>
      <c r="AC48" s="97">
        <v>0</v>
      </c>
      <c r="AD48" s="96" t="s">
        <v>527</v>
      </c>
      <c r="AE48" s="97">
        <v>0</v>
      </c>
      <c r="AF48" s="96" t="s">
        <v>527</v>
      </c>
      <c r="AG48" s="96" t="s">
        <v>527</v>
      </c>
      <c r="AH48" s="96" t="s">
        <v>527</v>
      </c>
      <c r="AI48" s="96" t="s">
        <v>527</v>
      </c>
      <c r="AJ48" s="52"/>
      <c r="AK48" s="52"/>
      <c r="AL48" s="99" t="s">
        <v>527</v>
      </c>
      <c r="AM48" s="99" t="s">
        <v>527</v>
      </c>
    </row>
    <row r="49" spans="1:39" ht="14">
      <c r="A49" s="95">
        <v>37719</v>
      </c>
      <c r="B49" s="96" t="s">
        <v>527</v>
      </c>
      <c r="C49" s="96" t="s">
        <v>535</v>
      </c>
      <c r="D49" s="96" t="s">
        <v>536</v>
      </c>
      <c r="E49" s="96" t="s">
        <v>527</v>
      </c>
      <c r="F49" s="96" t="s">
        <v>527</v>
      </c>
      <c r="G49" s="96" t="s">
        <v>537</v>
      </c>
      <c r="H49" s="96" t="s">
        <v>527</v>
      </c>
      <c r="I49" s="96" t="s">
        <v>527</v>
      </c>
      <c r="J49" s="97">
        <v>0.36996000000000001</v>
      </c>
      <c r="K49" s="97">
        <v>-1</v>
      </c>
      <c r="L49" s="97">
        <v>91.379900000000006</v>
      </c>
      <c r="M49" s="97">
        <v>-1</v>
      </c>
      <c r="N49" s="52">
        <v>-0.36996000000000001</v>
      </c>
      <c r="O49" s="52">
        <v>-91.379900000000006</v>
      </c>
      <c r="P49" s="98"/>
      <c r="Q49" s="98"/>
      <c r="R49" s="96" t="s">
        <v>538</v>
      </c>
      <c r="S49" s="96" t="s">
        <v>1028</v>
      </c>
      <c r="T49" s="96" t="s">
        <v>581</v>
      </c>
      <c r="U49" s="96" t="s">
        <v>603</v>
      </c>
      <c r="V49" s="96" t="str">
        <f>VLOOKUP(S49,'[1]@ISLA'!$A$1:$C$16,3,FALSE)</f>
        <v>Cold west</v>
      </c>
      <c r="W49" s="96" t="s">
        <v>527</v>
      </c>
      <c r="X49" s="96" t="s">
        <v>527</v>
      </c>
      <c r="Y49" s="52"/>
      <c r="Z49" s="52"/>
      <c r="AA49" s="96" t="s">
        <v>527</v>
      </c>
      <c r="AB49" s="96" t="s">
        <v>527</v>
      </c>
      <c r="AC49" s="97">
        <v>0</v>
      </c>
      <c r="AD49" s="96" t="s">
        <v>527</v>
      </c>
      <c r="AE49" s="97">
        <v>0</v>
      </c>
      <c r="AF49" s="96" t="s">
        <v>527</v>
      </c>
      <c r="AG49" s="96" t="s">
        <v>527</v>
      </c>
      <c r="AH49" s="96" t="s">
        <v>527</v>
      </c>
      <c r="AI49" s="96" t="s">
        <v>527</v>
      </c>
      <c r="AJ49" s="52"/>
      <c r="AK49" s="52"/>
      <c r="AL49" s="99" t="s">
        <v>527</v>
      </c>
      <c r="AM49" s="99" t="s">
        <v>527</v>
      </c>
    </row>
    <row r="50" spans="1:39" ht="14">
      <c r="A50" s="95">
        <v>37719</v>
      </c>
      <c r="B50" s="96" t="s">
        <v>527</v>
      </c>
      <c r="C50" s="96" t="s">
        <v>539</v>
      </c>
      <c r="D50" s="96" t="s">
        <v>354</v>
      </c>
      <c r="E50" s="96" t="s">
        <v>527</v>
      </c>
      <c r="F50" s="96" t="s">
        <v>527</v>
      </c>
      <c r="G50" s="96" t="s">
        <v>545</v>
      </c>
      <c r="H50" s="96" t="s">
        <v>527</v>
      </c>
      <c r="I50" s="96" t="s">
        <v>527</v>
      </c>
      <c r="J50" s="97">
        <v>0.27111000000000002</v>
      </c>
      <c r="K50" s="97">
        <v>-1</v>
      </c>
      <c r="L50" s="97">
        <v>91.436800000000005</v>
      </c>
      <c r="M50" s="97">
        <v>-1</v>
      </c>
      <c r="N50" s="52">
        <v>-0.27111000000000002</v>
      </c>
      <c r="O50" s="52">
        <v>-91.436800000000005</v>
      </c>
      <c r="P50" s="98"/>
      <c r="Q50" s="98"/>
      <c r="R50" s="96" t="s">
        <v>546</v>
      </c>
      <c r="S50" s="96" t="s">
        <v>1028</v>
      </c>
      <c r="T50" s="96" t="s">
        <v>941</v>
      </c>
      <c r="U50" s="96" t="s">
        <v>603</v>
      </c>
      <c r="V50" s="96" t="str">
        <f>VLOOKUP(S50,'[1]@ISLA'!$A$1:$C$16,3,FALSE)</f>
        <v>Cold west</v>
      </c>
      <c r="W50" s="96" t="s">
        <v>527</v>
      </c>
      <c r="X50" s="96" t="s">
        <v>527</v>
      </c>
      <c r="Y50" s="52"/>
      <c r="Z50" s="52"/>
      <c r="AA50" s="96" t="s">
        <v>527</v>
      </c>
      <c r="AB50" s="96" t="s">
        <v>527</v>
      </c>
      <c r="AC50" s="97">
        <v>0</v>
      </c>
      <c r="AD50" s="96" t="s">
        <v>527</v>
      </c>
      <c r="AE50" s="97">
        <v>0</v>
      </c>
      <c r="AF50" s="96" t="s">
        <v>527</v>
      </c>
      <c r="AG50" s="96" t="s">
        <v>527</v>
      </c>
      <c r="AH50" s="96" t="s">
        <v>527</v>
      </c>
      <c r="AI50" s="96" t="s">
        <v>527</v>
      </c>
      <c r="AJ50" s="52"/>
      <c r="AK50" s="52"/>
      <c r="AL50" s="99" t="s">
        <v>527</v>
      </c>
      <c r="AM50" s="99" t="s">
        <v>527</v>
      </c>
    </row>
    <row r="51" spans="1:39" ht="14">
      <c r="A51" s="95">
        <v>37741</v>
      </c>
      <c r="B51" s="96" t="s">
        <v>208</v>
      </c>
      <c r="C51" s="96" t="s">
        <v>547</v>
      </c>
      <c r="D51" s="96" t="s">
        <v>554</v>
      </c>
      <c r="E51" s="96" t="s">
        <v>527</v>
      </c>
      <c r="F51" s="96" t="s">
        <v>527</v>
      </c>
      <c r="G51" s="96" t="s">
        <v>360</v>
      </c>
      <c r="H51" s="96" t="s">
        <v>527</v>
      </c>
      <c r="I51" s="96" t="s">
        <v>527</v>
      </c>
      <c r="J51" s="97">
        <v>0.27544000000000002</v>
      </c>
      <c r="K51" s="97">
        <v>-1</v>
      </c>
      <c r="L51" s="97">
        <v>91.427599999999998</v>
      </c>
      <c r="M51" s="97">
        <v>-1</v>
      </c>
      <c r="N51" s="52">
        <v>-0.27544000000000002</v>
      </c>
      <c r="O51" s="52">
        <v>-91.427599999999998</v>
      </c>
      <c r="P51" s="98"/>
      <c r="Q51" s="98"/>
      <c r="R51" s="96" t="s">
        <v>361</v>
      </c>
      <c r="S51" s="96" t="s">
        <v>1028</v>
      </c>
      <c r="T51" s="96" t="s">
        <v>1109</v>
      </c>
      <c r="U51" s="96" t="s">
        <v>603</v>
      </c>
      <c r="V51" s="96" t="str">
        <f>VLOOKUP(S51,'[1]@ISLA'!$A$1:$C$16,3,FALSE)</f>
        <v>Cold west</v>
      </c>
      <c r="W51" s="96" t="s">
        <v>527</v>
      </c>
      <c r="X51" s="96" t="s">
        <v>527</v>
      </c>
      <c r="Y51" s="52"/>
      <c r="Z51" s="52"/>
      <c r="AA51" s="96" t="s">
        <v>527</v>
      </c>
      <c r="AB51" s="96" t="s">
        <v>527</v>
      </c>
      <c r="AC51" s="97">
        <v>0</v>
      </c>
      <c r="AD51" s="96" t="s">
        <v>527</v>
      </c>
      <c r="AE51" s="97">
        <v>0</v>
      </c>
      <c r="AF51" s="96" t="s">
        <v>362</v>
      </c>
      <c r="AG51" s="96" t="s">
        <v>527</v>
      </c>
      <c r="AH51" s="96" t="s">
        <v>527</v>
      </c>
      <c r="AI51" s="96" t="s">
        <v>527</v>
      </c>
      <c r="AJ51" s="52"/>
      <c r="AK51" s="52"/>
      <c r="AL51" s="99" t="s">
        <v>527</v>
      </c>
      <c r="AM51" s="99" t="s">
        <v>527</v>
      </c>
    </row>
    <row r="52" spans="1:39" ht="14">
      <c r="A52" s="95">
        <v>39203</v>
      </c>
      <c r="B52" s="96" t="s">
        <v>527</v>
      </c>
      <c r="C52" s="96" t="s">
        <v>363</v>
      </c>
      <c r="D52" s="96" t="s">
        <v>364</v>
      </c>
      <c r="E52" s="96" t="s">
        <v>527</v>
      </c>
      <c r="F52" s="96" t="s">
        <v>365</v>
      </c>
      <c r="G52" s="96" t="s">
        <v>332</v>
      </c>
      <c r="H52" s="96" t="s">
        <v>366</v>
      </c>
      <c r="I52" s="96" t="s">
        <v>527</v>
      </c>
      <c r="J52" s="97">
        <v>0.25914999999999999</v>
      </c>
      <c r="K52" s="97">
        <v>-1</v>
      </c>
      <c r="L52" s="97">
        <v>91.457120000000003</v>
      </c>
      <c r="M52" s="97">
        <v>-1</v>
      </c>
      <c r="N52" s="52">
        <v>-0.25914999999999999</v>
      </c>
      <c r="O52" s="52">
        <v>-91.457120000000003</v>
      </c>
      <c r="P52" s="98"/>
      <c r="Q52" s="98"/>
      <c r="R52" s="96" t="s">
        <v>367</v>
      </c>
      <c r="S52" s="96" t="s">
        <v>1028</v>
      </c>
      <c r="T52" s="96" t="s">
        <v>778</v>
      </c>
      <c r="U52" s="96" t="s">
        <v>297</v>
      </c>
      <c r="V52" s="96" t="str">
        <f>VLOOKUP(S52,'[1]@ISLA'!$A$1:$C$16,3,FALSE)</f>
        <v>Cold west</v>
      </c>
      <c r="W52" s="96" t="s">
        <v>527</v>
      </c>
      <c r="X52" s="96" t="s">
        <v>527</v>
      </c>
      <c r="Y52" s="52"/>
      <c r="Z52" s="52"/>
      <c r="AA52" s="96" t="s">
        <v>527</v>
      </c>
      <c r="AB52" s="96" t="s">
        <v>527</v>
      </c>
      <c r="AC52" s="97">
        <v>0</v>
      </c>
      <c r="AD52" s="96" t="s">
        <v>527</v>
      </c>
      <c r="AE52" s="97">
        <v>0</v>
      </c>
      <c r="AF52" s="96" t="s">
        <v>527</v>
      </c>
      <c r="AG52" s="96" t="s">
        <v>527</v>
      </c>
      <c r="AH52" s="96" t="s">
        <v>527</v>
      </c>
      <c r="AI52" s="96" t="s">
        <v>527</v>
      </c>
      <c r="AJ52" s="52"/>
      <c r="AK52" s="52"/>
      <c r="AL52" s="99" t="s">
        <v>527</v>
      </c>
      <c r="AM52" s="99" t="s">
        <v>527</v>
      </c>
    </row>
    <row r="53" spans="1:39" ht="14">
      <c r="A53" s="95">
        <v>39203</v>
      </c>
      <c r="B53" s="96" t="s">
        <v>527</v>
      </c>
      <c r="C53" s="96" t="s">
        <v>368</v>
      </c>
      <c r="D53" s="96" t="s">
        <v>369</v>
      </c>
      <c r="E53" s="96" t="s">
        <v>527</v>
      </c>
      <c r="F53" s="96" t="s">
        <v>370</v>
      </c>
      <c r="G53" s="96" t="s">
        <v>332</v>
      </c>
      <c r="H53" s="96" t="s">
        <v>371</v>
      </c>
      <c r="I53" s="96" t="s">
        <v>527</v>
      </c>
      <c r="J53" s="97">
        <v>0.30919999999999997</v>
      </c>
      <c r="K53" s="97">
        <v>-1</v>
      </c>
      <c r="L53" s="97">
        <v>91.664699999999996</v>
      </c>
      <c r="M53" s="97">
        <v>-1</v>
      </c>
      <c r="N53" s="52">
        <v>-0.30919999999999997</v>
      </c>
      <c r="O53" s="52">
        <v>-91.664699999999996</v>
      </c>
      <c r="P53" s="98"/>
      <c r="Q53" s="98"/>
      <c r="R53" s="96" t="s">
        <v>372</v>
      </c>
      <c r="S53" s="96" t="s">
        <v>1028</v>
      </c>
      <c r="T53" s="96" t="s">
        <v>434</v>
      </c>
      <c r="U53" s="96" t="s">
        <v>297</v>
      </c>
      <c r="V53" s="96" t="str">
        <f>VLOOKUP(S53,'[1]@ISLA'!$A$1:$C$16,3,FALSE)</f>
        <v>Cold west</v>
      </c>
      <c r="W53" s="96" t="s">
        <v>527</v>
      </c>
      <c r="X53" s="96" t="s">
        <v>527</v>
      </c>
      <c r="Y53" s="52"/>
      <c r="Z53" s="52"/>
      <c r="AA53" s="96" t="s">
        <v>527</v>
      </c>
      <c r="AB53" s="96" t="s">
        <v>527</v>
      </c>
      <c r="AC53" s="97">
        <v>0</v>
      </c>
      <c r="AD53" s="96" t="s">
        <v>527</v>
      </c>
      <c r="AE53" s="97">
        <v>0</v>
      </c>
      <c r="AF53" s="96" t="s">
        <v>527</v>
      </c>
      <c r="AG53" s="96" t="s">
        <v>527</v>
      </c>
      <c r="AH53" s="96" t="s">
        <v>527</v>
      </c>
      <c r="AI53" s="96" t="s">
        <v>527</v>
      </c>
      <c r="AJ53" s="52"/>
      <c r="AK53" s="52"/>
      <c r="AL53" s="99" t="s">
        <v>527</v>
      </c>
      <c r="AM53" s="99" t="s">
        <v>527</v>
      </c>
    </row>
    <row r="54" spans="1:39" ht="14">
      <c r="A54" s="95">
        <v>39203</v>
      </c>
      <c r="B54" s="96" t="s">
        <v>527</v>
      </c>
      <c r="C54" s="96" t="s">
        <v>373</v>
      </c>
      <c r="D54" s="96" t="s">
        <v>374</v>
      </c>
      <c r="E54" s="96" t="s">
        <v>527</v>
      </c>
      <c r="F54" s="96" t="s">
        <v>375</v>
      </c>
      <c r="G54" s="96" t="s">
        <v>565</v>
      </c>
      <c r="H54" s="96" t="s">
        <v>566</v>
      </c>
      <c r="I54" s="96" t="s">
        <v>527</v>
      </c>
      <c r="J54" s="97">
        <v>0.30119000000000001</v>
      </c>
      <c r="K54" s="97">
        <v>-1</v>
      </c>
      <c r="L54" s="97">
        <v>91.650469999999999</v>
      </c>
      <c r="M54" s="97">
        <v>-1</v>
      </c>
      <c r="N54" s="52">
        <v>-0.30119000000000001</v>
      </c>
      <c r="O54" s="52">
        <v>-91.650469999999999</v>
      </c>
      <c r="P54" s="98"/>
      <c r="Q54" s="98"/>
      <c r="R54" s="96" t="s">
        <v>567</v>
      </c>
      <c r="S54" s="96" t="s">
        <v>1028</v>
      </c>
      <c r="T54" s="96" t="s">
        <v>615</v>
      </c>
      <c r="U54" s="96" t="s">
        <v>297</v>
      </c>
      <c r="V54" s="96" t="str">
        <f>VLOOKUP(S54,'[1]@ISLA'!$A$1:$C$16,3,FALSE)</f>
        <v>Cold west</v>
      </c>
      <c r="W54" s="96" t="s">
        <v>527</v>
      </c>
      <c r="X54" s="96" t="s">
        <v>527</v>
      </c>
      <c r="Y54" s="52"/>
      <c r="Z54" s="52"/>
      <c r="AA54" s="96" t="s">
        <v>527</v>
      </c>
      <c r="AB54" s="96" t="s">
        <v>527</v>
      </c>
      <c r="AC54" s="97">
        <v>0</v>
      </c>
      <c r="AD54" s="96" t="s">
        <v>527</v>
      </c>
      <c r="AE54" s="97">
        <v>0</v>
      </c>
      <c r="AF54" s="96" t="s">
        <v>527</v>
      </c>
      <c r="AG54" s="96" t="s">
        <v>527</v>
      </c>
      <c r="AH54" s="96" t="s">
        <v>527</v>
      </c>
      <c r="AI54" s="96" t="s">
        <v>527</v>
      </c>
      <c r="AJ54" s="52"/>
      <c r="AK54" s="52"/>
      <c r="AL54" s="99" t="s">
        <v>527</v>
      </c>
      <c r="AM54" s="99" t="s">
        <v>527</v>
      </c>
    </row>
    <row r="55" spans="1:39" ht="14">
      <c r="A55" s="95">
        <v>39203</v>
      </c>
      <c r="B55" s="96" t="s">
        <v>527</v>
      </c>
      <c r="C55" s="96" t="s">
        <v>568</v>
      </c>
      <c r="D55" s="96" t="s">
        <v>569</v>
      </c>
      <c r="E55" s="96" t="s">
        <v>527</v>
      </c>
      <c r="F55" s="96" t="s">
        <v>570</v>
      </c>
      <c r="G55" s="96" t="s">
        <v>332</v>
      </c>
      <c r="H55" s="96" t="s">
        <v>571</v>
      </c>
      <c r="I55" s="96" t="s">
        <v>527</v>
      </c>
      <c r="J55" s="97">
        <v>0.31879999999999997</v>
      </c>
      <c r="K55" s="97">
        <v>-1</v>
      </c>
      <c r="L55" s="97">
        <v>91.667599999999993</v>
      </c>
      <c r="M55" s="97">
        <v>-1</v>
      </c>
      <c r="N55" s="52">
        <v>-0.31879999999999997</v>
      </c>
      <c r="O55" s="52">
        <v>-91.667599999999993</v>
      </c>
      <c r="P55" s="98"/>
      <c r="Q55" s="98"/>
      <c r="R55" s="96" t="s">
        <v>572</v>
      </c>
      <c r="S55" s="96" t="s">
        <v>1028</v>
      </c>
      <c r="T55" s="96" t="s">
        <v>792</v>
      </c>
      <c r="U55" s="96" t="s">
        <v>297</v>
      </c>
      <c r="V55" s="96" t="str">
        <f>VLOOKUP(S55,'[1]@ISLA'!$A$1:$C$16,3,FALSE)</f>
        <v>Cold west</v>
      </c>
      <c r="W55" s="96" t="s">
        <v>527</v>
      </c>
      <c r="X55" s="96" t="s">
        <v>527</v>
      </c>
      <c r="Y55" s="52"/>
      <c r="Z55" s="52"/>
      <c r="AA55" s="96" t="s">
        <v>527</v>
      </c>
      <c r="AB55" s="96" t="s">
        <v>527</v>
      </c>
      <c r="AC55" s="97">
        <v>0</v>
      </c>
      <c r="AD55" s="96" t="s">
        <v>527</v>
      </c>
      <c r="AE55" s="97">
        <v>0</v>
      </c>
      <c r="AF55" s="96" t="s">
        <v>527</v>
      </c>
      <c r="AG55" s="96" t="s">
        <v>527</v>
      </c>
      <c r="AH55" s="96" t="s">
        <v>527</v>
      </c>
      <c r="AI55" s="96" t="s">
        <v>527</v>
      </c>
      <c r="AJ55" s="52"/>
      <c r="AK55" s="52"/>
      <c r="AL55" s="99" t="s">
        <v>527</v>
      </c>
      <c r="AM55" s="99" t="s">
        <v>527</v>
      </c>
    </row>
    <row r="56" spans="1:39" ht="14">
      <c r="A56" s="95">
        <v>39203</v>
      </c>
      <c r="B56" s="96" t="s">
        <v>527</v>
      </c>
      <c r="C56" s="96" t="s">
        <v>573</v>
      </c>
      <c r="D56" s="96" t="s">
        <v>746</v>
      </c>
      <c r="E56" s="96" t="s">
        <v>527</v>
      </c>
      <c r="F56" s="96" t="s">
        <v>747</v>
      </c>
      <c r="G56" s="96" t="s">
        <v>332</v>
      </c>
      <c r="H56" s="96" t="s">
        <v>748</v>
      </c>
      <c r="I56" s="96" t="s">
        <v>527</v>
      </c>
      <c r="J56" s="97">
        <v>0.29837999999999998</v>
      </c>
      <c r="K56" s="97">
        <v>-1</v>
      </c>
      <c r="L56" s="97">
        <v>91.624399999999994</v>
      </c>
      <c r="M56" s="97">
        <v>-1</v>
      </c>
      <c r="N56" s="52">
        <v>-0.29837999999999998</v>
      </c>
      <c r="O56" s="52">
        <v>-91.624399999999994</v>
      </c>
      <c r="P56" s="98"/>
      <c r="Q56" s="98"/>
      <c r="R56" s="96" t="s">
        <v>749</v>
      </c>
      <c r="S56" s="96" t="s">
        <v>1028</v>
      </c>
      <c r="T56" s="96" t="s">
        <v>446</v>
      </c>
      <c r="U56" s="96" t="s">
        <v>603</v>
      </c>
      <c r="V56" s="96" t="str">
        <f>VLOOKUP(S56,'[1]@ISLA'!$A$1:$C$16,3,FALSE)</f>
        <v>Cold west</v>
      </c>
      <c r="W56" s="96" t="s">
        <v>527</v>
      </c>
      <c r="X56" s="96" t="s">
        <v>527</v>
      </c>
      <c r="Y56" s="52"/>
      <c r="Z56" s="52"/>
      <c r="AA56" s="96" t="s">
        <v>527</v>
      </c>
      <c r="AB56" s="96" t="s">
        <v>527</v>
      </c>
      <c r="AC56" s="97">
        <v>0</v>
      </c>
      <c r="AD56" s="96" t="s">
        <v>527</v>
      </c>
      <c r="AE56" s="97">
        <v>0</v>
      </c>
      <c r="AF56" s="96" t="s">
        <v>527</v>
      </c>
      <c r="AG56" s="96" t="s">
        <v>527</v>
      </c>
      <c r="AH56" s="96" t="s">
        <v>527</v>
      </c>
      <c r="AI56" s="96" t="s">
        <v>527</v>
      </c>
      <c r="AJ56" s="52"/>
      <c r="AK56" s="52"/>
      <c r="AL56" s="99" t="s">
        <v>527</v>
      </c>
      <c r="AM56" s="99" t="s">
        <v>527</v>
      </c>
    </row>
    <row r="57" spans="1:39" ht="14">
      <c r="A57" s="95">
        <v>39203</v>
      </c>
      <c r="B57" s="96" t="s">
        <v>527</v>
      </c>
      <c r="C57" s="96" t="s">
        <v>750</v>
      </c>
      <c r="D57" s="96" t="s">
        <v>574</v>
      </c>
      <c r="E57" s="96" t="s">
        <v>527</v>
      </c>
      <c r="F57" s="96" t="s">
        <v>575</v>
      </c>
      <c r="G57" s="96" t="s">
        <v>751</v>
      </c>
      <c r="H57" s="96" t="s">
        <v>752</v>
      </c>
      <c r="I57" s="96" t="s">
        <v>527</v>
      </c>
      <c r="J57" s="97">
        <v>0.47965000000000002</v>
      </c>
      <c r="K57" s="97">
        <v>-1</v>
      </c>
      <c r="L57" s="97">
        <v>91.607209999999995</v>
      </c>
      <c r="M57" s="97">
        <v>-1</v>
      </c>
      <c r="N57" s="52">
        <v>-0.47965000000000002</v>
      </c>
      <c r="O57" s="52">
        <v>-91.607209999999995</v>
      </c>
      <c r="P57" s="98"/>
      <c r="Q57" s="98"/>
      <c r="R57" s="96" t="s">
        <v>753</v>
      </c>
      <c r="S57" s="96" t="s">
        <v>1028</v>
      </c>
      <c r="T57" s="96" t="s">
        <v>628</v>
      </c>
      <c r="U57" s="96" t="s">
        <v>695</v>
      </c>
      <c r="V57" s="96" t="str">
        <f>VLOOKUP(S57,'[1]@ISLA'!$A$1:$C$16,3,FALSE)</f>
        <v>Cold west</v>
      </c>
      <c r="W57" s="96" t="s">
        <v>527</v>
      </c>
      <c r="X57" s="96" t="s">
        <v>527</v>
      </c>
      <c r="Y57" s="52"/>
      <c r="Z57" s="52"/>
      <c r="AA57" s="96" t="s">
        <v>527</v>
      </c>
      <c r="AB57" s="96" t="s">
        <v>527</v>
      </c>
      <c r="AC57" s="97">
        <v>0</v>
      </c>
      <c r="AD57" s="96" t="s">
        <v>527</v>
      </c>
      <c r="AE57" s="97">
        <v>0</v>
      </c>
      <c r="AF57" s="96" t="s">
        <v>527</v>
      </c>
      <c r="AG57" s="96" t="s">
        <v>527</v>
      </c>
      <c r="AH57" s="96" t="s">
        <v>527</v>
      </c>
      <c r="AI57" s="96" t="s">
        <v>527</v>
      </c>
      <c r="AJ57" s="52"/>
      <c r="AK57" s="52"/>
      <c r="AL57" s="99" t="s">
        <v>527</v>
      </c>
      <c r="AM57" s="99" t="s">
        <v>527</v>
      </c>
    </row>
    <row r="58" spans="1:39" ht="14">
      <c r="A58" s="95">
        <v>39203</v>
      </c>
      <c r="B58" s="96" t="s">
        <v>527</v>
      </c>
      <c r="C58" s="96" t="s">
        <v>754</v>
      </c>
      <c r="D58" s="96" t="s">
        <v>755</v>
      </c>
      <c r="E58" s="96" t="s">
        <v>527</v>
      </c>
      <c r="F58" s="96" t="s">
        <v>756</v>
      </c>
      <c r="G58" s="96" t="s">
        <v>332</v>
      </c>
      <c r="H58" s="96" t="s">
        <v>757</v>
      </c>
      <c r="I58" s="96" t="s">
        <v>527</v>
      </c>
      <c r="J58" s="97">
        <v>0.49199999999999999</v>
      </c>
      <c r="K58" s="97">
        <v>-1</v>
      </c>
      <c r="L58" s="97">
        <v>91.551140000000004</v>
      </c>
      <c r="M58" s="97">
        <v>-1</v>
      </c>
      <c r="N58" s="52">
        <v>-0.49199999999999999</v>
      </c>
      <c r="O58" s="52">
        <v>-91.551140000000004</v>
      </c>
      <c r="P58" s="98"/>
      <c r="Q58" s="98"/>
      <c r="R58" s="96" t="s">
        <v>758</v>
      </c>
      <c r="S58" s="96" t="s">
        <v>1028</v>
      </c>
      <c r="T58" s="96" t="s">
        <v>452</v>
      </c>
      <c r="U58" s="96" t="s">
        <v>603</v>
      </c>
      <c r="V58" s="96" t="str">
        <f>VLOOKUP(S58,'[1]@ISLA'!$A$1:$C$16,3,FALSE)</f>
        <v>Cold west</v>
      </c>
      <c r="W58" s="96" t="s">
        <v>527</v>
      </c>
      <c r="X58" s="96" t="s">
        <v>527</v>
      </c>
      <c r="Y58" s="52"/>
      <c r="Z58" s="52"/>
      <c r="AA58" s="96" t="s">
        <v>527</v>
      </c>
      <c r="AB58" s="96" t="s">
        <v>527</v>
      </c>
      <c r="AC58" s="97">
        <v>0</v>
      </c>
      <c r="AD58" s="96" t="s">
        <v>527</v>
      </c>
      <c r="AE58" s="97">
        <v>0</v>
      </c>
      <c r="AF58" s="96" t="s">
        <v>527</v>
      </c>
      <c r="AG58" s="96" t="s">
        <v>527</v>
      </c>
      <c r="AH58" s="96" t="s">
        <v>527</v>
      </c>
      <c r="AI58" s="96" t="s">
        <v>527</v>
      </c>
      <c r="AJ58" s="52"/>
      <c r="AK58" s="52"/>
      <c r="AL58" s="99" t="s">
        <v>527</v>
      </c>
      <c r="AM58" s="99" t="s">
        <v>527</v>
      </c>
    </row>
    <row r="59" spans="1:39" ht="14">
      <c r="A59" s="95">
        <v>39203</v>
      </c>
      <c r="B59" s="96" t="s">
        <v>527</v>
      </c>
      <c r="C59" s="96" t="s">
        <v>936</v>
      </c>
      <c r="D59" s="96" t="s">
        <v>937</v>
      </c>
      <c r="E59" s="96" t="s">
        <v>527</v>
      </c>
      <c r="F59" s="96" t="s">
        <v>938</v>
      </c>
      <c r="G59" s="96" t="s">
        <v>578</v>
      </c>
      <c r="H59" s="96" t="s">
        <v>929</v>
      </c>
      <c r="I59" s="96" t="s">
        <v>527</v>
      </c>
      <c r="J59" s="97">
        <v>0.44859500000000002</v>
      </c>
      <c r="K59" s="97">
        <v>-1</v>
      </c>
      <c r="L59" s="97">
        <v>91.627080000000007</v>
      </c>
      <c r="M59" s="97">
        <v>-1</v>
      </c>
      <c r="N59" s="52">
        <v>-0.44859500000000002</v>
      </c>
      <c r="O59" s="52">
        <v>-91.627080000000007</v>
      </c>
      <c r="P59" s="98"/>
      <c r="Q59" s="98"/>
      <c r="R59" s="96" t="s">
        <v>930</v>
      </c>
      <c r="S59" s="96" t="s">
        <v>1028</v>
      </c>
      <c r="T59" s="96" t="s">
        <v>459</v>
      </c>
      <c r="U59" s="96" t="s">
        <v>603</v>
      </c>
      <c r="V59" s="96" t="str">
        <f>VLOOKUP(S59,'[1]@ISLA'!$A$1:$C$16,3,FALSE)</f>
        <v>Cold west</v>
      </c>
      <c r="W59" s="96" t="s">
        <v>527</v>
      </c>
      <c r="X59" s="96" t="s">
        <v>527</v>
      </c>
      <c r="Y59" s="52"/>
      <c r="Z59" s="52"/>
      <c r="AA59" s="96" t="s">
        <v>527</v>
      </c>
      <c r="AB59" s="96" t="s">
        <v>527</v>
      </c>
      <c r="AC59" s="97">
        <v>0</v>
      </c>
      <c r="AD59" s="96" t="s">
        <v>527</v>
      </c>
      <c r="AE59" s="97">
        <v>0</v>
      </c>
      <c r="AF59" s="96" t="s">
        <v>527</v>
      </c>
      <c r="AG59" s="96" t="s">
        <v>527</v>
      </c>
      <c r="AH59" s="96" t="s">
        <v>527</v>
      </c>
      <c r="AI59" s="96" t="s">
        <v>527</v>
      </c>
      <c r="AJ59" s="52"/>
      <c r="AK59" s="52"/>
      <c r="AL59" s="99" t="s">
        <v>527</v>
      </c>
      <c r="AM59" s="99" t="s">
        <v>527</v>
      </c>
    </row>
    <row r="60" spans="1:39" ht="14">
      <c r="A60" s="95">
        <v>39203</v>
      </c>
      <c r="B60" s="96" t="s">
        <v>527</v>
      </c>
      <c r="C60" s="96" t="s">
        <v>1094</v>
      </c>
      <c r="D60" s="96" t="s">
        <v>1095</v>
      </c>
      <c r="E60" s="96" t="s">
        <v>527</v>
      </c>
      <c r="F60" s="96" t="s">
        <v>1096</v>
      </c>
      <c r="G60" s="96" t="s">
        <v>1103</v>
      </c>
      <c r="H60" s="96" t="s">
        <v>1104</v>
      </c>
      <c r="I60" s="96" t="s">
        <v>527</v>
      </c>
      <c r="J60" s="97">
        <v>0.39143</v>
      </c>
      <c r="K60" s="97">
        <v>-1</v>
      </c>
      <c r="L60" s="97">
        <v>91.652339999999995</v>
      </c>
      <c r="M60" s="97">
        <v>-1</v>
      </c>
      <c r="N60" s="52">
        <v>-0.39143</v>
      </c>
      <c r="O60" s="52">
        <v>-91.652339999999995</v>
      </c>
      <c r="P60" s="98"/>
      <c r="Q60" s="98"/>
      <c r="R60" s="96" t="s">
        <v>1105</v>
      </c>
      <c r="S60" s="96" t="s">
        <v>1028</v>
      </c>
      <c r="T60" s="96" t="s">
        <v>302</v>
      </c>
      <c r="U60" s="96" t="s">
        <v>695</v>
      </c>
      <c r="V60" s="96" t="str">
        <f>VLOOKUP(S60,'[1]@ISLA'!$A$1:$C$16,3,FALSE)</f>
        <v>Cold west</v>
      </c>
      <c r="W60" s="96" t="s">
        <v>527</v>
      </c>
      <c r="X60" s="96" t="s">
        <v>527</v>
      </c>
      <c r="Y60" s="52"/>
      <c r="Z60" s="52"/>
      <c r="AA60" s="96" t="s">
        <v>527</v>
      </c>
      <c r="AB60" s="96" t="s">
        <v>527</v>
      </c>
      <c r="AC60" s="97">
        <v>0</v>
      </c>
      <c r="AD60" s="96" t="s">
        <v>527</v>
      </c>
      <c r="AE60" s="97">
        <v>0</v>
      </c>
      <c r="AF60" s="96" t="s">
        <v>527</v>
      </c>
      <c r="AG60" s="96" t="s">
        <v>527</v>
      </c>
      <c r="AH60" s="96" t="s">
        <v>527</v>
      </c>
      <c r="AI60" s="96" t="s">
        <v>527</v>
      </c>
      <c r="AJ60" s="52"/>
      <c r="AK60" s="52"/>
      <c r="AL60" s="99" t="s">
        <v>527</v>
      </c>
      <c r="AM60" s="99" t="s">
        <v>527</v>
      </c>
    </row>
    <row r="61" spans="1:39" ht="14">
      <c r="A61" s="95">
        <v>39203</v>
      </c>
      <c r="B61" s="96" t="s">
        <v>527</v>
      </c>
      <c r="C61" s="96" t="s">
        <v>1106</v>
      </c>
      <c r="D61" s="96" t="s">
        <v>1110</v>
      </c>
      <c r="E61" s="96" t="s">
        <v>527</v>
      </c>
      <c r="F61" s="96" t="s">
        <v>1111</v>
      </c>
      <c r="G61" s="96" t="s">
        <v>1270</v>
      </c>
      <c r="H61" s="96" t="s">
        <v>1271</v>
      </c>
      <c r="I61" s="96" t="s">
        <v>527</v>
      </c>
      <c r="J61" s="97">
        <v>0.49837999999999999</v>
      </c>
      <c r="K61" s="97">
        <v>-1</v>
      </c>
      <c r="L61" s="97">
        <v>91.458399999999997</v>
      </c>
      <c r="M61" s="97">
        <v>-1</v>
      </c>
      <c r="N61" s="52">
        <v>-0.49837999999999999</v>
      </c>
      <c r="O61" s="52">
        <v>-91.458399999999997</v>
      </c>
      <c r="P61" s="98"/>
      <c r="Q61" s="98"/>
      <c r="R61" s="96" t="s">
        <v>1272</v>
      </c>
      <c r="S61" s="96" t="s">
        <v>1028</v>
      </c>
      <c r="T61" s="96" t="s">
        <v>474</v>
      </c>
      <c r="U61" s="96" t="s">
        <v>603</v>
      </c>
      <c r="V61" s="96" t="str">
        <f>VLOOKUP(S61,'[1]@ISLA'!$A$1:$C$16,3,FALSE)</f>
        <v>Cold west</v>
      </c>
      <c r="W61" s="96" t="s">
        <v>527</v>
      </c>
      <c r="X61" s="96" t="s">
        <v>527</v>
      </c>
      <c r="Y61" s="52"/>
      <c r="Z61" s="52"/>
      <c r="AA61" s="96" t="s">
        <v>527</v>
      </c>
      <c r="AB61" s="96" t="s">
        <v>527</v>
      </c>
      <c r="AC61" s="97">
        <v>0</v>
      </c>
      <c r="AD61" s="96" t="s">
        <v>527</v>
      </c>
      <c r="AE61" s="97">
        <v>0</v>
      </c>
      <c r="AF61" s="96" t="s">
        <v>527</v>
      </c>
      <c r="AG61" s="96" t="s">
        <v>527</v>
      </c>
      <c r="AH61" s="96" t="s">
        <v>527</v>
      </c>
      <c r="AI61" s="96" t="s">
        <v>527</v>
      </c>
      <c r="AJ61" s="52"/>
      <c r="AK61" s="52"/>
      <c r="AL61" s="99" t="s">
        <v>527</v>
      </c>
      <c r="AM61" s="99" t="s">
        <v>527</v>
      </c>
    </row>
    <row r="62" spans="1:39" ht="14">
      <c r="A62" s="95">
        <v>39203</v>
      </c>
      <c r="B62" s="96" t="s">
        <v>527</v>
      </c>
      <c r="C62" s="96" t="s">
        <v>1112</v>
      </c>
      <c r="D62" s="96" t="s">
        <v>1113</v>
      </c>
      <c r="E62" s="96" t="s">
        <v>527</v>
      </c>
      <c r="F62" s="96" t="s">
        <v>527</v>
      </c>
      <c r="G62" s="96" t="s">
        <v>332</v>
      </c>
      <c r="H62" s="96" t="s">
        <v>527</v>
      </c>
      <c r="I62" s="96" t="s">
        <v>527</v>
      </c>
      <c r="J62" s="97">
        <v>0.33522000000000002</v>
      </c>
      <c r="K62" s="97">
        <v>-1</v>
      </c>
      <c r="L62" s="97">
        <v>91.643209999999996</v>
      </c>
      <c r="M62" s="97">
        <v>-1</v>
      </c>
      <c r="N62" s="52">
        <v>-0.33522000000000002</v>
      </c>
      <c r="O62" s="52">
        <v>-91.643209999999996</v>
      </c>
      <c r="P62" s="98"/>
      <c r="Q62" s="98"/>
      <c r="R62" s="96" t="s">
        <v>1114</v>
      </c>
      <c r="S62" s="96" t="s">
        <v>1028</v>
      </c>
      <c r="T62" s="96" t="s">
        <v>478</v>
      </c>
      <c r="U62" s="96" t="s">
        <v>695</v>
      </c>
      <c r="V62" s="96" t="str">
        <f>VLOOKUP(S62,'[1]@ISLA'!$A$1:$C$16,3,FALSE)</f>
        <v>Cold west</v>
      </c>
      <c r="W62" s="96" t="s">
        <v>527</v>
      </c>
      <c r="X62" s="96" t="s">
        <v>527</v>
      </c>
      <c r="Y62" s="52"/>
      <c r="Z62" s="52"/>
      <c r="AA62" s="96" t="s">
        <v>527</v>
      </c>
      <c r="AB62" s="96" t="s">
        <v>527</v>
      </c>
      <c r="AC62" s="97">
        <v>0</v>
      </c>
      <c r="AD62" s="96" t="s">
        <v>527</v>
      </c>
      <c r="AE62" s="97">
        <v>0</v>
      </c>
      <c r="AF62" s="96" t="s">
        <v>950</v>
      </c>
      <c r="AG62" s="96" t="s">
        <v>527</v>
      </c>
      <c r="AH62" s="96" t="s">
        <v>527</v>
      </c>
      <c r="AI62" s="96" t="s">
        <v>527</v>
      </c>
      <c r="AJ62" s="52"/>
      <c r="AK62" s="52"/>
      <c r="AL62" s="99" t="s">
        <v>527</v>
      </c>
      <c r="AM62" s="99" t="s">
        <v>527</v>
      </c>
    </row>
    <row r="63" spans="1:39" ht="14">
      <c r="A63" s="95">
        <v>39365</v>
      </c>
      <c r="B63" s="96" t="s">
        <v>527</v>
      </c>
      <c r="C63" s="96" t="s">
        <v>951</v>
      </c>
      <c r="D63" s="96" t="s">
        <v>952</v>
      </c>
      <c r="E63" s="96" t="s">
        <v>527</v>
      </c>
      <c r="F63" s="96" t="s">
        <v>1015</v>
      </c>
      <c r="G63" s="96" t="s">
        <v>332</v>
      </c>
      <c r="H63" s="96" t="s">
        <v>527</v>
      </c>
      <c r="I63" s="96" t="s">
        <v>527</v>
      </c>
      <c r="J63" s="97">
        <v>0.315</v>
      </c>
      <c r="K63" s="97">
        <v>-1</v>
      </c>
      <c r="L63" s="97">
        <v>91.668000000000006</v>
      </c>
      <c r="M63" s="97">
        <v>-1</v>
      </c>
      <c r="N63" s="52">
        <v>-0.315</v>
      </c>
      <c r="O63" s="52">
        <v>-91.668000000000006</v>
      </c>
      <c r="P63" s="98"/>
      <c r="Q63" s="98"/>
      <c r="R63" s="96" t="s">
        <v>527</v>
      </c>
      <c r="S63" s="96" t="s">
        <v>1028</v>
      </c>
      <c r="T63" s="96" t="s">
        <v>483</v>
      </c>
      <c r="U63" s="96" t="s">
        <v>527</v>
      </c>
      <c r="V63" s="96" t="str">
        <f>VLOOKUP(S63,'[1]@ISLA'!$A$1:$C$16,3,FALSE)</f>
        <v>Cold west</v>
      </c>
      <c r="W63" s="96" t="s">
        <v>527</v>
      </c>
      <c r="X63" s="96" t="s">
        <v>527</v>
      </c>
      <c r="Y63" s="52"/>
      <c r="Z63" s="52"/>
      <c r="AA63" s="96" t="s">
        <v>527</v>
      </c>
      <c r="AB63" s="96" t="s">
        <v>527</v>
      </c>
      <c r="AC63" s="97">
        <v>0</v>
      </c>
      <c r="AD63" s="96" t="s">
        <v>527</v>
      </c>
      <c r="AE63" s="97">
        <v>0</v>
      </c>
      <c r="AF63" s="96" t="s">
        <v>527</v>
      </c>
      <c r="AG63" s="96" t="s">
        <v>527</v>
      </c>
      <c r="AH63" s="96" t="s">
        <v>527</v>
      </c>
      <c r="AI63" s="96" t="s">
        <v>527</v>
      </c>
      <c r="AJ63" s="52"/>
      <c r="AK63" s="52"/>
      <c r="AL63" s="99" t="s">
        <v>527</v>
      </c>
      <c r="AM63" s="99" t="s">
        <v>527</v>
      </c>
    </row>
    <row r="64" spans="1:39" ht="14">
      <c r="A64" s="95">
        <v>39365</v>
      </c>
      <c r="B64" s="96" t="s">
        <v>527</v>
      </c>
      <c r="C64" s="96" t="s">
        <v>953</v>
      </c>
      <c r="D64" s="96" t="s">
        <v>954</v>
      </c>
      <c r="E64" s="96" t="s">
        <v>527</v>
      </c>
      <c r="F64" s="96" t="s">
        <v>1015</v>
      </c>
      <c r="G64" s="96" t="s">
        <v>955</v>
      </c>
      <c r="H64" s="96" t="s">
        <v>527</v>
      </c>
      <c r="I64" s="96" t="s">
        <v>527</v>
      </c>
      <c r="J64" s="97">
        <v>0.32600000000000001</v>
      </c>
      <c r="K64" s="97">
        <v>-1</v>
      </c>
      <c r="L64" s="97">
        <v>91.667000000000002</v>
      </c>
      <c r="M64" s="97">
        <v>-1</v>
      </c>
      <c r="N64" s="52">
        <v>-0.32600000000000001</v>
      </c>
      <c r="O64" s="52">
        <v>-91.667000000000002</v>
      </c>
      <c r="P64" s="98"/>
      <c r="Q64" s="98"/>
      <c r="R64" s="96" t="s">
        <v>527</v>
      </c>
      <c r="S64" s="96" t="s">
        <v>1028</v>
      </c>
      <c r="T64" s="96" t="s">
        <v>487</v>
      </c>
      <c r="U64" s="96" t="s">
        <v>527</v>
      </c>
      <c r="V64" s="96" t="str">
        <f>VLOOKUP(S64,'[1]@ISLA'!$A$1:$C$16,3,FALSE)</f>
        <v>Cold west</v>
      </c>
      <c r="W64" s="96" t="s">
        <v>527</v>
      </c>
      <c r="X64" s="96" t="s">
        <v>527</v>
      </c>
      <c r="Y64" s="52"/>
      <c r="Z64" s="52"/>
      <c r="AA64" s="96" t="s">
        <v>527</v>
      </c>
      <c r="AB64" s="96" t="s">
        <v>527</v>
      </c>
      <c r="AC64" s="97">
        <v>0</v>
      </c>
      <c r="AD64" s="96" t="s">
        <v>527</v>
      </c>
      <c r="AE64" s="97">
        <v>0</v>
      </c>
      <c r="AF64" s="96" t="s">
        <v>527</v>
      </c>
      <c r="AG64" s="96" t="s">
        <v>527</v>
      </c>
      <c r="AH64" s="96" t="s">
        <v>527</v>
      </c>
      <c r="AI64" s="96" t="s">
        <v>527</v>
      </c>
      <c r="AJ64" s="52"/>
      <c r="AK64" s="52"/>
      <c r="AL64" s="99" t="s">
        <v>527</v>
      </c>
      <c r="AM64" s="99" t="s">
        <v>527</v>
      </c>
    </row>
    <row r="65" spans="1:39" ht="14">
      <c r="A65" s="95">
        <v>39365</v>
      </c>
      <c r="B65" s="96" t="s">
        <v>527</v>
      </c>
      <c r="C65" s="96" t="s">
        <v>956</v>
      </c>
      <c r="D65" s="96" t="s">
        <v>783</v>
      </c>
      <c r="E65" s="96" t="s">
        <v>527</v>
      </c>
      <c r="F65" s="96" t="s">
        <v>785</v>
      </c>
      <c r="G65" s="96" t="s">
        <v>332</v>
      </c>
      <c r="H65" s="96" t="s">
        <v>527</v>
      </c>
      <c r="I65" s="96" t="s">
        <v>527</v>
      </c>
      <c r="J65" s="97">
        <v>0.33566699999999999</v>
      </c>
      <c r="K65" s="97">
        <v>-1</v>
      </c>
      <c r="L65" s="97">
        <v>91.657749999999993</v>
      </c>
      <c r="M65" s="97">
        <v>-1</v>
      </c>
      <c r="N65" s="52">
        <v>-0.33566699999999999</v>
      </c>
      <c r="O65" s="52">
        <v>-91.657749999999993</v>
      </c>
      <c r="P65" s="98"/>
      <c r="Q65" s="98"/>
      <c r="R65" s="96" t="s">
        <v>527</v>
      </c>
      <c r="S65" s="96" t="s">
        <v>1028</v>
      </c>
      <c r="T65" s="96" t="s">
        <v>511</v>
      </c>
      <c r="U65" s="96" t="s">
        <v>527</v>
      </c>
      <c r="V65" s="96" t="str">
        <f>VLOOKUP(S65,'[1]@ISLA'!$A$1:$C$16,3,FALSE)</f>
        <v>Cold west</v>
      </c>
      <c r="W65" s="96" t="s">
        <v>527</v>
      </c>
      <c r="X65" s="96" t="s">
        <v>527</v>
      </c>
      <c r="Y65" s="52"/>
      <c r="Z65" s="52"/>
      <c r="AA65" s="96" t="s">
        <v>527</v>
      </c>
      <c r="AB65" s="96" t="s">
        <v>527</v>
      </c>
      <c r="AC65" s="97">
        <v>0</v>
      </c>
      <c r="AD65" s="96" t="s">
        <v>527</v>
      </c>
      <c r="AE65" s="97">
        <v>0</v>
      </c>
      <c r="AF65" s="96" t="s">
        <v>527</v>
      </c>
      <c r="AG65" s="96" t="s">
        <v>527</v>
      </c>
      <c r="AH65" s="96" t="s">
        <v>527</v>
      </c>
      <c r="AI65" s="96" t="s">
        <v>527</v>
      </c>
      <c r="AJ65" s="52"/>
      <c r="AK65" s="52"/>
      <c r="AL65" s="99" t="s">
        <v>527</v>
      </c>
      <c r="AM65" s="99" t="s">
        <v>527</v>
      </c>
    </row>
    <row r="66" spans="1:39" ht="14">
      <c r="A66" s="95">
        <v>39365</v>
      </c>
      <c r="B66" s="96" t="s">
        <v>527</v>
      </c>
      <c r="C66" s="96" t="s">
        <v>786</v>
      </c>
      <c r="D66" s="96" t="s">
        <v>1124</v>
      </c>
      <c r="E66" s="96" t="s">
        <v>527</v>
      </c>
      <c r="F66" s="96" t="s">
        <v>1125</v>
      </c>
      <c r="G66" s="96" t="s">
        <v>957</v>
      </c>
      <c r="H66" s="96" t="s">
        <v>527</v>
      </c>
      <c r="I66" s="96" t="s">
        <v>527</v>
      </c>
      <c r="J66" s="97">
        <v>0.42498330000000001</v>
      </c>
      <c r="K66" s="97">
        <v>-1</v>
      </c>
      <c r="L66" s="97">
        <v>91.389499999999998</v>
      </c>
      <c r="M66" s="97">
        <v>-1</v>
      </c>
      <c r="N66" s="52">
        <v>-0.42498330000000001</v>
      </c>
      <c r="O66" s="52">
        <v>-91.389499999999998</v>
      </c>
      <c r="P66" s="98"/>
      <c r="Q66" s="98"/>
      <c r="R66" s="96" t="s">
        <v>527</v>
      </c>
      <c r="S66" s="96" t="s">
        <v>1028</v>
      </c>
      <c r="T66" s="96" t="s">
        <v>663</v>
      </c>
      <c r="U66" s="96" t="s">
        <v>527</v>
      </c>
      <c r="V66" s="96" t="str">
        <f>VLOOKUP(S66,'[1]@ISLA'!$A$1:$C$16,3,FALSE)</f>
        <v>Cold west</v>
      </c>
      <c r="W66" s="96" t="s">
        <v>527</v>
      </c>
      <c r="X66" s="96" t="s">
        <v>527</v>
      </c>
      <c r="Y66" s="52"/>
      <c r="Z66" s="52"/>
      <c r="AA66" s="96" t="s">
        <v>527</v>
      </c>
      <c r="AB66" s="96" t="s">
        <v>527</v>
      </c>
      <c r="AC66" s="97">
        <v>0</v>
      </c>
      <c r="AD66" s="96" t="s">
        <v>527</v>
      </c>
      <c r="AE66" s="97">
        <v>0</v>
      </c>
      <c r="AF66" s="96" t="s">
        <v>527</v>
      </c>
      <c r="AG66" s="96" t="s">
        <v>527</v>
      </c>
      <c r="AH66" s="96" t="s">
        <v>527</v>
      </c>
      <c r="AI66" s="96" t="s">
        <v>527</v>
      </c>
      <c r="AJ66" s="52"/>
      <c r="AK66" s="52"/>
      <c r="AL66" s="99" t="s">
        <v>527</v>
      </c>
      <c r="AM66" s="99" t="s">
        <v>527</v>
      </c>
    </row>
    <row r="67" spans="1:39" ht="14">
      <c r="A67" s="95">
        <v>39365</v>
      </c>
      <c r="B67" s="96" t="s">
        <v>527</v>
      </c>
      <c r="C67" s="96" t="s">
        <v>958</v>
      </c>
      <c r="D67" s="96" t="s">
        <v>1127</v>
      </c>
      <c r="E67" s="96" t="s">
        <v>527</v>
      </c>
      <c r="F67" s="96" t="s">
        <v>1178</v>
      </c>
      <c r="G67" s="96" t="s">
        <v>332</v>
      </c>
      <c r="H67" s="96" t="s">
        <v>527</v>
      </c>
      <c r="I67" s="96" t="s">
        <v>527</v>
      </c>
      <c r="J67" s="97">
        <v>0.27500000000000002</v>
      </c>
      <c r="K67" s="97">
        <v>-1</v>
      </c>
      <c r="L67" s="97">
        <v>91.441000000000003</v>
      </c>
      <c r="M67" s="97">
        <v>-1</v>
      </c>
      <c r="N67" s="52">
        <v>-0.27500000000000002</v>
      </c>
      <c r="O67" s="52">
        <v>-91.441000000000003</v>
      </c>
      <c r="P67" s="98"/>
      <c r="Q67" s="98"/>
      <c r="R67" s="96" t="s">
        <v>527</v>
      </c>
      <c r="S67" s="96" t="s">
        <v>1028</v>
      </c>
      <c r="T67" s="96" t="s">
        <v>668</v>
      </c>
      <c r="U67" s="96" t="s">
        <v>527</v>
      </c>
      <c r="V67" s="96" t="str">
        <f>VLOOKUP(S67,'[1]@ISLA'!$A$1:$C$16,3,FALSE)</f>
        <v>Cold west</v>
      </c>
      <c r="W67" s="96" t="s">
        <v>527</v>
      </c>
      <c r="X67" s="96" t="s">
        <v>527</v>
      </c>
      <c r="Y67" s="52"/>
      <c r="Z67" s="52"/>
      <c r="AA67" s="96" t="s">
        <v>527</v>
      </c>
      <c r="AB67" s="96" t="s">
        <v>527</v>
      </c>
      <c r="AC67" s="97">
        <v>0</v>
      </c>
      <c r="AD67" s="96" t="s">
        <v>527</v>
      </c>
      <c r="AE67" s="97">
        <v>0</v>
      </c>
      <c r="AF67" s="96" t="s">
        <v>527</v>
      </c>
      <c r="AG67" s="96" t="s">
        <v>527</v>
      </c>
      <c r="AH67" s="96" t="s">
        <v>527</v>
      </c>
      <c r="AI67" s="96" t="s">
        <v>527</v>
      </c>
      <c r="AJ67" s="52"/>
      <c r="AK67" s="52"/>
      <c r="AL67" s="99" t="s">
        <v>527</v>
      </c>
      <c r="AM67" s="99" t="s">
        <v>527</v>
      </c>
    </row>
    <row r="68" spans="1:39" ht="14">
      <c r="A68" s="95">
        <v>39365</v>
      </c>
      <c r="B68" s="96" t="s">
        <v>527</v>
      </c>
      <c r="C68" s="96" t="s">
        <v>959</v>
      </c>
      <c r="D68" s="96" t="s">
        <v>960</v>
      </c>
      <c r="E68" s="96" t="s">
        <v>527</v>
      </c>
      <c r="F68" s="96" t="s">
        <v>961</v>
      </c>
      <c r="G68" s="96" t="s">
        <v>962</v>
      </c>
      <c r="H68" s="96" t="s">
        <v>527</v>
      </c>
      <c r="I68" s="96" t="s">
        <v>527</v>
      </c>
      <c r="J68" s="97">
        <v>0.27160000000000001</v>
      </c>
      <c r="K68" s="97">
        <v>-1</v>
      </c>
      <c r="L68" s="97">
        <v>91.442099999999996</v>
      </c>
      <c r="M68" s="97">
        <v>-1</v>
      </c>
      <c r="N68" s="52">
        <v>-0.27160000000000001</v>
      </c>
      <c r="O68" s="52">
        <v>-91.442099999999996</v>
      </c>
      <c r="P68" s="98"/>
      <c r="Q68" s="98"/>
      <c r="R68" s="96" t="s">
        <v>527</v>
      </c>
      <c r="S68" s="96" t="s">
        <v>1028</v>
      </c>
      <c r="T68" s="96" t="s">
        <v>672</v>
      </c>
      <c r="U68" s="96" t="s">
        <v>527</v>
      </c>
      <c r="V68" s="96" t="str">
        <f>VLOOKUP(S68,'[1]@ISLA'!$A$1:$C$16,3,FALSE)</f>
        <v>Cold west</v>
      </c>
      <c r="W68" s="96" t="s">
        <v>527</v>
      </c>
      <c r="X68" s="96" t="s">
        <v>527</v>
      </c>
      <c r="Y68" s="52"/>
      <c r="Z68" s="52"/>
      <c r="AA68" s="96" t="s">
        <v>527</v>
      </c>
      <c r="AB68" s="96" t="s">
        <v>527</v>
      </c>
      <c r="AC68" s="97">
        <v>0</v>
      </c>
      <c r="AD68" s="96" t="s">
        <v>527</v>
      </c>
      <c r="AE68" s="97">
        <v>0</v>
      </c>
      <c r="AF68" s="96" t="s">
        <v>527</v>
      </c>
      <c r="AG68" s="96" t="s">
        <v>527</v>
      </c>
      <c r="AH68" s="96" t="s">
        <v>527</v>
      </c>
      <c r="AI68" s="96" t="s">
        <v>527</v>
      </c>
      <c r="AJ68" s="52"/>
      <c r="AK68" s="52"/>
      <c r="AL68" s="99" t="s">
        <v>527</v>
      </c>
      <c r="AM68" s="99" t="s">
        <v>527</v>
      </c>
    </row>
    <row r="69" spans="1:39" ht="14">
      <c r="A69" s="95">
        <v>39416</v>
      </c>
      <c r="B69" s="96" t="s">
        <v>527</v>
      </c>
      <c r="C69" s="96" t="s">
        <v>618</v>
      </c>
      <c r="D69" s="96" t="s">
        <v>619</v>
      </c>
      <c r="E69" s="96" t="s">
        <v>527</v>
      </c>
      <c r="F69" s="96" t="s">
        <v>527</v>
      </c>
      <c r="G69" s="96" t="s">
        <v>620</v>
      </c>
      <c r="H69" s="96" t="s">
        <v>527</v>
      </c>
      <c r="I69" s="96" t="s">
        <v>527</v>
      </c>
      <c r="J69" s="97">
        <v>0.34637000000000001</v>
      </c>
      <c r="K69" s="97">
        <v>-1</v>
      </c>
      <c r="L69" s="97">
        <v>91.652850000000001</v>
      </c>
      <c r="M69" s="97">
        <v>-1</v>
      </c>
      <c r="N69" s="52">
        <v>-0.34637000000000001</v>
      </c>
      <c r="O69" s="52">
        <v>-91.652850000000001</v>
      </c>
      <c r="P69" s="98"/>
      <c r="Q69" s="98"/>
      <c r="R69" s="96" t="s">
        <v>527</v>
      </c>
      <c r="S69" s="96" t="s">
        <v>1028</v>
      </c>
      <c r="T69" s="96" t="s">
        <v>621</v>
      </c>
      <c r="U69" s="96" t="s">
        <v>527</v>
      </c>
      <c r="V69" s="96" t="str">
        <f>VLOOKUP(S69,'[1]@ISLA'!$A$1:$C$16,3,FALSE)</f>
        <v>Cold west</v>
      </c>
      <c r="W69" s="96" t="s">
        <v>527</v>
      </c>
      <c r="X69" s="96" t="s">
        <v>527</v>
      </c>
      <c r="Y69" s="52"/>
      <c r="Z69" s="52"/>
      <c r="AA69" s="96" t="s">
        <v>527</v>
      </c>
      <c r="AB69" s="96" t="s">
        <v>527</v>
      </c>
      <c r="AC69" s="52"/>
      <c r="AD69" s="96" t="s">
        <v>527</v>
      </c>
      <c r="AE69" s="52"/>
      <c r="AF69" s="96" t="s">
        <v>527</v>
      </c>
      <c r="AG69" s="96" t="s">
        <v>527</v>
      </c>
      <c r="AH69" s="96" t="s">
        <v>527</v>
      </c>
      <c r="AI69" s="96" t="s">
        <v>527</v>
      </c>
      <c r="AJ69" s="52"/>
      <c r="AK69" s="52"/>
      <c r="AL69" s="99" t="s">
        <v>527</v>
      </c>
      <c r="AM69" s="99" t="s">
        <v>527</v>
      </c>
    </row>
    <row r="70" spans="1:39" ht="14">
      <c r="A70" s="95">
        <v>39416</v>
      </c>
      <c r="B70" s="96" t="s">
        <v>527</v>
      </c>
      <c r="C70" s="96" t="s">
        <v>622</v>
      </c>
      <c r="D70" s="96" t="s">
        <v>630</v>
      </c>
      <c r="E70" s="96" t="s">
        <v>527</v>
      </c>
      <c r="F70" s="96" t="s">
        <v>527</v>
      </c>
      <c r="G70" s="96" t="s">
        <v>631</v>
      </c>
      <c r="H70" s="96" t="s">
        <v>527</v>
      </c>
      <c r="I70" s="96" t="s">
        <v>527</v>
      </c>
      <c r="J70" s="97">
        <v>0.26178000000000001</v>
      </c>
      <c r="K70" s="97">
        <v>-1</v>
      </c>
      <c r="L70" s="97">
        <v>91.447090000000003</v>
      </c>
      <c r="M70" s="97">
        <v>-1</v>
      </c>
      <c r="N70" s="52">
        <v>-0.26178000000000001</v>
      </c>
      <c r="O70" s="52">
        <v>-91.447090000000003</v>
      </c>
      <c r="P70" s="98"/>
      <c r="Q70" s="98"/>
      <c r="R70" s="96" t="s">
        <v>527</v>
      </c>
      <c r="S70" s="96" t="s">
        <v>1028</v>
      </c>
      <c r="T70" s="96" t="s">
        <v>632</v>
      </c>
      <c r="U70" s="96" t="s">
        <v>527</v>
      </c>
      <c r="V70" s="96" t="str">
        <f>VLOOKUP(S70,'[1]@ISLA'!$A$1:$C$16,3,FALSE)</f>
        <v>Cold west</v>
      </c>
      <c r="W70" s="96" t="s">
        <v>527</v>
      </c>
      <c r="X70" s="96" t="s">
        <v>527</v>
      </c>
      <c r="Y70" s="52"/>
      <c r="Z70" s="52"/>
      <c r="AA70" s="96" t="s">
        <v>527</v>
      </c>
      <c r="AB70" s="96" t="s">
        <v>527</v>
      </c>
      <c r="AC70" s="52"/>
      <c r="AD70" s="96" t="s">
        <v>527</v>
      </c>
      <c r="AE70" s="52"/>
      <c r="AF70" s="96" t="s">
        <v>527</v>
      </c>
      <c r="AG70" s="96" t="s">
        <v>527</v>
      </c>
      <c r="AH70" s="96" t="s">
        <v>527</v>
      </c>
      <c r="AI70" s="96" t="s">
        <v>527</v>
      </c>
      <c r="AJ70" s="52"/>
      <c r="AK70" s="52"/>
      <c r="AL70" s="99" t="s">
        <v>527</v>
      </c>
      <c r="AM70" s="99" t="s">
        <v>527</v>
      </c>
    </row>
    <row r="71" spans="1:39" ht="14">
      <c r="A71" s="95">
        <v>39416</v>
      </c>
      <c r="B71" s="96" t="s">
        <v>527</v>
      </c>
      <c r="C71" s="96" t="s">
        <v>633</v>
      </c>
      <c r="D71" s="96" t="s">
        <v>304</v>
      </c>
      <c r="E71" s="96" t="s">
        <v>527</v>
      </c>
      <c r="F71" s="96" t="s">
        <v>527</v>
      </c>
      <c r="G71" s="96" t="s">
        <v>461</v>
      </c>
      <c r="H71" s="96" t="s">
        <v>527</v>
      </c>
      <c r="I71" s="96" t="s">
        <v>527</v>
      </c>
      <c r="J71" s="97">
        <v>0.50707999999999998</v>
      </c>
      <c r="K71" s="97">
        <v>-1</v>
      </c>
      <c r="L71" s="97">
        <v>91.50806</v>
      </c>
      <c r="M71" s="97">
        <v>-1</v>
      </c>
      <c r="N71" s="52">
        <v>-0.50707999999999998</v>
      </c>
      <c r="O71" s="52">
        <v>-91.50806</v>
      </c>
      <c r="P71" s="98"/>
      <c r="Q71" s="98"/>
      <c r="R71" s="96" t="s">
        <v>527</v>
      </c>
      <c r="S71" s="96" t="s">
        <v>1028</v>
      </c>
      <c r="T71" s="96" t="s">
        <v>462</v>
      </c>
      <c r="U71" s="96" t="s">
        <v>527</v>
      </c>
      <c r="V71" s="96" t="str">
        <f>VLOOKUP(S71,'[1]@ISLA'!$A$1:$C$16,3,FALSE)</f>
        <v>Cold west</v>
      </c>
      <c r="W71" s="96" t="s">
        <v>527</v>
      </c>
      <c r="X71" s="96" t="s">
        <v>527</v>
      </c>
      <c r="Y71" s="52"/>
      <c r="Z71" s="52"/>
      <c r="AA71" s="96" t="s">
        <v>527</v>
      </c>
      <c r="AB71" s="96" t="s">
        <v>527</v>
      </c>
      <c r="AC71" s="52"/>
      <c r="AD71" s="96" t="s">
        <v>527</v>
      </c>
      <c r="AE71" s="52"/>
      <c r="AF71" s="96" t="s">
        <v>527</v>
      </c>
      <c r="AG71" s="96" t="s">
        <v>527</v>
      </c>
      <c r="AH71" s="96" t="s">
        <v>527</v>
      </c>
      <c r="AI71" s="96" t="s">
        <v>527</v>
      </c>
      <c r="AJ71" s="52"/>
      <c r="AK71" s="52"/>
      <c r="AL71" s="99" t="s">
        <v>527</v>
      </c>
      <c r="AM71" s="99" t="s">
        <v>527</v>
      </c>
    </row>
    <row r="72" spans="1:39" ht="14">
      <c r="A72" s="95">
        <v>39552</v>
      </c>
      <c r="B72" s="96" t="s">
        <v>527</v>
      </c>
      <c r="C72" s="96" t="s">
        <v>463</v>
      </c>
      <c r="D72" s="96" t="s">
        <v>464</v>
      </c>
      <c r="E72" s="96" t="s">
        <v>465</v>
      </c>
      <c r="F72" s="96" t="s">
        <v>527</v>
      </c>
      <c r="G72" s="96" t="s">
        <v>527</v>
      </c>
      <c r="H72" s="96" t="s">
        <v>527</v>
      </c>
      <c r="I72" s="96" t="s">
        <v>527</v>
      </c>
      <c r="J72" s="97">
        <v>1</v>
      </c>
      <c r="K72" s="97">
        <v>-1</v>
      </c>
      <c r="L72" s="97">
        <v>90</v>
      </c>
      <c r="M72" s="97">
        <v>-1</v>
      </c>
      <c r="N72" s="52">
        <v>-1</v>
      </c>
      <c r="O72" s="52">
        <v>-90</v>
      </c>
      <c r="P72" s="98"/>
      <c r="Q72" s="98"/>
      <c r="R72" s="96" t="s">
        <v>466</v>
      </c>
      <c r="S72" s="96" t="s">
        <v>1028</v>
      </c>
      <c r="T72" s="96" t="s">
        <v>467</v>
      </c>
      <c r="U72" s="96" t="s">
        <v>297</v>
      </c>
      <c r="V72" s="96" t="str">
        <f>VLOOKUP(S72,'[1]@ISLA'!$A$1:$C$16,3,FALSE)</f>
        <v>Cold west</v>
      </c>
      <c r="W72" s="96" t="s">
        <v>527</v>
      </c>
      <c r="X72" s="96" t="s">
        <v>527</v>
      </c>
      <c r="Y72" s="97">
        <v>0</v>
      </c>
      <c r="Z72" s="97">
        <v>0</v>
      </c>
      <c r="AA72" s="96" t="s">
        <v>527</v>
      </c>
      <c r="AB72" s="96" t="s">
        <v>527</v>
      </c>
      <c r="AC72" s="52"/>
      <c r="AD72" s="96" t="s">
        <v>527</v>
      </c>
      <c r="AE72" s="97">
        <v>0</v>
      </c>
      <c r="AF72" s="96" t="s">
        <v>468</v>
      </c>
      <c r="AG72" s="96" t="s">
        <v>527</v>
      </c>
      <c r="AH72" s="96" t="s">
        <v>527</v>
      </c>
      <c r="AI72" s="96" t="s">
        <v>527</v>
      </c>
      <c r="AJ72" s="52"/>
      <c r="AK72" s="52"/>
      <c r="AL72" s="99" t="s">
        <v>527</v>
      </c>
      <c r="AM72" s="99" t="s">
        <v>527</v>
      </c>
    </row>
    <row r="73" spans="1:39" ht="14">
      <c r="A73" s="95">
        <v>39552</v>
      </c>
      <c r="B73" s="96" t="s">
        <v>527</v>
      </c>
      <c r="C73" s="96" t="s">
        <v>469</v>
      </c>
      <c r="D73" s="96" t="s">
        <v>470</v>
      </c>
      <c r="E73" s="96" t="s">
        <v>647</v>
      </c>
      <c r="F73" s="96" t="s">
        <v>527</v>
      </c>
      <c r="G73" s="96" t="s">
        <v>527</v>
      </c>
      <c r="H73" s="96" t="s">
        <v>527</v>
      </c>
      <c r="I73" s="96" t="s">
        <v>527</v>
      </c>
      <c r="J73" s="97">
        <v>1</v>
      </c>
      <c r="K73" s="97">
        <v>-1</v>
      </c>
      <c r="L73" s="97">
        <v>90</v>
      </c>
      <c r="M73" s="97">
        <v>-1</v>
      </c>
      <c r="N73" s="52">
        <v>-1</v>
      </c>
      <c r="O73" s="52">
        <v>-90</v>
      </c>
      <c r="P73" s="98"/>
      <c r="Q73" s="98"/>
      <c r="R73" s="96" t="s">
        <v>648</v>
      </c>
      <c r="S73" s="96" t="s">
        <v>1028</v>
      </c>
      <c r="T73" s="96" t="s">
        <v>649</v>
      </c>
      <c r="U73" s="96" t="s">
        <v>297</v>
      </c>
      <c r="V73" s="96" t="str">
        <f>VLOOKUP(S73,'[1]@ISLA'!$A$1:$C$16,3,FALSE)</f>
        <v>Cold west</v>
      </c>
      <c r="W73" s="96" t="s">
        <v>527</v>
      </c>
      <c r="X73" s="96" t="s">
        <v>527</v>
      </c>
      <c r="Y73" s="97">
        <v>0</v>
      </c>
      <c r="Z73" s="97">
        <v>0</v>
      </c>
      <c r="AA73" s="96" t="s">
        <v>527</v>
      </c>
      <c r="AB73" s="96" t="s">
        <v>527</v>
      </c>
      <c r="AC73" s="52"/>
      <c r="AD73" s="96" t="s">
        <v>527</v>
      </c>
      <c r="AE73" s="97">
        <v>0</v>
      </c>
      <c r="AF73" s="96" t="s">
        <v>468</v>
      </c>
      <c r="AG73" s="96" t="s">
        <v>527</v>
      </c>
      <c r="AH73" s="96" t="s">
        <v>527</v>
      </c>
      <c r="AI73" s="96" t="s">
        <v>527</v>
      </c>
      <c r="AJ73" s="52"/>
      <c r="AK73" s="52"/>
      <c r="AL73" s="99" t="s">
        <v>527</v>
      </c>
      <c r="AM73" s="99" t="s">
        <v>527</v>
      </c>
    </row>
    <row r="74" spans="1:39" ht="14">
      <c r="A74" s="95">
        <v>39552</v>
      </c>
      <c r="B74" s="96" t="s">
        <v>527</v>
      </c>
      <c r="C74" s="96" t="s">
        <v>650</v>
      </c>
      <c r="D74" s="96" t="s">
        <v>651</v>
      </c>
      <c r="E74" s="96" t="s">
        <v>651</v>
      </c>
      <c r="F74" s="96" t="s">
        <v>527</v>
      </c>
      <c r="G74" s="96" t="s">
        <v>527</v>
      </c>
      <c r="H74" s="96" t="s">
        <v>527</v>
      </c>
      <c r="I74" s="96" t="s">
        <v>527</v>
      </c>
      <c r="J74" s="97">
        <v>1</v>
      </c>
      <c r="K74" s="97">
        <v>-1</v>
      </c>
      <c r="L74" s="97">
        <v>90</v>
      </c>
      <c r="M74" s="97">
        <v>-1</v>
      </c>
      <c r="N74" s="52">
        <v>-1</v>
      </c>
      <c r="O74" s="52">
        <v>-90</v>
      </c>
      <c r="P74" s="98"/>
      <c r="Q74" s="98"/>
      <c r="R74" s="96" t="s">
        <v>652</v>
      </c>
      <c r="S74" s="96" t="s">
        <v>1028</v>
      </c>
      <c r="T74" s="96" t="s">
        <v>653</v>
      </c>
      <c r="U74" s="96" t="s">
        <v>695</v>
      </c>
      <c r="V74" s="96" t="str">
        <f>VLOOKUP(S74,'[1]@ISLA'!$A$1:$C$16,3,FALSE)</f>
        <v>Cold west</v>
      </c>
      <c r="W74" s="96" t="s">
        <v>527</v>
      </c>
      <c r="X74" s="96" t="s">
        <v>527</v>
      </c>
      <c r="Y74" s="97">
        <v>0</v>
      </c>
      <c r="Z74" s="97">
        <v>0</v>
      </c>
      <c r="AA74" s="96" t="s">
        <v>527</v>
      </c>
      <c r="AB74" s="96" t="s">
        <v>527</v>
      </c>
      <c r="AC74" s="52"/>
      <c r="AD74" s="96" t="s">
        <v>527</v>
      </c>
      <c r="AE74" s="97">
        <v>0</v>
      </c>
      <c r="AF74" s="96" t="s">
        <v>468</v>
      </c>
      <c r="AG74" s="96" t="s">
        <v>527</v>
      </c>
      <c r="AH74" s="96" t="s">
        <v>527</v>
      </c>
      <c r="AI74" s="96" t="s">
        <v>527</v>
      </c>
      <c r="AJ74" s="52"/>
      <c r="AK74" s="52"/>
      <c r="AL74" s="99" t="s">
        <v>527</v>
      </c>
      <c r="AM74" s="99" t="s">
        <v>527</v>
      </c>
    </row>
    <row r="75" spans="1:39" ht="14">
      <c r="A75" s="95">
        <v>39552</v>
      </c>
      <c r="B75" s="96" t="s">
        <v>527</v>
      </c>
      <c r="C75" s="96" t="s">
        <v>654</v>
      </c>
      <c r="D75" s="96" t="s">
        <v>655</v>
      </c>
      <c r="E75" s="96" t="s">
        <v>655</v>
      </c>
      <c r="F75" s="96" t="s">
        <v>527</v>
      </c>
      <c r="G75" s="96" t="s">
        <v>527</v>
      </c>
      <c r="H75" s="96" t="s">
        <v>527</v>
      </c>
      <c r="I75" s="96" t="s">
        <v>527</v>
      </c>
      <c r="J75" s="97">
        <v>1</v>
      </c>
      <c r="K75" s="97">
        <v>-1</v>
      </c>
      <c r="L75" s="97">
        <v>90</v>
      </c>
      <c r="M75" s="97">
        <v>-1</v>
      </c>
      <c r="N75" s="52">
        <v>-1</v>
      </c>
      <c r="O75" s="52">
        <v>-90</v>
      </c>
      <c r="P75" s="98"/>
      <c r="Q75" s="98"/>
      <c r="R75" s="96" t="s">
        <v>656</v>
      </c>
      <c r="S75" s="96" t="s">
        <v>1028</v>
      </c>
      <c r="T75" s="96" t="s">
        <v>657</v>
      </c>
      <c r="U75" s="96" t="s">
        <v>695</v>
      </c>
      <c r="V75" s="96" t="str">
        <f>VLOOKUP(S75,'[1]@ISLA'!$A$1:$C$16,3,FALSE)</f>
        <v>Cold west</v>
      </c>
      <c r="W75" s="96" t="s">
        <v>527</v>
      </c>
      <c r="X75" s="96" t="s">
        <v>527</v>
      </c>
      <c r="Y75" s="97">
        <v>0</v>
      </c>
      <c r="Z75" s="97">
        <v>0</v>
      </c>
      <c r="AA75" s="96" t="s">
        <v>527</v>
      </c>
      <c r="AB75" s="96" t="s">
        <v>527</v>
      </c>
      <c r="AC75" s="52"/>
      <c r="AD75" s="96" t="s">
        <v>527</v>
      </c>
      <c r="AE75" s="97">
        <v>0</v>
      </c>
      <c r="AF75" s="96" t="s">
        <v>468</v>
      </c>
      <c r="AG75" s="96" t="s">
        <v>527</v>
      </c>
      <c r="AH75" s="96" t="s">
        <v>527</v>
      </c>
      <c r="AI75" s="96" t="s">
        <v>527</v>
      </c>
      <c r="AJ75" s="52"/>
      <c r="AK75" s="52"/>
      <c r="AL75" s="99" t="s">
        <v>527</v>
      </c>
      <c r="AM75" s="99" t="s">
        <v>527</v>
      </c>
    </row>
    <row r="76" spans="1:39" ht="14">
      <c r="A76" s="95">
        <v>37719</v>
      </c>
      <c r="B76" s="96" t="s">
        <v>527</v>
      </c>
      <c r="C76" s="96" t="s">
        <v>658</v>
      </c>
      <c r="D76" s="96" t="s">
        <v>659</v>
      </c>
      <c r="E76" s="96" t="s">
        <v>527</v>
      </c>
      <c r="F76" s="96" t="s">
        <v>527</v>
      </c>
      <c r="G76" s="96" t="s">
        <v>332</v>
      </c>
      <c r="H76" s="96" t="s">
        <v>527</v>
      </c>
      <c r="I76" s="96" t="s">
        <v>527</v>
      </c>
      <c r="J76" s="97">
        <v>1.23552</v>
      </c>
      <c r="K76" s="97">
        <v>-1</v>
      </c>
      <c r="L76" s="97">
        <v>90.386499999999998</v>
      </c>
      <c r="M76" s="97">
        <v>-1</v>
      </c>
      <c r="N76" s="52">
        <v>-1.23552</v>
      </c>
      <c r="O76" s="52">
        <v>-90.386499999999998</v>
      </c>
      <c r="P76" s="98"/>
      <c r="Q76" s="98"/>
      <c r="R76" s="96" t="s">
        <v>831</v>
      </c>
      <c r="S76" s="96" t="s">
        <v>832</v>
      </c>
      <c r="T76" s="96" t="s">
        <v>602</v>
      </c>
      <c r="U76" s="96" t="s">
        <v>297</v>
      </c>
      <c r="V76" s="96" t="str">
        <f>VLOOKUP(S76,'[1]@ISLA'!$A$1:$C$16,3,FALSE)</f>
        <v>Central</v>
      </c>
      <c r="W76" s="96" t="s">
        <v>527</v>
      </c>
      <c r="X76" s="96" t="s">
        <v>527</v>
      </c>
      <c r="Y76" s="52"/>
      <c r="Z76" s="52"/>
      <c r="AA76" s="96" t="s">
        <v>527</v>
      </c>
      <c r="AB76" s="96" t="s">
        <v>527</v>
      </c>
      <c r="AC76" s="97">
        <v>0</v>
      </c>
      <c r="AD76" s="96" t="s">
        <v>527</v>
      </c>
      <c r="AE76" s="97">
        <v>0</v>
      </c>
      <c r="AF76" s="96" t="s">
        <v>527</v>
      </c>
      <c r="AG76" s="96" t="s">
        <v>527</v>
      </c>
      <c r="AH76" s="96" t="s">
        <v>527</v>
      </c>
      <c r="AI76" s="96" t="s">
        <v>527</v>
      </c>
      <c r="AJ76" s="52"/>
      <c r="AK76" s="52"/>
      <c r="AL76" s="99" t="s">
        <v>527</v>
      </c>
      <c r="AM76" s="99" t="s">
        <v>527</v>
      </c>
    </row>
    <row r="77" spans="1:39" ht="14">
      <c r="A77" s="95">
        <v>37719</v>
      </c>
      <c r="B77" s="96" t="s">
        <v>527</v>
      </c>
      <c r="C77" s="96" t="s">
        <v>833</v>
      </c>
      <c r="D77" s="96" t="s">
        <v>834</v>
      </c>
      <c r="E77" s="96" t="s">
        <v>527</v>
      </c>
      <c r="F77" s="96" t="s">
        <v>834</v>
      </c>
      <c r="G77" s="96" t="s">
        <v>835</v>
      </c>
      <c r="H77" s="96" t="s">
        <v>527</v>
      </c>
      <c r="I77" s="96" t="s">
        <v>527</v>
      </c>
      <c r="J77" s="97">
        <v>1.2157899999999999</v>
      </c>
      <c r="K77" s="97">
        <v>-1</v>
      </c>
      <c r="L77" s="97">
        <v>90.422870000000003</v>
      </c>
      <c r="M77" s="97">
        <v>-1</v>
      </c>
      <c r="N77" s="52">
        <v>-1.2157899999999999</v>
      </c>
      <c r="O77" s="52">
        <v>-90.422870000000003</v>
      </c>
      <c r="P77" s="98"/>
      <c r="Q77" s="98"/>
      <c r="R77" s="96" t="s">
        <v>836</v>
      </c>
      <c r="S77" s="96" t="s">
        <v>832</v>
      </c>
      <c r="T77" s="96" t="s">
        <v>444</v>
      </c>
      <c r="U77" s="96" t="s">
        <v>297</v>
      </c>
      <c r="V77" s="96" t="str">
        <f>VLOOKUP(S77,'[1]@ISLA'!$A$1:$C$16,3,FALSE)</f>
        <v>Central</v>
      </c>
      <c r="W77" s="96" t="s">
        <v>527</v>
      </c>
      <c r="X77" s="96" t="s">
        <v>527</v>
      </c>
      <c r="Y77" s="52"/>
      <c r="Z77" s="52"/>
      <c r="AA77" s="96" t="s">
        <v>527</v>
      </c>
      <c r="AB77" s="96" t="s">
        <v>527</v>
      </c>
      <c r="AC77" s="97">
        <v>0</v>
      </c>
      <c r="AD77" s="96" t="s">
        <v>527</v>
      </c>
      <c r="AE77" s="97">
        <v>0</v>
      </c>
      <c r="AF77" s="96" t="s">
        <v>527</v>
      </c>
      <c r="AG77" s="96" t="s">
        <v>527</v>
      </c>
      <c r="AH77" s="96" t="s">
        <v>527</v>
      </c>
      <c r="AI77" s="96" t="s">
        <v>527</v>
      </c>
      <c r="AJ77" s="52"/>
      <c r="AK77" s="52"/>
      <c r="AL77" s="99" t="s">
        <v>527</v>
      </c>
      <c r="AM77" s="99" t="s">
        <v>527</v>
      </c>
    </row>
    <row r="78" spans="1:39" ht="14">
      <c r="A78" s="95">
        <v>37719</v>
      </c>
      <c r="B78" s="96" t="s">
        <v>527</v>
      </c>
      <c r="C78" s="96" t="s">
        <v>837</v>
      </c>
      <c r="D78" s="96" t="s">
        <v>838</v>
      </c>
      <c r="E78" s="96" t="s">
        <v>527</v>
      </c>
      <c r="F78" s="96" t="s">
        <v>839</v>
      </c>
      <c r="G78" s="96" t="s">
        <v>840</v>
      </c>
      <c r="H78" s="96" t="s">
        <v>527</v>
      </c>
      <c r="I78" s="96" t="s">
        <v>527</v>
      </c>
      <c r="J78" s="97">
        <v>1.23502</v>
      </c>
      <c r="K78" s="97">
        <v>-1</v>
      </c>
      <c r="L78" s="97">
        <v>90.365499999999997</v>
      </c>
      <c r="M78" s="97">
        <v>-1</v>
      </c>
      <c r="N78" s="52">
        <v>-1.23502</v>
      </c>
      <c r="O78" s="52">
        <v>-90.365499999999997</v>
      </c>
      <c r="P78" s="98"/>
      <c r="Q78" s="98"/>
      <c r="R78" s="96" t="s">
        <v>841</v>
      </c>
      <c r="S78" s="96" t="s">
        <v>832</v>
      </c>
      <c r="T78" s="96" t="s">
        <v>296</v>
      </c>
      <c r="U78" s="96" t="s">
        <v>297</v>
      </c>
      <c r="V78" s="96" t="str">
        <f>VLOOKUP(S78,'[1]@ISLA'!$A$1:$C$16,3,FALSE)</f>
        <v>Central</v>
      </c>
      <c r="W78" s="96" t="s">
        <v>527</v>
      </c>
      <c r="X78" s="96" t="s">
        <v>527</v>
      </c>
      <c r="Y78" s="52"/>
      <c r="Z78" s="52"/>
      <c r="AA78" s="96" t="s">
        <v>527</v>
      </c>
      <c r="AB78" s="96" t="s">
        <v>527</v>
      </c>
      <c r="AC78" s="97">
        <v>0</v>
      </c>
      <c r="AD78" s="96" t="s">
        <v>527</v>
      </c>
      <c r="AE78" s="97">
        <v>0</v>
      </c>
      <c r="AF78" s="96" t="s">
        <v>527</v>
      </c>
      <c r="AG78" s="96" t="s">
        <v>527</v>
      </c>
      <c r="AH78" s="96" t="s">
        <v>527</v>
      </c>
      <c r="AI78" s="96" t="s">
        <v>527</v>
      </c>
      <c r="AJ78" s="52"/>
      <c r="AK78" s="52"/>
      <c r="AL78" s="99" t="s">
        <v>527</v>
      </c>
      <c r="AM78" s="99" t="s">
        <v>527</v>
      </c>
    </row>
    <row r="79" spans="1:39" ht="14">
      <c r="A79" s="95">
        <v>37719</v>
      </c>
      <c r="B79" s="96" t="s">
        <v>527</v>
      </c>
      <c r="C79" s="96" t="s">
        <v>842</v>
      </c>
      <c r="D79" s="96" t="s">
        <v>843</v>
      </c>
      <c r="E79" s="96" t="s">
        <v>527</v>
      </c>
      <c r="F79" s="96" t="s">
        <v>527</v>
      </c>
      <c r="G79" s="96" t="s">
        <v>844</v>
      </c>
      <c r="H79" s="96" t="s">
        <v>527</v>
      </c>
      <c r="I79" s="96" t="s">
        <v>527</v>
      </c>
      <c r="J79" s="97">
        <v>1.28928</v>
      </c>
      <c r="K79" s="97">
        <v>-1</v>
      </c>
      <c r="L79" s="97">
        <v>90.497100000000003</v>
      </c>
      <c r="M79" s="97">
        <v>-1</v>
      </c>
      <c r="N79" s="52">
        <v>-1.28928</v>
      </c>
      <c r="O79" s="52">
        <v>-90.497100000000003</v>
      </c>
      <c r="P79" s="98"/>
      <c r="Q79" s="98"/>
      <c r="R79" s="96" t="s">
        <v>845</v>
      </c>
      <c r="S79" s="96" t="s">
        <v>832</v>
      </c>
      <c r="T79" s="96" t="s">
        <v>513</v>
      </c>
      <c r="U79" s="96" t="s">
        <v>603</v>
      </c>
      <c r="V79" s="96" t="str">
        <f>VLOOKUP(S79,'[1]@ISLA'!$A$1:$C$16,3,FALSE)</f>
        <v>Central</v>
      </c>
      <c r="W79" s="96" t="s">
        <v>527</v>
      </c>
      <c r="X79" s="96" t="s">
        <v>527</v>
      </c>
      <c r="Y79" s="52"/>
      <c r="Z79" s="52"/>
      <c r="AA79" s="96" t="s">
        <v>527</v>
      </c>
      <c r="AB79" s="96" t="s">
        <v>527</v>
      </c>
      <c r="AC79" s="97">
        <v>0</v>
      </c>
      <c r="AD79" s="96" t="s">
        <v>527</v>
      </c>
      <c r="AE79" s="97">
        <v>0</v>
      </c>
      <c r="AF79" s="96" t="s">
        <v>527</v>
      </c>
      <c r="AG79" s="96" t="s">
        <v>527</v>
      </c>
      <c r="AH79" s="96" t="s">
        <v>527</v>
      </c>
      <c r="AI79" s="96" t="s">
        <v>527</v>
      </c>
      <c r="AJ79" s="52"/>
      <c r="AK79" s="52"/>
      <c r="AL79" s="99" t="s">
        <v>527</v>
      </c>
      <c r="AM79" s="99" t="s">
        <v>527</v>
      </c>
    </row>
    <row r="80" spans="1:39" ht="14">
      <c r="A80" s="95">
        <v>37719</v>
      </c>
      <c r="B80" s="96" t="s">
        <v>527</v>
      </c>
      <c r="C80" s="96" t="s">
        <v>846</v>
      </c>
      <c r="D80" s="96" t="s">
        <v>847</v>
      </c>
      <c r="E80" s="96" t="s">
        <v>527</v>
      </c>
      <c r="F80" s="96" t="s">
        <v>527</v>
      </c>
      <c r="G80" s="96" t="s">
        <v>1020</v>
      </c>
      <c r="H80" s="96" t="s">
        <v>527</v>
      </c>
      <c r="I80" s="96" t="s">
        <v>527</v>
      </c>
      <c r="J80" s="97">
        <v>1.2902899999999999</v>
      </c>
      <c r="K80" s="97">
        <v>-1</v>
      </c>
      <c r="L80" s="97">
        <v>90.498900000000006</v>
      </c>
      <c r="M80" s="97">
        <v>-1</v>
      </c>
      <c r="N80" s="52">
        <v>-1.2902899999999999</v>
      </c>
      <c r="O80" s="52">
        <v>-90.498900000000006</v>
      </c>
      <c r="P80" s="98"/>
      <c r="Q80" s="98"/>
      <c r="R80" s="96" t="s">
        <v>1021</v>
      </c>
      <c r="S80" s="96" t="s">
        <v>832</v>
      </c>
      <c r="T80" s="96" t="s">
        <v>334</v>
      </c>
      <c r="U80" s="96" t="s">
        <v>603</v>
      </c>
      <c r="V80" s="96" t="str">
        <f>VLOOKUP(S80,'[1]@ISLA'!$A$1:$C$16,3,FALSE)</f>
        <v>Central</v>
      </c>
      <c r="W80" s="96" t="s">
        <v>527</v>
      </c>
      <c r="X80" s="96" t="s">
        <v>527</v>
      </c>
      <c r="Y80" s="52"/>
      <c r="Z80" s="52"/>
      <c r="AA80" s="96" t="s">
        <v>527</v>
      </c>
      <c r="AB80" s="96" t="s">
        <v>527</v>
      </c>
      <c r="AC80" s="97">
        <v>0</v>
      </c>
      <c r="AD80" s="96" t="s">
        <v>527</v>
      </c>
      <c r="AE80" s="97">
        <v>0</v>
      </c>
      <c r="AF80" s="96" t="s">
        <v>527</v>
      </c>
      <c r="AG80" s="96" t="s">
        <v>527</v>
      </c>
      <c r="AH80" s="96" t="s">
        <v>527</v>
      </c>
      <c r="AI80" s="96" t="s">
        <v>527</v>
      </c>
      <c r="AJ80" s="52"/>
      <c r="AK80" s="52"/>
      <c r="AL80" s="99" t="s">
        <v>527</v>
      </c>
      <c r="AM80" s="99" t="s">
        <v>527</v>
      </c>
    </row>
    <row r="81" spans="1:39" ht="14">
      <c r="A81" s="95">
        <v>37719</v>
      </c>
      <c r="B81" s="96" t="s">
        <v>527</v>
      </c>
      <c r="C81" s="96" t="s">
        <v>1022</v>
      </c>
      <c r="D81" s="96" t="s">
        <v>1023</v>
      </c>
      <c r="E81" s="96" t="s">
        <v>527</v>
      </c>
      <c r="F81" s="96" t="s">
        <v>527</v>
      </c>
      <c r="G81" s="96" t="s">
        <v>1010</v>
      </c>
      <c r="H81" s="96" t="s">
        <v>527</v>
      </c>
      <c r="I81" s="96" t="s">
        <v>527</v>
      </c>
      <c r="J81" s="97">
        <v>1.2514099999999999</v>
      </c>
      <c r="K81" s="97">
        <v>-1</v>
      </c>
      <c r="L81" s="97">
        <v>90.374200000000002</v>
      </c>
      <c r="M81" s="97">
        <v>-1</v>
      </c>
      <c r="N81" s="52">
        <v>-1.2514099999999999</v>
      </c>
      <c r="O81" s="52">
        <v>-90.374200000000002</v>
      </c>
      <c r="P81" s="98"/>
      <c r="Q81" s="98"/>
      <c r="R81" s="96" t="s">
        <v>1011</v>
      </c>
      <c r="S81" s="96" t="s">
        <v>832</v>
      </c>
      <c r="T81" s="96" t="s">
        <v>493</v>
      </c>
      <c r="U81" s="96" t="s">
        <v>695</v>
      </c>
      <c r="V81" s="96" t="str">
        <f>VLOOKUP(S81,'[1]@ISLA'!$A$1:$C$16,3,FALSE)</f>
        <v>Central</v>
      </c>
      <c r="W81" s="96" t="s">
        <v>527</v>
      </c>
      <c r="X81" s="96" t="s">
        <v>527</v>
      </c>
      <c r="Y81" s="52"/>
      <c r="Z81" s="52"/>
      <c r="AA81" s="96" t="s">
        <v>527</v>
      </c>
      <c r="AB81" s="96" t="s">
        <v>527</v>
      </c>
      <c r="AC81" s="97">
        <v>0</v>
      </c>
      <c r="AD81" s="96" t="s">
        <v>527</v>
      </c>
      <c r="AE81" s="97">
        <v>0</v>
      </c>
      <c r="AF81" s="96" t="s">
        <v>527</v>
      </c>
      <c r="AG81" s="96" t="s">
        <v>527</v>
      </c>
      <c r="AH81" s="96" t="s">
        <v>527</v>
      </c>
      <c r="AI81" s="96" t="s">
        <v>527</v>
      </c>
      <c r="AJ81" s="52"/>
      <c r="AK81" s="52"/>
      <c r="AL81" s="99" t="s">
        <v>527</v>
      </c>
      <c r="AM81" s="99" t="s">
        <v>527</v>
      </c>
    </row>
    <row r="82" spans="1:39" ht="14">
      <c r="A82" s="95">
        <v>37719</v>
      </c>
      <c r="B82" s="96" t="s">
        <v>527</v>
      </c>
      <c r="C82" s="96" t="s">
        <v>1012</v>
      </c>
      <c r="D82" s="96" t="s">
        <v>1166</v>
      </c>
      <c r="E82" s="96" t="s">
        <v>527</v>
      </c>
      <c r="F82" s="96" t="s">
        <v>527</v>
      </c>
      <c r="G82" s="96" t="s">
        <v>1016</v>
      </c>
      <c r="H82" s="96" t="s">
        <v>527</v>
      </c>
      <c r="I82" s="96" t="s">
        <v>527</v>
      </c>
      <c r="J82" s="97">
        <v>1.2627699999999999</v>
      </c>
      <c r="K82" s="97">
        <v>-1</v>
      </c>
      <c r="L82" s="97">
        <v>90.358099999999993</v>
      </c>
      <c r="M82" s="97">
        <v>-1</v>
      </c>
      <c r="N82" s="52">
        <v>-1.2627699999999999</v>
      </c>
      <c r="O82" s="52">
        <v>-90.358099999999993</v>
      </c>
      <c r="P82" s="98"/>
      <c r="Q82" s="98"/>
      <c r="R82" s="96" t="s">
        <v>1017</v>
      </c>
      <c r="S82" s="96" t="s">
        <v>832</v>
      </c>
      <c r="T82" s="96" t="s">
        <v>499</v>
      </c>
      <c r="U82" s="96" t="s">
        <v>695</v>
      </c>
      <c r="V82" s="96" t="str">
        <f>VLOOKUP(S82,'[1]@ISLA'!$A$1:$C$16,3,FALSE)</f>
        <v>Central</v>
      </c>
      <c r="W82" s="96" t="s">
        <v>527</v>
      </c>
      <c r="X82" s="96" t="s">
        <v>527</v>
      </c>
      <c r="Y82" s="52"/>
      <c r="Z82" s="52"/>
      <c r="AA82" s="96" t="s">
        <v>527</v>
      </c>
      <c r="AB82" s="96" t="s">
        <v>527</v>
      </c>
      <c r="AC82" s="97">
        <v>0</v>
      </c>
      <c r="AD82" s="96" t="s">
        <v>527</v>
      </c>
      <c r="AE82" s="97">
        <v>0</v>
      </c>
      <c r="AF82" s="96" t="s">
        <v>527</v>
      </c>
      <c r="AG82" s="96" t="s">
        <v>527</v>
      </c>
      <c r="AH82" s="96" t="s">
        <v>527</v>
      </c>
      <c r="AI82" s="96" t="s">
        <v>527</v>
      </c>
      <c r="AJ82" s="52"/>
      <c r="AK82" s="52"/>
      <c r="AL82" s="99" t="s">
        <v>527</v>
      </c>
      <c r="AM82" s="99" t="s">
        <v>527</v>
      </c>
    </row>
    <row r="83" spans="1:39" ht="14">
      <c r="A83" s="95">
        <v>37733</v>
      </c>
      <c r="B83" s="96" t="s">
        <v>208</v>
      </c>
      <c r="C83" s="96" t="s">
        <v>1018</v>
      </c>
      <c r="D83" s="96" t="s">
        <v>1019</v>
      </c>
      <c r="E83" s="96" t="s">
        <v>1174</v>
      </c>
      <c r="F83" s="96" t="s">
        <v>1171</v>
      </c>
      <c r="G83" s="96" t="s">
        <v>1342</v>
      </c>
      <c r="H83" s="96" t="s">
        <v>527</v>
      </c>
      <c r="I83" s="96" t="s">
        <v>527</v>
      </c>
      <c r="J83" s="97">
        <v>1.23953</v>
      </c>
      <c r="K83" s="97">
        <v>-1</v>
      </c>
      <c r="L83" s="97">
        <v>90.400440000000003</v>
      </c>
      <c r="M83" s="97">
        <v>-1</v>
      </c>
      <c r="N83" s="52">
        <v>-1.23953</v>
      </c>
      <c r="O83" s="52">
        <v>-90.400440000000003</v>
      </c>
      <c r="P83" s="98"/>
      <c r="Q83" s="98"/>
      <c r="R83" s="96" t="s">
        <v>1343</v>
      </c>
      <c r="S83" s="96" t="s">
        <v>832</v>
      </c>
      <c r="T83" s="96" t="s">
        <v>682</v>
      </c>
      <c r="U83" s="96" t="s">
        <v>695</v>
      </c>
      <c r="V83" s="96" t="str">
        <f>VLOOKUP(S83,'[1]@ISLA'!$A$1:$C$16,3,FALSE)</f>
        <v>Central</v>
      </c>
      <c r="W83" s="96" t="s">
        <v>382</v>
      </c>
      <c r="X83" s="96" t="s">
        <v>383</v>
      </c>
      <c r="Y83" s="97">
        <v>2</v>
      </c>
      <c r="Z83" s="97">
        <v>12</v>
      </c>
      <c r="AA83" s="96" t="s">
        <v>384</v>
      </c>
      <c r="AB83" s="96" t="s">
        <v>607</v>
      </c>
      <c r="AC83" s="97">
        <v>0</v>
      </c>
      <c r="AD83" s="96" t="s">
        <v>527</v>
      </c>
      <c r="AE83" s="97">
        <v>0</v>
      </c>
      <c r="AF83" s="96" t="s">
        <v>527</v>
      </c>
      <c r="AG83" s="96" t="s">
        <v>527</v>
      </c>
      <c r="AH83" s="96" t="s">
        <v>527</v>
      </c>
      <c r="AI83" s="96" t="s">
        <v>527</v>
      </c>
      <c r="AJ83" s="52"/>
      <c r="AK83" s="52"/>
      <c r="AL83" s="99" t="s">
        <v>527</v>
      </c>
      <c r="AM83" s="99" t="s">
        <v>527</v>
      </c>
    </row>
    <row r="84" spans="1:39" ht="14">
      <c r="A84" s="95">
        <v>37733</v>
      </c>
      <c r="B84" s="96" t="s">
        <v>208</v>
      </c>
      <c r="C84" s="96" t="s">
        <v>1344</v>
      </c>
      <c r="D84" s="96" t="s">
        <v>1179</v>
      </c>
      <c r="E84" s="96" t="s">
        <v>1180</v>
      </c>
      <c r="F84" s="96" t="s">
        <v>527</v>
      </c>
      <c r="G84" s="96" t="s">
        <v>1033</v>
      </c>
      <c r="H84" s="96" t="s">
        <v>527</v>
      </c>
      <c r="I84" s="96" t="s">
        <v>527</v>
      </c>
      <c r="J84" s="97">
        <v>1.2301500000000001</v>
      </c>
      <c r="K84" s="97">
        <v>-1</v>
      </c>
      <c r="L84" s="97">
        <v>90.473699999999994</v>
      </c>
      <c r="M84" s="97">
        <v>-1</v>
      </c>
      <c r="N84" s="52">
        <v>-1.2301500000000001</v>
      </c>
      <c r="O84" s="52">
        <v>-90.473699999999994</v>
      </c>
      <c r="P84" s="98"/>
      <c r="Q84" s="98"/>
      <c r="R84" s="96" t="s">
        <v>1034</v>
      </c>
      <c r="S84" s="96" t="s">
        <v>832</v>
      </c>
      <c r="T84" s="96" t="s">
        <v>381</v>
      </c>
      <c r="U84" s="96" t="s">
        <v>603</v>
      </c>
      <c r="V84" s="96" t="str">
        <f>VLOOKUP(S84,'[1]@ISLA'!$A$1:$C$16,3,FALSE)</f>
        <v>Central</v>
      </c>
      <c r="W84" s="96" t="s">
        <v>382</v>
      </c>
      <c r="X84" s="96" t="s">
        <v>605</v>
      </c>
      <c r="Y84" s="97">
        <v>2</v>
      </c>
      <c r="Z84" s="97">
        <v>30</v>
      </c>
      <c r="AA84" s="96" t="s">
        <v>384</v>
      </c>
      <c r="AB84" s="96" t="s">
        <v>385</v>
      </c>
      <c r="AC84" s="97">
        <v>0</v>
      </c>
      <c r="AD84" s="96" t="s">
        <v>527</v>
      </c>
      <c r="AE84" s="97">
        <v>1</v>
      </c>
      <c r="AF84" s="96" t="s">
        <v>527</v>
      </c>
      <c r="AG84" s="96" t="s">
        <v>527</v>
      </c>
      <c r="AH84" s="96" t="s">
        <v>527</v>
      </c>
      <c r="AI84" s="96" t="s">
        <v>527</v>
      </c>
      <c r="AJ84" s="52"/>
      <c r="AK84" s="52"/>
      <c r="AL84" s="99" t="s">
        <v>527</v>
      </c>
      <c r="AM84" s="99" t="s">
        <v>527</v>
      </c>
    </row>
    <row r="85" spans="1:39" ht="14">
      <c r="A85" s="95">
        <v>37733</v>
      </c>
      <c r="B85" s="96" t="s">
        <v>208</v>
      </c>
      <c r="C85" s="96" t="s">
        <v>1035</v>
      </c>
      <c r="D85" s="96" t="s">
        <v>1036</v>
      </c>
      <c r="E85" s="96" t="s">
        <v>1037</v>
      </c>
      <c r="F85" s="96" t="s">
        <v>527</v>
      </c>
      <c r="G85" s="96" t="s">
        <v>1038</v>
      </c>
      <c r="H85" s="96" t="s">
        <v>527</v>
      </c>
      <c r="I85" s="96" t="s">
        <v>527</v>
      </c>
      <c r="J85" s="97">
        <v>1.2444</v>
      </c>
      <c r="K85" s="97">
        <v>-1</v>
      </c>
      <c r="L85" s="97">
        <v>90.485399999999998</v>
      </c>
      <c r="M85" s="97">
        <v>-1</v>
      </c>
      <c r="N85" s="52">
        <v>-1.2444</v>
      </c>
      <c r="O85" s="52">
        <v>-90.485399999999998</v>
      </c>
      <c r="P85" s="98"/>
      <c r="Q85" s="98"/>
      <c r="R85" s="96" t="s">
        <v>1039</v>
      </c>
      <c r="S85" s="96" t="s">
        <v>832</v>
      </c>
      <c r="T85" s="96" t="s">
        <v>581</v>
      </c>
      <c r="U85" s="96" t="s">
        <v>603</v>
      </c>
      <c r="V85" s="96" t="str">
        <f>VLOOKUP(S85,'[1]@ISLA'!$A$1:$C$16,3,FALSE)</f>
        <v>Central</v>
      </c>
      <c r="W85" s="96" t="s">
        <v>1040</v>
      </c>
      <c r="X85" s="96" t="s">
        <v>769</v>
      </c>
      <c r="Y85" s="97">
        <v>2</v>
      </c>
      <c r="Z85" s="97">
        <v>30</v>
      </c>
      <c r="AA85" s="96" t="s">
        <v>942</v>
      </c>
      <c r="AB85" s="96" t="s">
        <v>607</v>
      </c>
      <c r="AC85" s="97">
        <v>1</v>
      </c>
      <c r="AD85" s="96" t="s">
        <v>1041</v>
      </c>
      <c r="AE85" s="97">
        <v>0</v>
      </c>
      <c r="AF85" s="96" t="s">
        <v>527</v>
      </c>
      <c r="AG85" s="96" t="s">
        <v>527</v>
      </c>
      <c r="AH85" s="96" t="s">
        <v>527</v>
      </c>
      <c r="AI85" s="96" t="s">
        <v>527</v>
      </c>
      <c r="AJ85" s="52"/>
      <c r="AK85" s="52"/>
      <c r="AL85" s="99" t="s">
        <v>527</v>
      </c>
      <c r="AM85" s="99" t="s">
        <v>527</v>
      </c>
    </row>
    <row r="86" spans="1:39" ht="14">
      <c r="A86" s="95">
        <v>37733</v>
      </c>
      <c r="B86" s="96" t="s">
        <v>208</v>
      </c>
      <c r="C86" s="96" t="s">
        <v>1042</v>
      </c>
      <c r="D86" s="96" t="s">
        <v>1043</v>
      </c>
      <c r="E86" s="96" t="s">
        <v>1044</v>
      </c>
      <c r="F86" s="96" t="s">
        <v>527</v>
      </c>
      <c r="G86" s="96" t="s">
        <v>1194</v>
      </c>
      <c r="H86" s="96" t="s">
        <v>527</v>
      </c>
      <c r="I86" s="96" t="s">
        <v>527</v>
      </c>
      <c r="J86" s="97">
        <v>1.23482</v>
      </c>
      <c r="K86" s="97">
        <v>-1</v>
      </c>
      <c r="L86" s="97">
        <v>90.482900000000001</v>
      </c>
      <c r="M86" s="97">
        <v>-1</v>
      </c>
      <c r="N86" s="52">
        <v>-1.23482</v>
      </c>
      <c r="O86" s="52">
        <v>-90.482900000000001</v>
      </c>
      <c r="P86" s="98"/>
      <c r="Q86" s="98"/>
      <c r="R86" s="96" t="s">
        <v>1195</v>
      </c>
      <c r="S86" s="96" t="s">
        <v>832</v>
      </c>
      <c r="T86" s="96" t="s">
        <v>941</v>
      </c>
      <c r="U86" s="96" t="s">
        <v>603</v>
      </c>
      <c r="V86" s="96" t="str">
        <f>VLOOKUP(S86,'[1]@ISLA'!$A$1:$C$16,3,FALSE)</f>
        <v>Central</v>
      </c>
      <c r="W86" s="96" t="s">
        <v>382</v>
      </c>
      <c r="X86" s="96" t="s">
        <v>769</v>
      </c>
      <c r="Y86" s="97">
        <v>2</v>
      </c>
      <c r="Z86" s="97">
        <v>30</v>
      </c>
      <c r="AA86" s="96" t="s">
        <v>942</v>
      </c>
      <c r="AB86" s="96" t="s">
        <v>607</v>
      </c>
      <c r="AC86" s="97">
        <v>0</v>
      </c>
      <c r="AD86" s="96" t="s">
        <v>527</v>
      </c>
      <c r="AE86" s="97">
        <v>0</v>
      </c>
      <c r="AF86" s="96" t="s">
        <v>527</v>
      </c>
      <c r="AG86" s="96" t="s">
        <v>527</v>
      </c>
      <c r="AH86" s="96" t="s">
        <v>527</v>
      </c>
      <c r="AI86" s="96" t="s">
        <v>527</v>
      </c>
      <c r="AJ86" s="52"/>
      <c r="AK86" s="52"/>
      <c r="AL86" s="99" t="s">
        <v>527</v>
      </c>
      <c r="AM86" s="99" t="s">
        <v>527</v>
      </c>
    </row>
    <row r="87" spans="1:39" ht="14">
      <c r="A87" s="95">
        <v>37733</v>
      </c>
      <c r="B87" s="96" t="s">
        <v>208</v>
      </c>
      <c r="C87" s="96" t="s">
        <v>1196</v>
      </c>
      <c r="D87" s="96" t="s">
        <v>1199</v>
      </c>
      <c r="E87" s="96" t="s">
        <v>1047</v>
      </c>
      <c r="F87" s="96" t="s">
        <v>1048</v>
      </c>
      <c r="G87" s="96" t="s">
        <v>1049</v>
      </c>
      <c r="H87" s="96" t="s">
        <v>527</v>
      </c>
      <c r="I87" s="96" t="s">
        <v>527</v>
      </c>
      <c r="J87" s="97">
        <v>1.2171799999999999</v>
      </c>
      <c r="K87" s="97">
        <v>-1</v>
      </c>
      <c r="L87" s="97">
        <v>90.423280000000005</v>
      </c>
      <c r="M87" s="97">
        <v>-1</v>
      </c>
      <c r="N87" s="52">
        <v>-1.2171799999999999</v>
      </c>
      <c r="O87" s="52">
        <v>-90.423280000000005</v>
      </c>
      <c r="P87" s="98"/>
      <c r="Q87" s="98"/>
      <c r="R87" s="96" t="s">
        <v>877</v>
      </c>
      <c r="S87" s="96" t="s">
        <v>832</v>
      </c>
      <c r="T87" s="96" t="s">
        <v>1109</v>
      </c>
      <c r="U87" s="96" t="s">
        <v>297</v>
      </c>
      <c r="V87" s="96" t="str">
        <f>VLOOKUP(S87,'[1]@ISLA'!$A$1:$C$16,3,FALSE)</f>
        <v>Central</v>
      </c>
      <c r="W87" s="96" t="s">
        <v>382</v>
      </c>
      <c r="X87" s="96" t="s">
        <v>383</v>
      </c>
      <c r="Y87" s="97">
        <v>2</v>
      </c>
      <c r="Z87" s="97">
        <v>10</v>
      </c>
      <c r="AA87" s="96" t="s">
        <v>942</v>
      </c>
      <c r="AB87" s="96" t="s">
        <v>607</v>
      </c>
      <c r="AC87" s="97">
        <v>0</v>
      </c>
      <c r="AD87" s="96" t="s">
        <v>527</v>
      </c>
      <c r="AE87" s="97">
        <v>1</v>
      </c>
      <c r="AF87" s="96" t="s">
        <v>527</v>
      </c>
      <c r="AG87" s="96" t="s">
        <v>527</v>
      </c>
      <c r="AH87" s="96" t="s">
        <v>527</v>
      </c>
      <c r="AI87" s="96" t="s">
        <v>527</v>
      </c>
      <c r="AJ87" s="52"/>
      <c r="AK87" s="52"/>
      <c r="AL87" s="99" t="s">
        <v>527</v>
      </c>
      <c r="AM87" s="99" t="s">
        <v>527</v>
      </c>
    </row>
    <row r="88" spans="1:39" ht="14">
      <c r="A88" s="95">
        <v>37733</v>
      </c>
      <c r="B88" s="96" t="s">
        <v>208</v>
      </c>
      <c r="C88" s="96" t="s">
        <v>878</v>
      </c>
      <c r="D88" s="96" t="s">
        <v>879</v>
      </c>
      <c r="E88" s="96" t="s">
        <v>880</v>
      </c>
      <c r="F88" s="96" t="s">
        <v>705</v>
      </c>
      <c r="G88" s="96" t="s">
        <v>706</v>
      </c>
      <c r="H88" s="96" t="s">
        <v>527</v>
      </c>
      <c r="I88" s="96" t="s">
        <v>527</v>
      </c>
      <c r="J88" s="97">
        <v>1.2256400000000001</v>
      </c>
      <c r="K88" s="97">
        <v>-1</v>
      </c>
      <c r="L88" s="97">
        <v>90.419499999999999</v>
      </c>
      <c r="M88" s="97">
        <v>-1</v>
      </c>
      <c r="N88" s="52">
        <v>-1.2256400000000001</v>
      </c>
      <c r="O88" s="52">
        <v>-90.419499999999999</v>
      </c>
      <c r="P88" s="98"/>
      <c r="Q88" s="98"/>
      <c r="R88" s="96" t="s">
        <v>540</v>
      </c>
      <c r="S88" s="96" t="s">
        <v>832</v>
      </c>
      <c r="T88" s="96" t="s">
        <v>778</v>
      </c>
      <c r="U88" s="96" t="s">
        <v>695</v>
      </c>
      <c r="V88" s="96" t="str">
        <f>VLOOKUP(S88,'[1]@ISLA'!$A$1:$C$16,3,FALSE)</f>
        <v>Central</v>
      </c>
      <c r="W88" s="96" t="s">
        <v>382</v>
      </c>
      <c r="X88" s="96" t="s">
        <v>769</v>
      </c>
      <c r="Y88" s="97">
        <v>2</v>
      </c>
      <c r="Z88" s="97">
        <v>30</v>
      </c>
      <c r="AA88" s="96" t="s">
        <v>384</v>
      </c>
      <c r="AB88" s="96" t="s">
        <v>385</v>
      </c>
      <c r="AC88" s="97">
        <v>0</v>
      </c>
      <c r="AD88" s="96" t="s">
        <v>527</v>
      </c>
      <c r="AE88" s="97">
        <v>0</v>
      </c>
      <c r="AF88" s="96" t="s">
        <v>527</v>
      </c>
      <c r="AG88" s="96" t="s">
        <v>527</v>
      </c>
      <c r="AH88" s="96" t="s">
        <v>527</v>
      </c>
      <c r="AI88" s="96" t="s">
        <v>527</v>
      </c>
      <c r="AJ88" s="52"/>
      <c r="AK88" s="52"/>
      <c r="AL88" s="99" t="s">
        <v>527</v>
      </c>
      <c r="AM88" s="99" t="s">
        <v>527</v>
      </c>
    </row>
    <row r="89" spans="1:39" ht="14">
      <c r="A89" s="95">
        <v>37733</v>
      </c>
      <c r="B89" s="96" t="s">
        <v>208</v>
      </c>
      <c r="C89" s="96" t="s">
        <v>710</v>
      </c>
      <c r="D89" s="96" t="s">
        <v>711</v>
      </c>
      <c r="E89" s="96" t="s">
        <v>527</v>
      </c>
      <c r="F89" s="96" t="s">
        <v>527</v>
      </c>
      <c r="G89" s="96" t="s">
        <v>712</v>
      </c>
      <c r="H89" s="96" t="s">
        <v>527</v>
      </c>
      <c r="I89" s="96" t="s">
        <v>527</v>
      </c>
      <c r="J89" s="97">
        <v>1.23515</v>
      </c>
      <c r="K89" s="97">
        <v>-1</v>
      </c>
      <c r="L89" s="97">
        <v>90.4084</v>
      </c>
      <c r="M89" s="97">
        <v>-1</v>
      </c>
      <c r="N89" s="52">
        <v>-1.23515</v>
      </c>
      <c r="O89" s="52">
        <v>-90.4084</v>
      </c>
      <c r="P89" s="98"/>
      <c r="Q89" s="98"/>
      <c r="R89" s="96" t="s">
        <v>713</v>
      </c>
      <c r="S89" s="96" t="s">
        <v>832</v>
      </c>
      <c r="T89" s="96" t="s">
        <v>434</v>
      </c>
      <c r="U89" s="96" t="s">
        <v>695</v>
      </c>
      <c r="V89" s="96" t="str">
        <f>VLOOKUP(S89,'[1]@ISLA'!$A$1:$C$16,3,FALSE)</f>
        <v>Central</v>
      </c>
      <c r="W89" s="96" t="s">
        <v>604</v>
      </c>
      <c r="X89" s="96" t="s">
        <v>605</v>
      </c>
      <c r="Y89" s="97">
        <v>2</v>
      </c>
      <c r="Z89" s="97">
        <v>30</v>
      </c>
      <c r="AA89" s="96" t="s">
        <v>527</v>
      </c>
      <c r="AB89" s="96" t="s">
        <v>527</v>
      </c>
      <c r="AC89" s="97">
        <v>0</v>
      </c>
      <c r="AD89" s="96" t="s">
        <v>527</v>
      </c>
      <c r="AE89" s="97">
        <v>0</v>
      </c>
      <c r="AF89" s="96" t="s">
        <v>527</v>
      </c>
      <c r="AG89" s="96" t="s">
        <v>527</v>
      </c>
      <c r="AH89" s="96" t="s">
        <v>527</v>
      </c>
      <c r="AI89" s="96" t="s">
        <v>527</v>
      </c>
      <c r="AJ89" s="52"/>
      <c r="AK89" s="52"/>
      <c r="AL89" s="99" t="s">
        <v>527</v>
      </c>
      <c r="AM89" s="99" t="s">
        <v>527</v>
      </c>
    </row>
    <row r="90" spans="1:39" ht="14">
      <c r="A90" s="95">
        <v>37756</v>
      </c>
      <c r="B90" s="96" t="s">
        <v>714</v>
      </c>
      <c r="C90" s="96" t="s">
        <v>555</v>
      </c>
      <c r="D90" s="96" t="s">
        <v>556</v>
      </c>
      <c r="E90" s="96" t="s">
        <v>377</v>
      </c>
      <c r="F90" s="96" t="s">
        <v>556</v>
      </c>
      <c r="G90" s="96" t="s">
        <v>557</v>
      </c>
      <c r="H90" s="96" t="s">
        <v>527</v>
      </c>
      <c r="I90" s="96" t="s">
        <v>527</v>
      </c>
      <c r="J90" s="97">
        <v>1.3025</v>
      </c>
      <c r="K90" s="97">
        <v>-1</v>
      </c>
      <c r="L90" s="97">
        <v>90.337699999999998</v>
      </c>
      <c r="M90" s="97">
        <v>-1</v>
      </c>
      <c r="N90" s="52">
        <v>-1.3025</v>
      </c>
      <c r="O90" s="52">
        <v>-90.337699999999998</v>
      </c>
      <c r="P90" s="98"/>
      <c r="Q90" s="98"/>
      <c r="R90" s="96" t="s">
        <v>558</v>
      </c>
      <c r="S90" s="96" t="s">
        <v>832</v>
      </c>
      <c r="T90" s="96" t="s">
        <v>615</v>
      </c>
      <c r="U90" s="96" t="s">
        <v>559</v>
      </c>
      <c r="V90" s="96" t="str">
        <f>VLOOKUP(S90,'[1]@ISLA'!$A$1:$C$16,3,FALSE)</f>
        <v>Central</v>
      </c>
      <c r="W90" s="96" t="s">
        <v>527</v>
      </c>
      <c r="X90" s="96" t="s">
        <v>527</v>
      </c>
      <c r="Y90" s="52"/>
      <c r="Z90" s="52"/>
      <c r="AA90" s="96" t="s">
        <v>527</v>
      </c>
      <c r="AB90" s="96" t="s">
        <v>527</v>
      </c>
      <c r="AC90" s="97">
        <v>0</v>
      </c>
      <c r="AD90" s="96" t="s">
        <v>527</v>
      </c>
      <c r="AE90" s="97">
        <v>0</v>
      </c>
      <c r="AF90" s="96" t="s">
        <v>527</v>
      </c>
      <c r="AG90" s="96" t="s">
        <v>527</v>
      </c>
      <c r="AH90" s="96" t="s">
        <v>527</v>
      </c>
      <c r="AI90" s="96" t="s">
        <v>527</v>
      </c>
      <c r="AJ90" s="52"/>
      <c r="AK90" s="52"/>
      <c r="AL90" s="99" t="s">
        <v>527</v>
      </c>
      <c r="AM90" s="99" t="s">
        <v>527</v>
      </c>
    </row>
    <row r="91" spans="1:39" ht="14">
      <c r="A91" s="95">
        <v>37756</v>
      </c>
      <c r="B91" s="96" t="s">
        <v>714</v>
      </c>
      <c r="C91" s="96" t="s">
        <v>560</v>
      </c>
      <c r="D91" s="96" t="s">
        <v>472</v>
      </c>
      <c r="E91" s="96" t="s">
        <v>561</v>
      </c>
      <c r="F91" s="96" t="s">
        <v>472</v>
      </c>
      <c r="G91" s="96" t="s">
        <v>562</v>
      </c>
      <c r="H91" s="96" t="s">
        <v>527</v>
      </c>
      <c r="I91" s="96" t="s">
        <v>527</v>
      </c>
      <c r="J91" s="97">
        <v>1.3310999999999999</v>
      </c>
      <c r="K91" s="97">
        <v>-1</v>
      </c>
      <c r="L91" s="97">
        <v>90.301199999999994</v>
      </c>
      <c r="M91" s="97">
        <v>-1</v>
      </c>
      <c r="N91" s="52">
        <v>-1.3310999999999999</v>
      </c>
      <c r="O91" s="52">
        <v>-90.301199999999994</v>
      </c>
      <c r="P91" s="98"/>
      <c r="Q91" s="98"/>
      <c r="R91" s="96" t="s">
        <v>563</v>
      </c>
      <c r="S91" s="96" t="s">
        <v>832</v>
      </c>
      <c r="T91" s="96" t="s">
        <v>792</v>
      </c>
      <c r="U91" s="96" t="s">
        <v>559</v>
      </c>
      <c r="V91" s="96" t="str">
        <f>VLOOKUP(S91,'[1]@ISLA'!$A$1:$C$16,3,FALSE)</f>
        <v>Central</v>
      </c>
      <c r="W91" s="96" t="s">
        <v>527</v>
      </c>
      <c r="X91" s="96" t="s">
        <v>527</v>
      </c>
      <c r="Y91" s="52"/>
      <c r="Z91" s="52"/>
      <c r="AA91" s="96" t="s">
        <v>527</v>
      </c>
      <c r="AB91" s="96" t="s">
        <v>527</v>
      </c>
      <c r="AC91" s="97">
        <v>0</v>
      </c>
      <c r="AD91" s="96" t="s">
        <v>527</v>
      </c>
      <c r="AE91" s="97">
        <v>0</v>
      </c>
      <c r="AF91" s="96" t="s">
        <v>527</v>
      </c>
      <c r="AG91" s="96" t="s">
        <v>527</v>
      </c>
      <c r="AH91" s="96" t="s">
        <v>527</v>
      </c>
      <c r="AI91" s="96" t="s">
        <v>527</v>
      </c>
      <c r="AJ91" s="52"/>
      <c r="AK91" s="52"/>
      <c r="AL91" s="99" t="s">
        <v>527</v>
      </c>
      <c r="AM91" s="99" t="s">
        <v>527</v>
      </c>
    </row>
    <row r="92" spans="1:39" ht="14">
      <c r="A92" s="95">
        <v>38460</v>
      </c>
      <c r="B92" s="96" t="s">
        <v>208</v>
      </c>
      <c r="C92" s="96" t="s">
        <v>564</v>
      </c>
      <c r="D92" s="96" t="s">
        <v>735</v>
      </c>
      <c r="E92" s="96" t="s">
        <v>527</v>
      </c>
      <c r="F92" s="96" t="s">
        <v>527</v>
      </c>
      <c r="G92" s="96" t="s">
        <v>736</v>
      </c>
      <c r="H92" s="96" t="s">
        <v>527</v>
      </c>
      <c r="I92" s="96" t="s">
        <v>527</v>
      </c>
      <c r="J92" s="97">
        <v>1.2296400000000001</v>
      </c>
      <c r="K92" s="97">
        <v>-1</v>
      </c>
      <c r="L92" s="97">
        <v>90.468170000000001</v>
      </c>
      <c r="M92" s="97">
        <v>-1</v>
      </c>
      <c r="N92" s="52">
        <v>-1.2296400000000001</v>
      </c>
      <c r="O92" s="52">
        <v>-90.468170000000001</v>
      </c>
      <c r="P92" s="98"/>
      <c r="Q92" s="98"/>
      <c r="R92" s="96" t="s">
        <v>737</v>
      </c>
      <c r="S92" s="96" t="s">
        <v>832</v>
      </c>
      <c r="T92" s="96" t="s">
        <v>446</v>
      </c>
      <c r="U92" s="96" t="s">
        <v>603</v>
      </c>
      <c r="V92" s="96" t="str">
        <f>VLOOKUP(S92,'[1]@ISLA'!$A$1:$C$16,3,FALSE)</f>
        <v>Central</v>
      </c>
      <c r="W92" s="96" t="s">
        <v>604</v>
      </c>
      <c r="X92" s="96" t="s">
        <v>769</v>
      </c>
      <c r="Y92" s="52"/>
      <c r="Z92" s="52"/>
      <c r="AA92" s="96" t="s">
        <v>384</v>
      </c>
      <c r="AB92" s="96" t="s">
        <v>385</v>
      </c>
      <c r="AC92" s="97">
        <v>1</v>
      </c>
      <c r="AD92" s="96" t="s">
        <v>527</v>
      </c>
      <c r="AE92" s="97">
        <v>0</v>
      </c>
      <c r="AF92" s="96" t="s">
        <v>527</v>
      </c>
      <c r="AG92" s="96" t="s">
        <v>527</v>
      </c>
      <c r="AH92" s="96" t="s">
        <v>527</v>
      </c>
      <c r="AI92" s="96" t="s">
        <v>527</v>
      </c>
      <c r="AJ92" s="52"/>
      <c r="AK92" s="52"/>
      <c r="AL92" s="99" t="s">
        <v>527</v>
      </c>
      <c r="AM92" s="99" t="s">
        <v>527</v>
      </c>
    </row>
    <row r="93" spans="1:39" ht="14">
      <c r="A93" s="95">
        <v>39203</v>
      </c>
      <c r="B93" s="96" t="s">
        <v>527</v>
      </c>
      <c r="C93" s="96" t="s">
        <v>738</v>
      </c>
      <c r="D93" s="96" t="s">
        <v>739</v>
      </c>
      <c r="E93" s="96" t="s">
        <v>527</v>
      </c>
      <c r="F93" s="96" t="s">
        <v>740</v>
      </c>
      <c r="G93" s="96" t="s">
        <v>741</v>
      </c>
      <c r="H93" s="96" t="s">
        <v>474</v>
      </c>
      <c r="I93" s="96" t="s">
        <v>527</v>
      </c>
      <c r="J93" s="97">
        <v>1.2851999999999999</v>
      </c>
      <c r="K93" s="97">
        <v>-1</v>
      </c>
      <c r="L93" s="97">
        <v>90.357600000000005</v>
      </c>
      <c r="M93" s="97">
        <v>-1</v>
      </c>
      <c r="N93" s="52">
        <v>-1.2851999999999999</v>
      </c>
      <c r="O93" s="52">
        <v>-90.357600000000005</v>
      </c>
      <c r="P93" s="98"/>
      <c r="Q93" s="98"/>
      <c r="R93" s="96" t="s">
        <v>742</v>
      </c>
      <c r="S93" s="96" t="s">
        <v>832</v>
      </c>
      <c r="T93" s="96" t="s">
        <v>628</v>
      </c>
      <c r="U93" s="96" t="s">
        <v>603</v>
      </c>
      <c r="V93" s="96" t="str">
        <f>VLOOKUP(S93,'[1]@ISLA'!$A$1:$C$16,3,FALSE)</f>
        <v>Central</v>
      </c>
      <c r="W93" s="96" t="s">
        <v>527</v>
      </c>
      <c r="X93" s="96" t="s">
        <v>527</v>
      </c>
      <c r="Y93" s="52"/>
      <c r="Z93" s="52"/>
      <c r="AA93" s="96" t="s">
        <v>527</v>
      </c>
      <c r="AB93" s="96" t="s">
        <v>527</v>
      </c>
      <c r="AC93" s="97">
        <v>0</v>
      </c>
      <c r="AD93" s="96" t="s">
        <v>527</v>
      </c>
      <c r="AE93" s="97">
        <v>0</v>
      </c>
      <c r="AF93" s="96" t="s">
        <v>527</v>
      </c>
      <c r="AG93" s="96" t="s">
        <v>527</v>
      </c>
      <c r="AH93" s="96" t="s">
        <v>527</v>
      </c>
      <c r="AI93" s="96" t="s">
        <v>527</v>
      </c>
      <c r="AJ93" s="52"/>
      <c r="AK93" s="52"/>
      <c r="AL93" s="99" t="s">
        <v>527</v>
      </c>
      <c r="AM93" s="99" t="s">
        <v>527</v>
      </c>
    </row>
    <row r="94" spans="1:39" ht="14">
      <c r="A94" s="95">
        <v>35844</v>
      </c>
      <c r="B94" s="96" t="s">
        <v>527</v>
      </c>
      <c r="C94" s="96" t="s">
        <v>743</v>
      </c>
      <c r="D94" s="96" t="s">
        <v>744</v>
      </c>
      <c r="E94" s="96" t="s">
        <v>527</v>
      </c>
      <c r="F94" s="96" t="s">
        <v>745</v>
      </c>
      <c r="G94" s="96" t="s">
        <v>911</v>
      </c>
      <c r="H94" s="96" t="s">
        <v>527</v>
      </c>
      <c r="I94" s="96" t="s">
        <v>527</v>
      </c>
      <c r="J94" s="97">
        <v>1.3</v>
      </c>
      <c r="K94" s="97">
        <v>-1</v>
      </c>
      <c r="L94" s="97">
        <v>90.504800000000003</v>
      </c>
      <c r="M94" s="97">
        <v>-1</v>
      </c>
      <c r="N94" s="52">
        <v>-1.3</v>
      </c>
      <c r="O94" s="52">
        <v>-90.504800000000003</v>
      </c>
      <c r="P94" s="98"/>
      <c r="Q94" s="98"/>
      <c r="R94" s="96" t="s">
        <v>527</v>
      </c>
      <c r="S94" s="96" t="s">
        <v>832</v>
      </c>
      <c r="T94" s="96" t="s">
        <v>452</v>
      </c>
      <c r="U94" s="96" t="s">
        <v>603</v>
      </c>
      <c r="V94" s="96" t="str">
        <f>VLOOKUP(S94,'[1]@ISLA'!$A$1:$C$16,3,FALSE)</f>
        <v>Central</v>
      </c>
      <c r="W94" s="96" t="s">
        <v>527</v>
      </c>
      <c r="X94" s="96" t="s">
        <v>527</v>
      </c>
      <c r="Y94" s="52"/>
      <c r="Z94" s="52"/>
      <c r="AA94" s="96" t="s">
        <v>527</v>
      </c>
      <c r="AB94" s="96" t="s">
        <v>527</v>
      </c>
      <c r="AC94" s="97">
        <v>0</v>
      </c>
      <c r="AD94" s="96" t="s">
        <v>527</v>
      </c>
      <c r="AE94" s="97">
        <v>0</v>
      </c>
      <c r="AF94" s="96" t="s">
        <v>912</v>
      </c>
      <c r="AG94" s="96" t="s">
        <v>527</v>
      </c>
      <c r="AH94" s="96" t="s">
        <v>527</v>
      </c>
      <c r="AI94" s="96" t="s">
        <v>527</v>
      </c>
      <c r="AJ94" s="52"/>
      <c r="AK94" s="52"/>
      <c r="AL94" s="99" t="s">
        <v>527</v>
      </c>
      <c r="AM94" s="99" t="s">
        <v>527</v>
      </c>
    </row>
    <row r="95" spans="1:39" ht="14">
      <c r="A95" s="95">
        <v>35844</v>
      </c>
      <c r="B95" s="96" t="s">
        <v>527</v>
      </c>
      <c r="C95" s="96" t="s">
        <v>913</v>
      </c>
      <c r="D95" s="96" t="s">
        <v>914</v>
      </c>
      <c r="E95" s="96" t="s">
        <v>527</v>
      </c>
      <c r="F95" s="96" t="s">
        <v>915</v>
      </c>
      <c r="G95" s="96" t="s">
        <v>916</v>
      </c>
      <c r="H95" s="96" t="s">
        <v>527</v>
      </c>
      <c r="I95" s="96" t="s">
        <v>527</v>
      </c>
      <c r="J95" s="97">
        <v>1.3302</v>
      </c>
      <c r="K95" s="97">
        <v>-1</v>
      </c>
      <c r="L95" s="97">
        <v>90.507710000000003</v>
      </c>
      <c r="M95" s="97">
        <v>-1</v>
      </c>
      <c r="N95" s="52">
        <v>-1.3302</v>
      </c>
      <c r="O95" s="52">
        <v>-90.507710000000003</v>
      </c>
      <c r="P95" s="98"/>
      <c r="Q95" s="98"/>
      <c r="R95" s="96" t="s">
        <v>527</v>
      </c>
      <c r="S95" s="96" t="s">
        <v>832</v>
      </c>
      <c r="T95" s="96" t="s">
        <v>459</v>
      </c>
      <c r="U95" s="96" t="s">
        <v>603</v>
      </c>
      <c r="V95" s="96" t="str">
        <f>VLOOKUP(S95,'[1]@ISLA'!$A$1:$C$16,3,FALSE)</f>
        <v>Central</v>
      </c>
      <c r="W95" s="96" t="s">
        <v>527</v>
      </c>
      <c r="X95" s="96" t="s">
        <v>527</v>
      </c>
      <c r="Y95" s="52"/>
      <c r="Z95" s="52"/>
      <c r="AA95" s="96" t="s">
        <v>527</v>
      </c>
      <c r="AB95" s="96" t="s">
        <v>527</v>
      </c>
      <c r="AC95" s="97">
        <v>0</v>
      </c>
      <c r="AD95" s="96" t="s">
        <v>527</v>
      </c>
      <c r="AE95" s="97">
        <v>0</v>
      </c>
      <c r="AF95" s="96" t="s">
        <v>917</v>
      </c>
      <c r="AG95" s="96" t="s">
        <v>527</v>
      </c>
      <c r="AH95" s="96" t="s">
        <v>527</v>
      </c>
      <c r="AI95" s="96" t="s">
        <v>527</v>
      </c>
      <c r="AJ95" s="52"/>
      <c r="AK95" s="52"/>
      <c r="AL95" s="99" t="s">
        <v>527</v>
      </c>
      <c r="AM95" s="99" t="s">
        <v>527</v>
      </c>
    </row>
    <row r="96" spans="1:39" ht="14">
      <c r="A96" s="95">
        <v>39365</v>
      </c>
      <c r="B96" s="96" t="s">
        <v>527</v>
      </c>
      <c r="C96" s="96" t="s">
        <v>918</v>
      </c>
      <c r="D96" s="96" t="s">
        <v>919</v>
      </c>
      <c r="E96" s="96" t="s">
        <v>527</v>
      </c>
      <c r="F96" s="96" t="s">
        <v>659</v>
      </c>
      <c r="G96" s="96" t="s">
        <v>332</v>
      </c>
      <c r="H96" s="96" t="s">
        <v>527</v>
      </c>
      <c r="I96" s="96" t="s">
        <v>527</v>
      </c>
      <c r="J96" s="97">
        <v>1.2334799999999999</v>
      </c>
      <c r="K96" s="97">
        <v>-1</v>
      </c>
      <c r="L96" s="97">
        <v>90.385440000000003</v>
      </c>
      <c r="M96" s="97">
        <v>-1</v>
      </c>
      <c r="N96" s="52">
        <v>-1.2334799999999999</v>
      </c>
      <c r="O96" s="52">
        <v>-90.385440000000003</v>
      </c>
      <c r="P96" s="98"/>
      <c r="Q96" s="98"/>
      <c r="R96" s="96" t="s">
        <v>527</v>
      </c>
      <c r="S96" s="96" t="s">
        <v>832</v>
      </c>
      <c r="T96" s="96" t="s">
        <v>302</v>
      </c>
      <c r="U96" s="96" t="s">
        <v>527</v>
      </c>
      <c r="V96" s="96" t="str">
        <f>VLOOKUP(S96,'[1]@ISLA'!$A$1:$C$16,3,FALSE)</f>
        <v>Central</v>
      </c>
      <c r="W96" s="96" t="s">
        <v>527</v>
      </c>
      <c r="X96" s="96" t="s">
        <v>527</v>
      </c>
      <c r="Y96" s="52"/>
      <c r="Z96" s="52"/>
      <c r="AA96" s="96" t="s">
        <v>527</v>
      </c>
      <c r="AB96" s="96" t="s">
        <v>527</v>
      </c>
      <c r="AC96" s="97">
        <v>0</v>
      </c>
      <c r="AD96" s="96" t="s">
        <v>527</v>
      </c>
      <c r="AE96" s="97">
        <v>0</v>
      </c>
      <c r="AF96" s="96" t="s">
        <v>527</v>
      </c>
      <c r="AG96" s="96" t="s">
        <v>527</v>
      </c>
      <c r="AH96" s="96" t="s">
        <v>527</v>
      </c>
      <c r="AI96" s="96" t="s">
        <v>527</v>
      </c>
      <c r="AJ96" s="52"/>
      <c r="AK96" s="52"/>
      <c r="AL96" s="99" t="s">
        <v>527</v>
      </c>
      <c r="AM96" s="99" t="s">
        <v>527</v>
      </c>
    </row>
    <row r="97" spans="1:39" ht="14">
      <c r="A97" s="95">
        <v>39365</v>
      </c>
      <c r="B97" s="96" t="s">
        <v>527</v>
      </c>
      <c r="C97" s="96" t="s">
        <v>920</v>
      </c>
      <c r="D97" s="96" t="s">
        <v>921</v>
      </c>
      <c r="E97" s="96" t="s">
        <v>527</v>
      </c>
      <c r="F97" s="96" t="s">
        <v>922</v>
      </c>
      <c r="G97" s="96" t="s">
        <v>332</v>
      </c>
      <c r="H97" s="96" t="s">
        <v>527</v>
      </c>
      <c r="I97" s="96" t="s">
        <v>527</v>
      </c>
      <c r="J97" s="97">
        <v>1.2164680000000001</v>
      </c>
      <c r="K97" s="97">
        <v>-1</v>
      </c>
      <c r="L97" s="97">
        <v>90.42371</v>
      </c>
      <c r="M97" s="97">
        <v>-1</v>
      </c>
      <c r="N97" s="52">
        <v>-1.2164680000000001</v>
      </c>
      <c r="O97" s="52">
        <v>-90.42371</v>
      </c>
      <c r="P97" s="98"/>
      <c r="Q97" s="98"/>
      <c r="R97" s="96" t="s">
        <v>527</v>
      </c>
      <c r="S97" s="96" t="s">
        <v>832</v>
      </c>
      <c r="T97" s="96" t="s">
        <v>474</v>
      </c>
      <c r="U97" s="96" t="s">
        <v>527</v>
      </c>
      <c r="V97" s="96" t="str">
        <f>VLOOKUP(S97,'[1]@ISLA'!$A$1:$C$16,3,FALSE)</f>
        <v>Central</v>
      </c>
      <c r="W97" s="96" t="s">
        <v>527</v>
      </c>
      <c r="X97" s="96" t="s">
        <v>527</v>
      </c>
      <c r="Y97" s="52"/>
      <c r="Z97" s="52"/>
      <c r="AA97" s="96" t="s">
        <v>527</v>
      </c>
      <c r="AB97" s="96" t="s">
        <v>527</v>
      </c>
      <c r="AC97" s="97">
        <v>0</v>
      </c>
      <c r="AD97" s="96" t="s">
        <v>527</v>
      </c>
      <c r="AE97" s="97">
        <v>0</v>
      </c>
      <c r="AF97" s="96" t="s">
        <v>527</v>
      </c>
      <c r="AG97" s="96" t="s">
        <v>527</v>
      </c>
      <c r="AH97" s="96" t="s">
        <v>527</v>
      </c>
      <c r="AI97" s="96" t="s">
        <v>527</v>
      </c>
      <c r="AJ97" s="52"/>
      <c r="AK97" s="52"/>
      <c r="AL97" s="99" t="s">
        <v>527</v>
      </c>
      <c r="AM97" s="99" t="s">
        <v>527</v>
      </c>
    </row>
    <row r="98" spans="1:39" ht="14">
      <c r="A98" s="95">
        <v>39365</v>
      </c>
      <c r="B98" s="96" t="s">
        <v>527</v>
      </c>
      <c r="C98" s="96" t="s">
        <v>923</v>
      </c>
      <c r="D98" s="96" t="s">
        <v>924</v>
      </c>
      <c r="E98" s="96" t="s">
        <v>527</v>
      </c>
      <c r="F98" s="96" t="s">
        <v>925</v>
      </c>
      <c r="G98" s="96" t="s">
        <v>332</v>
      </c>
      <c r="H98" s="96" t="s">
        <v>527</v>
      </c>
      <c r="I98" s="96" t="s">
        <v>527</v>
      </c>
      <c r="J98" s="97">
        <v>1.2429829999999999</v>
      </c>
      <c r="K98" s="97">
        <v>-1</v>
      </c>
      <c r="L98" s="97">
        <v>90.39725</v>
      </c>
      <c r="M98" s="97">
        <v>-1</v>
      </c>
      <c r="N98" s="52">
        <v>-1.2429829999999999</v>
      </c>
      <c r="O98" s="52">
        <v>-90.39725</v>
      </c>
      <c r="P98" s="98"/>
      <c r="Q98" s="98"/>
      <c r="R98" s="96" t="s">
        <v>527</v>
      </c>
      <c r="S98" s="96" t="s">
        <v>832</v>
      </c>
      <c r="T98" s="96" t="s">
        <v>478</v>
      </c>
      <c r="U98" s="96" t="s">
        <v>527</v>
      </c>
      <c r="V98" s="96" t="str">
        <f>VLOOKUP(S98,'[1]@ISLA'!$A$1:$C$16,3,FALSE)</f>
        <v>Central</v>
      </c>
      <c r="W98" s="96" t="s">
        <v>527</v>
      </c>
      <c r="X98" s="96" t="s">
        <v>527</v>
      </c>
      <c r="Y98" s="52"/>
      <c r="Z98" s="52"/>
      <c r="AA98" s="96" t="s">
        <v>527</v>
      </c>
      <c r="AB98" s="96" t="s">
        <v>527</v>
      </c>
      <c r="AC98" s="97">
        <v>0</v>
      </c>
      <c r="AD98" s="96" t="s">
        <v>527</v>
      </c>
      <c r="AE98" s="97">
        <v>0</v>
      </c>
      <c r="AF98" s="96" t="s">
        <v>527</v>
      </c>
      <c r="AG98" s="96" t="s">
        <v>527</v>
      </c>
      <c r="AH98" s="96" t="s">
        <v>527</v>
      </c>
      <c r="AI98" s="96" t="s">
        <v>527</v>
      </c>
      <c r="AJ98" s="52"/>
      <c r="AK98" s="52"/>
      <c r="AL98" s="99" t="s">
        <v>527</v>
      </c>
      <c r="AM98" s="99" t="s">
        <v>527</v>
      </c>
    </row>
    <row r="99" spans="1:39" ht="14">
      <c r="A99" s="95">
        <v>39365</v>
      </c>
      <c r="B99" s="96" t="s">
        <v>527</v>
      </c>
      <c r="C99" s="96" t="s">
        <v>926</v>
      </c>
      <c r="D99" s="96" t="s">
        <v>927</v>
      </c>
      <c r="E99" s="96" t="s">
        <v>527</v>
      </c>
      <c r="F99" s="96" t="s">
        <v>925</v>
      </c>
      <c r="G99" s="96" t="s">
        <v>332</v>
      </c>
      <c r="H99" s="96" t="s">
        <v>527</v>
      </c>
      <c r="I99" s="96" t="s">
        <v>527</v>
      </c>
      <c r="J99" s="97">
        <v>1.244013</v>
      </c>
      <c r="K99" s="97">
        <v>-1</v>
      </c>
      <c r="L99" s="97">
        <v>90.395660000000007</v>
      </c>
      <c r="M99" s="97">
        <v>-1</v>
      </c>
      <c r="N99" s="52">
        <v>-1.244013</v>
      </c>
      <c r="O99" s="52">
        <v>-90.395660000000007</v>
      </c>
      <c r="P99" s="98"/>
      <c r="Q99" s="98"/>
      <c r="R99" s="96" t="s">
        <v>527</v>
      </c>
      <c r="S99" s="96" t="s">
        <v>832</v>
      </c>
      <c r="T99" s="96" t="s">
        <v>483</v>
      </c>
      <c r="U99" s="96" t="s">
        <v>527</v>
      </c>
      <c r="V99" s="96" t="str">
        <f>VLOOKUP(S99,'[1]@ISLA'!$A$1:$C$16,3,FALSE)</f>
        <v>Central</v>
      </c>
      <c r="W99" s="96" t="s">
        <v>527</v>
      </c>
      <c r="X99" s="96" t="s">
        <v>527</v>
      </c>
      <c r="Y99" s="52"/>
      <c r="Z99" s="52"/>
      <c r="AA99" s="96" t="s">
        <v>527</v>
      </c>
      <c r="AB99" s="96" t="s">
        <v>527</v>
      </c>
      <c r="AC99" s="97">
        <v>0</v>
      </c>
      <c r="AD99" s="96" t="s">
        <v>527</v>
      </c>
      <c r="AE99" s="97">
        <v>0</v>
      </c>
      <c r="AF99" s="96" t="s">
        <v>527</v>
      </c>
      <c r="AG99" s="96" t="s">
        <v>527</v>
      </c>
      <c r="AH99" s="96" t="s">
        <v>527</v>
      </c>
      <c r="AI99" s="96" t="s">
        <v>527</v>
      </c>
      <c r="AJ99" s="52"/>
      <c r="AK99" s="52"/>
      <c r="AL99" s="99" t="s">
        <v>527</v>
      </c>
      <c r="AM99" s="99" t="s">
        <v>527</v>
      </c>
    </row>
    <row r="100" spans="1:39" ht="14">
      <c r="A100" s="95">
        <v>39365</v>
      </c>
      <c r="B100" s="96" t="s">
        <v>527</v>
      </c>
      <c r="C100" s="96" t="s">
        <v>928</v>
      </c>
      <c r="D100" s="96" t="s">
        <v>1089</v>
      </c>
      <c r="E100" s="96" t="s">
        <v>527</v>
      </c>
      <c r="F100" s="96" t="s">
        <v>1090</v>
      </c>
      <c r="G100" s="96" t="s">
        <v>332</v>
      </c>
      <c r="H100" s="96" t="s">
        <v>527</v>
      </c>
      <c r="I100" s="96" t="s">
        <v>527</v>
      </c>
      <c r="J100" s="97">
        <v>1.3079099999999999</v>
      </c>
      <c r="K100" s="97">
        <v>-1</v>
      </c>
      <c r="L100" s="97">
        <v>90.504909999999995</v>
      </c>
      <c r="M100" s="97">
        <v>-1</v>
      </c>
      <c r="N100" s="52">
        <v>-1.3079099999999999</v>
      </c>
      <c r="O100" s="52">
        <v>-90.504909999999995</v>
      </c>
      <c r="P100" s="98"/>
      <c r="Q100" s="98"/>
      <c r="R100" s="96" t="s">
        <v>527</v>
      </c>
      <c r="S100" s="96" t="s">
        <v>832</v>
      </c>
      <c r="T100" s="96" t="s">
        <v>487</v>
      </c>
      <c r="U100" s="96" t="s">
        <v>527</v>
      </c>
      <c r="V100" s="96" t="str">
        <f>VLOOKUP(S100,'[1]@ISLA'!$A$1:$C$16,3,FALSE)</f>
        <v>Central</v>
      </c>
      <c r="W100" s="96" t="s">
        <v>527</v>
      </c>
      <c r="X100" s="96" t="s">
        <v>527</v>
      </c>
      <c r="Y100" s="52"/>
      <c r="Z100" s="52"/>
      <c r="AA100" s="96" t="s">
        <v>527</v>
      </c>
      <c r="AB100" s="96" t="s">
        <v>527</v>
      </c>
      <c r="AC100" s="97">
        <v>0</v>
      </c>
      <c r="AD100" s="96" t="s">
        <v>527</v>
      </c>
      <c r="AE100" s="97">
        <v>0</v>
      </c>
      <c r="AF100" s="96" t="s">
        <v>527</v>
      </c>
      <c r="AG100" s="96" t="s">
        <v>527</v>
      </c>
      <c r="AH100" s="96" t="s">
        <v>527</v>
      </c>
      <c r="AI100" s="96" t="s">
        <v>527</v>
      </c>
      <c r="AJ100" s="52"/>
      <c r="AK100" s="52"/>
      <c r="AL100" s="99" t="s">
        <v>527</v>
      </c>
      <c r="AM100" s="99" t="s">
        <v>527</v>
      </c>
    </row>
    <row r="101" spans="1:39" ht="14">
      <c r="A101" s="95">
        <v>39365</v>
      </c>
      <c r="B101" s="96" t="s">
        <v>527</v>
      </c>
      <c r="C101" s="96" t="s">
        <v>1091</v>
      </c>
      <c r="D101" s="96" t="s">
        <v>1092</v>
      </c>
      <c r="E101" s="96" t="s">
        <v>527</v>
      </c>
      <c r="F101" s="96" t="s">
        <v>1090</v>
      </c>
      <c r="G101" s="96" t="s">
        <v>332</v>
      </c>
      <c r="H101" s="96" t="s">
        <v>527</v>
      </c>
      <c r="I101" s="96" t="s">
        <v>527</v>
      </c>
      <c r="J101" s="97">
        <v>1.3093319999999999</v>
      </c>
      <c r="K101" s="97">
        <v>-1</v>
      </c>
      <c r="L101" s="97">
        <v>90.506100000000004</v>
      </c>
      <c r="M101" s="97">
        <v>-1</v>
      </c>
      <c r="N101" s="52">
        <v>-1.3093319999999999</v>
      </c>
      <c r="O101" s="52">
        <v>-90.506100000000004</v>
      </c>
      <c r="P101" s="98"/>
      <c r="Q101" s="98"/>
      <c r="R101" s="96" t="s">
        <v>527</v>
      </c>
      <c r="S101" s="96" t="s">
        <v>832</v>
      </c>
      <c r="T101" s="96" t="s">
        <v>511</v>
      </c>
      <c r="U101" s="96" t="s">
        <v>527</v>
      </c>
      <c r="V101" s="96" t="str">
        <f>VLOOKUP(S101,'[1]@ISLA'!$A$1:$C$16,3,FALSE)</f>
        <v>Central</v>
      </c>
      <c r="W101" s="96" t="s">
        <v>527</v>
      </c>
      <c r="X101" s="96" t="s">
        <v>527</v>
      </c>
      <c r="Y101" s="52"/>
      <c r="Z101" s="52"/>
      <c r="AA101" s="96" t="s">
        <v>527</v>
      </c>
      <c r="AB101" s="96" t="s">
        <v>527</v>
      </c>
      <c r="AC101" s="97">
        <v>0</v>
      </c>
      <c r="AD101" s="96" t="s">
        <v>527</v>
      </c>
      <c r="AE101" s="97">
        <v>0</v>
      </c>
      <c r="AF101" s="96" t="s">
        <v>527</v>
      </c>
      <c r="AG101" s="96" t="s">
        <v>527</v>
      </c>
      <c r="AH101" s="96" t="s">
        <v>527</v>
      </c>
      <c r="AI101" s="96" t="s">
        <v>527</v>
      </c>
      <c r="AJ101" s="52"/>
      <c r="AK101" s="52"/>
      <c r="AL101" s="99" t="s">
        <v>527</v>
      </c>
      <c r="AM101" s="99" t="s">
        <v>527</v>
      </c>
    </row>
    <row r="102" spans="1:39" ht="14">
      <c r="A102" s="95">
        <v>39365</v>
      </c>
      <c r="B102" s="96" t="s">
        <v>527</v>
      </c>
      <c r="C102" s="96" t="s">
        <v>1093</v>
      </c>
      <c r="D102" s="96" t="s">
        <v>1260</v>
      </c>
      <c r="E102" s="96" t="s">
        <v>527</v>
      </c>
      <c r="F102" s="96" t="s">
        <v>1264</v>
      </c>
      <c r="G102" s="96" t="s">
        <v>332</v>
      </c>
      <c r="H102" s="96" t="s">
        <v>527</v>
      </c>
      <c r="I102" s="96" t="s">
        <v>527</v>
      </c>
      <c r="J102" s="97">
        <v>1.24915</v>
      </c>
      <c r="K102" s="97">
        <v>-1</v>
      </c>
      <c r="L102" s="97">
        <v>90.378780000000006</v>
      </c>
      <c r="M102" s="97">
        <v>-1</v>
      </c>
      <c r="N102" s="52">
        <v>-1.24915</v>
      </c>
      <c r="O102" s="52">
        <v>-90.378780000000006</v>
      </c>
      <c r="P102" s="98"/>
      <c r="Q102" s="98"/>
      <c r="R102" s="96" t="s">
        <v>527</v>
      </c>
      <c r="S102" s="96" t="s">
        <v>832</v>
      </c>
      <c r="T102" s="96" t="s">
        <v>663</v>
      </c>
      <c r="U102" s="96" t="s">
        <v>527</v>
      </c>
      <c r="V102" s="96" t="str">
        <f>VLOOKUP(S102,'[1]@ISLA'!$A$1:$C$16,3,FALSE)</f>
        <v>Central</v>
      </c>
      <c r="W102" s="96" t="s">
        <v>527</v>
      </c>
      <c r="X102" s="96" t="s">
        <v>527</v>
      </c>
      <c r="Y102" s="52"/>
      <c r="Z102" s="52"/>
      <c r="AA102" s="96" t="s">
        <v>527</v>
      </c>
      <c r="AB102" s="96" t="s">
        <v>527</v>
      </c>
      <c r="AC102" s="97">
        <v>0</v>
      </c>
      <c r="AD102" s="96" t="s">
        <v>527</v>
      </c>
      <c r="AE102" s="97">
        <v>0</v>
      </c>
      <c r="AF102" s="96" t="s">
        <v>527</v>
      </c>
      <c r="AG102" s="96" t="s">
        <v>527</v>
      </c>
      <c r="AH102" s="96" t="s">
        <v>527</v>
      </c>
      <c r="AI102" s="96" t="s">
        <v>527</v>
      </c>
      <c r="AJ102" s="52"/>
      <c r="AK102" s="52"/>
      <c r="AL102" s="99" t="s">
        <v>527</v>
      </c>
      <c r="AM102" s="99" t="s">
        <v>527</v>
      </c>
    </row>
    <row r="103" spans="1:39" ht="14">
      <c r="A103" s="95">
        <v>39365</v>
      </c>
      <c r="B103" s="96" t="s">
        <v>527</v>
      </c>
      <c r="C103" s="96" t="s">
        <v>1265</v>
      </c>
      <c r="D103" s="96" t="s">
        <v>1088</v>
      </c>
      <c r="E103" s="96" t="s">
        <v>527</v>
      </c>
      <c r="F103" s="96" t="s">
        <v>1088</v>
      </c>
      <c r="G103" s="96" t="s">
        <v>332</v>
      </c>
      <c r="H103" s="96" t="s">
        <v>527</v>
      </c>
      <c r="I103" s="96" t="s">
        <v>527</v>
      </c>
      <c r="J103" s="97">
        <v>1.277067</v>
      </c>
      <c r="K103" s="97">
        <v>-1</v>
      </c>
      <c r="L103" s="97">
        <v>90.35136</v>
      </c>
      <c r="M103" s="97">
        <v>-1</v>
      </c>
      <c r="N103" s="52">
        <v>-1.277067</v>
      </c>
      <c r="O103" s="52">
        <v>-90.35136</v>
      </c>
      <c r="P103" s="98"/>
      <c r="Q103" s="98"/>
      <c r="R103" s="96" t="s">
        <v>527</v>
      </c>
      <c r="S103" s="96" t="s">
        <v>832</v>
      </c>
      <c r="T103" s="96" t="s">
        <v>668</v>
      </c>
      <c r="U103" s="96" t="s">
        <v>527</v>
      </c>
      <c r="V103" s="96" t="str">
        <f>VLOOKUP(S103,'[1]@ISLA'!$A$1:$C$16,3,FALSE)</f>
        <v>Central</v>
      </c>
      <c r="W103" s="96" t="s">
        <v>527</v>
      </c>
      <c r="X103" s="96" t="s">
        <v>527</v>
      </c>
      <c r="Y103" s="52"/>
      <c r="Z103" s="52"/>
      <c r="AA103" s="96" t="s">
        <v>527</v>
      </c>
      <c r="AB103" s="96" t="s">
        <v>527</v>
      </c>
      <c r="AC103" s="97">
        <v>0</v>
      </c>
      <c r="AD103" s="96" t="s">
        <v>527</v>
      </c>
      <c r="AE103" s="97">
        <v>0</v>
      </c>
      <c r="AF103" s="96" t="s">
        <v>527</v>
      </c>
      <c r="AG103" s="96" t="s">
        <v>527</v>
      </c>
      <c r="AH103" s="96" t="s">
        <v>527</v>
      </c>
      <c r="AI103" s="96" t="s">
        <v>527</v>
      </c>
      <c r="AJ103" s="52"/>
      <c r="AK103" s="52"/>
      <c r="AL103" s="99" t="s">
        <v>527</v>
      </c>
      <c r="AM103" s="99" t="s">
        <v>527</v>
      </c>
    </row>
    <row r="104" spans="1:39" ht="14">
      <c r="A104" s="95">
        <v>39365</v>
      </c>
      <c r="B104" s="96" t="s">
        <v>527</v>
      </c>
      <c r="C104" s="96" t="s">
        <v>1261</v>
      </c>
      <c r="D104" s="96" t="s">
        <v>1262</v>
      </c>
      <c r="E104" s="96" t="s">
        <v>527</v>
      </c>
      <c r="F104" s="96" t="s">
        <v>1097</v>
      </c>
      <c r="G104" s="96" t="s">
        <v>332</v>
      </c>
      <c r="H104" s="96" t="s">
        <v>527</v>
      </c>
      <c r="I104" s="96" t="s">
        <v>527</v>
      </c>
      <c r="J104" s="97">
        <v>1.2199599999999999</v>
      </c>
      <c r="K104" s="97">
        <v>-1</v>
      </c>
      <c r="L104" s="97">
        <v>90.425510000000003</v>
      </c>
      <c r="M104" s="97">
        <v>-1</v>
      </c>
      <c r="N104" s="52">
        <v>-1.2199599999999999</v>
      </c>
      <c r="O104" s="52">
        <v>-90.425510000000003</v>
      </c>
      <c r="P104" s="98"/>
      <c r="Q104" s="98"/>
      <c r="R104" s="96" t="s">
        <v>527</v>
      </c>
      <c r="S104" s="96" t="s">
        <v>832</v>
      </c>
      <c r="T104" s="96" t="s">
        <v>672</v>
      </c>
      <c r="U104" s="96" t="s">
        <v>527</v>
      </c>
      <c r="V104" s="96" t="str">
        <f>VLOOKUP(S104,'[1]@ISLA'!$A$1:$C$16,3,FALSE)</f>
        <v>Central</v>
      </c>
      <c r="W104" s="96" t="s">
        <v>527</v>
      </c>
      <c r="X104" s="96" t="s">
        <v>527</v>
      </c>
      <c r="Y104" s="52"/>
      <c r="Z104" s="52"/>
      <c r="AA104" s="96" t="s">
        <v>527</v>
      </c>
      <c r="AB104" s="96" t="s">
        <v>527</v>
      </c>
      <c r="AC104" s="97">
        <v>0</v>
      </c>
      <c r="AD104" s="96" t="s">
        <v>527</v>
      </c>
      <c r="AE104" s="97">
        <v>0</v>
      </c>
      <c r="AF104" s="96" t="s">
        <v>527</v>
      </c>
      <c r="AG104" s="96" t="s">
        <v>527</v>
      </c>
      <c r="AH104" s="96" t="s">
        <v>527</v>
      </c>
      <c r="AI104" s="96" t="s">
        <v>527</v>
      </c>
      <c r="AJ104" s="52"/>
      <c r="AK104" s="52"/>
      <c r="AL104" s="99" t="s">
        <v>527</v>
      </c>
      <c r="AM104" s="99" t="s">
        <v>527</v>
      </c>
    </row>
    <row r="105" spans="1:39" ht="14">
      <c r="A105" s="95">
        <v>39365</v>
      </c>
      <c r="B105" s="96" t="s">
        <v>527</v>
      </c>
      <c r="C105" s="96" t="s">
        <v>1098</v>
      </c>
      <c r="D105" s="96" t="s">
        <v>1099</v>
      </c>
      <c r="E105" s="96" t="s">
        <v>527</v>
      </c>
      <c r="F105" s="96" t="s">
        <v>1097</v>
      </c>
      <c r="G105" s="96" t="s">
        <v>332</v>
      </c>
      <c r="H105" s="96" t="s">
        <v>527</v>
      </c>
      <c r="I105" s="96" t="s">
        <v>527</v>
      </c>
      <c r="J105" s="97">
        <v>1.220818</v>
      </c>
      <c r="K105" s="97">
        <v>-1</v>
      </c>
      <c r="L105" s="97">
        <v>90.428150000000002</v>
      </c>
      <c r="M105" s="97">
        <v>-1</v>
      </c>
      <c r="N105" s="52">
        <v>-1.220818</v>
      </c>
      <c r="O105" s="52">
        <v>-90.428150000000002</v>
      </c>
      <c r="P105" s="98"/>
      <c r="Q105" s="98"/>
      <c r="R105" s="96" t="s">
        <v>527</v>
      </c>
      <c r="S105" s="96" t="s">
        <v>832</v>
      </c>
      <c r="T105" s="96" t="s">
        <v>621</v>
      </c>
      <c r="U105" s="96" t="s">
        <v>527</v>
      </c>
      <c r="V105" s="96" t="str">
        <f>VLOOKUP(S105,'[1]@ISLA'!$A$1:$C$16,3,FALSE)</f>
        <v>Central</v>
      </c>
      <c r="W105" s="96" t="s">
        <v>527</v>
      </c>
      <c r="X105" s="96" t="s">
        <v>527</v>
      </c>
      <c r="Y105" s="52"/>
      <c r="Z105" s="52"/>
      <c r="AA105" s="96" t="s">
        <v>527</v>
      </c>
      <c r="AB105" s="96" t="s">
        <v>527</v>
      </c>
      <c r="AC105" s="97">
        <v>0</v>
      </c>
      <c r="AD105" s="96" t="s">
        <v>527</v>
      </c>
      <c r="AE105" s="97">
        <v>0</v>
      </c>
      <c r="AF105" s="96" t="s">
        <v>527</v>
      </c>
      <c r="AG105" s="96" t="s">
        <v>527</v>
      </c>
      <c r="AH105" s="96" t="s">
        <v>527</v>
      </c>
      <c r="AI105" s="96" t="s">
        <v>527</v>
      </c>
      <c r="AJ105" s="52"/>
      <c r="AK105" s="52"/>
      <c r="AL105" s="99" t="s">
        <v>527</v>
      </c>
      <c r="AM105" s="99" t="s">
        <v>527</v>
      </c>
    </row>
    <row r="106" spans="1:39" ht="14">
      <c r="A106" s="95">
        <v>39416</v>
      </c>
      <c r="B106" s="96" t="s">
        <v>527</v>
      </c>
      <c r="C106" s="96" t="s">
        <v>1100</v>
      </c>
      <c r="D106" s="96" t="s">
        <v>1266</v>
      </c>
      <c r="E106" s="96" t="s">
        <v>527</v>
      </c>
      <c r="F106" s="96" t="s">
        <v>527</v>
      </c>
      <c r="G106" s="96" t="s">
        <v>1267</v>
      </c>
      <c r="H106" s="96" t="s">
        <v>527</v>
      </c>
      <c r="I106" s="96" t="s">
        <v>527</v>
      </c>
      <c r="J106" s="97">
        <v>1.2355400000000001</v>
      </c>
      <c r="K106" s="97">
        <v>-1</v>
      </c>
      <c r="L106" s="97">
        <v>90.383290000000002</v>
      </c>
      <c r="M106" s="97">
        <v>-1</v>
      </c>
      <c r="N106" s="52">
        <v>-1.2355400000000001</v>
      </c>
      <c r="O106" s="52">
        <v>-90.383290000000002</v>
      </c>
      <c r="P106" s="98"/>
      <c r="Q106" s="98"/>
      <c r="R106" s="96" t="s">
        <v>527</v>
      </c>
      <c r="S106" s="96" t="s">
        <v>832</v>
      </c>
      <c r="T106" s="96" t="s">
        <v>628</v>
      </c>
      <c r="U106" s="96" t="s">
        <v>527</v>
      </c>
      <c r="V106" s="96" t="str">
        <f>VLOOKUP(S106,'[1]@ISLA'!$A$1:$C$16,3,FALSE)</f>
        <v>Central</v>
      </c>
      <c r="W106" s="96" t="s">
        <v>527</v>
      </c>
      <c r="X106" s="96" t="s">
        <v>527</v>
      </c>
      <c r="Y106" s="52"/>
      <c r="Z106" s="52"/>
      <c r="AA106" s="96" t="s">
        <v>527</v>
      </c>
      <c r="AB106" s="96" t="s">
        <v>527</v>
      </c>
      <c r="AC106" s="52"/>
      <c r="AD106" s="96" t="s">
        <v>527</v>
      </c>
      <c r="AE106" s="52"/>
      <c r="AF106" s="96" t="s">
        <v>527</v>
      </c>
      <c r="AG106" s="96" t="s">
        <v>527</v>
      </c>
      <c r="AH106" s="96" t="s">
        <v>527</v>
      </c>
      <c r="AI106" s="96" t="s">
        <v>527</v>
      </c>
      <c r="AJ106" s="52"/>
      <c r="AK106" s="52"/>
      <c r="AL106" s="99" t="s">
        <v>527</v>
      </c>
      <c r="AM106" s="99" t="s">
        <v>527</v>
      </c>
    </row>
    <row r="107" spans="1:39" ht="14">
      <c r="A107" s="95">
        <v>39416</v>
      </c>
      <c r="B107" s="96" t="s">
        <v>527</v>
      </c>
      <c r="C107" s="96" t="s">
        <v>1268</v>
      </c>
      <c r="D107" s="96" t="s">
        <v>1429</v>
      </c>
      <c r="E107" s="96" t="s">
        <v>527</v>
      </c>
      <c r="F107" s="96" t="s">
        <v>527</v>
      </c>
      <c r="G107" s="96" t="s">
        <v>1430</v>
      </c>
      <c r="H107" s="96" t="s">
        <v>527</v>
      </c>
      <c r="I107" s="96" t="s">
        <v>527</v>
      </c>
      <c r="J107" s="97">
        <v>1.21644</v>
      </c>
      <c r="K107" s="97">
        <v>-1</v>
      </c>
      <c r="L107" s="97">
        <v>90.42313</v>
      </c>
      <c r="M107" s="97">
        <v>-1</v>
      </c>
      <c r="N107" s="52">
        <v>-1.21644</v>
      </c>
      <c r="O107" s="52">
        <v>-90.42313</v>
      </c>
      <c r="P107" s="98"/>
      <c r="Q107" s="98"/>
      <c r="R107" s="96" t="s">
        <v>527</v>
      </c>
      <c r="S107" s="96" t="s">
        <v>832</v>
      </c>
      <c r="T107" s="96" t="s">
        <v>452</v>
      </c>
      <c r="U107" s="96" t="s">
        <v>527</v>
      </c>
      <c r="V107" s="96" t="str">
        <f>VLOOKUP(S107,'[1]@ISLA'!$A$1:$C$16,3,FALSE)</f>
        <v>Central</v>
      </c>
      <c r="W107" s="96" t="s">
        <v>527</v>
      </c>
      <c r="X107" s="96" t="s">
        <v>527</v>
      </c>
      <c r="Y107" s="52"/>
      <c r="Z107" s="52"/>
      <c r="AA107" s="96" t="s">
        <v>527</v>
      </c>
      <c r="AB107" s="96" t="s">
        <v>527</v>
      </c>
      <c r="AC107" s="52"/>
      <c r="AD107" s="96" t="s">
        <v>527</v>
      </c>
      <c r="AE107" s="52"/>
      <c r="AF107" s="96" t="s">
        <v>527</v>
      </c>
      <c r="AG107" s="96" t="s">
        <v>527</v>
      </c>
      <c r="AH107" s="96" t="s">
        <v>527</v>
      </c>
      <c r="AI107" s="96" t="s">
        <v>527</v>
      </c>
      <c r="AJ107" s="52"/>
      <c r="AK107" s="52"/>
      <c r="AL107" s="99" t="s">
        <v>527</v>
      </c>
      <c r="AM107" s="99" t="s">
        <v>527</v>
      </c>
    </row>
    <row r="108" spans="1:39" ht="14">
      <c r="A108" s="95">
        <v>38460</v>
      </c>
      <c r="B108" s="96" t="s">
        <v>208</v>
      </c>
      <c r="C108" s="96" t="s">
        <v>1431</v>
      </c>
      <c r="D108" s="96" t="s">
        <v>1115</v>
      </c>
      <c r="E108" s="96" t="s">
        <v>1116</v>
      </c>
      <c r="F108" s="96" t="s">
        <v>1117</v>
      </c>
      <c r="G108" s="96" t="s">
        <v>1118</v>
      </c>
      <c r="H108" s="96" t="s">
        <v>527</v>
      </c>
      <c r="I108" s="96" t="s">
        <v>527</v>
      </c>
      <c r="J108" s="97">
        <v>0.31163999999999997</v>
      </c>
      <c r="K108" s="97">
        <v>1</v>
      </c>
      <c r="L108" s="97">
        <v>89.945599999999999</v>
      </c>
      <c r="M108" s="97">
        <v>-1</v>
      </c>
      <c r="N108" s="52">
        <v>0.31163999999999997</v>
      </c>
      <c r="O108" s="52">
        <v>-89.945599999999999</v>
      </c>
      <c r="P108" s="98"/>
      <c r="Q108" s="98"/>
      <c r="R108" s="96" t="s">
        <v>1119</v>
      </c>
      <c r="S108" s="96" t="s">
        <v>1120</v>
      </c>
      <c r="T108" s="96" t="s">
        <v>602</v>
      </c>
      <c r="U108" s="96" t="s">
        <v>297</v>
      </c>
      <c r="V108" s="96" t="str">
        <f>VLOOKUP(S108,'[1]@ISLA'!$A$1:$C$16,3,FALSE)</f>
        <v>North</v>
      </c>
      <c r="W108" s="96" t="s">
        <v>527</v>
      </c>
      <c r="X108" s="96" t="s">
        <v>527</v>
      </c>
      <c r="Y108" s="52"/>
      <c r="Z108" s="52"/>
      <c r="AA108" s="96" t="s">
        <v>527</v>
      </c>
      <c r="AB108" s="96" t="s">
        <v>527</v>
      </c>
      <c r="AC108" s="97">
        <v>0</v>
      </c>
      <c r="AD108" s="96" t="s">
        <v>527</v>
      </c>
      <c r="AE108" s="97">
        <v>0</v>
      </c>
      <c r="AF108" s="96" t="s">
        <v>527</v>
      </c>
      <c r="AG108" s="96" t="s">
        <v>527</v>
      </c>
      <c r="AH108" s="96" t="s">
        <v>527</v>
      </c>
      <c r="AI108" s="96" t="s">
        <v>527</v>
      </c>
      <c r="AJ108" s="52"/>
      <c r="AK108" s="52"/>
      <c r="AL108" s="99" t="s">
        <v>527</v>
      </c>
      <c r="AM108" s="99" t="s">
        <v>527</v>
      </c>
    </row>
    <row r="109" spans="1:39" ht="14">
      <c r="A109" s="95">
        <v>38460</v>
      </c>
      <c r="B109" s="96" t="s">
        <v>208</v>
      </c>
      <c r="C109" s="96" t="s">
        <v>1121</v>
      </c>
      <c r="D109" s="96" t="s">
        <v>1122</v>
      </c>
      <c r="E109" s="96" t="s">
        <v>1123</v>
      </c>
      <c r="F109" s="96" t="s">
        <v>527</v>
      </c>
      <c r="G109" s="96" t="s">
        <v>1274</v>
      </c>
      <c r="H109" s="96" t="s">
        <v>527</v>
      </c>
      <c r="I109" s="96" t="s">
        <v>527</v>
      </c>
      <c r="J109" s="97">
        <v>0.30449999999999999</v>
      </c>
      <c r="K109" s="97">
        <v>1</v>
      </c>
      <c r="L109" s="97">
        <v>89.950159999999997</v>
      </c>
      <c r="M109" s="97">
        <v>-1</v>
      </c>
      <c r="N109" s="52">
        <v>0.30449999999999999</v>
      </c>
      <c r="O109" s="52">
        <v>-89.950159999999997</v>
      </c>
      <c r="P109" s="98"/>
      <c r="Q109" s="98"/>
      <c r="R109" s="96" t="s">
        <v>1275</v>
      </c>
      <c r="S109" s="96" t="s">
        <v>1120</v>
      </c>
      <c r="T109" s="96" t="s">
        <v>444</v>
      </c>
      <c r="U109" s="96" t="s">
        <v>297</v>
      </c>
      <c r="V109" s="96" t="str">
        <f>VLOOKUP(S109,'[1]@ISLA'!$A$1:$C$16,3,FALSE)</f>
        <v>North</v>
      </c>
      <c r="W109" s="96" t="s">
        <v>527</v>
      </c>
      <c r="X109" s="96" t="s">
        <v>527</v>
      </c>
      <c r="Y109" s="52"/>
      <c r="Z109" s="52"/>
      <c r="AA109" s="96" t="s">
        <v>527</v>
      </c>
      <c r="AB109" s="96" t="s">
        <v>527</v>
      </c>
      <c r="AC109" s="97">
        <v>0</v>
      </c>
      <c r="AD109" s="96" t="s">
        <v>527</v>
      </c>
      <c r="AE109" s="97">
        <v>0</v>
      </c>
      <c r="AF109" s="96" t="s">
        <v>527</v>
      </c>
      <c r="AG109" s="96" t="s">
        <v>527</v>
      </c>
      <c r="AH109" s="96" t="s">
        <v>527</v>
      </c>
      <c r="AI109" s="96" t="s">
        <v>527</v>
      </c>
      <c r="AJ109" s="52"/>
      <c r="AK109" s="52"/>
      <c r="AL109" s="99" t="s">
        <v>527</v>
      </c>
      <c r="AM109" s="99" t="s">
        <v>527</v>
      </c>
    </row>
    <row r="110" spans="1:39" ht="14">
      <c r="A110" s="95">
        <v>38460</v>
      </c>
      <c r="B110" s="96" t="s">
        <v>208</v>
      </c>
      <c r="C110" s="96" t="s">
        <v>1276</v>
      </c>
      <c r="D110" s="96" t="s">
        <v>1277</v>
      </c>
      <c r="E110" s="96" t="s">
        <v>527</v>
      </c>
      <c r="F110" s="96" t="s">
        <v>1278</v>
      </c>
      <c r="G110" s="96" t="s">
        <v>1279</v>
      </c>
      <c r="H110" s="96" t="s">
        <v>527</v>
      </c>
      <c r="I110" s="96" t="s">
        <v>527</v>
      </c>
      <c r="J110" s="97">
        <v>0.30031999999999998</v>
      </c>
      <c r="K110" s="97">
        <v>1</v>
      </c>
      <c r="L110" s="97">
        <v>89.944609999999997</v>
      </c>
      <c r="M110" s="97">
        <v>-1</v>
      </c>
      <c r="N110" s="52">
        <v>0.30031999999999998</v>
      </c>
      <c r="O110" s="52">
        <v>-89.944609999999997</v>
      </c>
      <c r="P110" s="98"/>
      <c r="Q110" s="98"/>
      <c r="R110" s="96" t="s">
        <v>1280</v>
      </c>
      <c r="S110" s="96" t="s">
        <v>1120</v>
      </c>
      <c r="T110" s="96" t="s">
        <v>296</v>
      </c>
      <c r="U110" s="96" t="s">
        <v>695</v>
      </c>
      <c r="V110" s="96" t="str">
        <f>VLOOKUP(S110,'[1]@ISLA'!$A$1:$C$16,3,FALSE)</f>
        <v>North</v>
      </c>
      <c r="W110" s="96" t="s">
        <v>527</v>
      </c>
      <c r="X110" s="96" t="s">
        <v>527</v>
      </c>
      <c r="Y110" s="52"/>
      <c r="Z110" s="52"/>
      <c r="AA110" s="96" t="s">
        <v>527</v>
      </c>
      <c r="AB110" s="96" t="s">
        <v>527</v>
      </c>
      <c r="AC110" s="97">
        <v>0</v>
      </c>
      <c r="AD110" s="96" t="s">
        <v>527</v>
      </c>
      <c r="AE110" s="97">
        <v>0</v>
      </c>
      <c r="AF110" s="96" t="s">
        <v>527</v>
      </c>
      <c r="AG110" s="96" t="s">
        <v>527</v>
      </c>
      <c r="AH110" s="96" t="s">
        <v>527</v>
      </c>
      <c r="AI110" s="96" t="s">
        <v>527</v>
      </c>
      <c r="AJ110" s="52"/>
      <c r="AK110" s="52"/>
      <c r="AL110" s="99" t="s">
        <v>527</v>
      </c>
      <c r="AM110" s="99" t="s">
        <v>527</v>
      </c>
    </row>
    <row r="111" spans="1:39" ht="14">
      <c r="A111" s="95">
        <v>38460</v>
      </c>
      <c r="B111" s="96" t="s">
        <v>208</v>
      </c>
      <c r="C111" s="96" t="s">
        <v>1281</v>
      </c>
      <c r="D111" s="96" t="s">
        <v>1126</v>
      </c>
      <c r="E111" s="96" t="s">
        <v>527</v>
      </c>
      <c r="F111" s="96" t="s">
        <v>527</v>
      </c>
      <c r="G111" s="96" t="s">
        <v>1134</v>
      </c>
      <c r="H111" s="96" t="s">
        <v>527</v>
      </c>
      <c r="I111" s="96" t="s">
        <v>527</v>
      </c>
      <c r="J111" s="97">
        <v>0.30678</v>
      </c>
      <c r="K111" s="97">
        <v>1</v>
      </c>
      <c r="L111" s="97">
        <v>89.968100000000007</v>
      </c>
      <c r="M111" s="97">
        <v>-1</v>
      </c>
      <c r="N111" s="52">
        <v>0.30678</v>
      </c>
      <c r="O111" s="52">
        <v>-89.968100000000007</v>
      </c>
      <c r="P111" s="98"/>
      <c r="Q111" s="98"/>
      <c r="R111" s="96" t="s">
        <v>623</v>
      </c>
      <c r="S111" s="96" t="s">
        <v>1120</v>
      </c>
      <c r="T111" s="96" t="s">
        <v>513</v>
      </c>
      <c r="U111" s="96" t="s">
        <v>695</v>
      </c>
      <c r="V111" s="96" t="str">
        <f>VLOOKUP(S111,'[1]@ISLA'!$A$1:$C$16,3,FALSE)</f>
        <v>North</v>
      </c>
      <c r="W111" s="96" t="s">
        <v>527</v>
      </c>
      <c r="X111" s="96" t="s">
        <v>527</v>
      </c>
      <c r="Y111" s="52"/>
      <c r="Z111" s="52"/>
      <c r="AA111" s="96" t="s">
        <v>527</v>
      </c>
      <c r="AB111" s="96" t="s">
        <v>527</v>
      </c>
      <c r="AC111" s="97">
        <v>0</v>
      </c>
      <c r="AD111" s="96" t="s">
        <v>527</v>
      </c>
      <c r="AE111" s="97">
        <v>0</v>
      </c>
      <c r="AF111" s="96" t="s">
        <v>527</v>
      </c>
      <c r="AG111" s="96" t="s">
        <v>527</v>
      </c>
      <c r="AH111" s="96" t="s">
        <v>527</v>
      </c>
      <c r="AI111" s="96" t="s">
        <v>527</v>
      </c>
      <c r="AJ111" s="52"/>
      <c r="AK111" s="52"/>
      <c r="AL111" s="99" t="s">
        <v>527</v>
      </c>
      <c r="AM111" s="99" t="s">
        <v>527</v>
      </c>
    </row>
    <row r="112" spans="1:39" ht="14">
      <c r="A112" s="95">
        <v>38460</v>
      </c>
      <c r="B112" s="96" t="s">
        <v>208</v>
      </c>
      <c r="C112" s="96" t="s">
        <v>624</v>
      </c>
      <c r="D112" s="96" t="s">
        <v>625</v>
      </c>
      <c r="E112" s="96" t="s">
        <v>527</v>
      </c>
      <c r="F112" s="96" t="s">
        <v>527</v>
      </c>
      <c r="G112" s="96" t="s">
        <v>634</v>
      </c>
      <c r="H112" s="96" t="s">
        <v>527</v>
      </c>
      <c r="I112" s="96" t="s">
        <v>527</v>
      </c>
      <c r="J112" s="97">
        <v>0.34016999999999997</v>
      </c>
      <c r="K112" s="97">
        <v>1</v>
      </c>
      <c r="L112" s="97">
        <v>89.969830000000002</v>
      </c>
      <c r="M112" s="97">
        <v>-1</v>
      </c>
      <c r="N112" s="52">
        <v>0.34016999999999997</v>
      </c>
      <c r="O112" s="52">
        <v>-89.969830000000002</v>
      </c>
      <c r="P112" s="98"/>
      <c r="Q112" s="98"/>
      <c r="R112" s="96" t="s">
        <v>635</v>
      </c>
      <c r="S112" s="96" t="s">
        <v>1120</v>
      </c>
      <c r="T112" s="96" t="s">
        <v>334</v>
      </c>
      <c r="U112" s="96" t="s">
        <v>603</v>
      </c>
      <c r="V112" s="96" t="str">
        <f>VLOOKUP(S112,'[1]@ISLA'!$A$1:$C$16,3,FALSE)</f>
        <v>North</v>
      </c>
      <c r="W112" s="96" t="s">
        <v>527</v>
      </c>
      <c r="X112" s="96" t="s">
        <v>527</v>
      </c>
      <c r="Y112" s="52"/>
      <c r="Z112" s="52"/>
      <c r="AA112" s="96" t="s">
        <v>527</v>
      </c>
      <c r="AB112" s="96" t="s">
        <v>527</v>
      </c>
      <c r="AC112" s="97">
        <v>0</v>
      </c>
      <c r="AD112" s="96" t="s">
        <v>527</v>
      </c>
      <c r="AE112" s="97">
        <v>0</v>
      </c>
      <c r="AF112" s="96" t="s">
        <v>527</v>
      </c>
      <c r="AG112" s="96" t="s">
        <v>527</v>
      </c>
      <c r="AH112" s="96" t="s">
        <v>527</v>
      </c>
      <c r="AI112" s="96" t="s">
        <v>527</v>
      </c>
      <c r="AJ112" s="52"/>
      <c r="AK112" s="52"/>
      <c r="AL112" s="99" t="s">
        <v>527</v>
      </c>
      <c r="AM112" s="99" t="s">
        <v>527</v>
      </c>
    </row>
    <row r="113" spans="1:39" ht="14">
      <c r="A113" s="95">
        <v>38460</v>
      </c>
      <c r="B113" s="96" t="s">
        <v>208</v>
      </c>
      <c r="C113" s="96" t="s">
        <v>279</v>
      </c>
      <c r="D113" s="96" t="s">
        <v>455</v>
      </c>
      <c r="E113" s="96" t="s">
        <v>527</v>
      </c>
      <c r="F113" s="96" t="s">
        <v>456</v>
      </c>
      <c r="G113" s="96" t="s">
        <v>638</v>
      </c>
      <c r="H113" s="96" t="s">
        <v>527</v>
      </c>
      <c r="I113" s="96" t="s">
        <v>527</v>
      </c>
      <c r="J113" s="97">
        <v>0.33531</v>
      </c>
      <c r="K113" s="97">
        <v>1</v>
      </c>
      <c r="L113" s="97">
        <v>89.975020000000001</v>
      </c>
      <c r="M113" s="97">
        <v>-1</v>
      </c>
      <c r="N113" s="52">
        <v>0.33531</v>
      </c>
      <c r="O113" s="52">
        <v>-89.975020000000001</v>
      </c>
      <c r="P113" s="98"/>
      <c r="Q113" s="98"/>
      <c r="R113" s="96" t="s">
        <v>639</v>
      </c>
      <c r="S113" s="96" t="s">
        <v>1120</v>
      </c>
      <c r="T113" s="96" t="s">
        <v>493</v>
      </c>
      <c r="U113" s="96" t="s">
        <v>603</v>
      </c>
      <c r="V113" s="96" t="str">
        <f>VLOOKUP(S113,'[1]@ISLA'!$A$1:$C$16,3,FALSE)</f>
        <v>North</v>
      </c>
      <c r="W113" s="96" t="s">
        <v>527</v>
      </c>
      <c r="X113" s="96" t="s">
        <v>527</v>
      </c>
      <c r="Y113" s="52"/>
      <c r="Z113" s="52"/>
      <c r="AA113" s="96" t="s">
        <v>527</v>
      </c>
      <c r="AB113" s="96" t="s">
        <v>527</v>
      </c>
      <c r="AC113" s="97">
        <v>0</v>
      </c>
      <c r="AD113" s="96" t="s">
        <v>527</v>
      </c>
      <c r="AE113" s="97">
        <v>0</v>
      </c>
      <c r="AF113" s="96" t="s">
        <v>527</v>
      </c>
      <c r="AG113" s="96" t="s">
        <v>527</v>
      </c>
      <c r="AH113" s="96" t="s">
        <v>527</v>
      </c>
      <c r="AI113" s="96" t="s">
        <v>527</v>
      </c>
      <c r="AJ113" s="52"/>
      <c r="AK113" s="52"/>
      <c r="AL113" s="99" t="s">
        <v>527</v>
      </c>
      <c r="AM113" s="99" t="s">
        <v>527</v>
      </c>
    </row>
    <row r="114" spans="1:39" ht="14">
      <c r="A114" s="95">
        <v>39203</v>
      </c>
      <c r="B114" s="96" t="s">
        <v>527</v>
      </c>
      <c r="C114" s="96" t="s">
        <v>640</v>
      </c>
      <c r="D114" s="96" t="s">
        <v>641</v>
      </c>
      <c r="E114" s="96" t="s">
        <v>527</v>
      </c>
      <c r="F114" s="96" t="s">
        <v>642</v>
      </c>
      <c r="G114" s="96" t="s">
        <v>643</v>
      </c>
      <c r="H114" s="96" t="s">
        <v>644</v>
      </c>
      <c r="I114" s="96" t="s">
        <v>527</v>
      </c>
      <c r="J114" s="97">
        <v>0.29980600000000002</v>
      </c>
      <c r="K114" s="97">
        <v>1</v>
      </c>
      <c r="L114" s="97">
        <v>89.952110000000005</v>
      </c>
      <c r="M114" s="97">
        <v>-1</v>
      </c>
      <c r="N114" s="52">
        <v>0.29980600000000002</v>
      </c>
      <c r="O114" s="52">
        <v>-89.952110000000005</v>
      </c>
      <c r="P114" s="98"/>
      <c r="Q114" s="98"/>
      <c r="R114" s="96" t="s">
        <v>645</v>
      </c>
      <c r="S114" s="96" t="s">
        <v>1120</v>
      </c>
      <c r="T114" s="96" t="s">
        <v>499</v>
      </c>
      <c r="U114" s="96" t="s">
        <v>695</v>
      </c>
      <c r="V114" s="96" t="str">
        <f>VLOOKUP(S114,'[1]@ISLA'!$A$1:$C$16,3,FALSE)</f>
        <v>North</v>
      </c>
      <c r="W114" s="96" t="s">
        <v>527</v>
      </c>
      <c r="X114" s="96" t="s">
        <v>527</v>
      </c>
      <c r="Y114" s="52"/>
      <c r="Z114" s="52"/>
      <c r="AA114" s="96" t="s">
        <v>527</v>
      </c>
      <c r="AB114" s="96" t="s">
        <v>527</v>
      </c>
      <c r="AC114" s="97">
        <v>0</v>
      </c>
      <c r="AD114" s="96" t="s">
        <v>527</v>
      </c>
      <c r="AE114" s="97">
        <v>0</v>
      </c>
      <c r="AF114" s="96" t="s">
        <v>527</v>
      </c>
      <c r="AG114" s="96" t="s">
        <v>527</v>
      </c>
      <c r="AH114" s="96" t="s">
        <v>527</v>
      </c>
      <c r="AI114" s="96" t="s">
        <v>527</v>
      </c>
      <c r="AJ114" s="52"/>
      <c r="AK114" s="52"/>
      <c r="AL114" s="99" t="s">
        <v>527</v>
      </c>
      <c r="AM114" s="99" t="s">
        <v>527</v>
      </c>
    </row>
    <row r="115" spans="1:39" ht="14">
      <c r="A115" s="95">
        <v>39203</v>
      </c>
      <c r="B115" s="96" t="s">
        <v>527</v>
      </c>
      <c r="C115" s="96" t="s">
        <v>646</v>
      </c>
      <c r="D115" s="96" t="s">
        <v>824</v>
      </c>
      <c r="E115" s="96" t="s">
        <v>527</v>
      </c>
      <c r="F115" s="96" t="s">
        <v>825</v>
      </c>
      <c r="G115" s="96" t="s">
        <v>332</v>
      </c>
      <c r="H115" s="96" t="s">
        <v>826</v>
      </c>
      <c r="I115" s="96" t="s">
        <v>527</v>
      </c>
      <c r="J115" s="97">
        <v>0.34406999999999999</v>
      </c>
      <c r="K115" s="97">
        <v>1</v>
      </c>
      <c r="L115" s="97">
        <v>89.960830000000001</v>
      </c>
      <c r="M115" s="97">
        <v>-1</v>
      </c>
      <c r="N115" s="52">
        <v>0.34406999999999999</v>
      </c>
      <c r="O115" s="52">
        <v>-89.960830000000001</v>
      </c>
      <c r="P115" s="98"/>
      <c r="Q115" s="98"/>
      <c r="R115" s="96" t="s">
        <v>827</v>
      </c>
      <c r="S115" s="96" t="s">
        <v>1120</v>
      </c>
      <c r="T115" s="96" t="s">
        <v>682</v>
      </c>
      <c r="U115" s="96" t="s">
        <v>603</v>
      </c>
      <c r="V115" s="96" t="str">
        <f>VLOOKUP(S115,'[1]@ISLA'!$A$1:$C$16,3,FALSE)</f>
        <v>North</v>
      </c>
      <c r="W115" s="96" t="s">
        <v>527</v>
      </c>
      <c r="X115" s="96" t="s">
        <v>527</v>
      </c>
      <c r="Y115" s="52"/>
      <c r="Z115" s="52"/>
      <c r="AA115" s="96" t="s">
        <v>527</v>
      </c>
      <c r="AB115" s="96" t="s">
        <v>527</v>
      </c>
      <c r="AC115" s="97">
        <v>0</v>
      </c>
      <c r="AD115" s="96" t="s">
        <v>527</v>
      </c>
      <c r="AE115" s="97">
        <v>0</v>
      </c>
      <c r="AF115" s="96" t="s">
        <v>527</v>
      </c>
      <c r="AG115" s="96" t="s">
        <v>527</v>
      </c>
      <c r="AH115" s="96" t="s">
        <v>527</v>
      </c>
      <c r="AI115" s="96" t="s">
        <v>527</v>
      </c>
      <c r="AJ115" s="52"/>
      <c r="AK115" s="52"/>
      <c r="AL115" s="99" t="s">
        <v>527</v>
      </c>
      <c r="AM115" s="99" t="s">
        <v>527</v>
      </c>
    </row>
    <row r="116" spans="1:39" ht="14">
      <c r="A116" s="95">
        <v>35119</v>
      </c>
      <c r="B116" s="96" t="s">
        <v>527</v>
      </c>
      <c r="C116" s="96" t="s">
        <v>828</v>
      </c>
      <c r="D116" s="96" t="s">
        <v>829</v>
      </c>
      <c r="E116" s="96" t="s">
        <v>527</v>
      </c>
      <c r="F116" s="96" t="s">
        <v>830</v>
      </c>
      <c r="G116" s="96" t="s">
        <v>820</v>
      </c>
      <c r="H116" s="96" t="s">
        <v>527</v>
      </c>
      <c r="I116" s="96" t="s">
        <v>527</v>
      </c>
      <c r="J116" s="97">
        <v>0.32</v>
      </c>
      <c r="K116" s="97">
        <v>1</v>
      </c>
      <c r="L116" s="97">
        <v>89.98</v>
      </c>
      <c r="M116" s="97">
        <v>-1</v>
      </c>
      <c r="N116" s="52">
        <v>0.32</v>
      </c>
      <c r="O116" s="52">
        <v>-89.98</v>
      </c>
      <c r="P116" s="98"/>
      <c r="Q116" s="98"/>
      <c r="R116" s="96" t="s">
        <v>527</v>
      </c>
      <c r="S116" s="96" t="s">
        <v>1120</v>
      </c>
      <c r="T116" s="96" t="s">
        <v>381</v>
      </c>
      <c r="U116" s="96" t="s">
        <v>603</v>
      </c>
      <c r="V116" s="96" t="str">
        <f>VLOOKUP(S116,'[1]@ISLA'!$A$1:$C$16,3,FALSE)</f>
        <v>North</v>
      </c>
      <c r="W116" s="96" t="s">
        <v>527</v>
      </c>
      <c r="X116" s="96" t="s">
        <v>527</v>
      </c>
      <c r="Y116" s="52"/>
      <c r="Z116" s="52"/>
      <c r="AA116" s="96" t="s">
        <v>527</v>
      </c>
      <c r="AB116" s="96" t="s">
        <v>527</v>
      </c>
      <c r="AC116" s="97">
        <v>0</v>
      </c>
      <c r="AD116" s="96" t="s">
        <v>527</v>
      </c>
      <c r="AE116" s="97">
        <v>0</v>
      </c>
      <c r="AF116" s="96" t="s">
        <v>527</v>
      </c>
      <c r="AG116" s="96" t="s">
        <v>527</v>
      </c>
      <c r="AH116" s="96" t="s">
        <v>527</v>
      </c>
      <c r="AI116" s="96" t="s">
        <v>527</v>
      </c>
      <c r="AJ116" s="52"/>
      <c r="AK116" s="52"/>
      <c r="AL116" s="99" t="s">
        <v>527</v>
      </c>
      <c r="AM116" s="99" t="s">
        <v>527</v>
      </c>
    </row>
    <row r="117" spans="1:39" ht="14">
      <c r="A117" s="95">
        <v>35119</v>
      </c>
      <c r="B117" s="96" t="s">
        <v>527</v>
      </c>
      <c r="C117" s="96" t="s">
        <v>821</v>
      </c>
      <c r="D117" s="96" t="s">
        <v>822</v>
      </c>
      <c r="E117" s="96" t="s">
        <v>527</v>
      </c>
      <c r="F117" s="96" t="s">
        <v>823</v>
      </c>
      <c r="G117" s="96" t="s">
        <v>997</v>
      </c>
      <c r="H117" s="96" t="s">
        <v>527</v>
      </c>
      <c r="I117" s="96" t="s">
        <v>527</v>
      </c>
      <c r="J117" s="97">
        <v>0.33679999999999999</v>
      </c>
      <c r="K117" s="97">
        <v>1</v>
      </c>
      <c r="L117" s="97">
        <v>89.939520000000002</v>
      </c>
      <c r="M117" s="97">
        <v>-1</v>
      </c>
      <c r="N117" s="52">
        <v>0.33679999999999999</v>
      </c>
      <c r="O117" s="52">
        <v>-89.939520000000002</v>
      </c>
      <c r="P117" s="98"/>
      <c r="Q117" s="98"/>
      <c r="R117" s="96" t="s">
        <v>527</v>
      </c>
      <c r="S117" s="96" t="s">
        <v>1120</v>
      </c>
      <c r="T117" s="96" t="s">
        <v>581</v>
      </c>
      <c r="U117" s="96" t="s">
        <v>603</v>
      </c>
      <c r="V117" s="96" t="str">
        <f>VLOOKUP(S117,'[1]@ISLA'!$A$1:$C$16,3,FALSE)</f>
        <v>North</v>
      </c>
      <c r="W117" s="96" t="s">
        <v>527</v>
      </c>
      <c r="X117" s="96" t="s">
        <v>527</v>
      </c>
      <c r="Y117" s="52"/>
      <c r="Z117" s="52"/>
      <c r="AA117" s="96" t="s">
        <v>527</v>
      </c>
      <c r="AB117" s="96" t="s">
        <v>527</v>
      </c>
      <c r="AC117" s="97">
        <v>0</v>
      </c>
      <c r="AD117" s="96" t="s">
        <v>527</v>
      </c>
      <c r="AE117" s="97">
        <v>0</v>
      </c>
      <c r="AF117" s="96" t="s">
        <v>998</v>
      </c>
      <c r="AG117" s="96" t="s">
        <v>527</v>
      </c>
      <c r="AH117" s="96" t="s">
        <v>527</v>
      </c>
      <c r="AI117" s="96" t="s">
        <v>527</v>
      </c>
      <c r="AJ117" s="52"/>
      <c r="AK117" s="52"/>
      <c r="AL117" s="99" t="s">
        <v>527</v>
      </c>
      <c r="AM117" s="99" t="s">
        <v>527</v>
      </c>
    </row>
    <row r="118" spans="1:39" ht="14">
      <c r="A118" s="95">
        <v>39365</v>
      </c>
      <c r="B118" s="96" t="s">
        <v>527</v>
      </c>
      <c r="C118" s="96" t="s">
        <v>999</v>
      </c>
      <c r="D118" s="96" t="s">
        <v>1000</v>
      </c>
      <c r="E118" s="96" t="s">
        <v>527</v>
      </c>
      <c r="F118" s="96" t="s">
        <v>527</v>
      </c>
      <c r="G118" s="96" t="s">
        <v>1001</v>
      </c>
      <c r="H118" s="96" t="s">
        <v>527</v>
      </c>
      <c r="I118" s="96" t="s">
        <v>527</v>
      </c>
      <c r="J118" s="97">
        <v>0.31264999999999998</v>
      </c>
      <c r="K118" s="97">
        <v>1</v>
      </c>
      <c r="L118" s="97">
        <v>89.948040000000006</v>
      </c>
      <c r="M118" s="97">
        <v>-1</v>
      </c>
      <c r="N118" s="52">
        <v>0.31264999999999998</v>
      </c>
      <c r="O118" s="52">
        <v>-89.948040000000006</v>
      </c>
      <c r="P118" s="98"/>
      <c r="Q118" s="98"/>
      <c r="R118" s="96" t="s">
        <v>527</v>
      </c>
      <c r="S118" s="96" t="s">
        <v>1120</v>
      </c>
      <c r="T118" s="96" t="s">
        <v>941</v>
      </c>
      <c r="U118" s="96" t="s">
        <v>527</v>
      </c>
      <c r="V118" s="96" t="str">
        <f>VLOOKUP(S118,'[1]@ISLA'!$A$1:$C$16,3,FALSE)</f>
        <v>North</v>
      </c>
      <c r="W118" s="96" t="s">
        <v>527</v>
      </c>
      <c r="X118" s="96" t="s">
        <v>527</v>
      </c>
      <c r="Y118" s="52"/>
      <c r="Z118" s="52"/>
      <c r="AA118" s="96" t="s">
        <v>527</v>
      </c>
      <c r="AB118" s="96" t="s">
        <v>527</v>
      </c>
      <c r="AC118" s="97">
        <v>0</v>
      </c>
      <c r="AD118" s="96" t="s">
        <v>527</v>
      </c>
      <c r="AE118" s="97">
        <v>0</v>
      </c>
      <c r="AF118" s="96" t="s">
        <v>527</v>
      </c>
      <c r="AG118" s="96" t="s">
        <v>527</v>
      </c>
      <c r="AH118" s="96" t="s">
        <v>527</v>
      </c>
      <c r="AI118" s="96" t="s">
        <v>527</v>
      </c>
      <c r="AJ118" s="52"/>
      <c r="AK118" s="52"/>
      <c r="AL118" s="99" t="s">
        <v>527</v>
      </c>
      <c r="AM118" s="99" t="s">
        <v>527</v>
      </c>
    </row>
    <row r="119" spans="1:39" ht="14">
      <c r="A119" s="95">
        <v>39365</v>
      </c>
      <c r="B119" s="96" t="s">
        <v>527</v>
      </c>
      <c r="C119" s="96" t="s">
        <v>1002</v>
      </c>
      <c r="D119" s="96" t="s">
        <v>1003</v>
      </c>
      <c r="E119" s="96" t="s">
        <v>527</v>
      </c>
      <c r="F119" s="96" t="s">
        <v>1004</v>
      </c>
      <c r="G119" s="96" t="s">
        <v>1005</v>
      </c>
      <c r="H119" s="96" t="s">
        <v>527</v>
      </c>
      <c r="I119" s="96" t="s">
        <v>527</v>
      </c>
      <c r="J119" s="97">
        <v>0.30009999999999998</v>
      </c>
      <c r="K119" s="97">
        <v>1</v>
      </c>
      <c r="L119" s="97">
        <v>89.954639999999998</v>
      </c>
      <c r="M119" s="97">
        <v>-1</v>
      </c>
      <c r="N119" s="52">
        <v>0.30009999999999998</v>
      </c>
      <c r="O119" s="52">
        <v>-89.954639999999998</v>
      </c>
      <c r="P119" s="98"/>
      <c r="Q119" s="98"/>
      <c r="R119" s="96" t="s">
        <v>527</v>
      </c>
      <c r="S119" s="96" t="s">
        <v>1120</v>
      </c>
      <c r="T119" s="96" t="s">
        <v>1109</v>
      </c>
      <c r="U119" s="96" t="s">
        <v>527</v>
      </c>
      <c r="V119" s="96" t="str">
        <f>VLOOKUP(S119,'[1]@ISLA'!$A$1:$C$16,3,FALSE)</f>
        <v>North</v>
      </c>
      <c r="W119" s="96" t="s">
        <v>527</v>
      </c>
      <c r="X119" s="96" t="s">
        <v>527</v>
      </c>
      <c r="Y119" s="52"/>
      <c r="Z119" s="52"/>
      <c r="AA119" s="96" t="s">
        <v>527</v>
      </c>
      <c r="AB119" s="96" t="s">
        <v>527</v>
      </c>
      <c r="AC119" s="97">
        <v>0</v>
      </c>
      <c r="AD119" s="96" t="s">
        <v>527</v>
      </c>
      <c r="AE119" s="97">
        <v>0</v>
      </c>
      <c r="AF119" s="96" t="s">
        <v>527</v>
      </c>
      <c r="AG119" s="96" t="s">
        <v>527</v>
      </c>
      <c r="AH119" s="96" t="s">
        <v>527</v>
      </c>
      <c r="AI119" s="96" t="s">
        <v>527</v>
      </c>
      <c r="AJ119" s="52"/>
      <c r="AK119" s="52"/>
      <c r="AL119" s="99" t="s">
        <v>527</v>
      </c>
      <c r="AM119" s="99" t="s">
        <v>527</v>
      </c>
    </row>
    <row r="120" spans="1:39" ht="14">
      <c r="A120" s="95">
        <v>39365</v>
      </c>
      <c r="B120" s="96" t="s">
        <v>527</v>
      </c>
      <c r="C120" s="96" t="s">
        <v>1006</v>
      </c>
      <c r="D120" s="96" t="s">
        <v>1007</v>
      </c>
      <c r="E120" s="96" t="s">
        <v>527</v>
      </c>
      <c r="F120" s="96" t="s">
        <v>1008</v>
      </c>
      <c r="G120" s="96" t="s">
        <v>1009</v>
      </c>
      <c r="H120" s="96" t="s">
        <v>527</v>
      </c>
      <c r="I120" s="96" t="s">
        <v>527</v>
      </c>
      <c r="J120" s="97">
        <v>0.30882999999999999</v>
      </c>
      <c r="K120" s="97">
        <v>1</v>
      </c>
      <c r="L120" s="97">
        <v>89.962919999999997</v>
      </c>
      <c r="M120" s="97">
        <v>-1</v>
      </c>
      <c r="N120" s="52">
        <v>0.30882999999999999</v>
      </c>
      <c r="O120" s="52">
        <v>-89.962919999999997</v>
      </c>
      <c r="P120" s="98"/>
      <c r="Q120" s="98"/>
      <c r="R120" s="96" t="s">
        <v>527</v>
      </c>
      <c r="S120" s="96" t="s">
        <v>1120</v>
      </c>
      <c r="T120" s="96" t="s">
        <v>778</v>
      </c>
      <c r="U120" s="96" t="s">
        <v>527</v>
      </c>
      <c r="V120" s="96" t="str">
        <f>VLOOKUP(S120,'[1]@ISLA'!$A$1:$C$16,3,FALSE)</f>
        <v>North</v>
      </c>
      <c r="W120" s="96" t="s">
        <v>527</v>
      </c>
      <c r="X120" s="96" t="s">
        <v>527</v>
      </c>
      <c r="Y120" s="52"/>
      <c r="Z120" s="52"/>
      <c r="AA120" s="96" t="s">
        <v>527</v>
      </c>
      <c r="AB120" s="96" t="s">
        <v>527</v>
      </c>
      <c r="AC120" s="97">
        <v>0</v>
      </c>
      <c r="AD120" s="96" t="s">
        <v>527</v>
      </c>
      <c r="AE120" s="97">
        <v>0</v>
      </c>
      <c r="AF120" s="96" t="s">
        <v>527</v>
      </c>
      <c r="AG120" s="96" t="s">
        <v>527</v>
      </c>
      <c r="AH120" s="96" t="s">
        <v>527</v>
      </c>
      <c r="AI120" s="96" t="s">
        <v>527</v>
      </c>
      <c r="AJ120" s="52"/>
      <c r="AK120" s="52"/>
      <c r="AL120" s="99" t="s">
        <v>527</v>
      </c>
      <c r="AM120" s="99" t="s">
        <v>527</v>
      </c>
    </row>
    <row r="121" spans="1:39" ht="14">
      <c r="A121" s="95">
        <v>39365</v>
      </c>
      <c r="B121" s="96" t="s">
        <v>527</v>
      </c>
      <c r="C121" s="96" t="s">
        <v>1164</v>
      </c>
      <c r="D121" s="96" t="s">
        <v>1172</v>
      </c>
      <c r="E121" s="96" t="s">
        <v>527</v>
      </c>
      <c r="F121" s="96" t="s">
        <v>1004</v>
      </c>
      <c r="G121" s="96" t="s">
        <v>332</v>
      </c>
      <c r="H121" s="96" t="s">
        <v>527</v>
      </c>
      <c r="I121" s="96" t="s">
        <v>527</v>
      </c>
      <c r="J121" s="97">
        <v>0.30623329999999999</v>
      </c>
      <c r="K121" s="97">
        <v>1</v>
      </c>
      <c r="L121" s="97">
        <v>89.945869999999999</v>
      </c>
      <c r="M121" s="97">
        <v>-1</v>
      </c>
      <c r="N121" s="52">
        <v>0.30623329999999999</v>
      </c>
      <c r="O121" s="52">
        <v>-89.945869999999999</v>
      </c>
      <c r="P121" s="98"/>
      <c r="Q121" s="98"/>
      <c r="R121" s="96" t="s">
        <v>527</v>
      </c>
      <c r="S121" s="96" t="s">
        <v>1120</v>
      </c>
      <c r="T121" s="96" t="s">
        <v>434</v>
      </c>
      <c r="U121" s="96" t="s">
        <v>527</v>
      </c>
      <c r="V121" s="96" t="str">
        <f>VLOOKUP(S121,'[1]@ISLA'!$A$1:$C$16,3,FALSE)</f>
        <v>North</v>
      </c>
      <c r="W121" s="96" t="s">
        <v>527</v>
      </c>
      <c r="X121" s="96" t="s">
        <v>527</v>
      </c>
      <c r="Y121" s="52"/>
      <c r="Z121" s="52"/>
      <c r="AA121" s="96" t="s">
        <v>527</v>
      </c>
      <c r="AB121" s="96" t="s">
        <v>527</v>
      </c>
      <c r="AC121" s="97">
        <v>0</v>
      </c>
      <c r="AD121" s="96" t="s">
        <v>527</v>
      </c>
      <c r="AE121" s="97">
        <v>0</v>
      </c>
      <c r="AF121" s="96" t="s">
        <v>527</v>
      </c>
      <c r="AG121" s="96" t="s">
        <v>527</v>
      </c>
      <c r="AH121" s="96" t="s">
        <v>527</v>
      </c>
      <c r="AI121" s="96" t="s">
        <v>527</v>
      </c>
      <c r="AJ121" s="52"/>
      <c r="AK121" s="52"/>
      <c r="AL121" s="99" t="s">
        <v>527</v>
      </c>
      <c r="AM121" s="99" t="s">
        <v>527</v>
      </c>
    </row>
    <row r="122" spans="1:39" ht="14">
      <c r="A122" s="95">
        <v>39365</v>
      </c>
      <c r="B122" s="96" t="s">
        <v>527</v>
      </c>
      <c r="C122" s="96" t="s">
        <v>1173</v>
      </c>
      <c r="D122" s="96" t="s">
        <v>1326</v>
      </c>
      <c r="E122" s="96" t="s">
        <v>527</v>
      </c>
      <c r="F122" s="96" t="s">
        <v>1327</v>
      </c>
      <c r="G122" s="96" t="s">
        <v>1328</v>
      </c>
      <c r="H122" s="96" t="s">
        <v>527</v>
      </c>
      <c r="I122" s="96" t="s">
        <v>527</v>
      </c>
      <c r="J122" s="97">
        <v>0.30748330000000001</v>
      </c>
      <c r="K122" s="97">
        <v>1</v>
      </c>
      <c r="L122" s="97">
        <v>89.945229999999995</v>
      </c>
      <c r="M122" s="97">
        <v>-1</v>
      </c>
      <c r="N122" s="52">
        <v>0.30748330000000001</v>
      </c>
      <c r="O122" s="52">
        <v>-89.945229999999995</v>
      </c>
      <c r="P122" s="98"/>
      <c r="Q122" s="98"/>
      <c r="R122" s="96" t="s">
        <v>527</v>
      </c>
      <c r="S122" s="96" t="s">
        <v>1120</v>
      </c>
      <c r="T122" s="96" t="s">
        <v>615</v>
      </c>
      <c r="U122" s="96" t="s">
        <v>527</v>
      </c>
      <c r="V122" s="96" t="str">
        <f>VLOOKUP(S122,'[1]@ISLA'!$A$1:$C$16,3,FALSE)</f>
        <v>North</v>
      </c>
      <c r="W122" s="96" t="s">
        <v>527</v>
      </c>
      <c r="X122" s="96" t="s">
        <v>527</v>
      </c>
      <c r="Y122" s="52"/>
      <c r="Z122" s="52"/>
      <c r="AA122" s="96" t="s">
        <v>527</v>
      </c>
      <c r="AB122" s="96" t="s">
        <v>527</v>
      </c>
      <c r="AC122" s="97">
        <v>0</v>
      </c>
      <c r="AD122" s="96" t="s">
        <v>527</v>
      </c>
      <c r="AE122" s="97">
        <v>0</v>
      </c>
      <c r="AF122" s="96" t="s">
        <v>527</v>
      </c>
      <c r="AG122" s="96" t="s">
        <v>527</v>
      </c>
      <c r="AH122" s="96" t="s">
        <v>527</v>
      </c>
      <c r="AI122" s="96" t="s">
        <v>527</v>
      </c>
      <c r="AJ122" s="52"/>
      <c r="AK122" s="52"/>
      <c r="AL122" s="99" t="s">
        <v>527</v>
      </c>
      <c r="AM122" s="99" t="s">
        <v>527</v>
      </c>
    </row>
    <row r="123" spans="1:39" ht="14">
      <c r="A123" s="95">
        <v>39416</v>
      </c>
      <c r="B123" s="96" t="s">
        <v>527</v>
      </c>
      <c r="C123" s="96" t="s">
        <v>1329</v>
      </c>
      <c r="D123" s="96" t="s">
        <v>1330</v>
      </c>
      <c r="E123" s="96" t="s">
        <v>527</v>
      </c>
      <c r="F123" s="96" t="s">
        <v>527</v>
      </c>
      <c r="G123" s="96" t="s">
        <v>1167</v>
      </c>
      <c r="H123" s="96" t="s">
        <v>527</v>
      </c>
      <c r="I123" s="96" t="s">
        <v>527</v>
      </c>
      <c r="J123" s="97">
        <v>0.31463000000000002</v>
      </c>
      <c r="K123" s="97">
        <v>1</v>
      </c>
      <c r="L123" s="97">
        <v>89.95326</v>
      </c>
      <c r="M123" s="97">
        <v>-1</v>
      </c>
      <c r="N123" s="52">
        <v>0.31463000000000002</v>
      </c>
      <c r="O123" s="52">
        <v>-89.95326</v>
      </c>
      <c r="P123" s="98"/>
      <c r="Q123" s="98"/>
      <c r="R123" s="96" t="s">
        <v>527</v>
      </c>
      <c r="S123" s="96" t="s">
        <v>1120</v>
      </c>
      <c r="T123" s="96" t="s">
        <v>792</v>
      </c>
      <c r="U123" s="96" t="s">
        <v>527</v>
      </c>
      <c r="V123" s="96" t="str">
        <f>VLOOKUP(S123,'[1]@ISLA'!$A$1:$C$16,3,FALSE)</f>
        <v>North</v>
      </c>
      <c r="W123" s="96" t="s">
        <v>527</v>
      </c>
      <c r="X123" s="96" t="s">
        <v>527</v>
      </c>
      <c r="Y123" s="52"/>
      <c r="Z123" s="52"/>
      <c r="AA123" s="96" t="s">
        <v>527</v>
      </c>
      <c r="AB123" s="96" t="s">
        <v>527</v>
      </c>
      <c r="AC123" s="52"/>
      <c r="AD123" s="96" t="s">
        <v>527</v>
      </c>
      <c r="AE123" s="52"/>
      <c r="AF123" s="96" t="s">
        <v>527</v>
      </c>
      <c r="AG123" s="96" t="s">
        <v>527</v>
      </c>
      <c r="AH123" s="96" t="s">
        <v>527</v>
      </c>
      <c r="AI123" s="96" t="s">
        <v>527</v>
      </c>
      <c r="AJ123" s="52"/>
      <c r="AK123" s="52"/>
      <c r="AL123" s="99" t="s">
        <v>527</v>
      </c>
      <c r="AM123" s="99" t="s">
        <v>527</v>
      </c>
    </row>
    <row r="124" spans="1:39" ht="14">
      <c r="A124" s="95">
        <v>37719</v>
      </c>
      <c r="B124" s="96" t="s">
        <v>527</v>
      </c>
      <c r="C124" s="96" t="s">
        <v>1168</v>
      </c>
      <c r="D124" s="96" t="s">
        <v>1335</v>
      </c>
      <c r="E124" s="96" t="s">
        <v>527</v>
      </c>
      <c r="F124" s="96" t="s">
        <v>527</v>
      </c>
      <c r="G124" s="96" t="s">
        <v>1169</v>
      </c>
      <c r="H124" s="96" t="s">
        <v>527</v>
      </c>
      <c r="I124" s="96" t="s">
        <v>527</v>
      </c>
      <c r="J124" s="97">
        <v>7.26E-3</v>
      </c>
      <c r="K124" s="97">
        <v>-1</v>
      </c>
      <c r="L124" s="97">
        <v>91.215699999999998</v>
      </c>
      <c r="M124" s="97">
        <v>-1</v>
      </c>
      <c r="N124" s="52">
        <v>-7.26E-3</v>
      </c>
      <c r="O124" s="52">
        <v>-91.215699999999998</v>
      </c>
      <c r="P124" s="98"/>
      <c r="Q124" s="98"/>
      <c r="R124" s="96" t="s">
        <v>1170</v>
      </c>
      <c r="S124" s="96" t="s">
        <v>1338</v>
      </c>
      <c r="T124" s="96" t="s">
        <v>602</v>
      </c>
      <c r="U124" s="96" t="s">
        <v>603</v>
      </c>
      <c r="V124" s="96" t="str">
        <f>VLOOKUP(S124,'[1]@ISLA'!$A$1:$C$16,3,FALSE)</f>
        <v>Cold West</v>
      </c>
      <c r="W124" s="96" t="s">
        <v>527</v>
      </c>
      <c r="X124" s="96" t="s">
        <v>527</v>
      </c>
      <c r="Y124" s="52"/>
      <c r="Z124" s="52"/>
      <c r="AA124" s="96" t="s">
        <v>527</v>
      </c>
      <c r="AB124" s="96" t="s">
        <v>527</v>
      </c>
      <c r="AC124" s="97">
        <v>0</v>
      </c>
      <c r="AD124" s="96" t="s">
        <v>527</v>
      </c>
      <c r="AE124" s="97">
        <v>0</v>
      </c>
      <c r="AF124" s="96" t="s">
        <v>527</v>
      </c>
      <c r="AG124" s="96" t="s">
        <v>527</v>
      </c>
      <c r="AH124" s="96" t="s">
        <v>527</v>
      </c>
      <c r="AI124" s="96" t="s">
        <v>527</v>
      </c>
      <c r="AJ124" s="52"/>
      <c r="AK124" s="52"/>
      <c r="AL124" s="99" t="s">
        <v>527</v>
      </c>
      <c r="AM124" s="99" t="s">
        <v>527</v>
      </c>
    </row>
    <row r="125" spans="1:39" ht="14">
      <c r="A125" s="95">
        <v>37719</v>
      </c>
      <c r="B125" s="96" t="s">
        <v>527</v>
      </c>
      <c r="C125" s="96" t="s">
        <v>1339</v>
      </c>
      <c r="D125" s="96" t="s">
        <v>1340</v>
      </c>
      <c r="E125" s="96" t="s">
        <v>527</v>
      </c>
      <c r="F125" s="96" t="s">
        <v>1341</v>
      </c>
      <c r="G125" s="96" t="s">
        <v>1523</v>
      </c>
      <c r="H125" s="96" t="s">
        <v>527</v>
      </c>
      <c r="I125" s="96" t="s">
        <v>527</v>
      </c>
      <c r="J125" s="97">
        <v>4.1399999999999996E-3</v>
      </c>
      <c r="K125" s="97">
        <v>-1</v>
      </c>
      <c r="L125" s="97">
        <v>91.216999999999999</v>
      </c>
      <c r="M125" s="97">
        <v>-1</v>
      </c>
      <c r="N125" s="52">
        <v>-4.1399999999999996E-3</v>
      </c>
      <c r="O125" s="52">
        <v>-91.216999999999999</v>
      </c>
      <c r="P125" s="98"/>
      <c r="Q125" s="98"/>
      <c r="R125" s="96" t="s">
        <v>1524</v>
      </c>
      <c r="S125" s="96" t="s">
        <v>1338</v>
      </c>
      <c r="T125" s="96" t="s">
        <v>444</v>
      </c>
      <c r="U125" s="96" t="s">
        <v>603</v>
      </c>
      <c r="V125" s="96" t="str">
        <f>VLOOKUP(S125,'[1]@ISLA'!$A$1:$C$16,3,FALSE)</f>
        <v>Cold West</v>
      </c>
      <c r="W125" s="96" t="s">
        <v>527</v>
      </c>
      <c r="X125" s="96" t="s">
        <v>527</v>
      </c>
      <c r="Y125" s="52"/>
      <c r="Z125" s="52"/>
      <c r="AA125" s="96" t="s">
        <v>527</v>
      </c>
      <c r="AB125" s="96" t="s">
        <v>527</v>
      </c>
      <c r="AC125" s="97">
        <v>0</v>
      </c>
      <c r="AD125" s="96" t="s">
        <v>527</v>
      </c>
      <c r="AE125" s="97">
        <v>0</v>
      </c>
      <c r="AF125" s="96" t="s">
        <v>527</v>
      </c>
      <c r="AG125" s="96" t="s">
        <v>527</v>
      </c>
      <c r="AH125" s="96" t="s">
        <v>527</v>
      </c>
      <c r="AI125" s="96" t="s">
        <v>527</v>
      </c>
      <c r="AJ125" s="52"/>
      <c r="AK125" s="52"/>
      <c r="AL125" s="99" t="s">
        <v>527</v>
      </c>
      <c r="AM125" s="99" t="s">
        <v>527</v>
      </c>
    </row>
    <row r="126" spans="1:39" ht="14">
      <c r="A126" s="95">
        <v>37719</v>
      </c>
      <c r="B126" s="96" t="s">
        <v>527</v>
      </c>
      <c r="C126" s="96" t="s">
        <v>1525</v>
      </c>
      <c r="D126" s="96" t="s">
        <v>1181</v>
      </c>
      <c r="E126" s="96" t="s">
        <v>527</v>
      </c>
      <c r="F126" s="96" t="s">
        <v>527</v>
      </c>
      <c r="G126" s="96" t="s">
        <v>1182</v>
      </c>
      <c r="H126" s="96" t="s">
        <v>527</v>
      </c>
      <c r="I126" s="96" t="s">
        <v>527</v>
      </c>
      <c r="J126" s="97">
        <v>0.25457999999999997</v>
      </c>
      <c r="K126" s="97">
        <v>-1</v>
      </c>
      <c r="L126" s="97">
        <v>91.388999999999996</v>
      </c>
      <c r="M126" s="97">
        <v>-1</v>
      </c>
      <c r="N126" s="52">
        <v>-0.25457999999999997</v>
      </c>
      <c r="O126" s="52">
        <v>-91.388999999999996</v>
      </c>
      <c r="P126" s="98"/>
      <c r="Q126" s="98"/>
      <c r="R126" s="96" t="s">
        <v>1183</v>
      </c>
      <c r="S126" s="96" t="s">
        <v>1338</v>
      </c>
      <c r="T126" s="96" t="s">
        <v>296</v>
      </c>
      <c r="U126" s="96" t="s">
        <v>695</v>
      </c>
      <c r="V126" s="96" t="str">
        <f>VLOOKUP(S126,'[1]@ISLA'!$A$1:$C$16,3,FALSE)</f>
        <v>Cold West</v>
      </c>
      <c r="W126" s="96" t="s">
        <v>527</v>
      </c>
      <c r="X126" s="96" t="s">
        <v>527</v>
      </c>
      <c r="Y126" s="52"/>
      <c r="Z126" s="52"/>
      <c r="AA126" s="96" t="s">
        <v>527</v>
      </c>
      <c r="AB126" s="96" t="s">
        <v>527</v>
      </c>
      <c r="AC126" s="97">
        <v>0</v>
      </c>
      <c r="AD126" s="96" t="s">
        <v>527</v>
      </c>
      <c r="AE126" s="97">
        <v>0</v>
      </c>
      <c r="AF126" s="96" t="s">
        <v>527</v>
      </c>
      <c r="AG126" s="96" t="s">
        <v>527</v>
      </c>
      <c r="AH126" s="96" t="s">
        <v>527</v>
      </c>
      <c r="AI126" s="96" t="s">
        <v>527</v>
      </c>
      <c r="AJ126" s="52"/>
      <c r="AK126" s="52"/>
      <c r="AL126" s="99" t="s">
        <v>527</v>
      </c>
      <c r="AM126" s="99" t="s">
        <v>527</v>
      </c>
    </row>
    <row r="127" spans="1:39" ht="14">
      <c r="A127" s="95">
        <v>37719</v>
      </c>
      <c r="B127" s="96" t="s">
        <v>527</v>
      </c>
      <c r="C127" s="96" t="s">
        <v>1184</v>
      </c>
      <c r="D127" s="96" t="s">
        <v>1185</v>
      </c>
      <c r="E127" s="96" t="s">
        <v>527</v>
      </c>
      <c r="F127" s="96" t="s">
        <v>527</v>
      </c>
      <c r="G127" s="96" t="s">
        <v>1186</v>
      </c>
      <c r="H127" s="96" t="s">
        <v>527</v>
      </c>
      <c r="I127" s="96" t="s">
        <v>527</v>
      </c>
      <c r="J127" s="97">
        <v>0.24268000000000001</v>
      </c>
      <c r="K127" s="97">
        <v>-1</v>
      </c>
      <c r="L127" s="97">
        <v>91.394599999999997</v>
      </c>
      <c r="M127" s="97">
        <v>-1</v>
      </c>
      <c r="N127" s="52">
        <v>-0.24268000000000001</v>
      </c>
      <c r="O127" s="52">
        <v>-91.394599999999997</v>
      </c>
      <c r="P127" s="98"/>
      <c r="Q127" s="98"/>
      <c r="R127" s="96" t="s">
        <v>1187</v>
      </c>
      <c r="S127" s="96" t="s">
        <v>1338</v>
      </c>
      <c r="T127" s="96" t="s">
        <v>513</v>
      </c>
      <c r="U127" s="96" t="s">
        <v>695</v>
      </c>
      <c r="V127" s="96" t="str">
        <f>VLOOKUP(S127,'[1]@ISLA'!$A$1:$C$16,3,FALSE)</f>
        <v>Cold West</v>
      </c>
      <c r="W127" s="96" t="s">
        <v>527</v>
      </c>
      <c r="X127" s="96" t="s">
        <v>527</v>
      </c>
      <c r="Y127" s="52"/>
      <c r="Z127" s="52"/>
      <c r="AA127" s="96" t="s">
        <v>527</v>
      </c>
      <c r="AB127" s="96" t="s">
        <v>527</v>
      </c>
      <c r="AC127" s="97">
        <v>0</v>
      </c>
      <c r="AD127" s="96" t="s">
        <v>527</v>
      </c>
      <c r="AE127" s="97">
        <v>0</v>
      </c>
      <c r="AF127" s="96" t="s">
        <v>527</v>
      </c>
      <c r="AG127" s="96" t="s">
        <v>527</v>
      </c>
      <c r="AH127" s="96" t="s">
        <v>527</v>
      </c>
      <c r="AI127" s="96" t="s">
        <v>527</v>
      </c>
      <c r="AJ127" s="52"/>
      <c r="AK127" s="52"/>
      <c r="AL127" s="99" t="s">
        <v>527</v>
      </c>
      <c r="AM127" s="99" t="s">
        <v>527</v>
      </c>
    </row>
    <row r="128" spans="1:39" ht="14">
      <c r="A128" s="95">
        <v>37719</v>
      </c>
      <c r="B128" s="96" t="s">
        <v>527</v>
      </c>
      <c r="C128" s="96" t="s">
        <v>1188</v>
      </c>
      <c r="D128" s="96" t="s">
        <v>1189</v>
      </c>
      <c r="E128" s="96" t="s">
        <v>527</v>
      </c>
      <c r="F128" s="96" t="s">
        <v>527</v>
      </c>
      <c r="G128" s="96" t="s">
        <v>1190</v>
      </c>
      <c r="H128" s="96" t="s">
        <v>527</v>
      </c>
      <c r="I128" s="96" t="s">
        <v>527</v>
      </c>
      <c r="J128" s="97">
        <v>0.22311</v>
      </c>
      <c r="K128" s="97">
        <v>-1</v>
      </c>
      <c r="L128" s="97">
        <v>91.398399999999995</v>
      </c>
      <c r="M128" s="97">
        <v>-1</v>
      </c>
      <c r="N128" s="52">
        <v>-0.22311</v>
      </c>
      <c r="O128" s="52">
        <v>-91.398399999999995</v>
      </c>
      <c r="P128" s="98"/>
      <c r="Q128" s="98"/>
      <c r="R128" s="96" t="s">
        <v>1191</v>
      </c>
      <c r="S128" s="96" t="s">
        <v>1338</v>
      </c>
      <c r="T128" s="96" t="s">
        <v>334</v>
      </c>
      <c r="U128" s="96" t="s">
        <v>695</v>
      </c>
      <c r="V128" s="96" t="str">
        <f>VLOOKUP(S128,'[1]@ISLA'!$A$1:$C$16,3,FALSE)</f>
        <v>Cold West</v>
      </c>
      <c r="W128" s="96" t="s">
        <v>527</v>
      </c>
      <c r="X128" s="96" t="s">
        <v>527</v>
      </c>
      <c r="Y128" s="52"/>
      <c r="Z128" s="52"/>
      <c r="AA128" s="96" t="s">
        <v>527</v>
      </c>
      <c r="AB128" s="96" t="s">
        <v>527</v>
      </c>
      <c r="AC128" s="97">
        <v>0</v>
      </c>
      <c r="AD128" s="96" t="s">
        <v>527</v>
      </c>
      <c r="AE128" s="97">
        <v>0</v>
      </c>
      <c r="AF128" s="96" t="s">
        <v>527</v>
      </c>
      <c r="AG128" s="96" t="s">
        <v>527</v>
      </c>
      <c r="AH128" s="96" t="s">
        <v>527</v>
      </c>
      <c r="AI128" s="96" t="s">
        <v>527</v>
      </c>
      <c r="AJ128" s="52"/>
      <c r="AK128" s="52"/>
      <c r="AL128" s="99" t="s">
        <v>527</v>
      </c>
      <c r="AM128" s="99" t="s">
        <v>527</v>
      </c>
    </row>
    <row r="129" spans="1:39" ht="14">
      <c r="A129" s="95">
        <v>37719</v>
      </c>
      <c r="B129" s="96" t="s">
        <v>527</v>
      </c>
      <c r="C129" s="96" t="s">
        <v>1192</v>
      </c>
      <c r="D129" s="96" t="s">
        <v>1193</v>
      </c>
      <c r="E129" s="96" t="s">
        <v>527</v>
      </c>
      <c r="F129" s="96" t="s">
        <v>527</v>
      </c>
      <c r="G129" s="96" t="s">
        <v>1345</v>
      </c>
      <c r="H129" s="96" t="s">
        <v>527</v>
      </c>
      <c r="I129" s="96" t="s">
        <v>527</v>
      </c>
      <c r="J129" s="97">
        <v>0.30298000000000003</v>
      </c>
      <c r="K129" s="97">
        <v>-1</v>
      </c>
      <c r="L129" s="97">
        <v>91.360200000000006</v>
      </c>
      <c r="M129" s="97">
        <v>-1</v>
      </c>
      <c r="N129" s="52">
        <v>-0.30298000000000003</v>
      </c>
      <c r="O129" s="52">
        <v>-91.360200000000006</v>
      </c>
      <c r="P129" s="98"/>
      <c r="Q129" s="98"/>
      <c r="R129" s="96" t="s">
        <v>1346</v>
      </c>
      <c r="S129" s="96" t="s">
        <v>1338</v>
      </c>
      <c r="T129" s="96" t="s">
        <v>493</v>
      </c>
      <c r="U129" s="96" t="s">
        <v>603</v>
      </c>
      <c r="V129" s="96" t="str">
        <f>VLOOKUP(S129,'[1]@ISLA'!$A$1:$C$16,3,FALSE)</f>
        <v>Cold West</v>
      </c>
      <c r="W129" s="96" t="s">
        <v>527</v>
      </c>
      <c r="X129" s="96" t="s">
        <v>527</v>
      </c>
      <c r="Y129" s="52"/>
      <c r="Z129" s="52"/>
      <c r="AA129" s="96" t="s">
        <v>527</v>
      </c>
      <c r="AB129" s="96" t="s">
        <v>527</v>
      </c>
      <c r="AC129" s="97">
        <v>0</v>
      </c>
      <c r="AD129" s="96" t="s">
        <v>527</v>
      </c>
      <c r="AE129" s="97">
        <v>0</v>
      </c>
      <c r="AF129" s="96" t="s">
        <v>527</v>
      </c>
      <c r="AG129" s="96" t="s">
        <v>527</v>
      </c>
      <c r="AH129" s="96" t="s">
        <v>527</v>
      </c>
      <c r="AI129" s="96" t="s">
        <v>527</v>
      </c>
      <c r="AJ129" s="52"/>
      <c r="AK129" s="52"/>
      <c r="AL129" s="99" t="s">
        <v>527</v>
      </c>
      <c r="AM129" s="99" t="s">
        <v>527</v>
      </c>
    </row>
    <row r="130" spans="1:39" ht="14">
      <c r="A130" s="95">
        <v>37719</v>
      </c>
      <c r="B130" s="96" t="s">
        <v>527</v>
      </c>
      <c r="C130" s="96" t="s">
        <v>1347</v>
      </c>
      <c r="D130" s="96" t="s">
        <v>1348</v>
      </c>
      <c r="E130" s="96" t="s">
        <v>527</v>
      </c>
      <c r="F130" s="96" t="s">
        <v>527</v>
      </c>
      <c r="G130" s="96" t="s">
        <v>1349</v>
      </c>
      <c r="H130" s="96" t="s">
        <v>527</v>
      </c>
      <c r="I130" s="96" t="s">
        <v>527</v>
      </c>
      <c r="J130" s="97">
        <v>0.31058999999999998</v>
      </c>
      <c r="K130" s="97">
        <v>-1</v>
      </c>
      <c r="L130" s="97">
        <v>91.354299999999995</v>
      </c>
      <c r="M130" s="97">
        <v>-1</v>
      </c>
      <c r="N130" s="52">
        <v>-0.31058999999999998</v>
      </c>
      <c r="O130" s="52">
        <v>-91.354299999999995</v>
      </c>
      <c r="P130" s="98"/>
      <c r="Q130" s="98"/>
      <c r="R130" s="96" t="s">
        <v>707</v>
      </c>
      <c r="S130" s="96" t="s">
        <v>1338</v>
      </c>
      <c r="T130" s="96" t="s">
        <v>499</v>
      </c>
      <c r="U130" s="96" t="s">
        <v>603</v>
      </c>
      <c r="V130" s="96" t="str">
        <f>VLOOKUP(S130,'[1]@ISLA'!$A$1:$C$16,3,FALSE)</f>
        <v>Cold West</v>
      </c>
      <c r="W130" s="96" t="s">
        <v>527</v>
      </c>
      <c r="X130" s="96" t="s">
        <v>527</v>
      </c>
      <c r="Y130" s="52"/>
      <c r="Z130" s="52"/>
      <c r="AA130" s="96" t="s">
        <v>527</v>
      </c>
      <c r="AB130" s="96" t="s">
        <v>527</v>
      </c>
      <c r="AC130" s="97">
        <v>0</v>
      </c>
      <c r="AD130" s="96" t="s">
        <v>527</v>
      </c>
      <c r="AE130" s="97">
        <v>0</v>
      </c>
      <c r="AF130" s="96" t="s">
        <v>527</v>
      </c>
      <c r="AG130" s="96" t="s">
        <v>527</v>
      </c>
      <c r="AH130" s="96" t="s">
        <v>527</v>
      </c>
      <c r="AI130" s="96" t="s">
        <v>527</v>
      </c>
      <c r="AJ130" s="52"/>
      <c r="AK130" s="52"/>
      <c r="AL130" s="99" t="s">
        <v>527</v>
      </c>
      <c r="AM130" s="99" t="s">
        <v>527</v>
      </c>
    </row>
    <row r="131" spans="1:39" ht="14">
      <c r="A131" s="95">
        <v>37719</v>
      </c>
      <c r="B131" s="96" t="s">
        <v>527</v>
      </c>
      <c r="C131" s="96" t="s">
        <v>715</v>
      </c>
      <c r="D131" s="96" t="s">
        <v>716</v>
      </c>
      <c r="E131" s="96" t="s">
        <v>527</v>
      </c>
      <c r="F131" s="96" t="s">
        <v>717</v>
      </c>
      <c r="G131" s="96" t="s">
        <v>332</v>
      </c>
      <c r="H131" s="96" t="s">
        <v>527</v>
      </c>
      <c r="I131" s="96" t="s">
        <v>527</v>
      </c>
      <c r="J131" s="97">
        <v>0.29752000000000001</v>
      </c>
      <c r="K131" s="97">
        <v>-1</v>
      </c>
      <c r="L131" s="97">
        <v>91.359099999999998</v>
      </c>
      <c r="M131" s="97">
        <v>-1</v>
      </c>
      <c r="N131" s="52">
        <v>-0.29752000000000001</v>
      </c>
      <c r="O131" s="52">
        <v>-91.359099999999998</v>
      </c>
      <c r="P131" s="98"/>
      <c r="Q131" s="98"/>
      <c r="R131" s="96" t="s">
        <v>718</v>
      </c>
      <c r="S131" s="96" t="s">
        <v>1338</v>
      </c>
      <c r="T131" s="96" t="s">
        <v>682</v>
      </c>
      <c r="U131" s="96" t="s">
        <v>297</v>
      </c>
      <c r="V131" s="96" t="str">
        <f>VLOOKUP(S131,'[1]@ISLA'!$A$1:$C$16,3,FALSE)</f>
        <v>Cold West</v>
      </c>
      <c r="W131" s="96" t="s">
        <v>527</v>
      </c>
      <c r="X131" s="96" t="s">
        <v>527</v>
      </c>
      <c r="Y131" s="52"/>
      <c r="Z131" s="52"/>
      <c r="AA131" s="96" t="s">
        <v>527</v>
      </c>
      <c r="AB131" s="96" t="s">
        <v>527</v>
      </c>
      <c r="AC131" s="97">
        <v>0</v>
      </c>
      <c r="AD131" s="96" t="s">
        <v>527</v>
      </c>
      <c r="AE131" s="97">
        <v>0</v>
      </c>
      <c r="AF131" s="96" t="s">
        <v>527</v>
      </c>
      <c r="AG131" s="96" t="s">
        <v>527</v>
      </c>
      <c r="AH131" s="96" t="s">
        <v>527</v>
      </c>
      <c r="AI131" s="96" t="s">
        <v>527</v>
      </c>
      <c r="AJ131" s="52"/>
      <c r="AK131" s="52"/>
      <c r="AL131" s="99" t="s">
        <v>527</v>
      </c>
      <c r="AM131" s="99" t="s">
        <v>527</v>
      </c>
    </row>
    <row r="132" spans="1:39" ht="14">
      <c r="A132" s="95">
        <v>37719</v>
      </c>
      <c r="B132" s="96" t="s">
        <v>527</v>
      </c>
      <c r="C132" s="96" t="s">
        <v>719</v>
      </c>
      <c r="D132" s="96" t="s">
        <v>720</v>
      </c>
      <c r="E132" s="96" t="s">
        <v>527</v>
      </c>
      <c r="F132" s="96" t="s">
        <v>527</v>
      </c>
      <c r="G132" s="96" t="s">
        <v>332</v>
      </c>
      <c r="H132" s="96" t="s">
        <v>527</v>
      </c>
      <c r="I132" s="96" t="s">
        <v>527</v>
      </c>
      <c r="J132" s="97">
        <v>0.27315</v>
      </c>
      <c r="K132" s="97">
        <v>-1</v>
      </c>
      <c r="L132" s="97">
        <v>91.367099999999994</v>
      </c>
      <c r="M132" s="97">
        <v>-1</v>
      </c>
      <c r="N132" s="52">
        <v>-0.27315</v>
      </c>
      <c r="O132" s="52">
        <v>-91.367099999999994</v>
      </c>
      <c r="P132" s="98"/>
      <c r="Q132" s="98"/>
      <c r="R132" s="96" t="s">
        <v>721</v>
      </c>
      <c r="S132" s="96" t="s">
        <v>1338</v>
      </c>
      <c r="T132" s="96" t="s">
        <v>381</v>
      </c>
      <c r="U132" s="96" t="s">
        <v>297</v>
      </c>
      <c r="V132" s="96" t="str">
        <f>VLOOKUP(S132,'[1]@ISLA'!$A$1:$C$16,3,FALSE)</f>
        <v>Cold West</v>
      </c>
      <c r="W132" s="96" t="s">
        <v>527</v>
      </c>
      <c r="X132" s="96" t="s">
        <v>527</v>
      </c>
      <c r="Y132" s="52"/>
      <c r="Z132" s="52"/>
      <c r="AA132" s="96" t="s">
        <v>527</v>
      </c>
      <c r="AB132" s="96" t="s">
        <v>527</v>
      </c>
      <c r="AC132" s="97">
        <v>0</v>
      </c>
      <c r="AD132" s="96" t="s">
        <v>527</v>
      </c>
      <c r="AE132" s="97">
        <v>0</v>
      </c>
      <c r="AF132" s="96" t="s">
        <v>527</v>
      </c>
      <c r="AG132" s="96" t="s">
        <v>527</v>
      </c>
      <c r="AH132" s="96" t="s">
        <v>527</v>
      </c>
      <c r="AI132" s="96" t="s">
        <v>527</v>
      </c>
      <c r="AJ132" s="52"/>
      <c r="AK132" s="52"/>
      <c r="AL132" s="99" t="s">
        <v>527</v>
      </c>
      <c r="AM132" s="99" t="s">
        <v>527</v>
      </c>
    </row>
    <row r="133" spans="1:39" ht="14">
      <c r="A133" s="95">
        <v>37732</v>
      </c>
      <c r="B133" s="96" t="s">
        <v>208</v>
      </c>
      <c r="C133" s="96" t="s">
        <v>896</v>
      </c>
      <c r="D133" s="96" t="s">
        <v>548</v>
      </c>
      <c r="E133" s="96" t="s">
        <v>549</v>
      </c>
      <c r="F133" s="96" t="s">
        <v>527</v>
      </c>
      <c r="G133" s="96" t="s">
        <v>550</v>
      </c>
      <c r="H133" s="96" t="s">
        <v>527</v>
      </c>
      <c r="I133" s="96" t="s">
        <v>527</v>
      </c>
      <c r="J133" s="97">
        <v>0.27188000000000001</v>
      </c>
      <c r="K133" s="97">
        <v>1</v>
      </c>
      <c r="L133" s="97">
        <v>91.623769999999993</v>
      </c>
      <c r="M133" s="97">
        <v>-1</v>
      </c>
      <c r="N133" s="52">
        <v>0.27188000000000001</v>
      </c>
      <c r="O133" s="52">
        <v>-91.623769999999993</v>
      </c>
      <c r="P133" s="98"/>
      <c r="Q133" s="98"/>
      <c r="R133" s="96" t="s">
        <v>551</v>
      </c>
      <c r="S133" s="96" t="s">
        <v>1338</v>
      </c>
      <c r="T133" s="96" t="s">
        <v>581</v>
      </c>
      <c r="U133" s="96" t="s">
        <v>297</v>
      </c>
      <c r="V133" s="96" t="str">
        <f>VLOOKUP(S133,'[1]@ISLA'!$A$1:$C$16,3,FALSE)</f>
        <v>Cold West</v>
      </c>
      <c r="W133" s="96" t="s">
        <v>382</v>
      </c>
      <c r="X133" s="96" t="s">
        <v>769</v>
      </c>
      <c r="Y133" s="97">
        <v>6</v>
      </c>
      <c r="Z133" s="97">
        <v>15</v>
      </c>
      <c r="AA133" s="96" t="s">
        <v>606</v>
      </c>
      <c r="AB133" s="96" t="s">
        <v>300</v>
      </c>
      <c r="AC133" s="97">
        <v>0</v>
      </c>
      <c r="AD133" s="96" t="s">
        <v>527</v>
      </c>
      <c r="AE133" s="97">
        <v>0</v>
      </c>
      <c r="AF133" s="96" t="s">
        <v>527</v>
      </c>
      <c r="AG133" s="96" t="s">
        <v>527</v>
      </c>
      <c r="AH133" s="96" t="s">
        <v>527</v>
      </c>
      <c r="AI133" s="96" t="s">
        <v>527</v>
      </c>
      <c r="AJ133" s="52"/>
      <c r="AK133" s="52"/>
      <c r="AL133" s="99" t="s">
        <v>527</v>
      </c>
      <c r="AM133" s="99" t="s">
        <v>527</v>
      </c>
    </row>
    <row r="134" spans="1:39" ht="14">
      <c r="A134" s="95">
        <v>37742</v>
      </c>
      <c r="B134" s="96" t="s">
        <v>208</v>
      </c>
      <c r="C134" s="96" t="s">
        <v>552</v>
      </c>
      <c r="D134" s="96" t="s">
        <v>553</v>
      </c>
      <c r="E134" s="96" t="s">
        <v>527</v>
      </c>
      <c r="F134" s="96" t="s">
        <v>527</v>
      </c>
      <c r="G134" s="96" t="s">
        <v>725</v>
      </c>
      <c r="H134" s="96" t="s">
        <v>527</v>
      </c>
      <c r="I134" s="96" t="s">
        <v>527</v>
      </c>
      <c r="J134" s="97">
        <v>0.27302999999999999</v>
      </c>
      <c r="K134" s="97">
        <v>1</v>
      </c>
      <c r="L134" s="97">
        <v>91.627600000000001</v>
      </c>
      <c r="M134" s="97">
        <v>-1</v>
      </c>
      <c r="N134" s="52">
        <v>0.27302999999999999</v>
      </c>
      <c r="O134" s="52">
        <v>-91.627600000000001</v>
      </c>
      <c r="P134" s="98"/>
      <c r="Q134" s="98"/>
      <c r="R134" s="96" t="s">
        <v>726</v>
      </c>
      <c r="S134" s="96" t="s">
        <v>1338</v>
      </c>
      <c r="T134" s="96" t="s">
        <v>941</v>
      </c>
      <c r="U134" s="96" t="s">
        <v>297</v>
      </c>
      <c r="V134" s="96" t="str">
        <f>VLOOKUP(S134,'[1]@ISLA'!$A$1:$C$16,3,FALSE)</f>
        <v>Cold West</v>
      </c>
      <c r="W134" s="96" t="s">
        <v>527</v>
      </c>
      <c r="X134" s="96" t="s">
        <v>527</v>
      </c>
      <c r="Y134" s="52"/>
      <c r="Z134" s="52"/>
      <c r="AA134" s="96" t="s">
        <v>527</v>
      </c>
      <c r="AB134" s="96" t="s">
        <v>527</v>
      </c>
      <c r="AC134" s="97">
        <v>0</v>
      </c>
      <c r="AD134" s="96" t="s">
        <v>527</v>
      </c>
      <c r="AE134" s="97">
        <v>0</v>
      </c>
      <c r="AF134" s="96" t="s">
        <v>728</v>
      </c>
      <c r="AG134" s="96" t="s">
        <v>527</v>
      </c>
      <c r="AH134" s="96" t="s">
        <v>527</v>
      </c>
      <c r="AI134" s="96" t="s">
        <v>527</v>
      </c>
      <c r="AJ134" s="52"/>
      <c r="AK134" s="52"/>
      <c r="AL134" s="99" t="s">
        <v>527</v>
      </c>
      <c r="AM134" s="99" t="s">
        <v>527</v>
      </c>
    </row>
    <row r="135" spans="1:39" ht="14">
      <c r="A135" s="95">
        <v>37742</v>
      </c>
      <c r="B135" s="96" t="s">
        <v>208</v>
      </c>
      <c r="C135" s="96" t="s">
        <v>729</v>
      </c>
      <c r="D135" s="96" t="s">
        <v>730</v>
      </c>
      <c r="E135" s="96" t="s">
        <v>527</v>
      </c>
      <c r="F135" s="96" t="s">
        <v>527</v>
      </c>
      <c r="G135" s="96" t="s">
        <v>731</v>
      </c>
      <c r="H135" s="96" t="s">
        <v>527</v>
      </c>
      <c r="I135" s="96" t="s">
        <v>527</v>
      </c>
      <c r="J135" s="97">
        <v>0.31334000000000001</v>
      </c>
      <c r="K135" s="97">
        <v>-1</v>
      </c>
      <c r="L135" s="97">
        <v>91.351900000000001</v>
      </c>
      <c r="M135" s="97">
        <v>-1</v>
      </c>
      <c r="N135" s="52">
        <v>-0.31334000000000001</v>
      </c>
      <c r="O135" s="52">
        <v>-91.351900000000001</v>
      </c>
      <c r="P135" s="98"/>
      <c r="Q135" s="98"/>
      <c r="R135" s="96" t="s">
        <v>732</v>
      </c>
      <c r="S135" s="96" t="s">
        <v>1338</v>
      </c>
      <c r="T135" s="96" t="s">
        <v>1109</v>
      </c>
      <c r="U135" s="96" t="s">
        <v>603</v>
      </c>
      <c r="V135" s="96" t="str">
        <f>VLOOKUP(S135,'[1]@ISLA'!$A$1:$C$16,3,FALSE)</f>
        <v>Cold West</v>
      </c>
      <c r="W135" s="96" t="s">
        <v>527</v>
      </c>
      <c r="X135" s="96" t="s">
        <v>527</v>
      </c>
      <c r="Y135" s="52"/>
      <c r="Z135" s="52"/>
      <c r="AA135" s="96" t="s">
        <v>527</v>
      </c>
      <c r="AB135" s="96" t="s">
        <v>527</v>
      </c>
      <c r="AC135" s="97">
        <v>0</v>
      </c>
      <c r="AD135" s="96" t="s">
        <v>527</v>
      </c>
      <c r="AE135" s="97">
        <v>0</v>
      </c>
      <c r="AF135" s="96" t="s">
        <v>728</v>
      </c>
      <c r="AG135" s="96" t="s">
        <v>527</v>
      </c>
      <c r="AH135" s="96" t="s">
        <v>527</v>
      </c>
      <c r="AI135" s="96" t="s">
        <v>527</v>
      </c>
      <c r="AJ135" s="52"/>
      <c r="AK135" s="52"/>
      <c r="AL135" s="99" t="s">
        <v>527</v>
      </c>
      <c r="AM135" s="99" t="s">
        <v>527</v>
      </c>
    </row>
    <row r="136" spans="1:39" ht="14">
      <c r="A136" s="95">
        <v>37747</v>
      </c>
      <c r="B136" s="96" t="s">
        <v>714</v>
      </c>
      <c r="C136" s="96" t="s">
        <v>733</v>
      </c>
      <c r="D136" s="96" t="s">
        <v>734</v>
      </c>
      <c r="E136" s="96" t="s">
        <v>907</v>
      </c>
      <c r="F136" s="96" t="s">
        <v>527</v>
      </c>
      <c r="G136" s="96" t="s">
        <v>908</v>
      </c>
      <c r="H136" s="96" t="s">
        <v>527</v>
      </c>
      <c r="I136" s="96" t="s">
        <v>527</v>
      </c>
      <c r="J136" s="97">
        <v>0.3831</v>
      </c>
      <c r="K136" s="97">
        <v>-1</v>
      </c>
      <c r="L136" s="97">
        <v>90.963200000000001</v>
      </c>
      <c r="M136" s="97">
        <v>-1</v>
      </c>
      <c r="N136" s="52">
        <v>-0.3831</v>
      </c>
      <c r="O136" s="52">
        <v>-90.963200000000001</v>
      </c>
      <c r="P136" s="98"/>
      <c r="Q136" s="98"/>
      <c r="R136" s="96" t="s">
        <v>727</v>
      </c>
      <c r="S136" s="96" t="s">
        <v>1338</v>
      </c>
      <c r="T136" s="96" t="s">
        <v>778</v>
      </c>
      <c r="U136" s="96" t="s">
        <v>297</v>
      </c>
      <c r="V136" s="96" t="str">
        <f>VLOOKUP(S136,'[1]@ISLA'!$A$1:$C$16,3,FALSE)</f>
        <v>Cold West</v>
      </c>
      <c r="W136" s="96" t="s">
        <v>604</v>
      </c>
      <c r="X136" s="96" t="s">
        <v>769</v>
      </c>
      <c r="Y136" s="97">
        <v>2</v>
      </c>
      <c r="Z136" s="97">
        <v>20</v>
      </c>
      <c r="AA136" s="96" t="s">
        <v>384</v>
      </c>
      <c r="AB136" s="96" t="s">
        <v>385</v>
      </c>
      <c r="AC136" s="97">
        <v>0</v>
      </c>
      <c r="AD136" s="96" t="s">
        <v>909</v>
      </c>
      <c r="AE136" s="97">
        <v>0</v>
      </c>
      <c r="AF136" s="96" t="s">
        <v>1078</v>
      </c>
      <c r="AG136" s="96" t="s">
        <v>1079</v>
      </c>
      <c r="AH136" s="96" t="s">
        <v>1080</v>
      </c>
      <c r="AI136" s="96" t="s">
        <v>527</v>
      </c>
      <c r="AJ136" s="52"/>
      <c r="AK136" s="52"/>
      <c r="AL136" s="99" t="s">
        <v>527</v>
      </c>
      <c r="AM136" s="99" t="s">
        <v>527</v>
      </c>
    </row>
    <row r="137" spans="1:39" ht="14">
      <c r="A137" s="95">
        <v>37882</v>
      </c>
      <c r="B137" s="96" t="s">
        <v>714</v>
      </c>
      <c r="C137" s="96" t="s">
        <v>1081</v>
      </c>
      <c r="D137" s="96" t="s">
        <v>1082</v>
      </c>
      <c r="E137" s="96" t="s">
        <v>1083</v>
      </c>
      <c r="F137" s="96" t="s">
        <v>1084</v>
      </c>
      <c r="G137" s="96" t="s">
        <v>1085</v>
      </c>
      <c r="H137" s="96" t="s">
        <v>527</v>
      </c>
      <c r="I137" s="96" t="s">
        <v>527</v>
      </c>
      <c r="J137" s="97">
        <v>0.96853999999999996</v>
      </c>
      <c r="K137" s="97">
        <v>-1</v>
      </c>
      <c r="L137" s="97">
        <v>90.990340000000003</v>
      </c>
      <c r="M137" s="97">
        <v>-1</v>
      </c>
      <c r="N137" s="52">
        <v>-0.96853999999999996</v>
      </c>
      <c r="O137" s="52">
        <v>-90.990340000000003</v>
      </c>
      <c r="P137" s="98"/>
      <c r="Q137" s="98"/>
      <c r="R137" s="96" t="s">
        <v>1086</v>
      </c>
      <c r="S137" s="96" t="s">
        <v>1338</v>
      </c>
      <c r="T137" s="96" t="s">
        <v>434</v>
      </c>
      <c r="U137" s="96" t="s">
        <v>559</v>
      </c>
      <c r="V137" s="96" t="str">
        <f>VLOOKUP(S137,'[1]@ISLA'!$A$1:$C$16,3,FALSE)</f>
        <v>Cold West</v>
      </c>
      <c r="W137" s="96" t="s">
        <v>382</v>
      </c>
      <c r="X137" s="96" t="s">
        <v>383</v>
      </c>
      <c r="Y137" s="97">
        <v>3</v>
      </c>
      <c r="Z137" s="97">
        <v>14</v>
      </c>
      <c r="AA137" s="96" t="s">
        <v>606</v>
      </c>
      <c r="AB137" s="96" t="s">
        <v>385</v>
      </c>
      <c r="AC137" s="97">
        <v>0</v>
      </c>
      <c r="AD137" s="96" t="s">
        <v>1087</v>
      </c>
      <c r="AE137" s="97">
        <v>0</v>
      </c>
      <c r="AF137" s="96" t="s">
        <v>527</v>
      </c>
      <c r="AG137" s="96" t="s">
        <v>1101</v>
      </c>
      <c r="AH137" s="96" t="s">
        <v>1269</v>
      </c>
      <c r="AI137" s="96" t="s">
        <v>1416</v>
      </c>
      <c r="AJ137" s="52"/>
      <c r="AK137" s="52"/>
      <c r="AL137" s="99" t="s">
        <v>527</v>
      </c>
      <c r="AM137" s="99" t="s">
        <v>527</v>
      </c>
    </row>
    <row r="138" spans="1:39" ht="14">
      <c r="A138" s="95">
        <v>37882</v>
      </c>
      <c r="B138" s="96" t="s">
        <v>714</v>
      </c>
      <c r="C138" s="96" t="s">
        <v>1417</v>
      </c>
      <c r="D138" s="96" t="s">
        <v>1418</v>
      </c>
      <c r="E138" s="96" t="s">
        <v>1419</v>
      </c>
      <c r="F138" s="96" t="s">
        <v>1420</v>
      </c>
      <c r="G138" s="96" t="s">
        <v>1421</v>
      </c>
      <c r="H138" s="96" t="s">
        <v>527</v>
      </c>
      <c r="I138" s="96" t="s">
        <v>527</v>
      </c>
      <c r="J138" s="97">
        <v>0.96587000000000001</v>
      </c>
      <c r="K138" s="97">
        <v>-1</v>
      </c>
      <c r="L138" s="97">
        <v>90.97242</v>
      </c>
      <c r="M138" s="97">
        <v>-1</v>
      </c>
      <c r="N138" s="52">
        <v>-0.96587000000000001</v>
      </c>
      <c r="O138" s="52">
        <v>-90.97242</v>
      </c>
      <c r="P138" s="98"/>
      <c r="Q138" s="98"/>
      <c r="R138" s="96" t="s">
        <v>1422</v>
      </c>
      <c r="S138" s="96" t="s">
        <v>1338</v>
      </c>
      <c r="T138" s="96" t="s">
        <v>615</v>
      </c>
      <c r="U138" s="96" t="s">
        <v>559</v>
      </c>
      <c r="V138" s="96" t="str">
        <f>VLOOKUP(S138,'[1]@ISLA'!$A$1:$C$16,3,FALSE)</f>
        <v>Cold West</v>
      </c>
      <c r="W138" s="96" t="s">
        <v>382</v>
      </c>
      <c r="X138" s="96" t="s">
        <v>383</v>
      </c>
      <c r="Y138" s="97">
        <v>3</v>
      </c>
      <c r="Z138" s="97">
        <v>10</v>
      </c>
      <c r="AA138" s="96" t="s">
        <v>606</v>
      </c>
      <c r="AB138" s="96" t="s">
        <v>385</v>
      </c>
      <c r="AC138" s="97">
        <v>0</v>
      </c>
      <c r="AD138" s="96" t="s">
        <v>1423</v>
      </c>
      <c r="AE138" s="97">
        <v>0</v>
      </c>
      <c r="AF138" s="96" t="s">
        <v>527</v>
      </c>
      <c r="AG138" s="96" t="s">
        <v>1263</v>
      </c>
      <c r="AH138" s="96" t="s">
        <v>1595</v>
      </c>
      <c r="AI138" s="96" t="s">
        <v>1599</v>
      </c>
      <c r="AJ138" s="52"/>
      <c r="AK138" s="52"/>
      <c r="AL138" s="99" t="s">
        <v>527</v>
      </c>
      <c r="AM138" s="99" t="s">
        <v>527</v>
      </c>
    </row>
    <row r="139" spans="1:39" ht="14">
      <c r="A139" s="95">
        <v>37887</v>
      </c>
      <c r="B139" s="96" t="s">
        <v>714</v>
      </c>
      <c r="C139" s="96" t="s">
        <v>1600</v>
      </c>
      <c r="D139" s="96" t="s">
        <v>1596</v>
      </c>
      <c r="E139" s="96" t="s">
        <v>1597</v>
      </c>
      <c r="F139" s="96" t="s">
        <v>1432</v>
      </c>
      <c r="G139" s="96" t="s">
        <v>1433</v>
      </c>
      <c r="H139" s="96" t="s">
        <v>527</v>
      </c>
      <c r="I139" s="96" t="s">
        <v>527</v>
      </c>
      <c r="J139" s="97">
        <v>0.97</v>
      </c>
      <c r="K139" s="97">
        <v>-1</v>
      </c>
      <c r="L139" s="97">
        <v>90.97</v>
      </c>
      <c r="M139" s="97">
        <v>-1</v>
      </c>
      <c r="N139" s="52">
        <v>-0.97</v>
      </c>
      <c r="O139" s="52">
        <v>-90.97</v>
      </c>
      <c r="P139" s="98"/>
      <c r="Q139" s="98"/>
      <c r="R139" s="96" t="s">
        <v>1434</v>
      </c>
      <c r="S139" s="96" t="s">
        <v>1338</v>
      </c>
      <c r="T139" s="96" t="s">
        <v>792</v>
      </c>
      <c r="U139" s="96" t="s">
        <v>559</v>
      </c>
      <c r="V139" s="96" t="str">
        <f>VLOOKUP(S139,'[1]@ISLA'!$A$1:$C$16,3,FALSE)</f>
        <v>Cold West</v>
      </c>
      <c r="W139" s="96" t="s">
        <v>382</v>
      </c>
      <c r="X139" s="96" t="s">
        <v>383</v>
      </c>
      <c r="Y139" s="97">
        <v>3</v>
      </c>
      <c r="Z139" s="97">
        <v>10</v>
      </c>
      <c r="AA139" s="96" t="s">
        <v>942</v>
      </c>
      <c r="AB139" s="96" t="s">
        <v>385</v>
      </c>
      <c r="AC139" s="97">
        <v>0</v>
      </c>
      <c r="AD139" s="96" t="s">
        <v>1435</v>
      </c>
      <c r="AE139" s="97">
        <v>0</v>
      </c>
      <c r="AF139" s="96" t="s">
        <v>1273</v>
      </c>
      <c r="AG139" s="96" t="s">
        <v>805</v>
      </c>
      <c r="AH139" s="96" t="s">
        <v>808</v>
      </c>
      <c r="AI139" s="96" t="s">
        <v>636</v>
      </c>
      <c r="AJ139" s="52"/>
      <c r="AK139" s="52"/>
      <c r="AL139" s="99" t="s">
        <v>527</v>
      </c>
      <c r="AM139" s="99" t="s">
        <v>527</v>
      </c>
    </row>
    <row r="140" spans="1:39" ht="14">
      <c r="A140" s="95">
        <v>37966</v>
      </c>
      <c r="B140" s="96" t="s">
        <v>714</v>
      </c>
      <c r="C140" s="96" t="s">
        <v>637</v>
      </c>
      <c r="D140" s="96" t="s">
        <v>815</v>
      </c>
      <c r="E140" s="96" t="s">
        <v>816</v>
      </c>
      <c r="F140" s="96" t="s">
        <v>115</v>
      </c>
      <c r="G140" s="96" t="s">
        <v>817</v>
      </c>
      <c r="H140" s="96" t="s">
        <v>527</v>
      </c>
      <c r="I140" s="96" t="s">
        <v>527</v>
      </c>
      <c r="J140" s="97">
        <v>0.96018999999999999</v>
      </c>
      <c r="K140" s="97">
        <v>-1</v>
      </c>
      <c r="L140" s="97">
        <v>90.968789999999998</v>
      </c>
      <c r="M140" s="97">
        <v>-1</v>
      </c>
      <c r="N140" s="52">
        <v>-0.96018999999999999</v>
      </c>
      <c r="O140" s="52">
        <v>-90.968789999999998</v>
      </c>
      <c r="P140" s="98"/>
      <c r="Q140" s="98"/>
      <c r="R140" s="96" t="s">
        <v>818</v>
      </c>
      <c r="S140" s="96" t="s">
        <v>1338</v>
      </c>
      <c r="T140" s="96" t="s">
        <v>446</v>
      </c>
      <c r="U140" s="96" t="s">
        <v>559</v>
      </c>
      <c r="V140" s="96" t="str">
        <f>VLOOKUP(S140,'[1]@ISLA'!$A$1:$C$16,3,FALSE)</f>
        <v>Cold West</v>
      </c>
      <c r="W140" s="96" t="s">
        <v>382</v>
      </c>
      <c r="X140" s="96" t="s">
        <v>383</v>
      </c>
      <c r="Y140" s="97">
        <v>2</v>
      </c>
      <c r="Z140" s="97">
        <v>6</v>
      </c>
      <c r="AA140" s="96" t="s">
        <v>942</v>
      </c>
      <c r="AB140" s="96" t="s">
        <v>385</v>
      </c>
      <c r="AC140" s="97">
        <v>0</v>
      </c>
      <c r="AD140" s="96" t="s">
        <v>527</v>
      </c>
      <c r="AE140" s="97">
        <v>0</v>
      </c>
      <c r="AF140" s="96" t="s">
        <v>457</v>
      </c>
      <c r="AG140" s="96" t="s">
        <v>988</v>
      </c>
      <c r="AH140" s="96" t="s">
        <v>989</v>
      </c>
      <c r="AI140" s="96" t="s">
        <v>990</v>
      </c>
      <c r="AJ140" s="52"/>
      <c r="AK140" s="52"/>
      <c r="AL140" s="99" t="s">
        <v>527</v>
      </c>
      <c r="AM140" s="99" t="s">
        <v>527</v>
      </c>
    </row>
    <row r="141" spans="1:39" ht="14">
      <c r="A141" s="95">
        <v>38267</v>
      </c>
      <c r="B141" s="96" t="s">
        <v>208</v>
      </c>
      <c r="C141" s="96" t="s">
        <v>819</v>
      </c>
      <c r="D141" s="96" t="s">
        <v>991</v>
      </c>
      <c r="E141" s="96" t="s">
        <v>527</v>
      </c>
      <c r="F141" s="96" t="s">
        <v>527</v>
      </c>
      <c r="G141" s="96" t="s">
        <v>992</v>
      </c>
      <c r="H141" s="96" t="s">
        <v>527</v>
      </c>
      <c r="I141" s="96" t="s">
        <v>527</v>
      </c>
      <c r="J141" s="97">
        <v>0.69245999999999996</v>
      </c>
      <c r="K141" s="97">
        <v>-1</v>
      </c>
      <c r="L141" s="97">
        <v>91.322710000000001</v>
      </c>
      <c r="M141" s="97">
        <v>-1</v>
      </c>
      <c r="N141" s="52">
        <v>-0.69245999999999996</v>
      </c>
      <c r="O141" s="52">
        <v>-91.322710000000001</v>
      </c>
      <c r="P141" s="98"/>
      <c r="Q141" s="98"/>
      <c r="R141" s="96" t="s">
        <v>993</v>
      </c>
      <c r="S141" s="96" t="s">
        <v>1338</v>
      </c>
      <c r="T141" s="96" t="s">
        <v>628</v>
      </c>
      <c r="U141" s="96" t="s">
        <v>603</v>
      </c>
      <c r="V141" s="96" t="str">
        <f>VLOOKUP(S141,'[1]@ISLA'!$A$1:$C$16,3,FALSE)</f>
        <v>Cold West</v>
      </c>
      <c r="W141" s="96" t="s">
        <v>382</v>
      </c>
      <c r="X141" s="96" t="s">
        <v>769</v>
      </c>
      <c r="Y141" s="97">
        <v>6</v>
      </c>
      <c r="Z141" s="97">
        <v>100</v>
      </c>
      <c r="AA141" s="96" t="s">
        <v>942</v>
      </c>
      <c r="AB141" s="96" t="s">
        <v>607</v>
      </c>
      <c r="AC141" s="97">
        <v>1</v>
      </c>
      <c r="AD141" s="96" t="s">
        <v>527</v>
      </c>
      <c r="AE141" s="97">
        <v>0</v>
      </c>
      <c r="AF141" s="96" t="s">
        <v>527</v>
      </c>
      <c r="AG141" s="96" t="s">
        <v>1158</v>
      </c>
      <c r="AH141" s="96" t="s">
        <v>527</v>
      </c>
      <c r="AI141" s="96" t="s">
        <v>527</v>
      </c>
      <c r="AJ141" s="52"/>
      <c r="AK141" s="52"/>
      <c r="AL141" s="99" t="s">
        <v>527</v>
      </c>
      <c r="AM141" s="99" t="s">
        <v>527</v>
      </c>
    </row>
    <row r="142" spans="1:39" ht="14">
      <c r="A142" s="95">
        <v>38267</v>
      </c>
      <c r="B142" s="96" t="s">
        <v>208</v>
      </c>
      <c r="C142" s="96" t="s">
        <v>1159</v>
      </c>
      <c r="D142" s="96" t="s">
        <v>1160</v>
      </c>
      <c r="E142" s="96" t="s">
        <v>527</v>
      </c>
      <c r="F142" s="96" t="s">
        <v>527</v>
      </c>
      <c r="G142" s="96" t="s">
        <v>1161</v>
      </c>
      <c r="H142" s="96" t="s">
        <v>527</v>
      </c>
      <c r="I142" s="96" t="s">
        <v>527</v>
      </c>
      <c r="J142" s="97">
        <v>0.69066000000000005</v>
      </c>
      <c r="K142" s="97">
        <v>-1</v>
      </c>
      <c r="L142" s="97">
        <v>91.317959999999999</v>
      </c>
      <c r="M142" s="97">
        <v>-1</v>
      </c>
      <c r="N142" s="52">
        <v>-0.69066000000000005</v>
      </c>
      <c r="O142" s="52">
        <v>-91.317959999999999</v>
      </c>
      <c r="P142" s="98"/>
      <c r="Q142" s="98"/>
      <c r="R142" s="96" t="s">
        <v>1162</v>
      </c>
      <c r="S142" s="96" t="s">
        <v>1338</v>
      </c>
      <c r="T142" s="96" t="s">
        <v>452</v>
      </c>
      <c r="U142" s="96" t="s">
        <v>603</v>
      </c>
      <c r="V142" s="96" t="str">
        <f>VLOOKUP(S142,'[1]@ISLA'!$A$1:$C$16,3,FALSE)</f>
        <v>Cold West</v>
      </c>
      <c r="W142" s="96" t="s">
        <v>527</v>
      </c>
      <c r="X142" s="96" t="s">
        <v>527</v>
      </c>
      <c r="Y142" s="52"/>
      <c r="Z142" s="52"/>
      <c r="AA142" s="96" t="s">
        <v>527</v>
      </c>
      <c r="AB142" s="96" t="s">
        <v>527</v>
      </c>
      <c r="AC142" s="97">
        <v>0</v>
      </c>
      <c r="AD142" s="96" t="s">
        <v>527</v>
      </c>
      <c r="AE142" s="97">
        <v>0</v>
      </c>
      <c r="AF142" s="96" t="s">
        <v>1163</v>
      </c>
      <c r="AG142" s="96" t="s">
        <v>1165</v>
      </c>
      <c r="AH142" s="96" t="s">
        <v>1324</v>
      </c>
      <c r="AI142" s="96" t="s">
        <v>527</v>
      </c>
      <c r="AJ142" s="52"/>
      <c r="AK142" s="52"/>
      <c r="AL142" s="99" t="s">
        <v>527</v>
      </c>
      <c r="AM142" s="99" t="s">
        <v>527</v>
      </c>
    </row>
    <row r="143" spans="1:39" ht="14">
      <c r="A143" s="95">
        <v>38267</v>
      </c>
      <c r="B143" s="96" t="s">
        <v>208</v>
      </c>
      <c r="C143" s="96" t="s">
        <v>1325</v>
      </c>
      <c r="D143" s="96" t="s">
        <v>1322</v>
      </c>
      <c r="E143" s="96" t="s">
        <v>527</v>
      </c>
      <c r="F143" s="96" t="s">
        <v>527</v>
      </c>
      <c r="G143" s="96" t="s">
        <v>1323</v>
      </c>
      <c r="H143" s="96" t="s">
        <v>527</v>
      </c>
      <c r="I143" s="96" t="s">
        <v>527</v>
      </c>
      <c r="J143" s="97">
        <v>0.71584999999999999</v>
      </c>
      <c r="K143" s="97">
        <v>-1</v>
      </c>
      <c r="L143" s="97">
        <v>91.340400000000002</v>
      </c>
      <c r="M143" s="97">
        <v>-1</v>
      </c>
      <c r="N143" s="52">
        <v>-0.71584999999999999</v>
      </c>
      <c r="O143" s="52">
        <v>-91.340400000000002</v>
      </c>
      <c r="P143" s="98"/>
      <c r="Q143" s="98"/>
      <c r="R143" s="96" t="s">
        <v>1513</v>
      </c>
      <c r="S143" s="96" t="s">
        <v>1338</v>
      </c>
      <c r="T143" s="96" t="s">
        <v>459</v>
      </c>
      <c r="U143" s="96" t="s">
        <v>695</v>
      </c>
      <c r="V143" s="96" t="str">
        <f>VLOOKUP(S143,'[1]@ISLA'!$A$1:$C$16,3,FALSE)</f>
        <v>Cold West</v>
      </c>
      <c r="W143" s="96" t="s">
        <v>527</v>
      </c>
      <c r="X143" s="96" t="s">
        <v>527</v>
      </c>
      <c r="Y143" s="52"/>
      <c r="Z143" s="52"/>
      <c r="AA143" s="96" t="s">
        <v>527</v>
      </c>
      <c r="AB143" s="96" t="s">
        <v>527</v>
      </c>
      <c r="AC143" s="97">
        <v>0</v>
      </c>
      <c r="AD143" s="96" t="s">
        <v>527</v>
      </c>
      <c r="AE143" s="97">
        <v>0</v>
      </c>
      <c r="AF143" s="96" t="s">
        <v>527</v>
      </c>
      <c r="AG143" s="96" t="s">
        <v>527</v>
      </c>
      <c r="AH143" s="96" t="s">
        <v>527</v>
      </c>
      <c r="AI143" s="96" t="s">
        <v>527</v>
      </c>
      <c r="AJ143" s="52"/>
      <c r="AK143" s="52"/>
      <c r="AL143" s="99" t="s">
        <v>527</v>
      </c>
      <c r="AM143" s="99" t="s">
        <v>527</v>
      </c>
    </row>
    <row r="144" spans="1:39" ht="14">
      <c r="A144" s="95">
        <v>38267</v>
      </c>
      <c r="B144" s="96" t="s">
        <v>208</v>
      </c>
      <c r="C144" s="96" t="s">
        <v>1514</v>
      </c>
      <c r="D144" s="96" t="s">
        <v>1515</v>
      </c>
      <c r="E144" s="96" t="s">
        <v>527</v>
      </c>
      <c r="F144" s="96" t="s">
        <v>527</v>
      </c>
      <c r="G144" s="96" t="s">
        <v>1516</v>
      </c>
      <c r="H144" s="96" t="s">
        <v>527</v>
      </c>
      <c r="I144" s="96" t="s">
        <v>527</v>
      </c>
      <c r="J144" s="97">
        <v>0.72589000000000004</v>
      </c>
      <c r="K144" s="97">
        <v>-1</v>
      </c>
      <c r="L144" s="97">
        <v>91.34984</v>
      </c>
      <c r="M144" s="97">
        <v>-1</v>
      </c>
      <c r="N144" s="52">
        <v>-0.72589000000000004</v>
      </c>
      <c r="O144" s="52">
        <v>-91.34984</v>
      </c>
      <c r="P144" s="98"/>
      <c r="Q144" s="98"/>
      <c r="R144" s="96" t="s">
        <v>1517</v>
      </c>
      <c r="S144" s="96" t="s">
        <v>1338</v>
      </c>
      <c r="T144" s="96" t="s">
        <v>302</v>
      </c>
      <c r="U144" s="96" t="s">
        <v>695</v>
      </c>
      <c r="V144" s="96" t="str">
        <f>VLOOKUP(S144,'[1]@ISLA'!$A$1:$C$16,3,FALSE)</f>
        <v>Cold West</v>
      </c>
      <c r="W144" s="96" t="s">
        <v>527</v>
      </c>
      <c r="X144" s="96" t="s">
        <v>527</v>
      </c>
      <c r="Y144" s="52"/>
      <c r="Z144" s="52"/>
      <c r="AA144" s="96" t="s">
        <v>527</v>
      </c>
      <c r="AB144" s="96" t="s">
        <v>527</v>
      </c>
      <c r="AC144" s="97">
        <v>0</v>
      </c>
      <c r="AD144" s="96" t="s">
        <v>527</v>
      </c>
      <c r="AE144" s="97">
        <v>0</v>
      </c>
      <c r="AF144" s="96" t="s">
        <v>527</v>
      </c>
      <c r="AG144" s="96" t="s">
        <v>527</v>
      </c>
      <c r="AH144" s="96" t="s">
        <v>527</v>
      </c>
      <c r="AI144" s="96" t="s">
        <v>527</v>
      </c>
      <c r="AJ144" s="52"/>
      <c r="AK144" s="52"/>
      <c r="AL144" s="99" t="s">
        <v>527</v>
      </c>
      <c r="AM144" s="99" t="s">
        <v>527</v>
      </c>
    </row>
    <row r="145" spans="1:39" ht="14">
      <c r="A145" s="95">
        <v>38267</v>
      </c>
      <c r="B145" s="96" t="s">
        <v>208</v>
      </c>
      <c r="C145" s="96" t="s">
        <v>1518</v>
      </c>
      <c r="D145" s="96" t="s">
        <v>1519</v>
      </c>
      <c r="E145" s="96" t="s">
        <v>527</v>
      </c>
      <c r="F145" s="96" t="s">
        <v>527</v>
      </c>
      <c r="G145" s="96" t="s">
        <v>1520</v>
      </c>
      <c r="H145" s="96" t="s">
        <v>527</v>
      </c>
      <c r="I145" s="96" t="s">
        <v>527</v>
      </c>
      <c r="J145" s="97">
        <v>0.70052999999999999</v>
      </c>
      <c r="K145" s="97">
        <v>-1</v>
      </c>
      <c r="L145" s="97">
        <v>91.331289999999996</v>
      </c>
      <c r="M145" s="97">
        <v>-1</v>
      </c>
      <c r="N145" s="52">
        <v>-0.70052999999999999</v>
      </c>
      <c r="O145" s="52">
        <v>-91.331289999999996</v>
      </c>
      <c r="P145" s="98"/>
      <c r="Q145" s="98"/>
      <c r="R145" s="96" t="s">
        <v>1521</v>
      </c>
      <c r="S145" s="96" t="s">
        <v>1338</v>
      </c>
      <c r="T145" s="96" t="s">
        <v>474</v>
      </c>
      <c r="U145" s="96" t="s">
        <v>297</v>
      </c>
      <c r="V145" s="96" t="str">
        <f>VLOOKUP(S145,'[1]@ISLA'!$A$1:$C$16,3,FALSE)</f>
        <v>Cold West</v>
      </c>
      <c r="W145" s="96" t="s">
        <v>527</v>
      </c>
      <c r="X145" s="96" t="s">
        <v>527</v>
      </c>
      <c r="Y145" s="52"/>
      <c r="Z145" s="52"/>
      <c r="AA145" s="96" t="s">
        <v>527</v>
      </c>
      <c r="AB145" s="96" t="s">
        <v>527</v>
      </c>
      <c r="AC145" s="97">
        <v>0</v>
      </c>
      <c r="AD145" s="96" t="s">
        <v>527</v>
      </c>
      <c r="AE145" s="97">
        <v>0</v>
      </c>
      <c r="AF145" s="96" t="s">
        <v>527</v>
      </c>
      <c r="AG145" s="96" t="s">
        <v>527</v>
      </c>
      <c r="AH145" s="96" t="s">
        <v>527</v>
      </c>
      <c r="AI145" s="96" t="s">
        <v>527</v>
      </c>
      <c r="AJ145" s="52"/>
      <c r="AK145" s="52"/>
      <c r="AL145" s="99" t="s">
        <v>527</v>
      </c>
      <c r="AM145" s="99" t="s">
        <v>527</v>
      </c>
    </row>
    <row r="146" spans="1:39" ht="14">
      <c r="A146" s="95">
        <v>38267</v>
      </c>
      <c r="B146" s="96" t="s">
        <v>208</v>
      </c>
      <c r="C146" s="96" t="s">
        <v>1522</v>
      </c>
      <c r="D146" s="96" t="s">
        <v>1675</v>
      </c>
      <c r="E146" s="96" t="s">
        <v>527</v>
      </c>
      <c r="F146" s="96" t="s">
        <v>527</v>
      </c>
      <c r="G146" s="96" t="s">
        <v>1528</v>
      </c>
      <c r="H146" s="96" t="s">
        <v>527</v>
      </c>
      <c r="I146" s="96" t="s">
        <v>527</v>
      </c>
      <c r="J146" s="97">
        <v>0.70265999999999995</v>
      </c>
      <c r="K146" s="97">
        <v>-1</v>
      </c>
      <c r="L146" s="97">
        <v>91.331289999999996</v>
      </c>
      <c r="M146" s="97">
        <v>-1</v>
      </c>
      <c r="N146" s="52">
        <v>-0.70265999999999995</v>
      </c>
      <c r="O146" s="52">
        <v>-91.331289999999996</v>
      </c>
      <c r="P146" s="98"/>
      <c r="Q146" s="98"/>
      <c r="R146" s="96" t="s">
        <v>1529</v>
      </c>
      <c r="S146" s="96" t="s">
        <v>1338</v>
      </c>
      <c r="T146" s="96" t="s">
        <v>478</v>
      </c>
      <c r="U146" s="96" t="s">
        <v>297</v>
      </c>
      <c r="V146" s="96" t="str">
        <f>VLOOKUP(S146,'[1]@ISLA'!$A$1:$C$16,3,FALSE)</f>
        <v>Cold West</v>
      </c>
      <c r="W146" s="96" t="s">
        <v>527</v>
      </c>
      <c r="X146" s="96" t="s">
        <v>527</v>
      </c>
      <c r="Y146" s="52"/>
      <c r="Z146" s="52"/>
      <c r="AA146" s="96" t="s">
        <v>527</v>
      </c>
      <c r="AB146" s="96" t="s">
        <v>527</v>
      </c>
      <c r="AC146" s="97">
        <v>0</v>
      </c>
      <c r="AD146" s="96" t="s">
        <v>527</v>
      </c>
      <c r="AE146" s="97">
        <v>0</v>
      </c>
      <c r="AF146" s="96" t="s">
        <v>527</v>
      </c>
      <c r="AG146" s="96" t="s">
        <v>527</v>
      </c>
      <c r="AH146" s="96" t="s">
        <v>527</v>
      </c>
      <c r="AI146" s="96" t="s">
        <v>527</v>
      </c>
      <c r="AJ146" s="52"/>
      <c r="AK146" s="52"/>
      <c r="AL146" s="99" t="s">
        <v>527</v>
      </c>
      <c r="AM146" s="99" t="s">
        <v>527</v>
      </c>
    </row>
    <row r="147" spans="1:39" ht="14">
      <c r="A147" s="95">
        <v>38267</v>
      </c>
      <c r="B147" s="96" t="s">
        <v>208</v>
      </c>
      <c r="C147" s="96" t="s">
        <v>1331</v>
      </c>
      <c r="D147" s="96" t="s">
        <v>1332</v>
      </c>
      <c r="E147" s="96" t="s">
        <v>527</v>
      </c>
      <c r="F147" s="96" t="s">
        <v>527</v>
      </c>
      <c r="G147" s="96" t="s">
        <v>332</v>
      </c>
      <c r="H147" s="96" t="s">
        <v>527</v>
      </c>
      <c r="I147" s="96" t="s">
        <v>527</v>
      </c>
      <c r="J147" s="97">
        <v>0.62965000000000004</v>
      </c>
      <c r="K147" s="97">
        <v>-1</v>
      </c>
      <c r="L147" s="97">
        <v>91.090220000000002</v>
      </c>
      <c r="M147" s="97">
        <v>-1</v>
      </c>
      <c r="N147" s="52">
        <v>-0.62965000000000004</v>
      </c>
      <c r="O147" s="52">
        <v>-91.090220000000002</v>
      </c>
      <c r="P147" s="98"/>
      <c r="Q147" s="98"/>
      <c r="R147" s="96" t="s">
        <v>1333</v>
      </c>
      <c r="S147" s="96" t="s">
        <v>1338</v>
      </c>
      <c r="T147" s="96" t="s">
        <v>483</v>
      </c>
      <c r="U147" s="96" t="s">
        <v>603</v>
      </c>
      <c r="V147" s="96" t="str">
        <f>VLOOKUP(S147,'[1]@ISLA'!$A$1:$C$16,3,FALSE)</f>
        <v>Cold West</v>
      </c>
      <c r="W147" s="96" t="s">
        <v>527</v>
      </c>
      <c r="X147" s="96" t="s">
        <v>527</v>
      </c>
      <c r="Y147" s="52"/>
      <c r="Z147" s="52"/>
      <c r="AA147" s="96" t="s">
        <v>527</v>
      </c>
      <c r="AB147" s="96" t="s">
        <v>527</v>
      </c>
      <c r="AC147" s="97">
        <v>0</v>
      </c>
      <c r="AD147" s="96" t="s">
        <v>527</v>
      </c>
      <c r="AE147" s="97">
        <v>0</v>
      </c>
      <c r="AF147" s="96" t="s">
        <v>527</v>
      </c>
      <c r="AG147" s="96" t="s">
        <v>527</v>
      </c>
      <c r="AH147" s="96" t="s">
        <v>527</v>
      </c>
      <c r="AI147" s="96" t="s">
        <v>527</v>
      </c>
      <c r="AJ147" s="52"/>
      <c r="AK147" s="52"/>
      <c r="AL147" s="99" t="s">
        <v>527</v>
      </c>
      <c r="AM147" s="99" t="s">
        <v>527</v>
      </c>
    </row>
    <row r="148" spans="1:39" ht="14">
      <c r="A148" s="95">
        <v>38267</v>
      </c>
      <c r="B148" s="96" t="s">
        <v>208</v>
      </c>
      <c r="C148" s="96" t="s">
        <v>1334</v>
      </c>
      <c r="D148" s="96" t="s">
        <v>1531</v>
      </c>
      <c r="E148" s="96" t="s">
        <v>527</v>
      </c>
      <c r="F148" s="96" t="s">
        <v>527</v>
      </c>
      <c r="G148" s="96" t="s">
        <v>332</v>
      </c>
      <c r="H148" s="96" t="s">
        <v>527</v>
      </c>
      <c r="I148" s="96" t="s">
        <v>527</v>
      </c>
      <c r="J148" s="97">
        <v>0.63163999999999998</v>
      </c>
      <c r="K148" s="97">
        <v>-1</v>
      </c>
      <c r="L148" s="97">
        <v>91.090590000000006</v>
      </c>
      <c r="M148" s="97">
        <v>-1</v>
      </c>
      <c r="N148" s="52">
        <v>-0.63163999999999998</v>
      </c>
      <c r="O148" s="52">
        <v>-91.090590000000006</v>
      </c>
      <c r="P148" s="98"/>
      <c r="Q148" s="98"/>
      <c r="R148" s="96" t="s">
        <v>1532</v>
      </c>
      <c r="S148" s="96" t="s">
        <v>1338</v>
      </c>
      <c r="T148" s="96" t="s">
        <v>487</v>
      </c>
      <c r="U148" s="96" t="s">
        <v>603</v>
      </c>
      <c r="V148" s="96" t="str">
        <f>VLOOKUP(S148,'[1]@ISLA'!$A$1:$C$16,3,FALSE)</f>
        <v>Cold West</v>
      </c>
      <c r="W148" s="96" t="s">
        <v>527</v>
      </c>
      <c r="X148" s="96" t="s">
        <v>527</v>
      </c>
      <c r="Y148" s="52"/>
      <c r="Z148" s="52"/>
      <c r="AA148" s="96" t="s">
        <v>527</v>
      </c>
      <c r="AB148" s="96" t="s">
        <v>527</v>
      </c>
      <c r="AC148" s="97">
        <v>0</v>
      </c>
      <c r="AD148" s="96" t="s">
        <v>527</v>
      </c>
      <c r="AE148" s="97">
        <v>0</v>
      </c>
      <c r="AF148" s="96" t="s">
        <v>527</v>
      </c>
      <c r="AG148" s="96" t="s">
        <v>527</v>
      </c>
      <c r="AH148" s="96" t="s">
        <v>527</v>
      </c>
      <c r="AI148" s="96" t="s">
        <v>527</v>
      </c>
      <c r="AJ148" s="52"/>
      <c r="AK148" s="52"/>
      <c r="AL148" s="99" t="s">
        <v>527</v>
      </c>
      <c r="AM148" s="99" t="s">
        <v>527</v>
      </c>
    </row>
    <row r="149" spans="1:39" ht="14">
      <c r="A149" s="95">
        <v>38267</v>
      </c>
      <c r="B149" s="96" t="s">
        <v>208</v>
      </c>
      <c r="C149" s="96" t="s">
        <v>1533</v>
      </c>
      <c r="D149" s="96" t="s">
        <v>1839</v>
      </c>
      <c r="E149" s="96" t="s">
        <v>527</v>
      </c>
      <c r="F149" s="96" t="s">
        <v>527</v>
      </c>
      <c r="G149" s="96" t="s">
        <v>1336</v>
      </c>
      <c r="H149" s="96" t="s">
        <v>527</v>
      </c>
      <c r="I149" s="96" t="s">
        <v>527</v>
      </c>
      <c r="J149" s="97">
        <v>0.32863999999999999</v>
      </c>
      <c r="K149" s="97">
        <v>-1</v>
      </c>
      <c r="L149" s="97">
        <v>91.337959999999995</v>
      </c>
      <c r="M149" s="97">
        <v>-1</v>
      </c>
      <c r="N149" s="52">
        <v>-0.32863999999999999</v>
      </c>
      <c r="O149" s="52">
        <v>-91.337959999999995</v>
      </c>
      <c r="P149" s="98"/>
      <c r="Q149" s="98"/>
      <c r="R149" s="96" t="s">
        <v>1337</v>
      </c>
      <c r="S149" s="96" t="s">
        <v>1338</v>
      </c>
      <c r="T149" s="96" t="s">
        <v>511</v>
      </c>
      <c r="U149" s="96" t="s">
        <v>603</v>
      </c>
      <c r="V149" s="96" t="str">
        <f>VLOOKUP(S149,'[1]@ISLA'!$A$1:$C$16,3,FALSE)</f>
        <v>Cold West</v>
      </c>
      <c r="W149" s="96" t="s">
        <v>527</v>
      </c>
      <c r="X149" s="96" t="s">
        <v>527</v>
      </c>
      <c r="Y149" s="52"/>
      <c r="Z149" s="52"/>
      <c r="AA149" s="96" t="s">
        <v>527</v>
      </c>
      <c r="AB149" s="96" t="s">
        <v>527</v>
      </c>
      <c r="AC149" s="97">
        <v>0</v>
      </c>
      <c r="AD149" s="96" t="s">
        <v>527</v>
      </c>
      <c r="AE149" s="97">
        <v>0</v>
      </c>
      <c r="AF149" s="96" t="s">
        <v>527</v>
      </c>
      <c r="AG149" s="96" t="s">
        <v>527</v>
      </c>
      <c r="AH149" s="96" t="s">
        <v>527</v>
      </c>
      <c r="AI149" s="96" t="s">
        <v>527</v>
      </c>
      <c r="AJ149" s="52"/>
      <c r="AK149" s="52"/>
      <c r="AL149" s="99" t="s">
        <v>527</v>
      </c>
      <c r="AM149" s="99" t="s">
        <v>527</v>
      </c>
    </row>
    <row r="150" spans="1:39" ht="14">
      <c r="A150" s="95">
        <v>38267</v>
      </c>
      <c r="B150" s="96" t="s">
        <v>208</v>
      </c>
      <c r="C150" s="96" t="s">
        <v>1841</v>
      </c>
      <c r="D150" s="96" t="s">
        <v>1842</v>
      </c>
      <c r="E150" s="96" t="s">
        <v>527</v>
      </c>
      <c r="F150" s="96" t="s">
        <v>527</v>
      </c>
      <c r="G150" s="96" t="s">
        <v>1843</v>
      </c>
      <c r="H150" s="96" t="s">
        <v>527</v>
      </c>
      <c r="I150" s="96" t="s">
        <v>527</v>
      </c>
      <c r="J150" s="97">
        <v>0.33099000000000001</v>
      </c>
      <c r="K150" s="97">
        <v>-1</v>
      </c>
      <c r="L150" s="97">
        <v>91.337800000000001</v>
      </c>
      <c r="M150" s="97">
        <v>-1</v>
      </c>
      <c r="N150" s="52">
        <v>-0.33099000000000001</v>
      </c>
      <c r="O150" s="52">
        <v>-91.337800000000001</v>
      </c>
      <c r="P150" s="98"/>
      <c r="Q150" s="98"/>
      <c r="R150" s="96" t="s">
        <v>1676</v>
      </c>
      <c r="S150" s="96" t="s">
        <v>1338</v>
      </c>
      <c r="T150" s="96" t="s">
        <v>663</v>
      </c>
      <c r="U150" s="96" t="s">
        <v>603</v>
      </c>
      <c r="V150" s="96" t="str">
        <f>VLOOKUP(S150,'[1]@ISLA'!$A$1:$C$16,3,FALSE)</f>
        <v>Cold West</v>
      </c>
      <c r="W150" s="96" t="s">
        <v>527</v>
      </c>
      <c r="X150" s="96" t="s">
        <v>527</v>
      </c>
      <c r="Y150" s="52"/>
      <c r="Z150" s="52"/>
      <c r="AA150" s="96" t="s">
        <v>527</v>
      </c>
      <c r="AB150" s="96" t="s">
        <v>527</v>
      </c>
      <c r="AC150" s="97">
        <v>0</v>
      </c>
      <c r="AD150" s="96" t="s">
        <v>527</v>
      </c>
      <c r="AE150" s="97">
        <v>0</v>
      </c>
      <c r="AF150" s="96" t="s">
        <v>527</v>
      </c>
      <c r="AG150" s="96" t="s">
        <v>527</v>
      </c>
      <c r="AH150" s="96" t="s">
        <v>527</v>
      </c>
      <c r="AI150" s="96" t="s">
        <v>527</v>
      </c>
      <c r="AJ150" s="52"/>
      <c r="AK150" s="52"/>
      <c r="AL150" s="99" t="s">
        <v>527</v>
      </c>
      <c r="AM150" s="99" t="s">
        <v>527</v>
      </c>
    </row>
    <row r="151" spans="1:39" ht="14">
      <c r="A151" s="95">
        <v>38269</v>
      </c>
      <c r="B151" s="96" t="s">
        <v>714</v>
      </c>
      <c r="C151" s="96" t="s">
        <v>1677</v>
      </c>
      <c r="D151" s="96" t="s">
        <v>1678</v>
      </c>
      <c r="E151" s="96" t="s">
        <v>527</v>
      </c>
      <c r="F151" s="96" t="s">
        <v>527</v>
      </c>
      <c r="G151" s="96" t="s">
        <v>1679</v>
      </c>
      <c r="H151" s="96" t="s">
        <v>527</v>
      </c>
      <c r="I151" s="96" t="s">
        <v>527</v>
      </c>
      <c r="J151" s="97">
        <v>4.1160000000000002E-2</v>
      </c>
      <c r="K151" s="97">
        <v>-1</v>
      </c>
      <c r="L151" s="97">
        <v>91.527519999999996</v>
      </c>
      <c r="M151" s="97">
        <v>-1</v>
      </c>
      <c r="N151" s="52">
        <v>-4.1160000000000002E-2</v>
      </c>
      <c r="O151" s="52">
        <v>-91.527519999999996</v>
      </c>
      <c r="P151" s="98"/>
      <c r="Q151" s="98"/>
      <c r="R151" s="96" t="s">
        <v>1680</v>
      </c>
      <c r="S151" s="96" t="s">
        <v>1338</v>
      </c>
      <c r="T151" s="96" t="s">
        <v>668</v>
      </c>
      <c r="U151" s="96" t="s">
        <v>603</v>
      </c>
      <c r="V151" s="96" t="str">
        <f>VLOOKUP(S151,'[1]@ISLA'!$A$1:$C$16,3,FALSE)</f>
        <v>Cold West</v>
      </c>
      <c r="W151" s="96" t="s">
        <v>527</v>
      </c>
      <c r="X151" s="96" t="s">
        <v>527</v>
      </c>
      <c r="Y151" s="52"/>
      <c r="Z151" s="52"/>
      <c r="AA151" s="96" t="s">
        <v>527</v>
      </c>
      <c r="AB151" s="96" t="s">
        <v>527</v>
      </c>
      <c r="AC151" s="97">
        <v>0</v>
      </c>
      <c r="AD151" s="96" t="s">
        <v>527</v>
      </c>
      <c r="AE151" s="97">
        <v>0</v>
      </c>
      <c r="AF151" s="96" t="s">
        <v>527</v>
      </c>
      <c r="AG151" s="96" t="s">
        <v>527</v>
      </c>
      <c r="AH151" s="96" t="s">
        <v>527</v>
      </c>
      <c r="AI151" s="96" t="s">
        <v>527</v>
      </c>
      <c r="AJ151" s="52"/>
      <c r="AK151" s="52"/>
      <c r="AL151" s="99" t="s">
        <v>527</v>
      </c>
      <c r="AM151" s="99" t="s">
        <v>527</v>
      </c>
    </row>
    <row r="152" spans="1:39" ht="14">
      <c r="A152" s="95">
        <v>38269</v>
      </c>
      <c r="B152" s="96" t="s">
        <v>714</v>
      </c>
      <c r="C152" s="96" t="s">
        <v>1681</v>
      </c>
      <c r="D152" s="96" t="s">
        <v>1534</v>
      </c>
      <c r="E152" s="96" t="s">
        <v>527</v>
      </c>
      <c r="F152" s="96" t="s">
        <v>527</v>
      </c>
      <c r="G152" s="96" t="s">
        <v>1535</v>
      </c>
      <c r="H152" s="96" t="s">
        <v>527</v>
      </c>
      <c r="I152" s="96" t="s">
        <v>527</v>
      </c>
      <c r="J152" s="97">
        <v>4.0370000000000003E-2</v>
      </c>
      <c r="K152" s="97">
        <v>-1</v>
      </c>
      <c r="L152" s="97">
        <v>91.521929999999998</v>
      </c>
      <c r="M152" s="97">
        <v>-1</v>
      </c>
      <c r="N152" s="52">
        <v>-4.0370000000000003E-2</v>
      </c>
      <c r="O152" s="52">
        <v>-91.521929999999998</v>
      </c>
      <c r="P152" s="98"/>
      <c r="Q152" s="98"/>
      <c r="R152" s="96" t="s">
        <v>1536</v>
      </c>
      <c r="S152" s="96" t="s">
        <v>1338</v>
      </c>
      <c r="T152" s="96" t="s">
        <v>672</v>
      </c>
      <c r="U152" s="96" t="s">
        <v>603</v>
      </c>
      <c r="V152" s="96" t="str">
        <f>VLOOKUP(S152,'[1]@ISLA'!$A$1:$C$16,3,FALSE)</f>
        <v>Cold West</v>
      </c>
      <c r="W152" s="96" t="s">
        <v>527</v>
      </c>
      <c r="X152" s="96" t="s">
        <v>527</v>
      </c>
      <c r="Y152" s="52"/>
      <c r="Z152" s="52"/>
      <c r="AA152" s="96" t="s">
        <v>527</v>
      </c>
      <c r="AB152" s="96" t="s">
        <v>527</v>
      </c>
      <c r="AC152" s="97">
        <v>0</v>
      </c>
      <c r="AD152" s="96" t="s">
        <v>527</v>
      </c>
      <c r="AE152" s="97">
        <v>0</v>
      </c>
      <c r="AF152" s="96" t="s">
        <v>527</v>
      </c>
      <c r="AG152" s="96" t="s">
        <v>527</v>
      </c>
      <c r="AH152" s="96" t="s">
        <v>527</v>
      </c>
      <c r="AI152" s="96" t="s">
        <v>527</v>
      </c>
      <c r="AJ152" s="52"/>
      <c r="AK152" s="52"/>
      <c r="AL152" s="99" t="s">
        <v>527</v>
      </c>
      <c r="AM152" s="99" t="s">
        <v>527</v>
      </c>
    </row>
    <row r="153" spans="1:39" ht="14">
      <c r="A153" s="95">
        <v>38269</v>
      </c>
      <c r="B153" s="96" t="s">
        <v>714</v>
      </c>
      <c r="C153" s="96" t="s">
        <v>1526</v>
      </c>
      <c r="D153" s="96" t="s">
        <v>1350</v>
      </c>
      <c r="E153" s="96" t="s">
        <v>527</v>
      </c>
      <c r="F153" s="96" t="s">
        <v>527</v>
      </c>
      <c r="G153" s="96" t="s">
        <v>1351</v>
      </c>
      <c r="H153" s="96" t="s">
        <v>527</v>
      </c>
      <c r="I153" s="96" t="s">
        <v>527</v>
      </c>
      <c r="J153" s="97">
        <v>4.9910000000000003E-2</v>
      </c>
      <c r="K153" s="97">
        <v>-1</v>
      </c>
      <c r="L153" s="97">
        <v>91.550640000000001</v>
      </c>
      <c r="M153" s="97">
        <v>-1</v>
      </c>
      <c r="N153" s="52">
        <v>-4.9910000000000003E-2</v>
      </c>
      <c r="O153" s="52">
        <v>-91.550640000000001</v>
      </c>
      <c r="P153" s="98"/>
      <c r="Q153" s="98"/>
      <c r="R153" s="96" t="s">
        <v>1352</v>
      </c>
      <c r="S153" s="96" t="s">
        <v>1338</v>
      </c>
      <c r="T153" s="96" t="s">
        <v>621</v>
      </c>
      <c r="U153" s="96" t="s">
        <v>297</v>
      </c>
      <c r="V153" s="96" t="str">
        <f>VLOOKUP(S153,'[1]@ISLA'!$A$1:$C$16,3,FALSE)</f>
        <v>Cold West</v>
      </c>
      <c r="W153" s="96" t="s">
        <v>527</v>
      </c>
      <c r="X153" s="96" t="s">
        <v>527</v>
      </c>
      <c r="Y153" s="52"/>
      <c r="Z153" s="52"/>
      <c r="AA153" s="96" t="s">
        <v>527</v>
      </c>
      <c r="AB153" s="96" t="s">
        <v>527</v>
      </c>
      <c r="AC153" s="97">
        <v>0</v>
      </c>
      <c r="AD153" s="96" t="s">
        <v>527</v>
      </c>
      <c r="AE153" s="97">
        <v>0</v>
      </c>
      <c r="AF153" s="96" t="s">
        <v>708</v>
      </c>
      <c r="AG153" s="96" t="s">
        <v>527</v>
      </c>
      <c r="AH153" s="96" t="s">
        <v>527</v>
      </c>
      <c r="AI153" s="96" t="s">
        <v>527</v>
      </c>
      <c r="AJ153" s="52"/>
      <c r="AK153" s="52"/>
      <c r="AL153" s="99" t="s">
        <v>527</v>
      </c>
      <c r="AM153" s="99" t="s">
        <v>527</v>
      </c>
    </row>
    <row r="154" spans="1:39" ht="14">
      <c r="A154" s="95">
        <v>38269</v>
      </c>
      <c r="B154" s="96" t="s">
        <v>714</v>
      </c>
      <c r="C154" s="96" t="s">
        <v>709</v>
      </c>
      <c r="D154" s="96" t="s">
        <v>891</v>
      </c>
      <c r="E154" s="96" t="s">
        <v>527</v>
      </c>
      <c r="F154" s="96" t="s">
        <v>527</v>
      </c>
      <c r="G154" s="96" t="s">
        <v>892</v>
      </c>
      <c r="H154" s="96" t="s">
        <v>527</v>
      </c>
      <c r="I154" s="96" t="s">
        <v>527</v>
      </c>
      <c r="J154" s="97">
        <v>4.7010000000000003E-2</v>
      </c>
      <c r="K154" s="97">
        <v>-1</v>
      </c>
      <c r="L154" s="97">
        <v>91.544439999999994</v>
      </c>
      <c r="M154" s="97">
        <v>-1</v>
      </c>
      <c r="N154" s="52">
        <v>-4.7010000000000003E-2</v>
      </c>
      <c r="O154" s="52">
        <v>-91.544439999999994</v>
      </c>
      <c r="P154" s="98"/>
      <c r="Q154" s="98"/>
      <c r="R154" s="96" t="s">
        <v>893</v>
      </c>
      <c r="S154" s="96" t="s">
        <v>1338</v>
      </c>
      <c r="T154" s="96" t="s">
        <v>632</v>
      </c>
      <c r="U154" s="96" t="s">
        <v>695</v>
      </c>
      <c r="V154" s="96" t="str">
        <f>VLOOKUP(S154,'[1]@ISLA'!$A$1:$C$16,3,FALSE)</f>
        <v>Cold West</v>
      </c>
      <c r="W154" s="96" t="s">
        <v>527</v>
      </c>
      <c r="X154" s="96" t="s">
        <v>527</v>
      </c>
      <c r="Y154" s="52"/>
      <c r="Z154" s="52"/>
      <c r="AA154" s="96" t="s">
        <v>527</v>
      </c>
      <c r="AB154" s="96" t="s">
        <v>527</v>
      </c>
      <c r="AC154" s="97">
        <v>0</v>
      </c>
      <c r="AD154" s="96" t="s">
        <v>527</v>
      </c>
      <c r="AE154" s="97">
        <v>0</v>
      </c>
      <c r="AF154" s="96" t="s">
        <v>527</v>
      </c>
      <c r="AG154" s="96" t="s">
        <v>527</v>
      </c>
      <c r="AH154" s="96" t="s">
        <v>527</v>
      </c>
      <c r="AI154" s="96" t="s">
        <v>527</v>
      </c>
      <c r="AJ154" s="52"/>
      <c r="AK154" s="52"/>
      <c r="AL154" s="99" t="s">
        <v>527</v>
      </c>
      <c r="AM154" s="99" t="s">
        <v>527</v>
      </c>
    </row>
    <row r="155" spans="1:39" ht="14">
      <c r="A155" s="95">
        <v>38269</v>
      </c>
      <c r="B155" s="96" t="s">
        <v>714</v>
      </c>
      <c r="C155" s="96" t="s">
        <v>894</v>
      </c>
      <c r="D155" s="96" t="s">
        <v>895</v>
      </c>
      <c r="E155" s="96" t="s">
        <v>527</v>
      </c>
      <c r="F155" s="96" t="s">
        <v>527</v>
      </c>
      <c r="G155" s="96" t="s">
        <v>899</v>
      </c>
      <c r="H155" s="96" t="s">
        <v>527</v>
      </c>
      <c r="I155" s="96" t="s">
        <v>527</v>
      </c>
      <c r="J155" s="97">
        <v>5.3600000000000002E-2</v>
      </c>
      <c r="K155" s="97">
        <v>-1</v>
      </c>
      <c r="L155" s="97">
        <v>91.559240000000003</v>
      </c>
      <c r="M155" s="97">
        <v>-1</v>
      </c>
      <c r="N155" s="52">
        <v>-5.3600000000000002E-2</v>
      </c>
      <c r="O155" s="52">
        <v>-91.559240000000003</v>
      </c>
      <c r="P155" s="98"/>
      <c r="Q155" s="98"/>
      <c r="R155" s="96" t="s">
        <v>900</v>
      </c>
      <c r="S155" s="96" t="s">
        <v>1338</v>
      </c>
      <c r="T155" s="96" t="s">
        <v>462</v>
      </c>
      <c r="U155" s="96" t="s">
        <v>297</v>
      </c>
      <c r="V155" s="96" t="str">
        <f>VLOOKUP(S155,'[1]@ISLA'!$A$1:$C$16,3,FALSE)</f>
        <v>Cold West</v>
      </c>
      <c r="W155" s="96" t="s">
        <v>527</v>
      </c>
      <c r="X155" s="96" t="s">
        <v>527</v>
      </c>
      <c r="Y155" s="52"/>
      <c r="Z155" s="52"/>
      <c r="AA155" s="96" t="s">
        <v>527</v>
      </c>
      <c r="AB155" s="96" t="s">
        <v>527</v>
      </c>
      <c r="AC155" s="97">
        <v>0</v>
      </c>
      <c r="AD155" s="96" t="s">
        <v>527</v>
      </c>
      <c r="AE155" s="97">
        <v>0</v>
      </c>
      <c r="AF155" s="96" t="s">
        <v>527</v>
      </c>
      <c r="AG155" s="96" t="s">
        <v>527</v>
      </c>
      <c r="AH155" s="96" t="s">
        <v>527</v>
      </c>
      <c r="AI155" s="96" t="s">
        <v>527</v>
      </c>
      <c r="AJ155" s="52"/>
      <c r="AK155" s="52"/>
      <c r="AL155" s="99" t="s">
        <v>527</v>
      </c>
      <c r="AM155" s="99" t="s">
        <v>527</v>
      </c>
    </row>
    <row r="156" spans="1:39" ht="14">
      <c r="A156" s="95">
        <v>38269</v>
      </c>
      <c r="B156" s="96" t="s">
        <v>714</v>
      </c>
      <c r="C156" s="96" t="s">
        <v>901</v>
      </c>
      <c r="D156" s="96" t="s">
        <v>722</v>
      </c>
      <c r="E156" s="96" t="s">
        <v>527</v>
      </c>
      <c r="F156" s="96" t="s">
        <v>723</v>
      </c>
      <c r="G156" s="96" t="s">
        <v>724</v>
      </c>
      <c r="H156" s="96" t="s">
        <v>527</v>
      </c>
      <c r="I156" s="96" t="s">
        <v>527</v>
      </c>
      <c r="J156" s="97">
        <v>5.1670000000000001E-2</v>
      </c>
      <c r="K156" s="97">
        <v>-1</v>
      </c>
      <c r="L156" s="97">
        <v>91.558800000000005</v>
      </c>
      <c r="M156" s="97">
        <v>-1</v>
      </c>
      <c r="N156" s="52">
        <v>-5.1670000000000001E-2</v>
      </c>
      <c r="O156" s="52">
        <v>-91.558800000000005</v>
      </c>
      <c r="P156" s="98"/>
      <c r="Q156" s="98"/>
      <c r="R156" s="96" t="s">
        <v>904</v>
      </c>
      <c r="S156" s="96" t="s">
        <v>1338</v>
      </c>
      <c r="T156" s="96" t="s">
        <v>467</v>
      </c>
      <c r="U156" s="96" t="s">
        <v>297</v>
      </c>
      <c r="V156" s="96" t="str">
        <f>VLOOKUP(S156,'[1]@ISLA'!$A$1:$C$16,3,FALSE)</f>
        <v>Cold West</v>
      </c>
      <c r="W156" s="96" t="s">
        <v>527</v>
      </c>
      <c r="X156" s="96" t="s">
        <v>527</v>
      </c>
      <c r="Y156" s="52"/>
      <c r="Z156" s="52"/>
      <c r="AA156" s="96" t="s">
        <v>527</v>
      </c>
      <c r="AB156" s="96" t="s">
        <v>527</v>
      </c>
      <c r="AC156" s="97">
        <v>0</v>
      </c>
      <c r="AD156" s="96" t="s">
        <v>527</v>
      </c>
      <c r="AE156" s="97">
        <v>0</v>
      </c>
      <c r="AF156" s="96" t="s">
        <v>527</v>
      </c>
      <c r="AG156" s="96" t="s">
        <v>527</v>
      </c>
      <c r="AH156" s="96" t="s">
        <v>527</v>
      </c>
      <c r="AI156" s="96" t="s">
        <v>527</v>
      </c>
      <c r="AJ156" s="52"/>
      <c r="AK156" s="52"/>
      <c r="AL156" s="99" t="s">
        <v>527</v>
      </c>
      <c r="AM156" s="99" t="s">
        <v>527</v>
      </c>
    </row>
    <row r="157" spans="1:39" ht="14">
      <c r="A157" s="95">
        <v>38269</v>
      </c>
      <c r="B157" s="96" t="s">
        <v>714</v>
      </c>
      <c r="C157" s="96" t="s">
        <v>905</v>
      </c>
      <c r="D157" s="96" t="s">
        <v>906</v>
      </c>
      <c r="E157" s="96" t="s">
        <v>527</v>
      </c>
      <c r="F157" s="96" t="s">
        <v>527</v>
      </c>
      <c r="G157" s="96" t="s">
        <v>1071</v>
      </c>
      <c r="H157" s="96" t="s">
        <v>527</v>
      </c>
      <c r="I157" s="96" t="s">
        <v>527</v>
      </c>
      <c r="J157" s="97">
        <v>0.30223</v>
      </c>
      <c r="K157" s="97">
        <v>-1</v>
      </c>
      <c r="L157" s="97">
        <v>91.359759999999994</v>
      </c>
      <c r="M157" s="97">
        <v>-1</v>
      </c>
      <c r="N157" s="52">
        <v>-0.30223</v>
      </c>
      <c r="O157" s="52">
        <v>-91.359759999999994</v>
      </c>
      <c r="P157" s="98"/>
      <c r="Q157" s="98"/>
      <c r="R157" s="96" t="s">
        <v>1072</v>
      </c>
      <c r="S157" s="96" t="s">
        <v>1338</v>
      </c>
      <c r="T157" s="96" t="s">
        <v>649</v>
      </c>
      <c r="U157" s="96" t="s">
        <v>603</v>
      </c>
      <c r="V157" s="96" t="str">
        <f>VLOOKUP(S157,'[1]@ISLA'!$A$1:$C$16,3,FALSE)</f>
        <v>Cold West</v>
      </c>
      <c r="W157" s="96" t="s">
        <v>527</v>
      </c>
      <c r="X157" s="96" t="s">
        <v>527</v>
      </c>
      <c r="Y157" s="52"/>
      <c r="Z157" s="52"/>
      <c r="AA157" s="96" t="s">
        <v>527</v>
      </c>
      <c r="AB157" s="96" t="s">
        <v>527</v>
      </c>
      <c r="AC157" s="97">
        <v>0</v>
      </c>
      <c r="AD157" s="96" t="s">
        <v>527</v>
      </c>
      <c r="AE157" s="97">
        <v>0</v>
      </c>
      <c r="AF157" s="96" t="s">
        <v>527</v>
      </c>
      <c r="AG157" s="96" t="s">
        <v>527</v>
      </c>
      <c r="AH157" s="96" t="s">
        <v>527</v>
      </c>
      <c r="AI157" s="96" t="s">
        <v>527</v>
      </c>
      <c r="AJ157" s="52"/>
      <c r="AK157" s="52"/>
      <c r="AL157" s="99" t="s">
        <v>527</v>
      </c>
      <c r="AM157" s="99" t="s">
        <v>527</v>
      </c>
    </row>
    <row r="158" spans="1:39" ht="14">
      <c r="A158" s="95">
        <v>38269</v>
      </c>
      <c r="B158" s="96" t="s">
        <v>714</v>
      </c>
      <c r="C158" s="96" t="s">
        <v>1073</v>
      </c>
      <c r="D158" s="96" t="s">
        <v>1074</v>
      </c>
      <c r="E158" s="96" t="s">
        <v>527</v>
      </c>
      <c r="F158" s="96" t="s">
        <v>527</v>
      </c>
      <c r="G158" s="96" t="s">
        <v>1075</v>
      </c>
      <c r="H158" s="96" t="s">
        <v>527</v>
      </c>
      <c r="I158" s="96" t="s">
        <v>527</v>
      </c>
      <c r="J158" s="97">
        <v>0.31058999999999998</v>
      </c>
      <c r="K158" s="97">
        <v>-1</v>
      </c>
      <c r="L158" s="97">
        <v>91.354299999999995</v>
      </c>
      <c r="M158" s="97">
        <v>-1</v>
      </c>
      <c r="N158" s="52">
        <v>-0.31058999999999998</v>
      </c>
      <c r="O158" s="52">
        <v>-91.354299999999995</v>
      </c>
      <c r="P158" s="98"/>
      <c r="Q158" s="98"/>
      <c r="R158" s="96" t="s">
        <v>1076</v>
      </c>
      <c r="S158" s="96" t="s">
        <v>1338</v>
      </c>
      <c r="T158" s="96" t="s">
        <v>653</v>
      </c>
      <c r="U158" s="96" t="s">
        <v>603</v>
      </c>
      <c r="V158" s="96" t="str">
        <f>VLOOKUP(S158,'[1]@ISLA'!$A$1:$C$16,3,FALSE)</f>
        <v>Cold West</v>
      </c>
      <c r="W158" s="96" t="s">
        <v>527</v>
      </c>
      <c r="X158" s="96" t="s">
        <v>527</v>
      </c>
      <c r="Y158" s="52"/>
      <c r="Z158" s="52"/>
      <c r="AA158" s="96" t="s">
        <v>527</v>
      </c>
      <c r="AB158" s="96" t="s">
        <v>527</v>
      </c>
      <c r="AC158" s="97">
        <v>0</v>
      </c>
      <c r="AD158" s="96" t="s">
        <v>527</v>
      </c>
      <c r="AE158" s="97">
        <v>0</v>
      </c>
      <c r="AF158" s="96" t="s">
        <v>527</v>
      </c>
      <c r="AG158" s="96" t="s">
        <v>527</v>
      </c>
      <c r="AH158" s="96" t="s">
        <v>527</v>
      </c>
      <c r="AI158" s="96" t="s">
        <v>527</v>
      </c>
      <c r="AJ158" s="52"/>
      <c r="AK158" s="52"/>
      <c r="AL158" s="99" t="s">
        <v>527</v>
      </c>
      <c r="AM158" s="99" t="s">
        <v>527</v>
      </c>
    </row>
    <row r="159" spans="1:39" ht="14">
      <c r="A159" s="95">
        <v>38269</v>
      </c>
      <c r="B159" s="96" t="s">
        <v>714</v>
      </c>
      <c r="C159" s="96" t="s">
        <v>1077</v>
      </c>
      <c r="D159" s="96" t="s">
        <v>1236</v>
      </c>
      <c r="E159" s="96" t="s">
        <v>527</v>
      </c>
      <c r="F159" s="96" t="s">
        <v>527</v>
      </c>
      <c r="G159" s="96" t="s">
        <v>1237</v>
      </c>
      <c r="H159" s="96" t="s">
        <v>527</v>
      </c>
      <c r="I159" s="96" t="s">
        <v>527</v>
      </c>
      <c r="J159" s="97">
        <v>0.26461000000000001</v>
      </c>
      <c r="K159" s="97">
        <v>-1</v>
      </c>
      <c r="L159" s="97">
        <v>91.375529999999998</v>
      </c>
      <c r="M159" s="97">
        <v>-1</v>
      </c>
      <c r="N159" s="52">
        <v>-0.26461000000000001</v>
      </c>
      <c r="O159" s="52">
        <v>-91.375529999999998</v>
      </c>
      <c r="P159" s="98"/>
      <c r="Q159" s="98"/>
      <c r="R159" s="96" t="s">
        <v>1238</v>
      </c>
      <c r="S159" s="96" t="s">
        <v>1338</v>
      </c>
      <c r="T159" s="96" t="s">
        <v>657</v>
      </c>
      <c r="U159" s="96" t="s">
        <v>297</v>
      </c>
      <c r="V159" s="96" t="str">
        <f>VLOOKUP(S159,'[1]@ISLA'!$A$1:$C$16,3,FALSE)</f>
        <v>Cold West</v>
      </c>
      <c r="W159" s="96" t="s">
        <v>527</v>
      </c>
      <c r="X159" s="96" t="s">
        <v>527</v>
      </c>
      <c r="Y159" s="52"/>
      <c r="Z159" s="52"/>
      <c r="AA159" s="96" t="s">
        <v>527</v>
      </c>
      <c r="AB159" s="96" t="s">
        <v>527</v>
      </c>
      <c r="AC159" s="97">
        <v>0</v>
      </c>
      <c r="AD159" s="96" t="s">
        <v>527</v>
      </c>
      <c r="AE159" s="97">
        <v>0</v>
      </c>
      <c r="AF159" s="96" t="s">
        <v>527</v>
      </c>
      <c r="AG159" s="96" t="s">
        <v>527</v>
      </c>
      <c r="AH159" s="96" t="s">
        <v>527</v>
      </c>
      <c r="AI159" s="96" t="s">
        <v>527</v>
      </c>
      <c r="AJ159" s="52"/>
      <c r="AK159" s="52"/>
      <c r="AL159" s="99" t="s">
        <v>527</v>
      </c>
      <c r="AM159" s="99" t="s">
        <v>527</v>
      </c>
    </row>
    <row r="160" spans="1:39" ht="14">
      <c r="A160" s="95">
        <v>38269</v>
      </c>
      <c r="B160" s="96" t="s">
        <v>714</v>
      </c>
      <c r="C160" s="96" t="s">
        <v>1239</v>
      </c>
      <c r="D160" s="96" t="s">
        <v>910</v>
      </c>
      <c r="E160" s="96" t="s">
        <v>527</v>
      </c>
      <c r="F160" s="96" t="s">
        <v>527</v>
      </c>
      <c r="G160" s="96" t="s">
        <v>1244</v>
      </c>
      <c r="H160" s="96" t="s">
        <v>527</v>
      </c>
      <c r="I160" s="96" t="s">
        <v>527</v>
      </c>
      <c r="J160" s="97">
        <v>0.26766000000000001</v>
      </c>
      <c r="K160" s="97">
        <v>-1</v>
      </c>
      <c r="L160" s="97">
        <v>91.372290000000007</v>
      </c>
      <c r="M160" s="97">
        <v>-1</v>
      </c>
      <c r="N160" s="52">
        <v>-0.26766000000000001</v>
      </c>
      <c r="O160" s="52">
        <v>-91.372290000000007</v>
      </c>
      <c r="P160" s="98"/>
      <c r="Q160" s="98"/>
      <c r="R160" s="96" t="s">
        <v>1245</v>
      </c>
      <c r="S160" s="96" t="s">
        <v>1338</v>
      </c>
      <c r="T160" s="96" t="s">
        <v>1246</v>
      </c>
      <c r="U160" s="96" t="s">
        <v>297</v>
      </c>
      <c r="V160" s="96" t="str">
        <f>VLOOKUP(S160,'[1]@ISLA'!$A$1:$C$16,3,FALSE)</f>
        <v>Cold West</v>
      </c>
      <c r="W160" s="96" t="s">
        <v>527</v>
      </c>
      <c r="X160" s="96" t="s">
        <v>527</v>
      </c>
      <c r="Y160" s="52"/>
      <c r="Z160" s="52"/>
      <c r="AA160" s="96" t="s">
        <v>527</v>
      </c>
      <c r="AB160" s="96" t="s">
        <v>527</v>
      </c>
      <c r="AC160" s="97">
        <v>0</v>
      </c>
      <c r="AD160" s="96" t="s">
        <v>527</v>
      </c>
      <c r="AE160" s="97">
        <v>0</v>
      </c>
      <c r="AF160" s="96" t="s">
        <v>527</v>
      </c>
      <c r="AG160" s="96" t="s">
        <v>527</v>
      </c>
      <c r="AH160" s="96" t="s">
        <v>527</v>
      </c>
      <c r="AI160" s="96" t="s">
        <v>527</v>
      </c>
      <c r="AJ160" s="52"/>
      <c r="AK160" s="52"/>
      <c r="AL160" s="99" t="s">
        <v>527</v>
      </c>
      <c r="AM160" s="99" t="s">
        <v>527</v>
      </c>
    </row>
    <row r="161" spans="1:39" ht="14">
      <c r="A161" s="95">
        <v>38269</v>
      </c>
      <c r="B161" s="96" t="s">
        <v>714</v>
      </c>
      <c r="C161" s="96" t="s">
        <v>1247</v>
      </c>
      <c r="D161" s="96" t="s">
        <v>1248</v>
      </c>
      <c r="E161" s="96" t="s">
        <v>527</v>
      </c>
      <c r="F161" s="96" t="s">
        <v>527</v>
      </c>
      <c r="G161" s="96" t="s">
        <v>1249</v>
      </c>
      <c r="H161" s="96" t="s">
        <v>527</v>
      </c>
      <c r="I161" s="96" t="s">
        <v>527</v>
      </c>
      <c r="J161" s="97">
        <v>0.25807999999999998</v>
      </c>
      <c r="K161" s="97">
        <v>-1</v>
      </c>
      <c r="L161" s="97">
        <v>91.387190000000004</v>
      </c>
      <c r="M161" s="97">
        <v>-1</v>
      </c>
      <c r="N161" s="52">
        <v>-0.25807999999999998</v>
      </c>
      <c r="O161" s="52">
        <v>-91.387190000000004</v>
      </c>
      <c r="P161" s="98"/>
      <c r="Q161" s="98"/>
      <c r="R161" s="96" t="s">
        <v>1250</v>
      </c>
      <c r="S161" s="96" t="s">
        <v>1338</v>
      </c>
      <c r="T161" s="96" t="s">
        <v>1251</v>
      </c>
      <c r="U161" s="96" t="s">
        <v>695</v>
      </c>
      <c r="V161" s="96" t="str">
        <f>VLOOKUP(S161,'[1]@ISLA'!$A$1:$C$16,3,FALSE)</f>
        <v>Cold West</v>
      </c>
      <c r="W161" s="96" t="s">
        <v>527</v>
      </c>
      <c r="X161" s="96" t="s">
        <v>527</v>
      </c>
      <c r="Y161" s="52"/>
      <c r="Z161" s="52"/>
      <c r="AA161" s="96" t="s">
        <v>527</v>
      </c>
      <c r="AB161" s="96" t="s">
        <v>527</v>
      </c>
      <c r="AC161" s="97">
        <v>0</v>
      </c>
      <c r="AD161" s="96" t="s">
        <v>527</v>
      </c>
      <c r="AE161" s="97">
        <v>0</v>
      </c>
      <c r="AF161" s="96" t="s">
        <v>527</v>
      </c>
      <c r="AG161" s="96" t="s">
        <v>527</v>
      </c>
      <c r="AH161" s="96" t="s">
        <v>527</v>
      </c>
      <c r="AI161" s="96" t="s">
        <v>1252</v>
      </c>
      <c r="AJ161" s="52"/>
      <c r="AK161" s="52"/>
      <c r="AL161" s="99" t="s">
        <v>527</v>
      </c>
      <c r="AM161" s="99" t="s">
        <v>527</v>
      </c>
    </row>
    <row r="162" spans="1:39" ht="14">
      <c r="A162" s="95">
        <v>38269</v>
      </c>
      <c r="B162" s="96" t="s">
        <v>714</v>
      </c>
      <c r="C162" s="96" t="s">
        <v>1253</v>
      </c>
      <c r="D162" s="96" t="s">
        <v>1254</v>
      </c>
      <c r="E162" s="96" t="s">
        <v>527</v>
      </c>
      <c r="F162" s="96" t="s">
        <v>527</v>
      </c>
      <c r="G162" s="96" t="s">
        <v>1255</v>
      </c>
      <c r="H162" s="96" t="s">
        <v>527</v>
      </c>
      <c r="I162" s="96" t="s">
        <v>527</v>
      </c>
      <c r="J162" s="97">
        <v>0.26084000000000002</v>
      </c>
      <c r="K162" s="97">
        <v>-1</v>
      </c>
      <c r="L162" s="97">
        <v>91.387680000000003</v>
      </c>
      <c r="M162" s="97">
        <v>-1</v>
      </c>
      <c r="N162" s="52">
        <v>-0.26084000000000002</v>
      </c>
      <c r="O162" s="52">
        <v>-91.387680000000003</v>
      </c>
      <c r="P162" s="98"/>
      <c r="Q162" s="98"/>
      <c r="R162" s="96" t="s">
        <v>1256</v>
      </c>
      <c r="S162" s="96" t="s">
        <v>1338</v>
      </c>
      <c r="T162" s="96" t="s">
        <v>1257</v>
      </c>
      <c r="U162" s="96" t="s">
        <v>695</v>
      </c>
      <c r="V162" s="96" t="str">
        <f>VLOOKUP(S162,'[1]@ISLA'!$A$1:$C$16,3,FALSE)</f>
        <v>Cold West</v>
      </c>
      <c r="W162" s="96" t="s">
        <v>527</v>
      </c>
      <c r="X162" s="96" t="s">
        <v>527</v>
      </c>
      <c r="Y162" s="52"/>
      <c r="Z162" s="52"/>
      <c r="AA162" s="96" t="s">
        <v>527</v>
      </c>
      <c r="AB162" s="96" t="s">
        <v>527</v>
      </c>
      <c r="AC162" s="97">
        <v>0</v>
      </c>
      <c r="AD162" s="96" t="s">
        <v>527</v>
      </c>
      <c r="AE162" s="97">
        <v>0</v>
      </c>
      <c r="AF162" s="96" t="s">
        <v>527</v>
      </c>
      <c r="AG162" s="96" t="s">
        <v>527</v>
      </c>
      <c r="AH162" s="96" t="s">
        <v>527</v>
      </c>
      <c r="AI162" s="96" t="s">
        <v>527</v>
      </c>
      <c r="AJ162" s="52"/>
      <c r="AK162" s="52"/>
      <c r="AL162" s="99" t="s">
        <v>527</v>
      </c>
      <c r="AM162" s="99" t="s">
        <v>527</v>
      </c>
    </row>
    <row r="163" spans="1:39" ht="14">
      <c r="A163" s="95">
        <v>38460</v>
      </c>
      <c r="B163" s="96" t="s">
        <v>208</v>
      </c>
      <c r="C163" s="96" t="s">
        <v>1258</v>
      </c>
      <c r="D163" s="96" t="s">
        <v>1259</v>
      </c>
      <c r="E163" s="96" t="s">
        <v>527</v>
      </c>
      <c r="F163" s="96" t="s">
        <v>527</v>
      </c>
      <c r="G163" s="96" t="s">
        <v>1243</v>
      </c>
      <c r="H163" s="96" t="s">
        <v>527</v>
      </c>
      <c r="I163" s="96" t="s">
        <v>527</v>
      </c>
      <c r="J163" s="97">
        <v>4.9910000000000003E-2</v>
      </c>
      <c r="K163" s="97">
        <v>-1</v>
      </c>
      <c r="L163" s="97">
        <v>91.546779999999998</v>
      </c>
      <c r="M163" s="97">
        <v>-1</v>
      </c>
      <c r="N163" s="52">
        <v>-4.9910000000000003E-2</v>
      </c>
      <c r="O163" s="52">
        <v>-91.546779999999998</v>
      </c>
      <c r="P163" s="98"/>
      <c r="Q163" s="98"/>
      <c r="R163" s="96" t="s">
        <v>1412</v>
      </c>
      <c r="S163" s="96" t="s">
        <v>1338</v>
      </c>
      <c r="T163" s="96" t="s">
        <v>1413</v>
      </c>
      <c r="U163" s="96" t="s">
        <v>695</v>
      </c>
      <c r="V163" s="96" t="str">
        <f>VLOOKUP(S163,'[1]@ISLA'!$A$1:$C$16,3,FALSE)</f>
        <v>Cold West</v>
      </c>
      <c r="W163" s="96" t="s">
        <v>527</v>
      </c>
      <c r="X163" s="96" t="s">
        <v>527</v>
      </c>
      <c r="Y163" s="52"/>
      <c r="Z163" s="52"/>
      <c r="AA163" s="96" t="s">
        <v>527</v>
      </c>
      <c r="AB163" s="96" t="s">
        <v>527</v>
      </c>
      <c r="AC163" s="97">
        <v>0</v>
      </c>
      <c r="AD163" s="96" t="s">
        <v>527</v>
      </c>
      <c r="AE163" s="97">
        <v>0</v>
      </c>
      <c r="AF163" s="96" t="s">
        <v>527</v>
      </c>
      <c r="AG163" s="96" t="s">
        <v>527</v>
      </c>
      <c r="AH163" s="96" t="s">
        <v>527</v>
      </c>
      <c r="AI163" s="96" t="s">
        <v>527</v>
      </c>
      <c r="AJ163" s="52"/>
      <c r="AK163" s="52"/>
      <c r="AL163" s="99" t="s">
        <v>527</v>
      </c>
      <c r="AM163" s="99" t="s">
        <v>527</v>
      </c>
    </row>
    <row r="164" spans="1:39" ht="14">
      <c r="A164" s="95">
        <v>39203</v>
      </c>
      <c r="B164" s="96" t="s">
        <v>527</v>
      </c>
      <c r="C164" s="96" t="s">
        <v>1414</v>
      </c>
      <c r="D164" s="96" t="s">
        <v>1415</v>
      </c>
      <c r="E164" s="96" t="s">
        <v>527</v>
      </c>
      <c r="F164" s="96" t="s">
        <v>1581</v>
      </c>
      <c r="G164" s="96" t="s">
        <v>1582</v>
      </c>
      <c r="H164" s="96" t="s">
        <v>1583</v>
      </c>
      <c r="I164" s="96" t="s">
        <v>527</v>
      </c>
      <c r="J164" s="97">
        <v>0.78568000000000005</v>
      </c>
      <c r="K164" s="97">
        <v>-1</v>
      </c>
      <c r="L164" s="97">
        <v>91.432310000000001</v>
      </c>
      <c r="M164" s="97">
        <v>-1</v>
      </c>
      <c r="N164" s="52">
        <v>-0.78568000000000005</v>
      </c>
      <c r="O164" s="52">
        <v>-91.432310000000001</v>
      </c>
      <c r="P164" s="98"/>
      <c r="Q164" s="98"/>
      <c r="R164" s="96" t="s">
        <v>1584</v>
      </c>
      <c r="S164" s="96" t="s">
        <v>1338</v>
      </c>
      <c r="T164" s="96" t="s">
        <v>1585</v>
      </c>
      <c r="U164" s="96" t="s">
        <v>603</v>
      </c>
      <c r="V164" s="96" t="str">
        <f>VLOOKUP(S164,'[1]@ISLA'!$A$1:$C$16,3,FALSE)</f>
        <v>Cold West</v>
      </c>
      <c r="W164" s="96" t="s">
        <v>527</v>
      </c>
      <c r="X164" s="96" t="s">
        <v>527</v>
      </c>
      <c r="Y164" s="52"/>
      <c r="Z164" s="52"/>
      <c r="AA164" s="96" t="s">
        <v>527</v>
      </c>
      <c r="AB164" s="96" t="s">
        <v>527</v>
      </c>
      <c r="AC164" s="97">
        <v>0</v>
      </c>
      <c r="AD164" s="96" t="s">
        <v>527</v>
      </c>
      <c r="AE164" s="97">
        <v>0</v>
      </c>
      <c r="AF164" s="96" t="s">
        <v>527</v>
      </c>
      <c r="AG164" s="96" t="s">
        <v>527</v>
      </c>
      <c r="AH164" s="96" t="s">
        <v>527</v>
      </c>
      <c r="AI164" s="96" t="s">
        <v>527</v>
      </c>
      <c r="AJ164" s="52"/>
      <c r="AK164" s="52"/>
      <c r="AL164" s="99" t="s">
        <v>527</v>
      </c>
      <c r="AM164" s="99" t="s">
        <v>527</v>
      </c>
    </row>
    <row r="165" spans="1:39" ht="14">
      <c r="A165" s="95">
        <v>39203</v>
      </c>
      <c r="B165" s="96" t="s">
        <v>527</v>
      </c>
      <c r="C165" s="96" t="s">
        <v>1586</v>
      </c>
      <c r="D165" s="96" t="s">
        <v>1587</v>
      </c>
      <c r="E165" s="96" t="s">
        <v>527</v>
      </c>
      <c r="F165" s="96" t="s">
        <v>1588</v>
      </c>
      <c r="G165" s="96" t="s">
        <v>1589</v>
      </c>
      <c r="H165" s="96" t="s">
        <v>1590</v>
      </c>
      <c r="I165" s="96" t="s">
        <v>527</v>
      </c>
      <c r="J165" s="97">
        <v>0.41082000000000002</v>
      </c>
      <c r="K165" s="97">
        <v>-1</v>
      </c>
      <c r="L165" s="97">
        <v>91.23263</v>
      </c>
      <c r="M165" s="97">
        <v>-1</v>
      </c>
      <c r="N165" s="52">
        <v>-0.41082000000000002</v>
      </c>
      <c r="O165" s="52">
        <v>-91.23263</v>
      </c>
      <c r="P165" s="98"/>
      <c r="Q165" s="98"/>
      <c r="R165" s="96" t="s">
        <v>1591</v>
      </c>
      <c r="S165" s="96" t="s">
        <v>1338</v>
      </c>
      <c r="T165" s="96" t="s">
        <v>790</v>
      </c>
      <c r="U165" s="96" t="s">
        <v>603</v>
      </c>
      <c r="V165" s="96" t="str">
        <f>VLOOKUP(S165,'[1]@ISLA'!$A$1:$C$16,3,FALSE)</f>
        <v>Cold West</v>
      </c>
      <c r="W165" s="96" t="s">
        <v>527</v>
      </c>
      <c r="X165" s="96" t="s">
        <v>527</v>
      </c>
      <c r="Y165" s="52"/>
      <c r="Z165" s="52"/>
      <c r="AA165" s="96" t="s">
        <v>527</v>
      </c>
      <c r="AB165" s="96" t="s">
        <v>527</v>
      </c>
      <c r="AC165" s="97">
        <v>0</v>
      </c>
      <c r="AD165" s="96" t="s">
        <v>527</v>
      </c>
      <c r="AE165" s="97">
        <v>0</v>
      </c>
      <c r="AF165" s="96" t="s">
        <v>527</v>
      </c>
      <c r="AG165" s="96" t="s">
        <v>527</v>
      </c>
      <c r="AH165" s="96" t="s">
        <v>527</v>
      </c>
      <c r="AI165" s="96" t="s">
        <v>527</v>
      </c>
      <c r="AJ165" s="52"/>
      <c r="AK165" s="52"/>
      <c r="AL165" s="99" t="s">
        <v>527</v>
      </c>
      <c r="AM165" s="99" t="s">
        <v>527</v>
      </c>
    </row>
    <row r="166" spans="1:39" ht="14">
      <c r="A166" s="95">
        <v>39203</v>
      </c>
      <c r="B166" s="96" t="s">
        <v>527</v>
      </c>
      <c r="C166" s="96" t="s">
        <v>1592</v>
      </c>
      <c r="D166" s="96" t="s">
        <v>1593</v>
      </c>
      <c r="E166" s="96" t="s">
        <v>527</v>
      </c>
      <c r="F166" s="96" t="s">
        <v>1906</v>
      </c>
      <c r="G166" s="96" t="s">
        <v>1424</v>
      </c>
      <c r="H166" s="96" t="s">
        <v>1425</v>
      </c>
      <c r="I166" s="96" t="s">
        <v>527</v>
      </c>
      <c r="J166" s="97">
        <v>1.15E-2</v>
      </c>
      <c r="K166" s="97">
        <v>-1</v>
      </c>
      <c r="L166" s="97">
        <v>91.213200000000001</v>
      </c>
      <c r="M166" s="97">
        <v>-1</v>
      </c>
      <c r="N166" s="52">
        <v>-1.15E-2</v>
      </c>
      <c r="O166" s="52">
        <v>-91.213200000000001</v>
      </c>
      <c r="P166" s="98"/>
      <c r="Q166" s="98"/>
      <c r="R166" s="96" t="s">
        <v>1426</v>
      </c>
      <c r="S166" s="96" t="s">
        <v>1338</v>
      </c>
      <c r="T166" s="96" t="s">
        <v>1427</v>
      </c>
      <c r="U166" s="96" t="s">
        <v>603</v>
      </c>
      <c r="V166" s="96" t="str">
        <f>VLOOKUP(S166,'[1]@ISLA'!$A$1:$C$16,3,FALSE)</f>
        <v>Cold West</v>
      </c>
      <c r="W166" s="96" t="s">
        <v>527</v>
      </c>
      <c r="X166" s="96" t="s">
        <v>527</v>
      </c>
      <c r="Y166" s="52"/>
      <c r="Z166" s="52"/>
      <c r="AA166" s="96" t="s">
        <v>527</v>
      </c>
      <c r="AB166" s="96" t="s">
        <v>527</v>
      </c>
      <c r="AC166" s="97">
        <v>0</v>
      </c>
      <c r="AD166" s="96" t="s">
        <v>527</v>
      </c>
      <c r="AE166" s="97">
        <v>0</v>
      </c>
      <c r="AF166" s="96" t="s">
        <v>527</v>
      </c>
      <c r="AG166" s="96" t="s">
        <v>527</v>
      </c>
      <c r="AH166" s="96" t="s">
        <v>527</v>
      </c>
      <c r="AI166" s="96" t="s">
        <v>527</v>
      </c>
      <c r="AJ166" s="52"/>
      <c r="AK166" s="52"/>
      <c r="AL166" s="99" t="s">
        <v>527</v>
      </c>
      <c r="AM166" s="99" t="s">
        <v>527</v>
      </c>
    </row>
    <row r="167" spans="1:39" ht="14">
      <c r="A167" s="95">
        <v>39203</v>
      </c>
      <c r="B167" s="96" t="s">
        <v>527</v>
      </c>
      <c r="C167" s="96" t="s">
        <v>1428</v>
      </c>
      <c r="D167" s="96" t="s">
        <v>1594</v>
      </c>
      <c r="E167" s="96" t="s">
        <v>527</v>
      </c>
      <c r="F167" s="96" t="s">
        <v>1914</v>
      </c>
      <c r="G167" s="96" t="s">
        <v>332</v>
      </c>
      <c r="H167" s="96" t="s">
        <v>1915</v>
      </c>
      <c r="I167" s="96" t="s">
        <v>527</v>
      </c>
      <c r="J167" s="97">
        <v>1.7100000000000001E-2</v>
      </c>
      <c r="K167" s="97">
        <v>-1</v>
      </c>
      <c r="L167" s="97">
        <v>91.202699999999993</v>
      </c>
      <c r="M167" s="97">
        <v>-1</v>
      </c>
      <c r="N167" s="52">
        <v>-1.7100000000000001E-2</v>
      </c>
      <c r="O167" s="52">
        <v>-91.202699999999993</v>
      </c>
      <c r="P167" s="98"/>
      <c r="Q167" s="98"/>
      <c r="R167" s="96" t="s">
        <v>1748</v>
      </c>
      <c r="S167" s="96" t="s">
        <v>1338</v>
      </c>
      <c r="T167" s="96" t="s">
        <v>1749</v>
      </c>
      <c r="U167" s="96" t="s">
        <v>297</v>
      </c>
      <c r="V167" s="96" t="str">
        <f>VLOOKUP(S167,'[1]@ISLA'!$A$1:$C$16,3,FALSE)</f>
        <v>Cold West</v>
      </c>
      <c r="W167" s="96" t="s">
        <v>527</v>
      </c>
      <c r="X167" s="96" t="s">
        <v>527</v>
      </c>
      <c r="Y167" s="52"/>
      <c r="Z167" s="52"/>
      <c r="AA167" s="96" t="s">
        <v>527</v>
      </c>
      <c r="AB167" s="96" t="s">
        <v>527</v>
      </c>
      <c r="AC167" s="97">
        <v>0</v>
      </c>
      <c r="AD167" s="96" t="s">
        <v>527</v>
      </c>
      <c r="AE167" s="97">
        <v>0</v>
      </c>
      <c r="AF167" s="96" t="s">
        <v>527</v>
      </c>
      <c r="AG167" s="96" t="s">
        <v>527</v>
      </c>
      <c r="AH167" s="96" t="s">
        <v>527</v>
      </c>
      <c r="AI167" s="96" t="s">
        <v>527</v>
      </c>
      <c r="AJ167" s="52"/>
      <c r="AK167" s="52"/>
      <c r="AL167" s="99" t="s">
        <v>527</v>
      </c>
      <c r="AM167" s="99" t="s">
        <v>527</v>
      </c>
    </row>
    <row r="168" spans="1:39" ht="14">
      <c r="A168" s="95">
        <v>39203</v>
      </c>
      <c r="B168" s="96" t="s">
        <v>527</v>
      </c>
      <c r="C168" s="96" t="s">
        <v>1750</v>
      </c>
      <c r="D168" s="96" t="s">
        <v>1598</v>
      </c>
      <c r="E168" s="96" t="s">
        <v>527</v>
      </c>
      <c r="F168" s="96" t="s">
        <v>1751</v>
      </c>
      <c r="G168" s="96" t="s">
        <v>1752</v>
      </c>
      <c r="H168" s="96" t="s">
        <v>1753</v>
      </c>
      <c r="I168" s="96" t="s">
        <v>527</v>
      </c>
      <c r="J168" s="97">
        <v>0.18240000000000001</v>
      </c>
      <c r="K168" s="97">
        <v>-1</v>
      </c>
      <c r="L168" s="97">
        <v>91.394220000000004</v>
      </c>
      <c r="M168" s="97">
        <v>-1</v>
      </c>
      <c r="N168" s="52">
        <v>-0.18240000000000001</v>
      </c>
      <c r="O168" s="52">
        <v>-91.394220000000004</v>
      </c>
      <c r="P168" s="98"/>
      <c r="Q168" s="98"/>
      <c r="R168" s="96" t="s">
        <v>1754</v>
      </c>
      <c r="S168" s="96" t="s">
        <v>1338</v>
      </c>
      <c r="T168" s="96" t="s">
        <v>776</v>
      </c>
      <c r="U168" s="96" t="s">
        <v>603</v>
      </c>
      <c r="V168" s="96" t="str">
        <f>VLOOKUP(S168,'[1]@ISLA'!$A$1:$C$16,3,FALSE)</f>
        <v>Cold West</v>
      </c>
      <c r="W168" s="96" t="s">
        <v>527</v>
      </c>
      <c r="X168" s="96" t="s">
        <v>527</v>
      </c>
      <c r="Y168" s="52"/>
      <c r="Z168" s="52"/>
      <c r="AA168" s="96" t="s">
        <v>527</v>
      </c>
      <c r="AB168" s="96" t="s">
        <v>527</v>
      </c>
      <c r="AC168" s="97">
        <v>0</v>
      </c>
      <c r="AD168" s="96" t="s">
        <v>527</v>
      </c>
      <c r="AE168" s="97">
        <v>0</v>
      </c>
      <c r="AF168" s="96" t="s">
        <v>527</v>
      </c>
      <c r="AG168" s="96" t="s">
        <v>527</v>
      </c>
      <c r="AH168" s="96" t="s">
        <v>527</v>
      </c>
      <c r="AI168" s="96" t="s">
        <v>527</v>
      </c>
      <c r="AJ168" s="52"/>
      <c r="AK168" s="52"/>
      <c r="AL168" s="99" t="s">
        <v>527</v>
      </c>
      <c r="AM168" s="99" t="s">
        <v>527</v>
      </c>
    </row>
    <row r="169" spans="1:39" ht="14">
      <c r="A169" s="95">
        <v>39203</v>
      </c>
      <c r="B169" s="96" t="s">
        <v>527</v>
      </c>
      <c r="C169" s="96" t="s">
        <v>1755</v>
      </c>
      <c r="D169" s="96" t="s">
        <v>1756</v>
      </c>
      <c r="E169" s="96" t="s">
        <v>527</v>
      </c>
      <c r="F169" s="96" t="s">
        <v>1757</v>
      </c>
      <c r="G169" s="96" t="s">
        <v>1601</v>
      </c>
      <c r="H169" s="96" t="s">
        <v>1602</v>
      </c>
      <c r="I169" s="96" t="s">
        <v>527</v>
      </c>
      <c r="J169" s="97">
        <v>0.27145000000000002</v>
      </c>
      <c r="K169" s="97">
        <v>-1</v>
      </c>
      <c r="L169" s="97">
        <v>91.3703</v>
      </c>
      <c r="M169" s="97">
        <v>-1</v>
      </c>
      <c r="N169" s="52">
        <v>-0.27145000000000002</v>
      </c>
      <c r="O169" s="52">
        <v>-91.3703</v>
      </c>
      <c r="P169" s="98"/>
      <c r="Q169" s="98"/>
      <c r="R169" s="96" t="s">
        <v>1603</v>
      </c>
      <c r="S169" s="96" t="s">
        <v>1338</v>
      </c>
      <c r="T169" s="96" t="s">
        <v>432</v>
      </c>
      <c r="U169" s="96" t="s">
        <v>297</v>
      </c>
      <c r="V169" s="96" t="str">
        <f>VLOOKUP(S169,'[1]@ISLA'!$A$1:$C$16,3,FALSE)</f>
        <v>Cold West</v>
      </c>
      <c r="W169" s="96" t="s">
        <v>527</v>
      </c>
      <c r="X169" s="96" t="s">
        <v>527</v>
      </c>
      <c r="Y169" s="52"/>
      <c r="Z169" s="52"/>
      <c r="AA169" s="96" t="s">
        <v>527</v>
      </c>
      <c r="AB169" s="96" t="s">
        <v>527</v>
      </c>
      <c r="AC169" s="97">
        <v>0</v>
      </c>
      <c r="AD169" s="96" t="s">
        <v>527</v>
      </c>
      <c r="AE169" s="97">
        <v>0</v>
      </c>
      <c r="AF169" s="96" t="s">
        <v>527</v>
      </c>
      <c r="AG169" s="96" t="s">
        <v>527</v>
      </c>
      <c r="AH169" s="96" t="s">
        <v>527</v>
      </c>
      <c r="AI169" s="96" t="s">
        <v>527</v>
      </c>
      <c r="AJ169" s="52"/>
      <c r="AK169" s="52"/>
      <c r="AL169" s="99" t="s">
        <v>527</v>
      </c>
      <c r="AM169" s="99" t="s">
        <v>527</v>
      </c>
    </row>
    <row r="170" spans="1:39" ht="14">
      <c r="A170" s="95">
        <v>39203</v>
      </c>
      <c r="B170" s="96" t="s">
        <v>527</v>
      </c>
      <c r="C170" s="96" t="s">
        <v>1604</v>
      </c>
      <c r="D170" s="96" t="s">
        <v>1605</v>
      </c>
      <c r="E170" s="96" t="s">
        <v>527</v>
      </c>
      <c r="F170" s="96" t="s">
        <v>1436</v>
      </c>
      <c r="G170" s="96" t="s">
        <v>1440</v>
      </c>
      <c r="H170" s="96" t="s">
        <v>1441</v>
      </c>
      <c r="I170" s="96" t="s">
        <v>527</v>
      </c>
      <c r="J170" s="97">
        <v>0.20631669999999999</v>
      </c>
      <c r="K170" s="97">
        <v>-1</v>
      </c>
      <c r="L170" s="97">
        <v>91.392939999999996</v>
      </c>
      <c r="M170" s="97">
        <v>-1</v>
      </c>
      <c r="N170" s="52">
        <v>-0.20631669999999999</v>
      </c>
      <c r="O170" s="52">
        <v>-91.392939999999996</v>
      </c>
      <c r="P170" s="98"/>
      <c r="Q170" s="98"/>
      <c r="R170" s="96" t="s">
        <v>1442</v>
      </c>
      <c r="S170" s="96" t="s">
        <v>1338</v>
      </c>
      <c r="T170" s="96" t="s">
        <v>1443</v>
      </c>
      <c r="U170" s="96" t="s">
        <v>695</v>
      </c>
      <c r="V170" s="96" t="str">
        <f>VLOOKUP(S170,'[1]@ISLA'!$A$1:$C$16,3,FALSE)</f>
        <v>Cold West</v>
      </c>
      <c r="W170" s="96" t="s">
        <v>527</v>
      </c>
      <c r="X170" s="96" t="s">
        <v>527</v>
      </c>
      <c r="Y170" s="52"/>
      <c r="Z170" s="52"/>
      <c r="AA170" s="96" t="s">
        <v>527</v>
      </c>
      <c r="AB170" s="96" t="s">
        <v>527</v>
      </c>
      <c r="AC170" s="97">
        <v>0</v>
      </c>
      <c r="AD170" s="96" t="s">
        <v>527</v>
      </c>
      <c r="AE170" s="97">
        <v>0</v>
      </c>
      <c r="AF170" s="96" t="s">
        <v>527</v>
      </c>
      <c r="AG170" s="96" t="s">
        <v>527</v>
      </c>
      <c r="AH170" s="96" t="s">
        <v>527</v>
      </c>
      <c r="AI170" s="96" t="s">
        <v>527</v>
      </c>
      <c r="AJ170" s="52"/>
      <c r="AK170" s="52"/>
      <c r="AL170" s="99" t="s">
        <v>527</v>
      </c>
      <c r="AM170" s="99" t="s">
        <v>527</v>
      </c>
    </row>
    <row r="171" spans="1:39" ht="14">
      <c r="A171" s="95">
        <v>39203</v>
      </c>
      <c r="B171" s="96" t="s">
        <v>527</v>
      </c>
      <c r="C171" s="96" t="s">
        <v>1444</v>
      </c>
      <c r="D171" s="96" t="s">
        <v>1445</v>
      </c>
      <c r="E171" s="96" t="s">
        <v>527</v>
      </c>
      <c r="F171" s="96" t="s">
        <v>1446</v>
      </c>
      <c r="G171" s="96" t="s">
        <v>1447</v>
      </c>
      <c r="H171" s="96" t="s">
        <v>1448</v>
      </c>
      <c r="I171" s="96" t="s">
        <v>527</v>
      </c>
      <c r="J171" s="97">
        <v>0.85570000000000002</v>
      </c>
      <c r="K171" s="97">
        <v>-1</v>
      </c>
      <c r="L171" s="97">
        <v>90.748199999999997</v>
      </c>
      <c r="M171" s="97">
        <v>-1</v>
      </c>
      <c r="N171" s="52">
        <v>-0.85570000000000002</v>
      </c>
      <c r="O171" s="52">
        <v>-90.748199999999997</v>
      </c>
      <c r="P171" s="98"/>
      <c r="Q171" s="98"/>
      <c r="R171" s="96" t="s">
        <v>1449</v>
      </c>
      <c r="S171" s="96" t="s">
        <v>1338</v>
      </c>
      <c r="T171" s="96" t="s">
        <v>613</v>
      </c>
      <c r="U171" s="96" t="s">
        <v>297</v>
      </c>
      <c r="V171" s="96" t="str">
        <f>VLOOKUP(S171,'[1]@ISLA'!$A$1:$C$16,3,FALSE)</f>
        <v>Cold West</v>
      </c>
      <c r="W171" s="96" t="s">
        <v>527</v>
      </c>
      <c r="X171" s="96" t="s">
        <v>527</v>
      </c>
      <c r="Y171" s="52"/>
      <c r="Z171" s="52"/>
      <c r="AA171" s="96" t="s">
        <v>527</v>
      </c>
      <c r="AB171" s="96" t="s">
        <v>527</v>
      </c>
      <c r="AC171" s="97">
        <v>0</v>
      </c>
      <c r="AD171" s="96" t="s">
        <v>527</v>
      </c>
      <c r="AE171" s="97">
        <v>0</v>
      </c>
      <c r="AF171" s="96" t="s">
        <v>527</v>
      </c>
      <c r="AG171" s="96" t="s">
        <v>527</v>
      </c>
      <c r="AH171" s="96" t="s">
        <v>527</v>
      </c>
      <c r="AI171" s="96" t="s">
        <v>527</v>
      </c>
      <c r="AJ171" s="52"/>
      <c r="AK171" s="52"/>
      <c r="AL171" s="99" t="s">
        <v>527</v>
      </c>
      <c r="AM171" s="99" t="s">
        <v>527</v>
      </c>
    </row>
    <row r="172" spans="1:39" ht="14">
      <c r="A172" s="95">
        <v>39203</v>
      </c>
      <c r="B172" s="96" t="s">
        <v>527</v>
      </c>
      <c r="C172" s="96" t="s">
        <v>1450</v>
      </c>
      <c r="D172" s="96" t="s">
        <v>1451</v>
      </c>
      <c r="E172" s="96" t="s">
        <v>527</v>
      </c>
      <c r="F172" s="96" t="s">
        <v>963</v>
      </c>
      <c r="G172" s="96" t="s">
        <v>964</v>
      </c>
      <c r="H172" s="96" t="s">
        <v>965</v>
      </c>
      <c r="I172" s="96" t="s">
        <v>527</v>
      </c>
      <c r="J172" s="97">
        <v>0.86643400000000004</v>
      </c>
      <c r="K172" s="97">
        <v>-1</v>
      </c>
      <c r="L172" s="97">
        <v>91.504580000000004</v>
      </c>
      <c r="M172" s="97">
        <v>-1</v>
      </c>
      <c r="N172" s="52">
        <v>-0.86643400000000004</v>
      </c>
      <c r="O172" s="52">
        <v>-91.504580000000004</v>
      </c>
      <c r="P172" s="98"/>
      <c r="Q172" s="98"/>
      <c r="R172" s="96" t="s">
        <v>966</v>
      </c>
      <c r="S172" s="96" t="s">
        <v>1338</v>
      </c>
      <c r="T172" s="96" t="s">
        <v>967</v>
      </c>
      <c r="U172" s="96" t="s">
        <v>603</v>
      </c>
      <c r="V172" s="96" t="str">
        <f>VLOOKUP(S172,'[1]@ISLA'!$A$1:$C$16,3,FALSE)</f>
        <v>Cold West</v>
      </c>
      <c r="W172" s="96" t="s">
        <v>527</v>
      </c>
      <c r="X172" s="96" t="s">
        <v>527</v>
      </c>
      <c r="Y172" s="52"/>
      <c r="Z172" s="52"/>
      <c r="AA172" s="96" t="s">
        <v>527</v>
      </c>
      <c r="AB172" s="96" t="s">
        <v>527</v>
      </c>
      <c r="AC172" s="97">
        <v>0</v>
      </c>
      <c r="AD172" s="96" t="s">
        <v>527</v>
      </c>
      <c r="AE172" s="97">
        <v>0</v>
      </c>
      <c r="AF172" s="96" t="s">
        <v>527</v>
      </c>
      <c r="AG172" s="96" t="s">
        <v>527</v>
      </c>
      <c r="AH172" s="96" t="s">
        <v>527</v>
      </c>
      <c r="AI172" s="96" t="s">
        <v>527</v>
      </c>
      <c r="AJ172" s="52"/>
      <c r="AK172" s="52"/>
      <c r="AL172" s="99" t="s">
        <v>527</v>
      </c>
      <c r="AM172" s="99" t="s">
        <v>527</v>
      </c>
    </row>
    <row r="173" spans="1:39" ht="14">
      <c r="A173" s="95">
        <v>39203</v>
      </c>
      <c r="B173" s="96" t="s">
        <v>527</v>
      </c>
      <c r="C173" s="96" t="s">
        <v>796</v>
      </c>
      <c r="D173" s="96" t="s">
        <v>797</v>
      </c>
      <c r="E173" s="96" t="s">
        <v>527</v>
      </c>
      <c r="F173" s="96" t="s">
        <v>798</v>
      </c>
      <c r="G173" s="96" t="s">
        <v>799</v>
      </c>
      <c r="H173" s="96" t="s">
        <v>800</v>
      </c>
      <c r="I173" s="96" t="s">
        <v>527</v>
      </c>
      <c r="J173" s="97">
        <v>0.99453999999999998</v>
      </c>
      <c r="K173" s="97">
        <v>-1</v>
      </c>
      <c r="L173" s="97">
        <v>91.445409999999995</v>
      </c>
      <c r="M173" s="97">
        <v>-1</v>
      </c>
      <c r="N173" s="52">
        <v>-0.99453999999999998</v>
      </c>
      <c r="O173" s="52">
        <v>-91.445409999999995</v>
      </c>
      <c r="P173" s="98"/>
      <c r="Q173" s="98"/>
      <c r="R173" s="96" t="s">
        <v>801</v>
      </c>
      <c r="S173" s="96" t="s">
        <v>1338</v>
      </c>
      <c r="T173" s="96" t="s">
        <v>802</v>
      </c>
      <c r="U173" s="96" t="s">
        <v>603</v>
      </c>
      <c r="V173" s="96" t="str">
        <f>VLOOKUP(S173,'[1]@ISLA'!$A$1:$C$16,3,FALSE)</f>
        <v>Cold West</v>
      </c>
      <c r="W173" s="96" t="s">
        <v>527</v>
      </c>
      <c r="X173" s="96" t="s">
        <v>527</v>
      </c>
      <c r="Y173" s="52"/>
      <c r="Z173" s="52"/>
      <c r="AA173" s="96" t="s">
        <v>527</v>
      </c>
      <c r="AB173" s="96" t="s">
        <v>527</v>
      </c>
      <c r="AC173" s="97">
        <v>0</v>
      </c>
      <c r="AD173" s="96" t="s">
        <v>527</v>
      </c>
      <c r="AE173" s="97">
        <v>0</v>
      </c>
      <c r="AF173" s="96" t="s">
        <v>527</v>
      </c>
      <c r="AG173" s="96" t="s">
        <v>527</v>
      </c>
      <c r="AH173" s="96" t="s">
        <v>527</v>
      </c>
      <c r="AI173" s="96" t="s">
        <v>527</v>
      </c>
      <c r="AJ173" s="52"/>
      <c r="AK173" s="52"/>
      <c r="AL173" s="99" t="s">
        <v>527</v>
      </c>
      <c r="AM173" s="99" t="s">
        <v>527</v>
      </c>
    </row>
    <row r="174" spans="1:39" ht="14">
      <c r="A174" s="95">
        <v>39203</v>
      </c>
      <c r="B174" s="96" t="s">
        <v>527</v>
      </c>
      <c r="C174" s="96" t="s">
        <v>803</v>
      </c>
      <c r="D174" s="96" t="s">
        <v>804</v>
      </c>
      <c r="E174" s="96" t="s">
        <v>527</v>
      </c>
      <c r="F174" s="96" t="s">
        <v>974</v>
      </c>
      <c r="G174" s="96" t="s">
        <v>975</v>
      </c>
      <c r="H174" s="96" t="s">
        <v>976</v>
      </c>
      <c r="I174" s="96" t="s">
        <v>527</v>
      </c>
      <c r="J174" s="97">
        <v>1.0094700000000001</v>
      </c>
      <c r="K174" s="97">
        <v>-1</v>
      </c>
      <c r="L174" s="97">
        <v>90.881209999999996</v>
      </c>
      <c r="M174" s="97">
        <v>-1</v>
      </c>
      <c r="N174" s="52">
        <v>-1.0094700000000001</v>
      </c>
      <c r="O174" s="52">
        <v>-90.881209999999996</v>
      </c>
      <c r="P174" s="98"/>
      <c r="Q174" s="98"/>
      <c r="R174" s="96" t="s">
        <v>977</v>
      </c>
      <c r="S174" s="96" t="s">
        <v>1338</v>
      </c>
      <c r="T174" s="96" t="s">
        <v>978</v>
      </c>
      <c r="U174" s="96" t="s">
        <v>297</v>
      </c>
      <c r="V174" s="96" t="str">
        <f>VLOOKUP(S174,'[1]@ISLA'!$A$1:$C$16,3,FALSE)</f>
        <v>Cold West</v>
      </c>
      <c r="W174" s="96" t="s">
        <v>527</v>
      </c>
      <c r="X174" s="96" t="s">
        <v>527</v>
      </c>
      <c r="Y174" s="52"/>
      <c r="Z174" s="52"/>
      <c r="AA174" s="96" t="s">
        <v>527</v>
      </c>
      <c r="AB174" s="96" t="s">
        <v>527</v>
      </c>
      <c r="AC174" s="97">
        <v>0</v>
      </c>
      <c r="AD174" s="96" t="s">
        <v>527</v>
      </c>
      <c r="AE174" s="97">
        <v>0</v>
      </c>
      <c r="AF174" s="96" t="s">
        <v>527</v>
      </c>
      <c r="AG174" s="96" t="s">
        <v>527</v>
      </c>
      <c r="AH174" s="96" t="s">
        <v>527</v>
      </c>
      <c r="AI174" s="96" t="s">
        <v>527</v>
      </c>
      <c r="AJ174" s="52"/>
      <c r="AK174" s="52"/>
      <c r="AL174" s="99" t="s">
        <v>527</v>
      </c>
      <c r="AM174" s="99" t="s">
        <v>527</v>
      </c>
    </row>
    <row r="175" spans="1:39" ht="14">
      <c r="A175" s="95">
        <v>39203</v>
      </c>
      <c r="B175" s="96" t="s">
        <v>527</v>
      </c>
      <c r="C175" s="96" t="s">
        <v>979</v>
      </c>
      <c r="D175" s="96" t="s">
        <v>980</v>
      </c>
      <c r="E175" s="96" t="s">
        <v>527</v>
      </c>
      <c r="F175" s="96" t="s">
        <v>981</v>
      </c>
      <c r="G175" s="96" t="s">
        <v>982</v>
      </c>
      <c r="H175" s="96" t="s">
        <v>983</v>
      </c>
      <c r="I175" s="96" t="s">
        <v>527</v>
      </c>
      <c r="J175" s="97">
        <v>0.14936669999999999</v>
      </c>
      <c r="K175" s="97">
        <v>1</v>
      </c>
      <c r="L175" s="97">
        <v>91.326160000000002</v>
      </c>
      <c r="M175" s="97">
        <v>-1</v>
      </c>
      <c r="N175" s="52">
        <v>0.14936669999999999</v>
      </c>
      <c r="O175" s="52">
        <v>-91.326160000000002</v>
      </c>
      <c r="P175" s="98"/>
      <c r="Q175" s="98"/>
      <c r="R175" s="96" t="s">
        <v>806</v>
      </c>
      <c r="S175" s="96" t="s">
        <v>1338</v>
      </c>
      <c r="T175" s="96" t="s">
        <v>807</v>
      </c>
      <c r="U175" s="96" t="s">
        <v>603</v>
      </c>
      <c r="V175" s="96" t="str">
        <f>VLOOKUP(S175,'[1]@ISLA'!$A$1:$C$16,3,FALSE)</f>
        <v>Cold West</v>
      </c>
      <c r="W175" s="96" t="s">
        <v>527</v>
      </c>
      <c r="X175" s="96" t="s">
        <v>527</v>
      </c>
      <c r="Y175" s="52"/>
      <c r="Z175" s="52"/>
      <c r="AA175" s="96" t="s">
        <v>527</v>
      </c>
      <c r="AB175" s="96" t="s">
        <v>527</v>
      </c>
      <c r="AC175" s="97">
        <v>0</v>
      </c>
      <c r="AD175" s="96" t="s">
        <v>527</v>
      </c>
      <c r="AE175" s="97">
        <v>0</v>
      </c>
      <c r="AF175" s="96" t="s">
        <v>527</v>
      </c>
      <c r="AG175" s="96" t="s">
        <v>527</v>
      </c>
      <c r="AH175" s="96" t="s">
        <v>527</v>
      </c>
      <c r="AI175" s="96" t="s">
        <v>527</v>
      </c>
      <c r="AJ175" s="52"/>
      <c r="AK175" s="52"/>
      <c r="AL175" s="99" t="s">
        <v>527</v>
      </c>
      <c r="AM175" s="99" t="s">
        <v>527</v>
      </c>
    </row>
    <row r="176" spans="1:39" ht="14">
      <c r="A176" s="95">
        <v>39203</v>
      </c>
      <c r="B176" s="96" t="s">
        <v>527</v>
      </c>
      <c r="C176" s="96" t="s">
        <v>985</v>
      </c>
      <c r="D176" s="96" t="s">
        <v>986</v>
      </c>
      <c r="E176" s="96" t="s">
        <v>527</v>
      </c>
      <c r="F176" s="96" t="s">
        <v>809</v>
      </c>
      <c r="G176" s="96" t="s">
        <v>810</v>
      </c>
      <c r="H176" s="96" t="s">
        <v>811</v>
      </c>
      <c r="I176" s="96" t="s">
        <v>527</v>
      </c>
      <c r="J176" s="97">
        <v>0.1674833</v>
      </c>
      <c r="K176" s="97">
        <v>1</v>
      </c>
      <c r="L176" s="97">
        <v>91.335819999999998</v>
      </c>
      <c r="M176" s="97">
        <v>-1</v>
      </c>
      <c r="N176" s="52">
        <v>0.1674833</v>
      </c>
      <c r="O176" s="52">
        <v>-91.335819999999998</v>
      </c>
      <c r="P176" s="98"/>
      <c r="Q176" s="98"/>
      <c r="R176" s="96" t="s">
        <v>812</v>
      </c>
      <c r="S176" s="96" t="s">
        <v>1338</v>
      </c>
      <c r="T176" s="96" t="s">
        <v>813</v>
      </c>
      <c r="U176" s="96" t="s">
        <v>603</v>
      </c>
      <c r="V176" s="96" t="str">
        <f>VLOOKUP(S176,'[1]@ISLA'!$A$1:$C$16,3,FALSE)</f>
        <v>Cold West</v>
      </c>
      <c r="W176" s="96" t="s">
        <v>527</v>
      </c>
      <c r="X176" s="96" t="s">
        <v>527</v>
      </c>
      <c r="Y176" s="52"/>
      <c r="Z176" s="52"/>
      <c r="AA176" s="96" t="s">
        <v>527</v>
      </c>
      <c r="AB176" s="96" t="s">
        <v>527</v>
      </c>
      <c r="AC176" s="97">
        <v>0</v>
      </c>
      <c r="AD176" s="96" t="s">
        <v>527</v>
      </c>
      <c r="AE176" s="97">
        <v>0</v>
      </c>
      <c r="AF176" s="96" t="s">
        <v>527</v>
      </c>
      <c r="AG176" s="96" t="s">
        <v>527</v>
      </c>
      <c r="AH176" s="96" t="s">
        <v>527</v>
      </c>
      <c r="AI176" s="96" t="s">
        <v>527</v>
      </c>
      <c r="AJ176" s="52"/>
      <c r="AK176" s="52"/>
      <c r="AL176" s="99" t="s">
        <v>527</v>
      </c>
      <c r="AM176" s="99" t="s">
        <v>527</v>
      </c>
    </row>
    <row r="177" spans="1:39" ht="14">
      <c r="A177" s="95">
        <v>39203</v>
      </c>
      <c r="B177" s="96" t="s">
        <v>527</v>
      </c>
      <c r="C177" s="96" t="s">
        <v>814</v>
      </c>
      <c r="D177" s="96" t="s">
        <v>1151</v>
      </c>
      <c r="E177" s="96" t="s">
        <v>527</v>
      </c>
      <c r="F177" s="96" t="s">
        <v>1152</v>
      </c>
      <c r="G177" s="96" t="s">
        <v>1153</v>
      </c>
      <c r="H177" s="96" t="s">
        <v>1154</v>
      </c>
      <c r="I177" s="96" t="s">
        <v>527</v>
      </c>
      <c r="J177" s="97">
        <v>0.68779999999999997</v>
      </c>
      <c r="K177" s="97">
        <v>-1</v>
      </c>
      <c r="L177" s="97">
        <v>91.297600000000003</v>
      </c>
      <c r="M177" s="97">
        <v>-1</v>
      </c>
      <c r="N177" s="52">
        <v>-0.68779999999999997</v>
      </c>
      <c r="O177" s="52">
        <v>-91.297600000000003</v>
      </c>
      <c r="P177" s="98"/>
      <c r="Q177" s="98"/>
      <c r="R177" s="96" t="s">
        <v>1305</v>
      </c>
      <c r="S177" s="96" t="s">
        <v>1338</v>
      </c>
      <c r="T177" s="96" t="s">
        <v>1306</v>
      </c>
      <c r="U177" s="96" t="s">
        <v>603</v>
      </c>
      <c r="V177" s="96" t="str">
        <f>VLOOKUP(S177,'[1]@ISLA'!$A$1:$C$16,3,FALSE)</f>
        <v>Cold West</v>
      </c>
      <c r="W177" s="96" t="s">
        <v>527</v>
      </c>
      <c r="X177" s="96" t="s">
        <v>527</v>
      </c>
      <c r="Y177" s="52"/>
      <c r="Z177" s="52"/>
      <c r="AA177" s="96" t="s">
        <v>527</v>
      </c>
      <c r="AB177" s="96" t="s">
        <v>527</v>
      </c>
      <c r="AC177" s="97">
        <v>0</v>
      </c>
      <c r="AD177" s="96" t="s">
        <v>527</v>
      </c>
      <c r="AE177" s="97">
        <v>0</v>
      </c>
      <c r="AF177" s="96" t="s">
        <v>527</v>
      </c>
      <c r="AG177" s="96" t="s">
        <v>527</v>
      </c>
      <c r="AH177" s="96" t="s">
        <v>527</v>
      </c>
      <c r="AI177" s="96" t="s">
        <v>527</v>
      </c>
      <c r="AJ177" s="52"/>
      <c r="AK177" s="52"/>
      <c r="AL177" s="99" t="s">
        <v>527</v>
      </c>
      <c r="AM177" s="99" t="s">
        <v>527</v>
      </c>
    </row>
    <row r="178" spans="1:39" ht="14">
      <c r="A178" s="95">
        <v>39203</v>
      </c>
      <c r="B178" s="96" t="s">
        <v>527</v>
      </c>
      <c r="C178" s="96" t="s">
        <v>1307</v>
      </c>
      <c r="D178" s="96" t="s">
        <v>1308</v>
      </c>
      <c r="E178" s="96" t="s">
        <v>527</v>
      </c>
      <c r="F178" s="96" t="s">
        <v>1309</v>
      </c>
      <c r="G178" s="96" t="s">
        <v>1310</v>
      </c>
      <c r="H178" s="96" t="s">
        <v>994</v>
      </c>
      <c r="I178" s="96" t="s">
        <v>527</v>
      </c>
      <c r="J178" s="97">
        <v>0.66761999999999999</v>
      </c>
      <c r="K178" s="97">
        <v>-1</v>
      </c>
      <c r="L178" s="97">
        <v>91.208200000000005</v>
      </c>
      <c r="M178" s="97">
        <v>-1</v>
      </c>
      <c r="N178" s="52">
        <v>-0.66761999999999999</v>
      </c>
      <c r="O178" s="52">
        <v>-91.208200000000005</v>
      </c>
      <c r="P178" s="98"/>
      <c r="Q178" s="98"/>
      <c r="R178" s="96" t="s">
        <v>995</v>
      </c>
      <c r="S178" s="96" t="s">
        <v>1338</v>
      </c>
      <c r="T178" s="96" t="s">
        <v>996</v>
      </c>
      <c r="U178" s="96" t="s">
        <v>603</v>
      </c>
      <c r="V178" s="96" t="str">
        <f>VLOOKUP(S178,'[1]@ISLA'!$A$1:$C$16,3,FALSE)</f>
        <v>Cold West</v>
      </c>
      <c r="W178" s="96" t="s">
        <v>527</v>
      </c>
      <c r="X178" s="96" t="s">
        <v>527</v>
      </c>
      <c r="Y178" s="52"/>
      <c r="Z178" s="52"/>
      <c r="AA178" s="96" t="s">
        <v>527</v>
      </c>
      <c r="AB178" s="96" t="s">
        <v>527</v>
      </c>
      <c r="AC178" s="97">
        <v>0</v>
      </c>
      <c r="AD178" s="96" t="s">
        <v>527</v>
      </c>
      <c r="AE178" s="97">
        <v>0</v>
      </c>
      <c r="AF178" s="96" t="s">
        <v>527</v>
      </c>
      <c r="AG178" s="96" t="s">
        <v>527</v>
      </c>
      <c r="AH178" s="96" t="s">
        <v>527</v>
      </c>
      <c r="AI178" s="96" t="s">
        <v>527</v>
      </c>
      <c r="AJ178" s="52"/>
      <c r="AK178" s="52"/>
      <c r="AL178" s="99" t="s">
        <v>527</v>
      </c>
      <c r="AM178" s="99" t="s">
        <v>527</v>
      </c>
    </row>
    <row r="179" spans="1:39" ht="14">
      <c r="A179" s="95">
        <v>39203</v>
      </c>
      <c r="B179" s="96" t="s">
        <v>527</v>
      </c>
      <c r="C179" s="96" t="s">
        <v>1155</v>
      </c>
      <c r="D179" s="96" t="s">
        <v>1156</v>
      </c>
      <c r="E179" s="96" t="s">
        <v>527</v>
      </c>
      <c r="F179" s="96" t="s">
        <v>1157</v>
      </c>
      <c r="G179" s="96" t="s">
        <v>1317</v>
      </c>
      <c r="H179" s="96" t="s">
        <v>1318</v>
      </c>
      <c r="I179" s="96" t="s">
        <v>527</v>
      </c>
      <c r="J179" s="97">
        <v>0.29158329999999999</v>
      </c>
      <c r="K179" s="97">
        <v>-1</v>
      </c>
      <c r="L179" s="97">
        <v>91.363249999999994</v>
      </c>
      <c r="M179" s="97">
        <v>-1</v>
      </c>
      <c r="N179" s="52">
        <v>-0.29158329999999999</v>
      </c>
      <c r="O179" s="52">
        <v>-91.363249999999994</v>
      </c>
      <c r="P179" s="98"/>
      <c r="Q179" s="98"/>
      <c r="R179" s="96" t="s">
        <v>1319</v>
      </c>
      <c r="S179" s="96" t="s">
        <v>1338</v>
      </c>
      <c r="T179" s="96" t="s">
        <v>1320</v>
      </c>
      <c r="U179" s="96" t="s">
        <v>603</v>
      </c>
      <c r="V179" s="96" t="str">
        <f>VLOOKUP(S179,'[1]@ISLA'!$A$1:$C$16,3,FALSE)</f>
        <v>Cold West</v>
      </c>
      <c r="W179" s="96" t="s">
        <v>527</v>
      </c>
      <c r="X179" s="96" t="s">
        <v>527</v>
      </c>
      <c r="Y179" s="52"/>
      <c r="Z179" s="52"/>
      <c r="AA179" s="96" t="s">
        <v>527</v>
      </c>
      <c r="AB179" s="96" t="s">
        <v>527</v>
      </c>
      <c r="AC179" s="97">
        <v>0</v>
      </c>
      <c r="AD179" s="96" t="s">
        <v>527</v>
      </c>
      <c r="AE179" s="97">
        <v>0</v>
      </c>
      <c r="AF179" s="96" t="s">
        <v>527</v>
      </c>
      <c r="AG179" s="96" t="s">
        <v>527</v>
      </c>
      <c r="AH179" s="96" t="s">
        <v>527</v>
      </c>
      <c r="AI179" s="96" t="s">
        <v>527</v>
      </c>
      <c r="AJ179" s="52"/>
      <c r="AK179" s="52"/>
      <c r="AL179" s="99" t="s">
        <v>527</v>
      </c>
      <c r="AM179" s="99" t="s">
        <v>527</v>
      </c>
    </row>
    <row r="180" spans="1:39" ht="14">
      <c r="A180" s="95">
        <v>39203</v>
      </c>
      <c r="B180" s="96" t="s">
        <v>527</v>
      </c>
      <c r="C180" s="96" t="s">
        <v>1321</v>
      </c>
      <c r="D180" s="96" t="s">
        <v>1313</v>
      </c>
      <c r="E180" s="96" t="s">
        <v>527</v>
      </c>
      <c r="F180" s="96" t="s">
        <v>1314</v>
      </c>
      <c r="G180" s="96" t="s">
        <v>1315</v>
      </c>
      <c r="H180" s="96" t="s">
        <v>1316</v>
      </c>
      <c r="I180" s="96" t="s">
        <v>527</v>
      </c>
      <c r="J180" s="97">
        <v>1.0482800000000001</v>
      </c>
      <c r="K180" s="97">
        <v>-1</v>
      </c>
      <c r="L180" s="97">
        <v>91.211950000000002</v>
      </c>
      <c r="M180" s="97">
        <v>-1</v>
      </c>
      <c r="N180" s="52">
        <v>-1.0482800000000001</v>
      </c>
      <c r="O180" s="52">
        <v>-91.211950000000002</v>
      </c>
      <c r="P180" s="98"/>
      <c r="Q180" s="98"/>
      <c r="R180" s="96" t="s">
        <v>1508</v>
      </c>
      <c r="S180" s="96" t="s">
        <v>1338</v>
      </c>
      <c r="T180" s="96" t="s">
        <v>1509</v>
      </c>
      <c r="U180" s="96" t="s">
        <v>603</v>
      </c>
      <c r="V180" s="96" t="str">
        <f>VLOOKUP(S180,'[1]@ISLA'!$A$1:$C$16,3,FALSE)</f>
        <v>Cold West</v>
      </c>
      <c r="W180" s="96" t="s">
        <v>527</v>
      </c>
      <c r="X180" s="96" t="s">
        <v>527</v>
      </c>
      <c r="Y180" s="52"/>
      <c r="Z180" s="52"/>
      <c r="AA180" s="96" t="s">
        <v>527</v>
      </c>
      <c r="AB180" s="96" t="s">
        <v>527</v>
      </c>
      <c r="AC180" s="97">
        <v>0</v>
      </c>
      <c r="AD180" s="96" t="s">
        <v>527</v>
      </c>
      <c r="AE180" s="97">
        <v>0</v>
      </c>
      <c r="AF180" s="96" t="s">
        <v>527</v>
      </c>
      <c r="AG180" s="96" t="s">
        <v>527</v>
      </c>
      <c r="AH180" s="96" t="s">
        <v>527</v>
      </c>
      <c r="AI180" s="96" t="s">
        <v>527</v>
      </c>
      <c r="AJ180" s="52"/>
      <c r="AK180" s="52"/>
      <c r="AL180" s="99" t="s">
        <v>527</v>
      </c>
      <c r="AM180" s="99" t="s">
        <v>527</v>
      </c>
    </row>
    <row r="181" spans="1:39" ht="14">
      <c r="A181" s="95">
        <v>39203</v>
      </c>
      <c r="B181" s="96" t="s">
        <v>527</v>
      </c>
      <c r="C181" s="96" t="s">
        <v>1510</v>
      </c>
      <c r="D181" s="96" t="s">
        <v>1511</v>
      </c>
      <c r="E181" s="96" t="s">
        <v>527</v>
      </c>
      <c r="F181" s="96" t="s">
        <v>1512</v>
      </c>
      <c r="G181" s="96" t="s">
        <v>1672</v>
      </c>
      <c r="H181" s="96" t="s">
        <v>1673</v>
      </c>
      <c r="I181" s="96" t="s">
        <v>527</v>
      </c>
      <c r="J181" s="97">
        <v>0.40286</v>
      </c>
      <c r="K181" s="97">
        <v>-1</v>
      </c>
      <c r="L181" s="97">
        <v>91.233930000000001</v>
      </c>
      <c r="M181" s="97">
        <v>-1</v>
      </c>
      <c r="N181" s="52">
        <v>-0.40286</v>
      </c>
      <c r="O181" s="52">
        <v>-91.233930000000001</v>
      </c>
      <c r="P181" s="98"/>
      <c r="Q181" s="98"/>
      <c r="R181" s="96" t="s">
        <v>1995</v>
      </c>
      <c r="S181" s="96" t="s">
        <v>1338</v>
      </c>
      <c r="T181" s="96" t="s">
        <v>1996</v>
      </c>
      <c r="U181" s="96" t="s">
        <v>603</v>
      </c>
      <c r="V181" s="96" t="str">
        <f>VLOOKUP(S181,'[1]@ISLA'!$A$1:$C$16,3,FALSE)</f>
        <v>Cold West</v>
      </c>
      <c r="W181" s="96" t="s">
        <v>527</v>
      </c>
      <c r="X181" s="96" t="s">
        <v>527</v>
      </c>
      <c r="Y181" s="52"/>
      <c r="Z181" s="52"/>
      <c r="AA181" s="96" t="s">
        <v>527</v>
      </c>
      <c r="AB181" s="96" t="s">
        <v>527</v>
      </c>
      <c r="AC181" s="97">
        <v>0</v>
      </c>
      <c r="AD181" s="96" t="s">
        <v>527</v>
      </c>
      <c r="AE181" s="97">
        <v>0</v>
      </c>
      <c r="AF181" s="96" t="s">
        <v>527</v>
      </c>
      <c r="AG181" s="96" t="s">
        <v>527</v>
      </c>
      <c r="AH181" s="96" t="s">
        <v>527</v>
      </c>
      <c r="AI181" s="96" t="s">
        <v>527</v>
      </c>
      <c r="AJ181" s="52"/>
      <c r="AK181" s="52"/>
      <c r="AL181" s="99" t="s">
        <v>527</v>
      </c>
      <c r="AM181" s="99" t="s">
        <v>527</v>
      </c>
    </row>
    <row r="182" spans="1:39" ht="14">
      <c r="A182" s="95">
        <v>35845</v>
      </c>
      <c r="B182" s="96" t="s">
        <v>527</v>
      </c>
      <c r="C182" s="96" t="s">
        <v>1997</v>
      </c>
      <c r="D182" s="96" t="s">
        <v>2005</v>
      </c>
      <c r="E182" s="96" t="s">
        <v>527</v>
      </c>
      <c r="F182" s="96" t="s">
        <v>2006</v>
      </c>
      <c r="G182" s="96" t="s">
        <v>1849</v>
      </c>
      <c r="H182" s="96" t="s">
        <v>527</v>
      </c>
      <c r="I182" s="96" t="s">
        <v>527</v>
      </c>
      <c r="J182" s="97">
        <v>0.83000000000000007</v>
      </c>
      <c r="K182" s="97">
        <v>-1</v>
      </c>
      <c r="L182" s="97">
        <v>90.83</v>
      </c>
      <c r="M182" s="97">
        <v>-1</v>
      </c>
      <c r="N182" s="52">
        <v>-0.83000000000000007</v>
      </c>
      <c r="O182" s="52">
        <v>-90.83</v>
      </c>
      <c r="P182" s="98"/>
      <c r="Q182" s="98"/>
      <c r="R182" s="96" t="s">
        <v>527</v>
      </c>
      <c r="S182" s="96" t="s">
        <v>1338</v>
      </c>
      <c r="T182" s="96" t="s">
        <v>1850</v>
      </c>
      <c r="U182" s="96" t="s">
        <v>603</v>
      </c>
      <c r="V182" s="96" t="str">
        <f>VLOOKUP(S182,'[1]@ISLA'!$A$1:$C$16,3,FALSE)</f>
        <v>Cold West</v>
      </c>
      <c r="W182" s="96" t="s">
        <v>527</v>
      </c>
      <c r="X182" s="96" t="s">
        <v>527</v>
      </c>
      <c r="Y182" s="52"/>
      <c r="Z182" s="52"/>
      <c r="AA182" s="96" t="s">
        <v>527</v>
      </c>
      <c r="AB182" s="96" t="s">
        <v>527</v>
      </c>
      <c r="AC182" s="97">
        <v>0</v>
      </c>
      <c r="AD182" s="96" t="s">
        <v>527</v>
      </c>
      <c r="AE182" s="97">
        <v>0</v>
      </c>
      <c r="AF182" s="96" t="s">
        <v>527</v>
      </c>
      <c r="AG182" s="96" t="s">
        <v>527</v>
      </c>
      <c r="AH182" s="96" t="s">
        <v>527</v>
      </c>
      <c r="AI182" s="96" t="s">
        <v>527</v>
      </c>
      <c r="AJ182" s="52"/>
      <c r="AK182" s="52"/>
      <c r="AL182" s="99" t="s">
        <v>527</v>
      </c>
      <c r="AM182" s="99" t="s">
        <v>527</v>
      </c>
    </row>
    <row r="183" spans="1:39" ht="14">
      <c r="A183" s="95">
        <v>35471</v>
      </c>
      <c r="B183" s="96" t="s">
        <v>527</v>
      </c>
      <c r="C183" s="96" t="s">
        <v>1684</v>
      </c>
      <c r="D183" s="96" t="s">
        <v>1685</v>
      </c>
      <c r="E183" s="96" t="s">
        <v>527</v>
      </c>
      <c r="F183" s="96" t="s">
        <v>1686</v>
      </c>
      <c r="G183" s="96" t="s">
        <v>1530</v>
      </c>
      <c r="H183" s="96" t="s">
        <v>527</v>
      </c>
      <c r="I183" s="96" t="s">
        <v>527</v>
      </c>
      <c r="J183" s="97">
        <v>1.05</v>
      </c>
      <c r="K183" s="97">
        <v>-1</v>
      </c>
      <c r="L183" s="97">
        <v>91.18</v>
      </c>
      <c r="M183" s="97">
        <v>-1</v>
      </c>
      <c r="N183" s="52">
        <v>-1.05</v>
      </c>
      <c r="O183" s="52">
        <v>-91.18</v>
      </c>
      <c r="P183" s="98"/>
      <c r="Q183" s="98"/>
      <c r="R183" s="96" t="s">
        <v>527</v>
      </c>
      <c r="S183" s="96" t="s">
        <v>1338</v>
      </c>
      <c r="T183" s="96" t="s">
        <v>1674</v>
      </c>
      <c r="U183" s="96" t="s">
        <v>559</v>
      </c>
      <c r="V183" s="96" t="str">
        <f>VLOOKUP(S183,'[1]@ISLA'!$A$1:$C$16,3,FALSE)</f>
        <v>Cold West</v>
      </c>
      <c r="W183" s="96" t="s">
        <v>527</v>
      </c>
      <c r="X183" s="96" t="s">
        <v>527</v>
      </c>
      <c r="Y183" s="52"/>
      <c r="Z183" s="52"/>
      <c r="AA183" s="96" t="s">
        <v>527</v>
      </c>
      <c r="AB183" s="96" t="s">
        <v>527</v>
      </c>
      <c r="AC183" s="97">
        <v>0</v>
      </c>
      <c r="AD183" s="96" t="s">
        <v>527</v>
      </c>
      <c r="AE183" s="97">
        <v>0</v>
      </c>
      <c r="AF183" s="96" t="s">
        <v>527</v>
      </c>
      <c r="AG183" s="96" t="s">
        <v>527</v>
      </c>
      <c r="AH183" s="96" t="s">
        <v>527</v>
      </c>
      <c r="AI183" s="96" t="s">
        <v>527</v>
      </c>
      <c r="AJ183" s="52"/>
      <c r="AK183" s="52"/>
      <c r="AL183" s="99" t="s">
        <v>527</v>
      </c>
      <c r="AM183" s="99" t="s">
        <v>527</v>
      </c>
    </row>
    <row r="184" spans="1:39" ht="14">
      <c r="A184" s="95">
        <v>35471</v>
      </c>
      <c r="B184" s="96" t="s">
        <v>527</v>
      </c>
      <c r="C184" s="96" t="s">
        <v>1838</v>
      </c>
      <c r="D184" s="96" t="s">
        <v>1848</v>
      </c>
      <c r="E184" s="96" t="s">
        <v>527</v>
      </c>
      <c r="F184" s="96" t="s">
        <v>1840</v>
      </c>
      <c r="G184" s="96" t="s">
        <v>1844</v>
      </c>
      <c r="H184" s="96" t="s">
        <v>527</v>
      </c>
      <c r="I184" s="96" t="s">
        <v>527</v>
      </c>
      <c r="J184" s="97">
        <v>0.97444699999999995</v>
      </c>
      <c r="K184" s="97">
        <v>-1</v>
      </c>
      <c r="L184" s="97">
        <v>91.448560000000001</v>
      </c>
      <c r="M184" s="97">
        <v>-1</v>
      </c>
      <c r="N184" s="52">
        <v>-0.97444699999999995</v>
      </c>
      <c r="O184" s="52">
        <v>-91.448560000000001</v>
      </c>
      <c r="P184" s="98"/>
      <c r="Q184" s="98"/>
      <c r="R184" s="96" t="s">
        <v>527</v>
      </c>
      <c r="S184" s="96" t="s">
        <v>1338</v>
      </c>
      <c r="T184" s="96" t="s">
        <v>1845</v>
      </c>
      <c r="U184" s="96" t="s">
        <v>603</v>
      </c>
      <c r="V184" s="96" t="str">
        <f>VLOOKUP(S184,'[1]@ISLA'!$A$1:$C$16,3,FALSE)</f>
        <v>Cold West</v>
      </c>
      <c r="W184" s="96" t="s">
        <v>527</v>
      </c>
      <c r="X184" s="96" t="s">
        <v>527</v>
      </c>
      <c r="Y184" s="52"/>
      <c r="Z184" s="52"/>
      <c r="AA184" s="96" t="s">
        <v>527</v>
      </c>
      <c r="AB184" s="96" t="s">
        <v>527</v>
      </c>
      <c r="AC184" s="97">
        <v>0</v>
      </c>
      <c r="AD184" s="96" t="s">
        <v>527</v>
      </c>
      <c r="AE184" s="97">
        <v>0</v>
      </c>
      <c r="AF184" s="96" t="s">
        <v>527</v>
      </c>
      <c r="AG184" s="96" t="s">
        <v>527</v>
      </c>
      <c r="AH184" s="96" t="s">
        <v>527</v>
      </c>
      <c r="AI184" s="96" t="s">
        <v>527</v>
      </c>
      <c r="AJ184" s="52"/>
      <c r="AK184" s="52"/>
      <c r="AL184" s="99" t="s">
        <v>527</v>
      </c>
      <c r="AM184" s="99" t="s">
        <v>527</v>
      </c>
    </row>
    <row r="185" spans="1:39" ht="14">
      <c r="A185" s="95">
        <v>35845</v>
      </c>
      <c r="B185" s="96" t="s">
        <v>527</v>
      </c>
      <c r="C185" s="96" t="s">
        <v>1846</v>
      </c>
      <c r="D185" s="96" t="s">
        <v>1847</v>
      </c>
      <c r="E185" s="96" t="s">
        <v>527</v>
      </c>
      <c r="F185" s="96" t="s">
        <v>1682</v>
      </c>
      <c r="G185" s="96" t="s">
        <v>1683</v>
      </c>
      <c r="H185" s="96" t="s">
        <v>527</v>
      </c>
      <c r="I185" s="96" t="s">
        <v>527</v>
      </c>
      <c r="J185" s="97">
        <v>0.84419</v>
      </c>
      <c r="K185" s="97">
        <v>-1</v>
      </c>
      <c r="L185" s="97">
        <v>90.812309999999997</v>
      </c>
      <c r="M185" s="97">
        <v>-1</v>
      </c>
      <c r="N185" s="52">
        <v>-0.84419</v>
      </c>
      <c r="O185" s="52">
        <v>-90.812309999999997</v>
      </c>
      <c r="P185" s="98"/>
      <c r="Q185" s="98"/>
      <c r="R185" s="96" t="s">
        <v>527</v>
      </c>
      <c r="S185" s="96" t="s">
        <v>1338</v>
      </c>
      <c r="T185" s="96" t="s">
        <v>976</v>
      </c>
      <c r="U185" s="96" t="s">
        <v>297</v>
      </c>
      <c r="V185" s="96" t="str">
        <f>VLOOKUP(S185,'[1]@ISLA'!$A$1:$C$16,3,FALSE)</f>
        <v>Cold West</v>
      </c>
      <c r="W185" s="96" t="s">
        <v>527</v>
      </c>
      <c r="X185" s="96" t="s">
        <v>527</v>
      </c>
      <c r="Y185" s="52"/>
      <c r="Z185" s="52"/>
      <c r="AA185" s="96" t="s">
        <v>527</v>
      </c>
      <c r="AB185" s="96" t="s">
        <v>527</v>
      </c>
      <c r="AC185" s="97">
        <v>0</v>
      </c>
      <c r="AD185" s="96" t="s">
        <v>527</v>
      </c>
      <c r="AE185" s="97">
        <v>0</v>
      </c>
      <c r="AF185" s="96" t="s">
        <v>527</v>
      </c>
      <c r="AG185" s="96" t="s">
        <v>527</v>
      </c>
      <c r="AH185" s="96" t="s">
        <v>527</v>
      </c>
      <c r="AI185" s="96" t="s">
        <v>527</v>
      </c>
      <c r="AJ185" s="52"/>
      <c r="AK185" s="52"/>
      <c r="AL185" s="99" t="s">
        <v>527</v>
      </c>
      <c r="AM185" s="99" t="s">
        <v>527</v>
      </c>
    </row>
    <row r="186" spans="1:39" ht="14">
      <c r="A186" s="95">
        <v>35845</v>
      </c>
      <c r="B186" s="96" t="s">
        <v>527</v>
      </c>
      <c r="C186" s="96" t="s">
        <v>1537</v>
      </c>
      <c r="D186" s="96" t="s">
        <v>1538</v>
      </c>
      <c r="E186" s="96" t="s">
        <v>527</v>
      </c>
      <c r="F186" s="96" t="s">
        <v>804</v>
      </c>
      <c r="G186" s="96" t="s">
        <v>1539</v>
      </c>
      <c r="H186" s="96" t="s">
        <v>527</v>
      </c>
      <c r="I186" s="96" t="s">
        <v>527</v>
      </c>
      <c r="J186" s="97">
        <v>1.0062899999999999</v>
      </c>
      <c r="K186" s="97">
        <v>-1</v>
      </c>
      <c r="L186" s="97">
        <v>90.873159999999999</v>
      </c>
      <c r="M186" s="97">
        <v>-1</v>
      </c>
      <c r="N186" s="52">
        <v>-1.0062899999999999</v>
      </c>
      <c r="O186" s="52">
        <v>-90.873159999999999</v>
      </c>
      <c r="P186" s="98"/>
      <c r="Q186" s="98"/>
      <c r="R186" s="96" t="s">
        <v>527</v>
      </c>
      <c r="S186" s="96" t="s">
        <v>1338</v>
      </c>
      <c r="T186" s="96" t="s">
        <v>1448</v>
      </c>
      <c r="U186" s="96" t="s">
        <v>297</v>
      </c>
      <c r="V186" s="96" t="str">
        <f>VLOOKUP(S186,'[1]@ISLA'!$A$1:$C$16,3,FALSE)</f>
        <v>Cold West</v>
      </c>
      <c r="W186" s="96" t="s">
        <v>527</v>
      </c>
      <c r="X186" s="96" t="s">
        <v>527</v>
      </c>
      <c r="Y186" s="52"/>
      <c r="Z186" s="52"/>
      <c r="AA186" s="96" t="s">
        <v>527</v>
      </c>
      <c r="AB186" s="96" t="s">
        <v>527</v>
      </c>
      <c r="AC186" s="97">
        <v>0</v>
      </c>
      <c r="AD186" s="96" t="s">
        <v>527</v>
      </c>
      <c r="AE186" s="97">
        <v>0</v>
      </c>
      <c r="AF186" s="96" t="s">
        <v>527</v>
      </c>
      <c r="AG186" s="96" t="s">
        <v>527</v>
      </c>
      <c r="AH186" s="96" t="s">
        <v>527</v>
      </c>
      <c r="AI186" s="96" t="s">
        <v>527</v>
      </c>
      <c r="AJ186" s="52"/>
      <c r="AK186" s="52"/>
      <c r="AL186" s="99" t="s">
        <v>527</v>
      </c>
      <c r="AM186" s="99" t="s">
        <v>527</v>
      </c>
    </row>
    <row r="187" spans="1:39" ht="14">
      <c r="A187" s="95">
        <v>35846</v>
      </c>
      <c r="B187" s="96" t="s">
        <v>527</v>
      </c>
      <c r="C187" s="96" t="s">
        <v>1540</v>
      </c>
      <c r="D187" s="96" t="s">
        <v>1541</v>
      </c>
      <c r="E187" s="96" t="s">
        <v>527</v>
      </c>
      <c r="F187" s="96" t="s">
        <v>1527</v>
      </c>
      <c r="G187" s="96" t="s">
        <v>1360</v>
      </c>
      <c r="H187" s="96" t="s">
        <v>527</v>
      </c>
      <c r="I187" s="96" t="s">
        <v>527</v>
      </c>
      <c r="J187" s="97">
        <v>0.561195</v>
      </c>
      <c r="K187" s="97">
        <v>-1</v>
      </c>
      <c r="L187" s="97">
        <v>90.954419999999999</v>
      </c>
      <c r="M187" s="97">
        <v>-1</v>
      </c>
      <c r="N187" s="52">
        <v>-0.561195</v>
      </c>
      <c r="O187" s="52">
        <v>-90.954419999999999</v>
      </c>
      <c r="P187" s="98"/>
      <c r="Q187" s="98"/>
      <c r="R187" s="96" t="s">
        <v>527</v>
      </c>
      <c r="S187" s="96" t="s">
        <v>1338</v>
      </c>
      <c r="T187" s="96" t="s">
        <v>1361</v>
      </c>
      <c r="U187" s="96" t="s">
        <v>603</v>
      </c>
      <c r="V187" s="96" t="str">
        <f>VLOOKUP(S187,'[1]@ISLA'!$A$1:$C$16,3,FALSE)</f>
        <v>Cold West</v>
      </c>
      <c r="W187" s="96" t="s">
        <v>527</v>
      </c>
      <c r="X187" s="96" t="s">
        <v>527</v>
      </c>
      <c r="Y187" s="52"/>
      <c r="Z187" s="52"/>
      <c r="AA187" s="96" t="s">
        <v>527</v>
      </c>
      <c r="AB187" s="96" t="s">
        <v>527</v>
      </c>
      <c r="AC187" s="97">
        <v>0</v>
      </c>
      <c r="AD187" s="96" t="s">
        <v>527</v>
      </c>
      <c r="AE187" s="97">
        <v>0</v>
      </c>
      <c r="AF187" s="96" t="s">
        <v>527</v>
      </c>
      <c r="AG187" s="96" t="s">
        <v>527</v>
      </c>
      <c r="AH187" s="96" t="s">
        <v>527</v>
      </c>
      <c r="AI187" s="96" t="s">
        <v>527</v>
      </c>
      <c r="AJ187" s="52"/>
      <c r="AK187" s="52"/>
      <c r="AL187" s="99" t="s">
        <v>527</v>
      </c>
      <c r="AM187" s="99" t="s">
        <v>527</v>
      </c>
    </row>
    <row r="188" spans="1:39" ht="14">
      <c r="A188" s="95">
        <v>35846</v>
      </c>
      <c r="B188" s="96" t="s">
        <v>527</v>
      </c>
      <c r="C188" s="96" t="s">
        <v>1200</v>
      </c>
      <c r="D188" s="96" t="s">
        <v>1201</v>
      </c>
      <c r="E188" s="96" t="s">
        <v>527</v>
      </c>
      <c r="F188" s="96" t="s">
        <v>1202</v>
      </c>
      <c r="G188" s="96" t="s">
        <v>1203</v>
      </c>
      <c r="H188" s="96" t="s">
        <v>527</v>
      </c>
      <c r="I188" s="96" t="s">
        <v>527</v>
      </c>
      <c r="J188" s="97">
        <v>0.42</v>
      </c>
      <c r="K188" s="97">
        <v>-1</v>
      </c>
      <c r="L188" s="97">
        <v>90.95</v>
      </c>
      <c r="M188" s="97">
        <v>-1</v>
      </c>
      <c r="N188" s="52">
        <v>-0.42</v>
      </c>
      <c r="O188" s="52">
        <v>-90.95</v>
      </c>
      <c r="P188" s="98"/>
      <c r="Q188" s="98"/>
      <c r="R188" s="96" t="s">
        <v>527</v>
      </c>
      <c r="S188" s="96" t="s">
        <v>1338</v>
      </c>
      <c r="T188" s="96" t="s">
        <v>826</v>
      </c>
      <c r="U188" s="96" t="s">
        <v>297</v>
      </c>
      <c r="V188" s="96" t="str">
        <f>VLOOKUP(S188,'[1]@ISLA'!$A$1:$C$16,3,FALSE)</f>
        <v>Cold West</v>
      </c>
      <c r="W188" s="96" t="s">
        <v>527</v>
      </c>
      <c r="X188" s="96" t="s">
        <v>527</v>
      </c>
      <c r="Y188" s="52"/>
      <c r="Z188" s="52"/>
      <c r="AA188" s="96" t="s">
        <v>527</v>
      </c>
      <c r="AB188" s="96" t="s">
        <v>527</v>
      </c>
      <c r="AC188" s="97">
        <v>0</v>
      </c>
      <c r="AD188" s="96" t="s">
        <v>527</v>
      </c>
      <c r="AE188" s="97">
        <v>0</v>
      </c>
      <c r="AF188" s="96" t="s">
        <v>527</v>
      </c>
      <c r="AG188" s="96" t="s">
        <v>527</v>
      </c>
      <c r="AH188" s="96" t="s">
        <v>527</v>
      </c>
      <c r="AI188" s="96" t="s">
        <v>527</v>
      </c>
      <c r="AJ188" s="52"/>
      <c r="AK188" s="52"/>
      <c r="AL188" s="99" t="s">
        <v>527</v>
      </c>
      <c r="AM188" s="99" t="s">
        <v>527</v>
      </c>
    </row>
    <row r="189" spans="1:39" ht="14">
      <c r="A189" s="95">
        <v>35846</v>
      </c>
      <c r="B189" s="96" t="s">
        <v>527</v>
      </c>
      <c r="C189" s="96" t="s">
        <v>1204</v>
      </c>
      <c r="D189" s="96" t="s">
        <v>1205</v>
      </c>
      <c r="E189" s="96" t="s">
        <v>527</v>
      </c>
      <c r="F189" s="96" t="s">
        <v>1353</v>
      </c>
      <c r="G189" s="96" t="s">
        <v>1354</v>
      </c>
      <c r="H189" s="96" t="s">
        <v>527</v>
      </c>
      <c r="I189" s="96" t="s">
        <v>527</v>
      </c>
      <c r="J189" s="97">
        <v>0.55108999999999997</v>
      </c>
      <c r="K189" s="97">
        <v>-1</v>
      </c>
      <c r="L189" s="97">
        <v>90.859089999999995</v>
      </c>
      <c r="M189" s="97">
        <v>-1</v>
      </c>
      <c r="N189" s="52">
        <v>-0.55108999999999997</v>
      </c>
      <c r="O189" s="52">
        <v>-90.859089999999995</v>
      </c>
      <c r="P189" s="98"/>
      <c r="Q189" s="98"/>
      <c r="R189" s="96" t="s">
        <v>527</v>
      </c>
      <c r="S189" s="96" t="s">
        <v>1338</v>
      </c>
      <c r="T189" s="96" t="s">
        <v>644</v>
      </c>
      <c r="U189" s="96" t="s">
        <v>297</v>
      </c>
      <c r="V189" s="96" t="str">
        <f>VLOOKUP(S189,'[1]@ISLA'!$A$1:$C$16,3,FALSE)</f>
        <v>Cold West</v>
      </c>
      <c r="W189" s="96" t="s">
        <v>527</v>
      </c>
      <c r="X189" s="96" t="s">
        <v>527</v>
      </c>
      <c r="Y189" s="52"/>
      <c r="Z189" s="52"/>
      <c r="AA189" s="96" t="s">
        <v>527</v>
      </c>
      <c r="AB189" s="96" t="s">
        <v>527</v>
      </c>
      <c r="AC189" s="97">
        <v>0</v>
      </c>
      <c r="AD189" s="96" t="s">
        <v>527</v>
      </c>
      <c r="AE189" s="97">
        <v>0</v>
      </c>
      <c r="AF189" s="96" t="s">
        <v>527</v>
      </c>
      <c r="AG189" s="96" t="s">
        <v>527</v>
      </c>
      <c r="AH189" s="96" t="s">
        <v>527</v>
      </c>
      <c r="AI189" s="96" t="s">
        <v>527</v>
      </c>
      <c r="AJ189" s="52"/>
      <c r="AK189" s="52"/>
      <c r="AL189" s="99" t="s">
        <v>527</v>
      </c>
      <c r="AM189" s="99" t="s">
        <v>527</v>
      </c>
    </row>
    <row r="190" spans="1:39" ht="14">
      <c r="A190" s="95">
        <v>39365</v>
      </c>
      <c r="B190" s="96" t="s">
        <v>527</v>
      </c>
      <c r="C190" s="96" t="s">
        <v>1355</v>
      </c>
      <c r="D190" s="96" t="s">
        <v>1356</v>
      </c>
      <c r="E190" s="96" t="s">
        <v>527</v>
      </c>
      <c r="F190" s="96" t="s">
        <v>1357</v>
      </c>
      <c r="G190" s="96" t="s">
        <v>1050</v>
      </c>
      <c r="H190" s="96" t="s">
        <v>527</v>
      </c>
      <c r="I190" s="96" t="s">
        <v>527</v>
      </c>
      <c r="J190" s="97">
        <v>0.561195</v>
      </c>
      <c r="K190" s="97">
        <v>-1</v>
      </c>
      <c r="L190" s="97">
        <v>90.954419999999999</v>
      </c>
      <c r="M190" s="97">
        <v>-1</v>
      </c>
      <c r="N190" s="52">
        <v>-0.561195</v>
      </c>
      <c r="O190" s="52">
        <v>-90.954419999999999</v>
      </c>
      <c r="P190" s="98"/>
      <c r="Q190" s="98"/>
      <c r="R190" s="96" t="s">
        <v>527</v>
      </c>
      <c r="S190" s="96" t="s">
        <v>1338</v>
      </c>
      <c r="T190" s="96" t="s">
        <v>1051</v>
      </c>
      <c r="U190" s="96" t="s">
        <v>527</v>
      </c>
      <c r="V190" s="96" t="str">
        <f>VLOOKUP(S190,'[1]@ISLA'!$A$1:$C$16,3,FALSE)</f>
        <v>Cold West</v>
      </c>
      <c r="W190" s="96" t="s">
        <v>527</v>
      </c>
      <c r="X190" s="96" t="s">
        <v>527</v>
      </c>
      <c r="Y190" s="52"/>
      <c r="Z190" s="52"/>
      <c r="AA190" s="96" t="s">
        <v>527</v>
      </c>
      <c r="AB190" s="96" t="s">
        <v>527</v>
      </c>
      <c r="AC190" s="97">
        <v>0</v>
      </c>
      <c r="AD190" s="96" t="s">
        <v>527</v>
      </c>
      <c r="AE190" s="97">
        <v>0</v>
      </c>
      <c r="AF190" s="96" t="s">
        <v>527</v>
      </c>
      <c r="AG190" s="96" t="s">
        <v>527</v>
      </c>
      <c r="AH190" s="96" t="s">
        <v>527</v>
      </c>
      <c r="AI190" s="96" t="s">
        <v>527</v>
      </c>
      <c r="AJ190" s="52"/>
      <c r="AK190" s="52"/>
      <c r="AL190" s="99" t="s">
        <v>527</v>
      </c>
      <c r="AM190" s="99" t="s">
        <v>527</v>
      </c>
    </row>
    <row r="191" spans="1:39" ht="14">
      <c r="A191" s="95">
        <v>39365</v>
      </c>
      <c r="B191" s="96" t="s">
        <v>527</v>
      </c>
      <c r="C191" s="96" t="s">
        <v>881</v>
      </c>
      <c r="D191" s="96" t="s">
        <v>882</v>
      </c>
      <c r="E191" s="96" t="s">
        <v>527</v>
      </c>
      <c r="F191" s="96" t="s">
        <v>883</v>
      </c>
      <c r="G191" s="96" t="s">
        <v>884</v>
      </c>
      <c r="H191" s="96" t="s">
        <v>527</v>
      </c>
      <c r="I191" s="96" t="s">
        <v>527</v>
      </c>
      <c r="J191" s="97">
        <v>0.56547999999999998</v>
      </c>
      <c r="K191" s="97">
        <v>-1</v>
      </c>
      <c r="L191" s="97">
        <v>90.955349999999996</v>
      </c>
      <c r="M191" s="97">
        <v>-1</v>
      </c>
      <c r="N191" s="52">
        <v>-0.56547999999999998</v>
      </c>
      <c r="O191" s="52">
        <v>-90.955349999999996</v>
      </c>
      <c r="P191" s="98"/>
      <c r="Q191" s="98"/>
      <c r="R191" s="96" t="s">
        <v>527</v>
      </c>
      <c r="S191" s="96" t="s">
        <v>1338</v>
      </c>
      <c r="T191" s="96" t="s">
        <v>885</v>
      </c>
      <c r="U191" s="96" t="s">
        <v>527</v>
      </c>
      <c r="V191" s="96" t="str">
        <f>VLOOKUP(S191,'[1]@ISLA'!$A$1:$C$16,3,FALSE)</f>
        <v>Cold West</v>
      </c>
      <c r="W191" s="96" t="s">
        <v>527</v>
      </c>
      <c r="X191" s="96" t="s">
        <v>527</v>
      </c>
      <c r="Y191" s="52"/>
      <c r="Z191" s="52"/>
      <c r="AA191" s="96" t="s">
        <v>527</v>
      </c>
      <c r="AB191" s="96" t="s">
        <v>527</v>
      </c>
      <c r="AC191" s="97">
        <v>0</v>
      </c>
      <c r="AD191" s="96" t="s">
        <v>527</v>
      </c>
      <c r="AE191" s="97">
        <v>0</v>
      </c>
      <c r="AF191" s="96" t="s">
        <v>527</v>
      </c>
      <c r="AG191" s="96" t="s">
        <v>527</v>
      </c>
      <c r="AH191" s="96" t="s">
        <v>527</v>
      </c>
      <c r="AI191" s="96" t="s">
        <v>527</v>
      </c>
      <c r="AJ191" s="52"/>
      <c r="AK191" s="52"/>
      <c r="AL191" s="99" t="s">
        <v>527</v>
      </c>
      <c r="AM191" s="99" t="s">
        <v>527</v>
      </c>
    </row>
    <row r="192" spans="1:39" ht="14">
      <c r="A192" s="95">
        <v>39365</v>
      </c>
      <c r="B192" s="96" t="s">
        <v>527</v>
      </c>
      <c r="C192" s="96" t="s">
        <v>886</v>
      </c>
      <c r="D192" s="96" t="s">
        <v>887</v>
      </c>
      <c r="E192" s="96" t="s">
        <v>527</v>
      </c>
      <c r="F192" s="96" t="s">
        <v>888</v>
      </c>
      <c r="G192" s="96" t="s">
        <v>332</v>
      </c>
      <c r="H192" s="96" t="s">
        <v>527</v>
      </c>
      <c r="I192" s="96" t="s">
        <v>527</v>
      </c>
      <c r="J192" s="97">
        <v>0.57264999999999999</v>
      </c>
      <c r="K192" s="97">
        <v>-1</v>
      </c>
      <c r="L192" s="97">
        <v>90.959010000000006</v>
      </c>
      <c r="M192" s="97">
        <v>-1</v>
      </c>
      <c r="N192" s="52">
        <v>-0.57264999999999999</v>
      </c>
      <c r="O192" s="52">
        <v>-90.959010000000006</v>
      </c>
      <c r="P192" s="98"/>
      <c r="Q192" s="98"/>
      <c r="R192" s="96" t="s">
        <v>527</v>
      </c>
      <c r="S192" s="96" t="s">
        <v>1338</v>
      </c>
      <c r="T192" s="96" t="s">
        <v>889</v>
      </c>
      <c r="U192" s="96" t="s">
        <v>527</v>
      </c>
      <c r="V192" s="96" t="str">
        <f>VLOOKUP(S192,'[1]@ISLA'!$A$1:$C$16,3,FALSE)</f>
        <v>Cold West</v>
      </c>
      <c r="W192" s="96" t="s">
        <v>527</v>
      </c>
      <c r="X192" s="96" t="s">
        <v>527</v>
      </c>
      <c r="Y192" s="52"/>
      <c r="Z192" s="52"/>
      <c r="AA192" s="96" t="s">
        <v>527</v>
      </c>
      <c r="AB192" s="96" t="s">
        <v>527</v>
      </c>
      <c r="AC192" s="97">
        <v>0</v>
      </c>
      <c r="AD192" s="96" t="s">
        <v>527</v>
      </c>
      <c r="AE192" s="97">
        <v>0</v>
      </c>
      <c r="AF192" s="96" t="s">
        <v>527</v>
      </c>
      <c r="AG192" s="96" t="s">
        <v>527</v>
      </c>
      <c r="AH192" s="96" t="s">
        <v>527</v>
      </c>
      <c r="AI192" s="96" t="s">
        <v>527</v>
      </c>
      <c r="AJ192" s="52"/>
      <c r="AK192" s="52"/>
      <c r="AL192" s="99" t="s">
        <v>527</v>
      </c>
      <c r="AM192" s="99" t="s">
        <v>527</v>
      </c>
    </row>
    <row r="193" spans="1:39" ht="14">
      <c r="A193" s="95">
        <v>39365</v>
      </c>
      <c r="B193" s="96" t="s">
        <v>527</v>
      </c>
      <c r="C193" s="96" t="s">
        <v>890</v>
      </c>
      <c r="D193" s="96" t="s">
        <v>164</v>
      </c>
      <c r="E193" s="96" t="s">
        <v>527</v>
      </c>
      <c r="F193" s="96" t="s">
        <v>1054</v>
      </c>
      <c r="G193" s="96" t="s">
        <v>332</v>
      </c>
      <c r="H193" s="96" t="s">
        <v>527</v>
      </c>
      <c r="I193" s="96" t="s">
        <v>527</v>
      </c>
      <c r="J193" s="97">
        <v>0.60299999999999998</v>
      </c>
      <c r="K193" s="97">
        <v>-1</v>
      </c>
      <c r="L193" s="97">
        <v>91.082999999999998</v>
      </c>
      <c r="M193" s="97">
        <v>-1</v>
      </c>
      <c r="N193" s="52">
        <v>-0.60299999999999998</v>
      </c>
      <c r="O193" s="52">
        <v>-91.082999999999998</v>
      </c>
      <c r="P193" s="98"/>
      <c r="Q193" s="98"/>
      <c r="R193" s="96" t="s">
        <v>527</v>
      </c>
      <c r="S193" s="96" t="s">
        <v>1338</v>
      </c>
      <c r="T193" s="96" t="s">
        <v>1055</v>
      </c>
      <c r="U193" s="96" t="s">
        <v>527</v>
      </c>
      <c r="V193" s="96" t="str">
        <f>VLOOKUP(S193,'[1]@ISLA'!$A$1:$C$16,3,FALSE)</f>
        <v>Cold West</v>
      </c>
      <c r="W193" s="96" t="s">
        <v>527</v>
      </c>
      <c r="X193" s="96" t="s">
        <v>527</v>
      </c>
      <c r="Y193" s="52"/>
      <c r="Z193" s="52"/>
      <c r="AA193" s="96" t="s">
        <v>527</v>
      </c>
      <c r="AB193" s="96" t="s">
        <v>527</v>
      </c>
      <c r="AC193" s="97">
        <v>0</v>
      </c>
      <c r="AD193" s="96" t="s">
        <v>527</v>
      </c>
      <c r="AE193" s="97">
        <v>0</v>
      </c>
      <c r="AF193" s="96" t="s">
        <v>527</v>
      </c>
      <c r="AG193" s="96" t="s">
        <v>527</v>
      </c>
      <c r="AH193" s="96" t="s">
        <v>527</v>
      </c>
      <c r="AI193" s="96" t="s">
        <v>527</v>
      </c>
      <c r="AJ193" s="52"/>
      <c r="AK193" s="52"/>
      <c r="AL193" s="99" t="s">
        <v>527</v>
      </c>
      <c r="AM193" s="99" t="s">
        <v>527</v>
      </c>
    </row>
    <row r="194" spans="1:39" ht="14">
      <c r="A194" s="95">
        <v>39365</v>
      </c>
      <c r="B194" s="96" t="s">
        <v>527</v>
      </c>
      <c r="C194" s="96" t="s">
        <v>1056</v>
      </c>
      <c r="D194" s="96" t="s">
        <v>1057</v>
      </c>
      <c r="E194" s="96" t="s">
        <v>527</v>
      </c>
      <c r="F194" s="96" t="s">
        <v>1058</v>
      </c>
      <c r="G194" s="96" t="s">
        <v>1059</v>
      </c>
      <c r="H194" s="96" t="s">
        <v>527</v>
      </c>
      <c r="I194" s="96" t="s">
        <v>527</v>
      </c>
      <c r="J194" s="97">
        <v>0.40003329999999998</v>
      </c>
      <c r="K194" s="97">
        <v>-1</v>
      </c>
      <c r="L194" s="97">
        <v>91.232919999999993</v>
      </c>
      <c r="M194" s="97">
        <v>-1</v>
      </c>
      <c r="N194" s="52">
        <v>-0.40003329999999998</v>
      </c>
      <c r="O194" s="52">
        <v>-91.232919999999993</v>
      </c>
      <c r="P194" s="98"/>
      <c r="Q194" s="98"/>
      <c r="R194" s="96" t="s">
        <v>527</v>
      </c>
      <c r="S194" s="96" t="s">
        <v>1338</v>
      </c>
      <c r="T194" s="96" t="s">
        <v>1060</v>
      </c>
      <c r="U194" s="96" t="s">
        <v>527</v>
      </c>
      <c r="V194" s="96" t="str">
        <f>VLOOKUP(S194,'[1]@ISLA'!$A$1:$C$16,3,FALSE)</f>
        <v>Cold West</v>
      </c>
      <c r="W194" s="96" t="s">
        <v>527</v>
      </c>
      <c r="X194" s="96" t="s">
        <v>527</v>
      </c>
      <c r="Y194" s="52"/>
      <c r="Z194" s="52"/>
      <c r="AA194" s="96" t="s">
        <v>527</v>
      </c>
      <c r="AB194" s="96" t="s">
        <v>527</v>
      </c>
      <c r="AC194" s="97">
        <v>0</v>
      </c>
      <c r="AD194" s="96" t="s">
        <v>527</v>
      </c>
      <c r="AE194" s="97">
        <v>0</v>
      </c>
      <c r="AF194" s="96" t="s">
        <v>527</v>
      </c>
      <c r="AG194" s="96" t="s">
        <v>527</v>
      </c>
      <c r="AH194" s="96" t="s">
        <v>527</v>
      </c>
      <c r="AI194" s="96" t="s">
        <v>527</v>
      </c>
      <c r="AJ194" s="52"/>
      <c r="AK194" s="52"/>
      <c r="AL194" s="99" t="s">
        <v>527</v>
      </c>
      <c r="AM194" s="99" t="s">
        <v>527</v>
      </c>
    </row>
    <row r="195" spans="1:39" ht="14">
      <c r="A195" s="95">
        <v>39365</v>
      </c>
      <c r="B195" s="96" t="s">
        <v>527</v>
      </c>
      <c r="C195" s="96" t="s">
        <v>1061</v>
      </c>
      <c r="D195" s="96" t="s">
        <v>1062</v>
      </c>
      <c r="E195" s="96" t="s">
        <v>527</v>
      </c>
      <c r="F195" s="96" t="s">
        <v>1063</v>
      </c>
      <c r="G195" s="96" t="s">
        <v>332</v>
      </c>
      <c r="H195" s="96" t="s">
        <v>527</v>
      </c>
      <c r="I195" s="96" t="s">
        <v>527</v>
      </c>
      <c r="J195" s="97">
        <v>1.694E-2</v>
      </c>
      <c r="K195" s="97">
        <v>-1</v>
      </c>
      <c r="L195" s="97">
        <v>91.205020000000005</v>
      </c>
      <c r="M195" s="97">
        <v>-1</v>
      </c>
      <c r="N195" s="52">
        <v>-1.694E-2</v>
      </c>
      <c r="O195" s="52">
        <v>-91.205020000000005</v>
      </c>
      <c r="P195" s="98"/>
      <c r="Q195" s="98"/>
      <c r="R195" s="96" t="s">
        <v>527</v>
      </c>
      <c r="S195" s="96" t="s">
        <v>1338</v>
      </c>
      <c r="T195" s="96" t="s">
        <v>897</v>
      </c>
      <c r="U195" s="96" t="s">
        <v>527</v>
      </c>
      <c r="V195" s="96" t="str">
        <f>VLOOKUP(S195,'[1]@ISLA'!$A$1:$C$16,3,FALSE)</f>
        <v>Cold West</v>
      </c>
      <c r="W195" s="96" t="s">
        <v>527</v>
      </c>
      <c r="X195" s="96" t="s">
        <v>527</v>
      </c>
      <c r="Y195" s="52"/>
      <c r="Z195" s="52"/>
      <c r="AA195" s="96" t="s">
        <v>527</v>
      </c>
      <c r="AB195" s="96" t="s">
        <v>527</v>
      </c>
      <c r="AC195" s="97">
        <v>0</v>
      </c>
      <c r="AD195" s="96" t="s">
        <v>527</v>
      </c>
      <c r="AE195" s="97">
        <v>0</v>
      </c>
      <c r="AF195" s="96" t="s">
        <v>527</v>
      </c>
      <c r="AG195" s="96" t="s">
        <v>527</v>
      </c>
      <c r="AH195" s="96" t="s">
        <v>527</v>
      </c>
      <c r="AI195" s="96" t="s">
        <v>527</v>
      </c>
      <c r="AJ195" s="52"/>
      <c r="AK195" s="52"/>
      <c r="AL195" s="99" t="s">
        <v>527</v>
      </c>
      <c r="AM195" s="99" t="s">
        <v>527</v>
      </c>
    </row>
    <row r="196" spans="1:39" ht="14">
      <c r="A196" s="95">
        <v>39365</v>
      </c>
      <c r="B196" s="96" t="s">
        <v>527</v>
      </c>
      <c r="C196" s="96" t="s">
        <v>898</v>
      </c>
      <c r="D196" s="96" t="s">
        <v>902</v>
      </c>
      <c r="E196" s="96" t="s">
        <v>527</v>
      </c>
      <c r="F196" s="96" t="s">
        <v>903</v>
      </c>
      <c r="G196" s="96" t="s">
        <v>1068</v>
      </c>
      <c r="H196" s="96" t="s">
        <v>527</v>
      </c>
      <c r="I196" s="96" t="s">
        <v>527</v>
      </c>
      <c r="J196" s="97">
        <v>1.7919999999999998E-2</v>
      </c>
      <c r="K196" s="97">
        <v>-1</v>
      </c>
      <c r="L196" s="97">
        <v>91.208079999999995</v>
      </c>
      <c r="M196" s="97">
        <v>-1</v>
      </c>
      <c r="N196" s="52">
        <v>-1.7919999999999998E-2</v>
      </c>
      <c r="O196" s="52">
        <v>-91.208079999999995</v>
      </c>
      <c r="P196" s="98"/>
      <c r="Q196" s="98"/>
      <c r="R196" s="96" t="s">
        <v>527</v>
      </c>
      <c r="S196" s="96" t="s">
        <v>1338</v>
      </c>
      <c r="T196" s="96" t="s">
        <v>1069</v>
      </c>
      <c r="U196" s="96" t="s">
        <v>527</v>
      </c>
      <c r="V196" s="96" t="str">
        <f>VLOOKUP(S196,'[1]@ISLA'!$A$1:$C$16,3,FALSE)</f>
        <v>Cold West</v>
      </c>
      <c r="W196" s="96" t="s">
        <v>527</v>
      </c>
      <c r="X196" s="96" t="s">
        <v>527</v>
      </c>
      <c r="Y196" s="52"/>
      <c r="Z196" s="52"/>
      <c r="AA196" s="96" t="s">
        <v>527</v>
      </c>
      <c r="AB196" s="96" t="s">
        <v>527</v>
      </c>
      <c r="AC196" s="97">
        <v>0</v>
      </c>
      <c r="AD196" s="96" t="s">
        <v>527</v>
      </c>
      <c r="AE196" s="97">
        <v>0</v>
      </c>
      <c r="AF196" s="96" t="s">
        <v>527</v>
      </c>
      <c r="AG196" s="96" t="s">
        <v>527</v>
      </c>
      <c r="AH196" s="96" t="s">
        <v>527</v>
      </c>
      <c r="AI196" s="96" t="s">
        <v>527</v>
      </c>
      <c r="AJ196" s="52"/>
      <c r="AK196" s="52"/>
      <c r="AL196" s="99" t="s">
        <v>527</v>
      </c>
      <c r="AM196" s="99" t="s">
        <v>527</v>
      </c>
    </row>
    <row r="197" spans="1:39" ht="14">
      <c r="A197" s="95">
        <v>39365</v>
      </c>
      <c r="B197" s="96" t="s">
        <v>527</v>
      </c>
      <c r="C197" s="96" t="s">
        <v>1070</v>
      </c>
      <c r="D197" s="96" t="s">
        <v>1233</v>
      </c>
      <c r="E197" s="96" t="s">
        <v>527</v>
      </c>
      <c r="F197" s="96" t="s">
        <v>903</v>
      </c>
      <c r="G197" s="96" t="s">
        <v>332</v>
      </c>
      <c r="H197" s="96" t="s">
        <v>527</v>
      </c>
      <c r="I197" s="96" t="s">
        <v>527</v>
      </c>
      <c r="J197" s="97">
        <v>0</v>
      </c>
      <c r="K197" s="97">
        <v>1</v>
      </c>
      <c r="L197" s="97">
        <v>91.22</v>
      </c>
      <c r="M197" s="97">
        <v>-1</v>
      </c>
      <c r="N197" s="52">
        <v>0</v>
      </c>
      <c r="O197" s="52">
        <v>-91.22</v>
      </c>
      <c r="P197" s="98"/>
      <c r="Q197" s="98"/>
      <c r="R197" s="96" t="s">
        <v>527</v>
      </c>
      <c r="S197" s="96" t="s">
        <v>1338</v>
      </c>
      <c r="T197" s="96" t="s">
        <v>1234</v>
      </c>
      <c r="U197" s="96" t="s">
        <v>527</v>
      </c>
      <c r="V197" s="96" t="str">
        <f>VLOOKUP(S197,'[1]@ISLA'!$A$1:$C$16,3,FALSE)</f>
        <v>Cold West</v>
      </c>
      <c r="W197" s="96" t="s">
        <v>527</v>
      </c>
      <c r="X197" s="96" t="s">
        <v>527</v>
      </c>
      <c r="Y197" s="52"/>
      <c r="Z197" s="52"/>
      <c r="AA197" s="96" t="s">
        <v>527</v>
      </c>
      <c r="AB197" s="96" t="s">
        <v>527</v>
      </c>
      <c r="AC197" s="97">
        <v>0</v>
      </c>
      <c r="AD197" s="96" t="s">
        <v>527</v>
      </c>
      <c r="AE197" s="97">
        <v>0</v>
      </c>
      <c r="AF197" s="96" t="s">
        <v>527</v>
      </c>
      <c r="AG197" s="96" t="s">
        <v>527</v>
      </c>
      <c r="AH197" s="96" t="s">
        <v>527</v>
      </c>
      <c r="AI197" s="96" t="s">
        <v>527</v>
      </c>
      <c r="AJ197" s="52"/>
      <c r="AK197" s="52"/>
      <c r="AL197" s="99" t="s">
        <v>527</v>
      </c>
      <c r="AM197" s="99" t="s">
        <v>527</v>
      </c>
    </row>
    <row r="198" spans="1:39" ht="14">
      <c r="A198" s="95">
        <v>39365</v>
      </c>
      <c r="B198" s="96" t="s">
        <v>527</v>
      </c>
      <c r="C198" s="96" t="s">
        <v>1235</v>
      </c>
      <c r="D198" s="96" t="s">
        <v>1398</v>
      </c>
      <c r="E198" s="96" t="s">
        <v>527</v>
      </c>
      <c r="F198" s="96" t="s">
        <v>903</v>
      </c>
      <c r="G198" s="96" t="s">
        <v>332</v>
      </c>
      <c r="H198" s="96" t="s">
        <v>527</v>
      </c>
      <c r="I198" s="96" t="s">
        <v>527</v>
      </c>
      <c r="J198" s="97">
        <v>3.0100000000000001E-3</v>
      </c>
      <c r="K198" s="97">
        <v>-1</v>
      </c>
      <c r="L198" s="97">
        <v>91.217659999999995</v>
      </c>
      <c r="M198" s="97">
        <v>-1</v>
      </c>
      <c r="N198" s="52">
        <v>-3.0100000000000001E-3</v>
      </c>
      <c r="O198" s="52">
        <v>-91.217659999999995</v>
      </c>
      <c r="P198" s="98"/>
      <c r="Q198" s="98"/>
      <c r="R198" s="96" t="s">
        <v>527</v>
      </c>
      <c r="S198" s="96" t="s">
        <v>1338</v>
      </c>
      <c r="T198" s="96" t="s">
        <v>1399</v>
      </c>
      <c r="U198" s="96" t="s">
        <v>527</v>
      </c>
      <c r="V198" s="96" t="str">
        <f>VLOOKUP(S198,'[1]@ISLA'!$A$1:$C$16,3,FALSE)</f>
        <v>Cold West</v>
      </c>
      <c r="W198" s="96" t="s">
        <v>527</v>
      </c>
      <c r="X198" s="96" t="s">
        <v>527</v>
      </c>
      <c r="Y198" s="52"/>
      <c r="Z198" s="52"/>
      <c r="AA198" s="96" t="s">
        <v>527</v>
      </c>
      <c r="AB198" s="96" t="s">
        <v>527</v>
      </c>
      <c r="AC198" s="97">
        <v>0</v>
      </c>
      <c r="AD198" s="96" t="s">
        <v>527</v>
      </c>
      <c r="AE198" s="97">
        <v>0</v>
      </c>
      <c r="AF198" s="96" t="s">
        <v>527</v>
      </c>
      <c r="AG198" s="96" t="s">
        <v>527</v>
      </c>
      <c r="AH198" s="96" t="s">
        <v>527</v>
      </c>
      <c r="AI198" s="96" t="s">
        <v>527</v>
      </c>
      <c r="AJ198" s="52"/>
      <c r="AK198" s="52"/>
      <c r="AL198" s="99" t="s">
        <v>527</v>
      </c>
      <c r="AM198" s="99" t="s">
        <v>527</v>
      </c>
    </row>
    <row r="199" spans="1:39" ht="14">
      <c r="A199" s="95">
        <v>39365</v>
      </c>
      <c r="B199" s="96" t="s">
        <v>527</v>
      </c>
      <c r="C199" s="96" t="s">
        <v>1400</v>
      </c>
      <c r="D199" s="96" t="s">
        <v>1401</v>
      </c>
      <c r="E199" s="96" t="s">
        <v>527</v>
      </c>
      <c r="F199" s="96" t="s">
        <v>1401</v>
      </c>
      <c r="G199" s="96" t="s">
        <v>332</v>
      </c>
      <c r="H199" s="96" t="s">
        <v>527</v>
      </c>
      <c r="I199" s="96" t="s">
        <v>527</v>
      </c>
      <c r="J199" s="97">
        <v>0.28500000000000003</v>
      </c>
      <c r="K199" s="97">
        <v>-1</v>
      </c>
      <c r="L199" s="97">
        <v>91.108999999999995</v>
      </c>
      <c r="M199" s="97">
        <v>-1</v>
      </c>
      <c r="N199" s="52">
        <v>-0.28500000000000003</v>
      </c>
      <c r="O199" s="52">
        <v>-91.108999999999995</v>
      </c>
      <c r="P199" s="98"/>
      <c r="Q199" s="98"/>
      <c r="R199" s="96" t="s">
        <v>527</v>
      </c>
      <c r="S199" s="96" t="s">
        <v>1338</v>
      </c>
      <c r="T199" s="96" t="s">
        <v>811</v>
      </c>
      <c r="U199" s="96" t="s">
        <v>527</v>
      </c>
      <c r="V199" s="96" t="str">
        <f>VLOOKUP(S199,'[1]@ISLA'!$A$1:$C$16,3,FALSE)</f>
        <v>Cold West</v>
      </c>
      <c r="W199" s="96" t="s">
        <v>527</v>
      </c>
      <c r="X199" s="96" t="s">
        <v>527</v>
      </c>
      <c r="Y199" s="52"/>
      <c r="Z199" s="52"/>
      <c r="AA199" s="96" t="s">
        <v>527</v>
      </c>
      <c r="AB199" s="96" t="s">
        <v>527</v>
      </c>
      <c r="AC199" s="97">
        <v>0</v>
      </c>
      <c r="AD199" s="96" t="s">
        <v>527</v>
      </c>
      <c r="AE199" s="97">
        <v>0</v>
      </c>
      <c r="AF199" s="96" t="s">
        <v>527</v>
      </c>
      <c r="AG199" s="96" t="s">
        <v>527</v>
      </c>
      <c r="AH199" s="96" t="s">
        <v>527</v>
      </c>
      <c r="AI199" s="96" t="s">
        <v>527</v>
      </c>
      <c r="AJ199" s="52"/>
      <c r="AK199" s="52"/>
      <c r="AL199" s="99" t="s">
        <v>527</v>
      </c>
      <c r="AM199" s="99" t="s">
        <v>527</v>
      </c>
    </row>
    <row r="200" spans="1:39" ht="14">
      <c r="A200" s="95">
        <v>39365</v>
      </c>
      <c r="B200" s="96" t="s">
        <v>527</v>
      </c>
      <c r="C200" s="96" t="s">
        <v>1402</v>
      </c>
      <c r="D200" s="96" t="s">
        <v>1403</v>
      </c>
      <c r="E200" s="96" t="s">
        <v>527</v>
      </c>
      <c r="F200" s="96" t="s">
        <v>1840</v>
      </c>
      <c r="G200" s="96" t="s">
        <v>332</v>
      </c>
      <c r="H200" s="96" t="s">
        <v>527</v>
      </c>
      <c r="I200" s="96" t="s">
        <v>527</v>
      </c>
      <c r="J200" s="97">
        <v>0.96881799999999996</v>
      </c>
      <c r="K200" s="97">
        <v>-1</v>
      </c>
      <c r="L200" s="97">
        <v>91.450950000000006</v>
      </c>
      <c r="M200" s="97">
        <v>-1</v>
      </c>
      <c r="N200" s="52">
        <v>-0.96881799999999996</v>
      </c>
      <c r="O200" s="52">
        <v>-91.450950000000006</v>
      </c>
      <c r="P200" s="98"/>
      <c r="Q200" s="98"/>
      <c r="R200" s="96" t="s">
        <v>527</v>
      </c>
      <c r="S200" s="96" t="s">
        <v>1338</v>
      </c>
      <c r="T200" s="96" t="s">
        <v>983</v>
      </c>
      <c r="U200" s="96" t="s">
        <v>527</v>
      </c>
      <c r="V200" s="96" t="str">
        <f>VLOOKUP(S200,'[1]@ISLA'!$A$1:$C$16,3,FALSE)</f>
        <v>Cold West</v>
      </c>
      <c r="W200" s="96" t="s">
        <v>527</v>
      </c>
      <c r="X200" s="96" t="s">
        <v>527</v>
      </c>
      <c r="Y200" s="52"/>
      <c r="Z200" s="52"/>
      <c r="AA200" s="96" t="s">
        <v>527</v>
      </c>
      <c r="AB200" s="96" t="s">
        <v>527</v>
      </c>
      <c r="AC200" s="97">
        <v>0</v>
      </c>
      <c r="AD200" s="96" t="s">
        <v>527</v>
      </c>
      <c r="AE200" s="97">
        <v>0</v>
      </c>
      <c r="AF200" s="96" t="s">
        <v>527</v>
      </c>
      <c r="AG200" s="96" t="s">
        <v>527</v>
      </c>
      <c r="AH200" s="96" t="s">
        <v>527</v>
      </c>
      <c r="AI200" s="96" t="s">
        <v>527</v>
      </c>
      <c r="AJ200" s="52"/>
      <c r="AK200" s="52"/>
      <c r="AL200" s="99" t="s">
        <v>527</v>
      </c>
      <c r="AM200" s="99" t="s">
        <v>527</v>
      </c>
    </row>
    <row r="201" spans="1:39" ht="14">
      <c r="A201" s="95">
        <v>39365</v>
      </c>
      <c r="B201" s="96" t="s">
        <v>527</v>
      </c>
      <c r="C201" s="96" t="s">
        <v>1404</v>
      </c>
      <c r="D201" s="96" t="s">
        <v>1405</v>
      </c>
      <c r="E201" s="96" t="s">
        <v>527</v>
      </c>
      <c r="F201" s="96" t="s">
        <v>1840</v>
      </c>
      <c r="G201" s="96" t="s">
        <v>332</v>
      </c>
      <c r="H201" s="96" t="s">
        <v>527</v>
      </c>
      <c r="I201" s="96" t="s">
        <v>527</v>
      </c>
      <c r="J201" s="97">
        <v>0.97873500000000002</v>
      </c>
      <c r="K201" s="97">
        <v>-1</v>
      </c>
      <c r="L201" s="97">
        <v>91.450990000000004</v>
      </c>
      <c r="M201" s="97">
        <v>-1</v>
      </c>
      <c r="N201" s="52">
        <v>-0.97873500000000002</v>
      </c>
      <c r="O201" s="52">
        <v>-91.450990000000004</v>
      </c>
      <c r="P201" s="98"/>
      <c r="Q201" s="98"/>
      <c r="R201" s="96" t="s">
        <v>527</v>
      </c>
      <c r="S201" s="96" t="s">
        <v>1338</v>
      </c>
      <c r="T201" s="96" t="s">
        <v>1425</v>
      </c>
      <c r="U201" s="96" t="s">
        <v>527</v>
      </c>
      <c r="V201" s="96" t="str">
        <f>VLOOKUP(S201,'[1]@ISLA'!$A$1:$C$16,3,FALSE)</f>
        <v>Cold West</v>
      </c>
      <c r="W201" s="96" t="s">
        <v>527</v>
      </c>
      <c r="X201" s="96" t="s">
        <v>527</v>
      </c>
      <c r="Y201" s="52"/>
      <c r="Z201" s="52"/>
      <c r="AA201" s="96" t="s">
        <v>527</v>
      </c>
      <c r="AB201" s="96" t="s">
        <v>527</v>
      </c>
      <c r="AC201" s="97">
        <v>0</v>
      </c>
      <c r="AD201" s="96" t="s">
        <v>527</v>
      </c>
      <c r="AE201" s="97">
        <v>0</v>
      </c>
      <c r="AF201" s="96" t="s">
        <v>527</v>
      </c>
      <c r="AG201" s="96" t="s">
        <v>527</v>
      </c>
      <c r="AH201" s="96" t="s">
        <v>527</v>
      </c>
      <c r="AI201" s="96" t="s">
        <v>527</v>
      </c>
      <c r="AJ201" s="52"/>
      <c r="AK201" s="52"/>
      <c r="AL201" s="99" t="s">
        <v>527</v>
      </c>
      <c r="AM201" s="99" t="s">
        <v>527</v>
      </c>
    </row>
    <row r="202" spans="1:39" ht="14">
      <c r="A202" s="95">
        <v>39365</v>
      </c>
      <c r="B202" s="96" t="s">
        <v>527</v>
      </c>
      <c r="C202" s="96" t="s">
        <v>1240</v>
      </c>
      <c r="D202" s="96" t="s">
        <v>1241</v>
      </c>
      <c r="E202" s="96" t="s">
        <v>527</v>
      </c>
      <c r="F202" s="96" t="s">
        <v>1242</v>
      </c>
      <c r="G202" s="96" t="s">
        <v>1576</v>
      </c>
      <c r="H202" s="96" t="s">
        <v>527</v>
      </c>
      <c r="I202" s="96" t="s">
        <v>527</v>
      </c>
      <c r="J202" s="97">
        <v>0.85538999999999998</v>
      </c>
      <c r="K202" s="97">
        <v>-1</v>
      </c>
      <c r="L202" s="97">
        <v>90.838750000000005</v>
      </c>
      <c r="M202" s="97">
        <v>-1</v>
      </c>
      <c r="N202" s="52">
        <v>-0.85538999999999998</v>
      </c>
      <c r="O202" s="52">
        <v>-90.838750000000005</v>
      </c>
      <c r="P202" s="98"/>
      <c r="Q202" s="98"/>
      <c r="R202" s="96" t="s">
        <v>527</v>
      </c>
      <c r="S202" s="96" t="s">
        <v>1338</v>
      </c>
      <c r="T202" s="96" t="s">
        <v>1915</v>
      </c>
      <c r="U202" s="96" t="s">
        <v>527</v>
      </c>
      <c r="V202" s="96" t="str">
        <f>VLOOKUP(S202,'[1]@ISLA'!$A$1:$C$16,3,FALSE)</f>
        <v>Cold West</v>
      </c>
      <c r="W202" s="96" t="s">
        <v>527</v>
      </c>
      <c r="X202" s="96" t="s">
        <v>527</v>
      </c>
      <c r="Y202" s="52"/>
      <c r="Z202" s="52"/>
      <c r="AA202" s="96" t="s">
        <v>527</v>
      </c>
      <c r="AB202" s="96" t="s">
        <v>527</v>
      </c>
      <c r="AC202" s="97">
        <v>0</v>
      </c>
      <c r="AD202" s="96" t="s">
        <v>527</v>
      </c>
      <c r="AE202" s="97">
        <v>0</v>
      </c>
      <c r="AF202" s="96" t="s">
        <v>527</v>
      </c>
      <c r="AG202" s="96" t="s">
        <v>527</v>
      </c>
      <c r="AH202" s="96" t="s">
        <v>527</v>
      </c>
      <c r="AI202" s="96" t="s">
        <v>527</v>
      </c>
      <c r="AJ202" s="52"/>
      <c r="AK202" s="52"/>
      <c r="AL202" s="99" t="s">
        <v>527</v>
      </c>
      <c r="AM202" s="99" t="s">
        <v>527</v>
      </c>
    </row>
    <row r="203" spans="1:39" ht="14">
      <c r="A203" s="95">
        <v>39365</v>
      </c>
      <c r="B203" s="96" t="s">
        <v>527</v>
      </c>
      <c r="C203" s="96" t="s">
        <v>1577</v>
      </c>
      <c r="D203" s="96" t="s">
        <v>1578</v>
      </c>
      <c r="E203" s="96" t="s">
        <v>527</v>
      </c>
      <c r="F203" s="96" t="s">
        <v>1242</v>
      </c>
      <c r="G203" s="96" t="s">
        <v>1579</v>
      </c>
      <c r="H203" s="96" t="s">
        <v>527</v>
      </c>
      <c r="I203" s="96" t="s">
        <v>527</v>
      </c>
      <c r="J203" s="97">
        <v>0.85692999999999997</v>
      </c>
      <c r="K203" s="97">
        <v>-1</v>
      </c>
      <c r="L203" s="97">
        <v>90.838160000000002</v>
      </c>
      <c r="M203" s="97">
        <v>-1</v>
      </c>
      <c r="N203" s="52">
        <v>-0.85692999999999997</v>
      </c>
      <c r="O203" s="52">
        <v>-90.838160000000002</v>
      </c>
      <c r="P203" s="98"/>
      <c r="Q203" s="98"/>
      <c r="R203" s="96" t="s">
        <v>527</v>
      </c>
      <c r="S203" s="96" t="s">
        <v>1338</v>
      </c>
      <c r="T203" s="96" t="s">
        <v>1580</v>
      </c>
      <c r="U203" s="96" t="s">
        <v>527</v>
      </c>
      <c r="V203" s="96" t="str">
        <f>VLOOKUP(S203,'[1]@ISLA'!$A$1:$C$16,3,FALSE)</f>
        <v>Cold West</v>
      </c>
      <c r="W203" s="96" t="s">
        <v>527</v>
      </c>
      <c r="X203" s="96" t="s">
        <v>527</v>
      </c>
      <c r="Y203" s="52"/>
      <c r="Z203" s="52"/>
      <c r="AA203" s="96" t="s">
        <v>527</v>
      </c>
      <c r="AB203" s="96" t="s">
        <v>527</v>
      </c>
      <c r="AC203" s="97">
        <v>0</v>
      </c>
      <c r="AD203" s="96" t="s">
        <v>527</v>
      </c>
      <c r="AE203" s="97">
        <v>0</v>
      </c>
      <c r="AF203" s="96" t="s">
        <v>527</v>
      </c>
      <c r="AG203" s="96" t="s">
        <v>527</v>
      </c>
      <c r="AH203" s="96" t="s">
        <v>527</v>
      </c>
      <c r="AI203" s="96" t="s">
        <v>527</v>
      </c>
      <c r="AJ203" s="52"/>
      <c r="AK203" s="52"/>
      <c r="AL203" s="99" t="s">
        <v>527</v>
      </c>
      <c r="AM203" s="99" t="s">
        <v>527</v>
      </c>
    </row>
    <row r="204" spans="1:39" ht="14">
      <c r="A204" s="95">
        <v>39365</v>
      </c>
      <c r="B204" s="96" t="s">
        <v>527</v>
      </c>
      <c r="C204" s="96" t="s">
        <v>1905</v>
      </c>
      <c r="D204" s="96" t="s">
        <v>1912</v>
      </c>
      <c r="E204" s="96" t="s">
        <v>527</v>
      </c>
      <c r="F204" s="96" t="s">
        <v>1912</v>
      </c>
      <c r="G204" s="96" t="s">
        <v>332</v>
      </c>
      <c r="H204" s="96" t="s">
        <v>527</v>
      </c>
      <c r="I204" s="96" t="s">
        <v>527</v>
      </c>
      <c r="J204" s="97">
        <v>1.5986670000000001E-2</v>
      </c>
      <c r="K204" s="97">
        <v>1</v>
      </c>
      <c r="L204" s="97">
        <v>91.568399999999997</v>
      </c>
      <c r="M204" s="97">
        <v>-1</v>
      </c>
      <c r="N204" s="52">
        <v>1.5986670000000001E-2</v>
      </c>
      <c r="O204" s="52">
        <v>-91.568399999999997</v>
      </c>
      <c r="P204" s="98"/>
      <c r="Q204" s="98"/>
      <c r="R204" s="96" t="s">
        <v>527</v>
      </c>
      <c r="S204" s="96" t="s">
        <v>1338</v>
      </c>
      <c r="T204" s="96" t="s">
        <v>1913</v>
      </c>
      <c r="U204" s="96" t="s">
        <v>527</v>
      </c>
      <c r="V204" s="96" t="str">
        <f>VLOOKUP(S204,'[1]@ISLA'!$A$1:$C$16,3,FALSE)</f>
        <v>Cold West</v>
      </c>
      <c r="W204" s="96" t="s">
        <v>527</v>
      </c>
      <c r="X204" s="96" t="s">
        <v>527</v>
      </c>
      <c r="Y204" s="52"/>
      <c r="Z204" s="52"/>
      <c r="AA204" s="96" t="s">
        <v>527</v>
      </c>
      <c r="AB204" s="96" t="s">
        <v>527</v>
      </c>
      <c r="AC204" s="97">
        <v>0</v>
      </c>
      <c r="AD204" s="96" t="s">
        <v>527</v>
      </c>
      <c r="AE204" s="97">
        <v>0</v>
      </c>
      <c r="AF204" s="96" t="s">
        <v>527</v>
      </c>
      <c r="AG204" s="96" t="s">
        <v>527</v>
      </c>
      <c r="AH204" s="96" t="s">
        <v>527</v>
      </c>
      <c r="AI204" s="96" t="s">
        <v>527</v>
      </c>
      <c r="AJ204" s="52"/>
      <c r="AK204" s="52"/>
      <c r="AL204" s="99" t="s">
        <v>527</v>
      </c>
      <c r="AM204" s="99" t="s">
        <v>527</v>
      </c>
    </row>
    <row r="205" spans="1:39" ht="14">
      <c r="A205" s="95">
        <v>39365</v>
      </c>
      <c r="B205" s="96" t="s">
        <v>527</v>
      </c>
      <c r="C205" s="96" t="s">
        <v>1783</v>
      </c>
      <c r="D205" s="96" t="s">
        <v>1917</v>
      </c>
      <c r="E205" s="96" t="s">
        <v>527</v>
      </c>
      <c r="F205" s="96" t="s">
        <v>1918</v>
      </c>
      <c r="G205" s="96" t="s">
        <v>332</v>
      </c>
      <c r="H205" s="96" t="s">
        <v>527</v>
      </c>
      <c r="I205" s="96" t="s">
        <v>527</v>
      </c>
      <c r="J205" s="97">
        <v>0.1374167</v>
      </c>
      <c r="K205" s="97">
        <v>1</v>
      </c>
      <c r="L205" s="97">
        <v>91.383290000000002</v>
      </c>
      <c r="M205" s="97">
        <v>-1</v>
      </c>
      <c r="N205" s="52">
        <v>0.1374167</v>
      </c>
      <c r="O205" s="52">
        <v>-91.383290000000002</v>
      </c>
      <c r="P205" s="98"/>
      <c r="Q205" s="98"/>
      <c r="R205" s="96" t="s">
        <v>527</v>
      </c>
      <c r="S205" s="96" t="s">
        <v>1338</v>
      </c>
      <c r="T205" s="96" t="s">
        <v>1919</v>
      </c>
      <c r="U205" s="96" t="s">
        <v>527</v>
      </c>
      <c r="V205" s="96" t="str">
        <f>VLOOKUP(S205,'[1]@ISLA'!$A$1:$C$16,3,FALSE)</f>
        <v>Cold West</v>
      </c>
      <c r="W205" s="96" t="s">
        <v>527</v>
      </c>
      <c r="X205" s="96" t="s">
        <v>527</v>
      </c>
      <c r="Y205" s="52"/>
      <c r="Z205" s="52"/>
      <c r="AA205" s="96" t="s">
        <v>527</v>
      </c>
      <c r="AB205" s="96" t="s">
        <v>527</v>
      </c>
      <c r="AC205" s="97">
        <v>0</v>
      </c>
      <c r="AD205" s="96" t="s">
        <v>527</v>
      </c>
      <c r="AE205" s="97">
        <v>0</v>
      </c>
      <c r="AF205" s="96" t="s">
        <v>527</v>
      </c>
      <c r="AG205" s="96" t="s">
        <v>527</v>
      </c>
      <c r="AH205" s="96" t="s">
        <v>527</v>
      </c>
      <c r="AI205" s="96" t="s">
        <v>527</v>
      </c>
      <c r="AJ205" s="52"/>
      <c r="AK205" s="52"/>
      <c r="AL205" s="99" t="s">
        <v>527</v>
      </c>
      <c r="AM205" s="99" t="s">
        <v>527</v>
      </c>
    </row>
    <row r="206" spans="1:39" ht="14">
      <c r="A206" s="95">
        <v>39365</v>
      </c>
      <c r="B206" s="96" t="s">
        <v>527</v>
      </c>
      <c r="C206" s="96" t="s">
        <v>1920</v>
      </c>
      <c r="D206" s="96" t="s">
        <v>1921</v>
      </c>
      <c r="E206" s="96" t="s">
        <v>527</v>
      </c>
      <c r="F206" s="96" t="s">
        <v>1921</v>
      </c>
      <c r="G206" s="96" t="s">
        <v>332</v>
      </c>
      <c r="H206" s="96" t="s">
        <v>527</v>
      </c>
      <c r="I206" s="96" t="s">
        <v>527</v>
      </c>
      <c r="J206" s="97">
        <v>0.59960000000000002</v>
      </c>
      <c r="K206" s="97">
        <v>-1</v>
      </c>
      <c r="L206" s="97">
        <v>91.090590000000006</v>
      </c>
      <c r="M206" s="97">
        <v>-1</v>
      </c>
      <c r="N206" s="52">
        <v>-0.59960000000000002</v>
      </c>
      <c r="O206" s="52">
        <v>-91.090590000000006</v>
      </c>
      <c r="P206" s="98"/>
      <c r="Q206" s="98"/>
      <c r="R206" s="96" t="s">
        <v>527</v>
      </c>
      <c r="S206" s="96" t="s">
        <v>1338</v>
      </c>
      <c r="T206" s="96" t="s">
        <v>1922</v>
      </c>
      <c r="U206" s="96" t="s">
        <v>527</v>
      </c>
      <c r="V206" s="96" t="str">
        <f>VLOOKUP(S206,'[1]@ISLA'!$A$1:$C$16,3,FALSE)</f>
        <v>Cold West</v>
      </c>
      <c r="W206" s="96" t="s">
        <v>527</v>
      </c>
      <c r="X206" s="96" t="s">
        <v>527</v>
      </c>
      <c r="Y206" s="52"/>
      <c r="Z206" s="52"/>
      <c r="AA206" s="96" t="s">
        <v>527</v>
      </c>
      <c r="AB206" s="96" t="s">
        <v>527</v>
      </c>
      <c r="AC206" s="97">
        <v>0</v>
      </c>
      <c r="AD206" s="96" t="s">
        <v>527</v>
      </c>
      <c r="AE206" s="97">
        <v>0</v>
      </c>
      <c r="AF206" s="96" t="s">
        <v>527</v>
      </c>
      <c r="AG206" s="96" t="s">
        <v>527</v>
      </c>
      <c r="AH206" s="96" t="s">
        <v>527</v>
      </c>
      <c r="AI206" s="96" t="s">
        <v>527</v>
      </c>
      <c r="AJ206" s="52"/>
      <c r="AK206" s="52"/>
      <c r="AL206" s="99" t="s">
        <v>527</v>
      </c>
      <c r="AM206" s="99" t="s">
        <v>527</v>
      </c>
    </row>
    <row r="207" spans="1:39" ht="14">
      <c r="A207" s="95">
        <v>39365</v>
      </c>
      <c r="B207" s="96" t="s">
        <v>527</v>
      </c>
      <c r="C207" s="96" t="s">
        <v>1762</v>
      </c>
      <c r="D207" s="96" t="s">
        <v>1763</v>
      </c>
      <c r="E207" s="96" t="s">
        <v>527</v>
      </c>
      <c r="F207" s="96" t="s">
        <v>1763</v>
      </c>
      <c r="G207" s="96" t="s">
        <v>332</v>
      </c>
      <c r="H207" s="96" t="s">
        <v>527</v>
      </c>
      <c r="I207" s="96" t="s">
        <v>527</v>
      </c>
      <c r="J207" s="97">
        <v>4.1084000000000002E-2</v>
      </c>
      <c r="K207" s="97">
        <v>-1</v>
      </c>
      <c r="L207" s="97">
        <v>91.414460000000005</v>
      </c>
      <c r="M207" s="97">
        <v>-1</v>
      </c>
      <c r="N207" s="52">
        <v>-4.1084000000000002E-2</v>
      </c>
      <c r="O207" s="52">
        <v>-91.414460000000005</v>
      </c>
      <c r="P207" s="98"/>
      <c r="Q207" s="98"/>
      <c r="R207" s="96" t="s">
        <v>527</v>
      </c>
      <c r="S207" s="96" t="s">
        <v>1338</v>
      </c>
      <c r="T207" s="96" t="s">
        <v>1764</v>
      </c>
      <c r="U207" s="96" t="s">
        <v>527</v>
      </c>
      <c r="V207" s="96" t="str">
        <f>VLOOKUP(S207,'[1]@ISLA'!$A$1:$C$16,3,FALSE)</f>
        <v>Cold West</v>
      </c>
      <c r="W207" s="96" t="s">
        <v>527</v>
      </c>
      <c r="X207" s="96" t="s">
        <v>527</v>
      </c>
      <c r="Y207" s="52"/>
      <c r="Z207" s="52"/>
      <c r="AA207" s="96" t="s">
        <v>527</v>
      </c>
      <c r="AB207" s="96" t="s">
        <v>527</v>
      </c>
      <c r="AC207" s="97">
        <v>0</v>
      </c>
      <c r="AD207" s="96" t="s">
        <v>527</v>
      </c>
      <c r="AE207" s="97">
        <v>0</v>
      </c>
      <c r="AF207" s="96" t="s">
        <v>527</v>
      </c>
      <c r="AG207" s="96" t="s">
        <v>527</v>
      </c>
      <c r="AH207" s="96" t="s">
        <v>527</v>
      </c>
      <c r="AI207" s="96" t="s">
        <v>527</v>
      </c>
      <c r="AJ207" s="52"/>
      <c r="AK207" s="52"/>
      <c r="AL207" s="99" t="s">
        <v>527</v>
      </c>
      <c r="AM207" s="99" t="s">
        <v>527</v>
      </c>
    </row>
    <row r="208" spans="1:39" ht="14">
      <c r="A208" s="95">
        <v>39365</v>
      </c>
      <c r="B208" s="96" t="s">
        <v>527</v>
      </c>
      <c r="C208" s="96" t="s">
        <v>1765</v>
      </c>
      <c r="D208" s="96" t="s">
        <v>1766</v>
      </c>
      <c r="E208" s="96" t="s">
        <v>527</v>
      </c>
      <c r="F208" s="96" t="s">
        <v>1767</v>
      </c>
      <c r="G208" s="96" t="s">
        <v>332</v>
      </c>
      <c r="H208" s="96" t="s">
        <v>527</v>
      </c>
      <c r="I208" s="96" t="s">
        <v>527</v>
      </c>
      <c r="J208" s="97">
        <v>0.16242999999999999</v>
      </c>
      <c r="K208" s="97">
        <v>1</v>
      </c>
      <c r="L208" s="97">
        <v>91.332719999999995</v>
      </c>
      <c r="M208" s="97">
        <v>-1</v>
      </c>
      <c r="N208" s="52">
        <v>0.16242999999999999</v>
      </c>
      <c r="O208" s="52">
        <v>-91.332719999999995</v>
      </c>
      <c r="P208" s="98"/>
      <c r="Q208" s="98"/>
      <c r="R208" s="96" t="s">
        <v>527</v>
      </c>
      <c r="S208" s="96" t="s">
        <v>1338</v>
      </c>
      <c r="T208" s="96" t="s">
        <v>1768</v>
      </c>
      <c r="U208" s="96" t="s">
        <v>527</v>
      </c>
      <c r="V208" s="96" t="str">
        <f>VLOOKUP(S208,'[1]@ISLA'!$A$1:$C$16,3,FALSE)</f>
        <v>Cold West</v>
      </c>
      <c r="W208" s="96" t="s">
        <v>527</v>
      </c>
      <c r="X208" s="96" t="s">
        <v>527</v>
      </c>
      <c r="Y208" s="52"/>
      <c r="Z208" s="52"/>
      <c r="AA208" s="96" t="s">
        <v>527</v>
      </c>
      <c r="AB208" s="96" t="s">
        <v>527</v>
      </c>
      <c r="AC208" s="97">
        <v>0</v>
      </c>
      <c r="AD208" s="96" t="s">
        <v>527</v>
      </c>
      <c r="AE208" s="97">
        <v>0</v>
      </c>
      <c r="AF208" s="96" t="s">
        <v>527</v>
      </c>
      <c r="AG208" s="96" t="s">
        <v>527</v>
      </c>
      <c r="AH208" s="96" t="s">
        <v>527</v>
      </c>
      <c r="AI208" s="96" t="s">
        <v>527</v>
      </c>
      <c r="AJ208" s="52"/>
      <c r="AK208" s="52"/>
      <c r="AL208" s="99" t="s">
        <v>527</v>
      </c>
      <c r="AM208" s="99" t="s">
        <v>527</v>
      </c>
    </row>
    <row r="209" spans="1:39" ht="14">
      <c r="A209" s="95">
        <v>39365</v>
      </c>
      <c r="B209" s="96" t="s">
        <v>527</v>
      </c>
      <c r="C209" s="96" t="s">
        <v>1769</v>
      </c>
      <c r="D209" s="96" t="s">
        <v>1770</v>
      </c>
      <c r="E209" s="96" t="s">
        <v>527</v>
      </c>
      <c r="F209" s="96" t="s">
        <v>1771</v>
      </c>
      <c r="G209" s="96" t="s">
        <v>332</v>
      </c>
      <c r="H209" s="96" t="s">
        <v>527</v>
      </c>
      <c r="I209" s="96" t="s">
        <v>527</v>
      </c>
      <c r="J209" s="97">
        <v>0.30284</v>
      </c>
      <c r="K209" s="97">
        <v>-1</v>
      </c>
      <c r="L209" s="97">
        <v>91.096490000000003</v>
      </c>
      <c r="M209" s="97">
        <v>-1</v>
      </c>
      <c r="N209" s="52">
        <v>-0.30284</v>
      </c>
      <c r="O209" s="52">
        <v>-91.096490000000003</v>
      </c>
      <c r="P209" s="98"/>
      <c r="Q209" s="98"/>
      <c r="R209" s="96" t="s">
        <v>527</v>
      </c>
      <c r="S209" s="96" t="s">
        <v>1338</v>
      </c>
      <c r="T209" s="96" t="s">
        <v>1907</v>
      </c>
      <c r="U209" s="96" t="s">
        <v>527</v>
      </c>
      <c r="V209" s="96" t="str">
        <f>VLOOKUP(S209,'[1]@ISLA'!$A$1:$C$16,3,FALSE)</f>
        <v>Cold West</v>
      </c>
      <c r="W209" s="96" t="s">
        <v>527</v>
      </c>
      <c r="X209" s="96" t="s">
        <v>527</v>
      </c>
      <c r="Y209" s="52"/>
      <c r="Z209" s="52"/>
      <c r="AA209" s="96" t="s">
        <v>527</v>
      </c>
      <c r="AB209" s="96" t="s">
        <v>527</v>
      </c>
      <c r="AC209" s="97">
        <v>0</v>
      </c>
      <c r="AD209" s="96" t="s">
        <v>527</v>
      </c>
      <c r="AE209" s="97">
        <v>0</v>
      </c>
      <c r="AF209" s="96" t="s">
        <v>527</v>
      </c>
      <c r="AG209" s="96" t="s">
        <v>527</v>
      </c>
      <c r="AH209" s="96" t="s">
        <v>527</v>
      </c>
      <c r="AI209" s="96" t="s">
        <v>527</v>
      </c>
      <c r="AJ209" s="52"/>
      <c r="AK209" s="52"/>
      <c r="AL209" s="99" t="s">
        <v>527</v>
      </c>
      <c r="AM209" s="99" t="s">
        <v>527</v>
      </c>
    </row>
    <row r="210" spans="1:39" ht="14">
      <c r="A210" s="95">
        <v>39365</v>
      </c>
      <c r="B210" s="96" t="s">
        <v>527</v>
      </c>
      <c r="C210" s="96" t="s">
        <v>1908</v>
      </c>
      <c r="D210" s="96" t="s">
        <v>1916</v>
      </c>
      <c r="E210" s="96" t="s">
        <v>527</v>
      </c>
      <c r="F210" s="96" t="s">
        <v>1758</v>
      </c>
      <c r="G210" s="96" t="s">
        <v>1759</v>
      </c>
      <c r="H210" s="96" t="s">
        <v>527</v>
      </c>
      <c r="I210" s="96" t="s">
        <v>527</v>
      </c>
      <c r="J210" s="97">
        <v>0.71</v>
      </c>
      <c r="K210" s="97">
        <v>-1</v>
      </c>
      <c r="L210" s="97">
        <v>91.33</v>
      </c>
      <c r="M210" s="97">
        <v>-1</v>
      </c>
      <c r="N210" s="52">
        <v>-0.71</v>
      </c>
      <c r="O210" s="52">
        <v>-91.33</v>
      </c>
      <c r="P210" s="98"/>
      <c r="Q210" s="98"/>
      <c r="R210" s="96" t="s">
        <v>527</v>
      </c>
      <c r="S210" s="96" t="s">
        <v>1338</v>
      </c>
      <c r="T210" s="96" t="s">
        <v>1760</v>
      </c>
      <c r="U210" s="96" t="s">
        <v>527</v>
      </c>
      <c r="V210" s="96" t="str">
        <f>VLOOKUP(S210,'[1]@ISLA'!$A$1:$C$16,3,FALSE)</f>
        <v>Cold West</v>
      </c>
      <c r="W210" s="96" t="s">
        <v>527</v>
      </c>
      <c r="X210" s="96" t="s">
        <v>527</v>
      </c>
      <c r="Y210" s="52"/>
      <c r="Z210" s="52"/>
      <c r="AA210" s="96" t="s">
        <v>527</v>
      </c>
      <c r="AB210" s="96" t="s">
        <v>527</v>
      </c>
      <c r="AC210" s="97">
        <v>0</v>
      </c>
      <c r="AD210" s="96" t="s">
        <v>527</v>
      </c>
      <c r="AE210" s="97">
        <v>0</v>
      </c>
      <c r="AF210" s="96" t="s">
        <v>527</v>
      </c>
      <c r="AG210" s="96" t="s">
        <v>527</v>
      </c>
      <c r="AH210" s="96" t="s">
        <v>527</v>
      </c>
      <c r="AI210" s="96" t="s">
        <v>527</v>
      </c>
      <c r="AJ210" s="52"/>
      <c r="AK210" s="52"/>
      <c r="AL210" s="99" t="s">
        <v>527</v>
      </c>
      <c r="AM210" s="99" t="s">
        <v>527</v>
      </c>
    </row>
    <row r="211" spans="1:39" ht="14">
      <c r="A211" s="95">
        <v>39416</v>
      </c>
      <c r="B211" s="96" t="s">
        <v>527</v>
      </c>
      <c r="C211" s="96" t="s">
        <v>1761</v>
      </c>
      <c r="D211" s="96" t="s">
        <v>1606</v>
      </c>
      <c r="E211" s="96" t="s">
        <v>527</v>
      </c>
      <c r="F211" s="96" t="s">
        <v>527</v>
      </c>
      <c r="G211" s="96" t="s">
        <v>1607</v>
      </c>
      <c r="H211" s="96" t="s">
        <v>527</v>
      </c>
      <c r="I211" s="96" t="s">
        <v>527</v>
      </c>
      <c r="J211" s="97">
        <v>0.26271</v>
      </c>
      <c r="K211" s="97">
        <v>-1</v>
      </c>
      <c r="L211" s="97">
        <v>91.371430000000004</v>
      </c>
      <c r="M211" s="97">
        <v>-1</v>
      </c>
      <c r="N211" s="52">
        <v>-0.26271</v>
      </c>
      <c r="O211" s="52">
        <v>-91.371430000000004</v>
      </c>
      <c r="P211" s="98"/>
      <c r="Q211" s="98"/>
      <c r="R211" s="96" t="s">
        <v>527</v>
      </c>
      <c r="S211" s="96" t="s">
        <v>1338</v>
      </c>
      <c r="T211" s="96" t="s">
        <v>1608</v>
      </c>
      <c r="U211" s="96" t="s">
        <v>527</v>
      </c>
      <c r="V211" s="96" t="str">
        <f>VLOOKUP(S211,'[1]@ISLA'!$A$1:$C$16,3,FALSE)</f>
        <v>Cold West</v>
      </c>
      <c r="W211" s="96" t="s">
        <v>527</v>
      </c>
      <c r="X211" s="96" t="s">
        <v>527</v>
      </c>
      <c r="Y211" s="52"/>
      <c r="Z211" s="52"/>
      <c r="AA211" s="96" t="s">
        <v>527</v>
      </c>
      <c r="AB211" s="96" t="s">
        <v>527</v>
      </c>
      <c r="AC211" s="97">
        <v>0</v>
      </c>
      <c r="AD211" s="96" t="s">
        <v>527</v>
      </c>
      <c r="AE211" s="97">
        <v>0</v>
      </c>
      <c r="AF211" s="96" t="s">
        <v>527</v>
      </c>
      <c r="AG211" s="96" t="s">
        <v>527</v>
      </c>
      <c r="AH211" s="96" t="s">
        <v>527</v>
      </c>
      <c r="AI211" s="96" t="s">
        <v>527</v>
      </c>
      <c r="AJ211" s="52"/>
      <c r="AK211" s="52"/>
      <c r="AL211" s="99" t="s">
        <v>527</v>
      </c>
      <c r="AM211" s="99" t="s">
        <v>527</v>
      </c>
    </row>
    <row r="212" spans="1:39" ht="14">
      <c r="A212" s="95">
        <v>39416</v>
      </c>
      <c r="B212" s="96" t="s">
        <v>527</v>
      </c>
      <c r="C212" s="96" t="s">
        <v>1609</v>
      </c>
      <c r="D212" s="96" t="s">
        <v>1610</v>
      </c>
      <c r="E212" s="96" t="s">
        <v>527</v>
      </c>
      <c r="F212" s="96" t="s">
        <v>527</v>
      </c>
      <c r="G212" s="96" t="s">
        <v>1611</v>
      </c>
      <c r="H212" s="96" t="s">
        <v>527</v>
      </c>
      <c r="I212" s="96" t="s">
        <v>527</v>
      </c>
      <c r="J212" s="97">
        <v>4.8469999999999999E-2</v>
      </c>
      <c r="K212" s="97">
        <v>-1</v>
      </c>
      <c r="L212" s="97">
        <v>91.556039999999996</v>
      </c>
      <c r="M212" s="97">
        <v>-1</v>
      </c>
      <c r="N212" s="52">
        <v>-4.8469999999999999E-2</v>
      </c>
      <c r="O212" s="52">
        <v>-91.556039999999996</v>
      </c>
      <c r="P212" s="98"/>
      <c r="Q212" s="98"/>
      <c r="R212" s="96" t="s">
        <v>527</v>
      </c>
      <c r="S212" s="96" t="s">
        <v>1338</v>
      </c>
      <c r="T212" s="96" t="s">
        <v>1612</v>
      </c>
      <c r="U212" s="96" t="s">
        <v>527</v>
      </c>
      <c r="V212" s="96" t="str">
        <f>VLOOKUP(S212,'[1]@ISLA'!$A$1:$C$16,3,FALSE)</f>
        <v>Cold West</v>
      </c>
      <c r="W212" s="96" t="s">
        <v>527</v>
      </c>
      <c r="X212" s="96" t="s">
        <v>527</v>
      </c>
      <c r="Y212" s="52"/>
      <c r="Z212" s="52"/>
      <c r="AA212" s="96" t="s">
        <v>527</v>
      </c>
      <c r="AB212" s="96" t="s">
        <v>527</v>
      </c>
      <c r="AC212" s="97">
        <v>0</v>
      </c>
      <c r="AD212" s="96" t="s">
        <v>527</v>
      </c>
      <c r="AE212" s="97">
        <v>0</v>
      </c>
      <c r="AF212" s="96" t="s">
        <v>527</v>
      </c>
      <c r="AG212" s="96" t="s">
        <v>527</v>
      </c>
      <c r="AH212" s="96" t="s">
        <v>527</v>
      </c>
      <c r="AI212" s="96" t="s">
        <v>527</v>
      </c>
      <c r="AJ212" s="52"/>
      <c r="AK212" s="52"/>
      <c r="AL212" s="99" t="s">
        <v>527</v>
      </c>
      <c r="AM212" s="99" t="s">
        <v>527</v>
      </c>
    </row>
    <row r="213" spans="1:39" ht="14">
      <c r="A213" s="95">
        <v>39416</v>
      </c>
      <c r="B213" s="96" t="s">
        <v>527</v>
      </c>
      <c r="C213" s="96" t="s">
        <v>1613</v>
      </c>
      <c r="D213" s="96" t="s">
        <v>1286</v>
      </c>
      <c r="E213" s="96" t="s">
        <v>527</v>
      </c>
      <c r="F213" s="96" t="s">
        <v>527</v>
      </c>
      <c r="G213" s="96" t="s">
        <v>1287</v>
      </c>
      <c r="H213" s="96" t="s">
        <v>527</v>
      </c>
      <c r="I213" s="96" t="s">
        <v>527</v>
      </c>
      <c r="J213" s="97">
        <v>3.9870000000000003E-2</v>
      </c>
      <c r="K213" s="97">
        <v>-1</v>
      </c>
      <c r="L213" s="97">
        <v>91.529589999999999</v>
      </c>
      <c r="M213" s="97">
        <v>-1</v>
      </c>
      <c r="N213" s="52">
        <v>-3.9870000000000003E-2</v>
      </c>
      <c r="O213" s="52">
        <v>-91.529589999999999</v>
      </c>
      <c r="P213" s="98"/>
      <c r="Q213" s="98"/>
      <c r="R213" s="96" t="s">
        <v>527</v>
      </c>
      <c r="S213" s="96" t="s">
        <v>1338</v>
      </c>
      <c r="T213" s="96" t="s">
        <v>1154</v>
      </c>
      <c r="U213" s="96" t="s">
        <v>527</v>
      </c>
      <c r="V213" s="96" t="str">
        <f>VLOOKUP(S213,'[1]@ISLA'!$A$1:$C$16,3,FALSE)</f>
        <v>Cold West</v>
      </c>
      <c r="W213" s="96" t="s">
        <v>527</v>
      </c>
      <c r="X213" s="96" t="s">
        <v>527</v>
      </c>
      <c r="Y213" s="52"/>
      <c r="Z213" s="52"/>
      <c r="AA213" s="96" t="s">
        <v>527</v>
      </c>
      <c r="AB213" s="96" t="s">
        <v>527</v>
      </c>
      <c r="AC213" s="97">
        <v>0</v>
      </c>
      <c r="AD213" s="96" t="s">
        <v>527</v>
      </c>
      <c r="AE213" s="97">
        <v>0</v>
      </c>
      <c r="AF213" s="96" t="s">
        <v>527</v>
      </c>
      <c r="AG213" s="96" t="s">
        <v>527</v>
      </c>
      <c r="AH213" s="96" t="s">
        <v>527</v>
      </c>
      <c r="AI213" s="96" t="s">
        <v>527</v>
      </c>
      <c r="AJ213" s="52"/>
      <c r="AK213" s="52"/>
      <c r="AL213" s="99" t="s">
        <v>527</v>
      </c>
      <c r="AM213" s="99" t="s">
        <v>527</v>
      </c>
    </row>
    <row r="214" spans="1:39" ht="14">
      <c r="A214" s="95">
        <v>40235</v>
      </c>
      <c r="B214" s="96"/>
      <c r="C214" s="96" t="s">
        <v>1288</v>
      </c>
      <c r="D214" s="96" t="s">
        <v>1289</v>
      </c>
      <c r="E214" s="96"/>
      <c r="F214" s="96" t="s">
        <v>1289</v>
      </c>
      <c r="G214" s="96"/>
      <c r="H214" s="96"/>
      <c r="I214" s="96"/>
      <c r="J214" s="97"/>
      <c r="K214" s="97"/>
      <c r="L214" s="97"/>
      <c r="M214" s="97"/>
      <c r="N214" s="52"/>
      <c r="O214" s="52"/>
      <c r="P214" s="98"/>
      <c r="Q214" s="98"/>
      <c r="R214" s="96"/>
      <c r="S214" s="96" t="s">
        <v>1338</v>
      </c>
      <c r="T214" s="96">
        <v>91</v>
      </c>
      <c r="U214" s="96">
        <v>2.2999999999999998</v>
      </c>
      <c r="V214" s="96" t="str">
        <f>VLOOKUP(S214,'[1]@ISLA'!$A$1:$C$16,3,FALSE)</f>
        <v>Cold West</v>
      </c>
      <c r="W214" s="96"/>
      <c r="X214" s="96"/>
      <c r="Y214" s="52"/>
      <c r="Z214" s="52"/>
      <c r="AA214" s="96"/>
      <c r="AB214" s="96"/>
      <c r="AC214" s="97">
        <v>0</v>
      </c>
      <c r="AD214" s="96"/>
      <c r="AE214" s="97">
        <v>0</v>
      </c>
      <c r="AF214" s="96"/>
      <c r="AG214" s="96"/>
      <c r="AH214" s="96"/>
      <c r="AI214" s="96"/>
      <c r="AJ214" s="52"/>
      <c r="AK214" s="52"/>
      <c r="AL214" s="99"/>
      <c r="AM214" s="99"/>
    </row>
    <row r="215" spans="1:39" ht="14">
      <c r="A215" s="95">
        <v>40235</v>
      </c>
      <c r="B215" s="96"/>
      <c r="C215" s="96" t="s">
        <v>1437</v>
      </c>
      <c r="D215" s="96" t="s">
        <v>1438</v>
      </c>
      <c r="E215" s="96"/>
      <c r="F215" s="96" t="s">
        <v>1438</v>
      </c>
      <c r="G215" s="96"/>
      <c r="H215" s="96"/>
      <c r="I215" s="96"/>
      <c r="J215" s="97"/>
      <c r="K215" s="97"/>
      <c r="L215" s="97"/>
      <c r="M215" s="97"/>
      <c r="N215" s="52"/>
      <c r="O215" s="52"/>
      <c r="P215" s="98"/>
      <c r="Q215" s="98"/>
      <c r="R215" s="96"/>
      <c r="S215" s="96" t="s">
        <v>1338</v>
      </c>
      <c r="T215" s="96">
        <v>92</v>
      </c>
      <c r="U215" s="96">
        <v>2.2999999999999998</v>
      </c>
      <c r="V215" s="96" t="str">
        <f>VLOOKUP(S215,'[1]@ISLA'!$A$1:$C$16,3,FALSE)</f>
        <v>Cold West</v>
      </c>
      <c r="W215" s="96"/>
      <c r="X215" s="96"/>
      <c r="Y215" s="52"/>
      <c r="Z215" s="52"/>
      <c r="AA215" s="96"/>
      <c r="AB215" s="96"/>
      <c r="AC215" s="97">
        <v>0</v>
      </c>
      <c r="AD215" s="96"/>
      <c r="AE215" s="97">
        <v>0</v>
      </c>
      <c r="AF215" s="96"/>
      <c r="AG215" s="96"/>
      <c r="AH215" s="96"/>
      <c r="AI215" s="96"/>
      <c r="AJ215" s="52"/>
      <c r="AK215" s="52"/>
      <c r="AL215" s="99"/>
      <c r="AM215" s="99"/>
    </row>
    <row r="216" spans="1:39" ht="14">
      <c r="A216" s="95">
        <v>40235</v>
      </c>
      <c r="B216" s="96"/>
      <c r="C216" s="96" t="s">
        <v>1439</v>
      </c>
      <c r="D216" s="96" t="s">
        <v>1291</v>
      </c>
      <c r="E216" s="96"/>
      <c r="F216" s="96" t="s">
        <v>1291</v>
      </c>
      <c r="G216" s="96"/>
      <c r="H216" s="96"/>
      <c r="I216" s="96"/>
      <c r="J216" s="97"/>
      <c r="K216" s="97"/>
      <c r="L216" s="97"/>
      <c r="M216" s="97"/>
      <c r="N216" s="52"/>
      <c r="O216" s="52"/>
      <c r="P216" s="98"/>
      <c r="Q216" s="98"/>
      <c r="R216" s="96"/>
      <c r="S216" s="96" t="s">
        <v>1338</v>
      </c>
      <c r="T216" s="96">
        <v>93</v>
      </c>
      <c r="U216" s="96">
        <v>2.2999999999999998</v>
      </c>
      <c r="V216" s="96" t="str">
        <f>VLOOKUP(S216,'[1]@ISLA'!$A$1:$C$16,3,FALSE)</f>
        <v>Cold West</v>
      </c>
      <c r="W216" s="96"/>
      <c r="X216" s="96"/>
      <c r="Y216" s="52"/>
      <c r="Z216" s="52"/>
      <c r="AA216" s="96"/>
      <c r="AB216" s="96"/>
      <c r="AC216" s="97">
        <v>0</v>
      </c>
      <c r="AD216" s="96"/>
      <c r="AE216" s="97">
        <v>0</v>
      </c>
      <c r="AF216" s="96"/>
      <c r="AG216" s="96"/>
      <c r="AH216" s="96"/>
      <c r="AI216" s="96"/>
      <c r="AJ216" s="52"/>
      <c r="AK216" s="52"/>
      <c r="AL216" s="99"/>
      <c r="AM216" s="99"/>
    </row>
    <row r="217" spans="1:39" ht="14">
      <c r="A217" s="95">
        <v>40235</v>
      </c>
      <c r="B217" s="96"/>
      <c r="C217" s="96" t="s">
        <v>1292</v>
      </c>
      <c r="D217" s="96" t="s">
        <v>1293</v>
      </c>
      <c r="E217" s="96"/>
      <c r="F217" s="96" t="s">
        <v>1293</v>
      </c>
      <c r="G217" s="96"/>
      <c r="H217" s="96"/>
      <c r="I217" s="96"/>
      <c r="J217" s="97"/>
      <c r="K217" s="97"/>
      <c r="L217" s="97"/>
      <c r="M217" s="97"/>
      <c r="N217" s="52"/>
      <c r="O217" s="52"/>
      <c r="P217" s="98"/>
      <c r="Q217" s="98"/>
      <c r="R217" s="96"/>
      <c r="S217" s="96" t="s">
        <v>1338</v>
      </c>
      <c r="T217" s="96">
        <v>94</v>
      </c>
      <c r="U217" s="96">
        <v>2.2999999999999998</v>
      </c>
      <c r="V217" s="96" t="str">
        <f>VLOOKUP(S217,'[1]@ISLA'!$A$1:$C$16,3,FALSE)</f>
        <v>Cold West</v>
      </c>
      <c r="W217" s="96"/>
      <c r="X217" s="96"/>
      <c r="Y217" s="52"/>
      <c r="Z217" s="52"/>
      <c r="AA217" s="96"/>
      <c r="AB217" s="96"/>
      <c r="AC217" s="97">
        <v>0</v>
      </c>
      <c r="AD217" s="96"/>
      <c r="AE217" s="97">
        <v>0</v>
      </c>
      <c r="AF217" s="96"/>
      <c r="AG217" s="96"/>
      <c r="AH217" s="96"/>
      <c r="AI217" s="96"/>
      <c r="AJ217" s="52"/>
      <c r="AK217" s="52"/>
      <c r="AL217" s="99"/>
      <c r="AM217" s="99"/>
    </row>
    <row r="218" spans="1:39" ht="14">
      <c r="A218" s="95">
        <v>38460</v>
      </c>
      <c r="B218" s="96" t="s">
        <v>208</v>
      </c>
      <c r="C218" s="96" t="s">
        <v>1294</v>
      </c>
      <c r="D218" s="96" t="s">
        <v>1295</v>
      </c>
      <c r="E218" s="96" t="s">
        <v>527</v>
      </c>
      <c r="F218" s="96" t="s">
        <v>1296</v>
      </c>
      <c r="G218" s="96" t="s">
        <v>1297</v>
      </c>
      <c r="H218" s="96" t="s">
        <v>527</v>
      </c>
      <c r="I218" s="96" t="s">
        <v>527</v>
      </c>
      <c r="J218" s="97">
        <v>0.31283</v>
      </c>
      <c r="K218" s="97">
        <v>1</v>
      </c>
      <c r="L218" s="97">
        <v>90.401290000000003</v>
      </c>
      <c r="M218" s="97">
        <v>-1</v>
      </c>
      <c r="N218" s="52">
        <v>0.31283</v>
      </c>
      <c r="O218" s="52">
        <v>-90.401290000000003</v>
      </c>
      <c r="P218" s="98"/>
      <c r="Q218" s="98"/>
      <c r="R218" s="96" t="s">
        <v>1452</v>
      </c>
      <c r="S218" s="96" t="s">
        <v>1453</v>
      </c>
      <c r="T218" s="96" t="s">
        <v>602</v>
      </c>
      <c r="U218" s="96" t="s">
        <v>297</v>
      </c>
      <c r="V218" s="96" t="str">
        <f>VLOOKUP(S218,'[1]@ISLA'!$A$1:$C$16,3,FALSE)</f>
        <v>North</v>
      </c>
      <c r="W218" s="96" t="s">
        <v>527</v>
      </c>
      <c r="X218" s="96" t="s">
        <v>527</v>
      </c>
      <c r="Y218" s="52"/>
      <c r="Z218" s="52"/>
      <c r="AA218" s="96" t="s">
        <v>527</v>
      </c>
      <c r="AB218" s="96" t="s">
        <v>527</v>
      </c>
      <c r="AC218" s="97">
        <v>0</v>
      </c>
      <c r="AD218" s="96" t="s">
        <v>527</v>
      </c>
      <c r="AE218" s="97">
        <v>0</v>
      </c>
      <c r="AF218" s="96" t="s">
        <v>527</v>
      </c>
      <c r="AG218" s="96" t="s">
        <v>527</v>
      </c>
      <c r="AH218" s="96" t="s">
        <v>527</v>
      </c>
      <c r="AI218" s="96" t="s">
        <v>527</v>
      </c>
      <c r="AJ218" s="52"/>
      <c r="AK218" s="52"/>
      <c r="AL218" s="99" t="s">
        <v>527</v>
      </c>
      <c r="AM218" s="99" t="s">
        <v>527</v>
      </c>
    </row>
    <row r="219" spans="1:39" ht="14">
      <c r="A219" s="95">
        <v>38460</v>
      </c>
      <c r="B219" s="96" t="s">
        <v>208</v>
      </c>
      <c r="C219" s="96" t="s">
        <v>1282</v>
      </c>
      <c r="D219" s="96" t="s">
        <v>1283</v>
      </c>
      <c r="E219" s="96" t="s">
        <v>527</v>
      </c>
      <c r="F219" s="96" t="s">
        <v>527</v>
      </c>
      <c r="G219" s="96" t="s">
        <v>1284</v>
      </c>
      <c r="H219" s="96" t="s">
        <v>527</v>
      </c>
      <c r="I219" s="96" t="s">
        <v>527</v>
      </c>
      <c r="J219" s="97">
        <v>0.30936000000000002</v>
      </c>
      <c r="K219" s="97">
        <v>1</v>
      </c>
      <c r="L219" s="97">
        <v>90.403120000000001</v>
      </c>
      <c r="M219" s="97">
        <v>-1</v>
      </c>
      <c r="N219" s="52">
        <v>0.30936000000000002</v>
      </c>
      <c r="O219" s="52">
        <v>-90.403120000000001</v>
      </c>
      <c r="P219" s="98"/>
      <c r="Q219" s="98"/>
      <c r="R219" s="96" t="s">
        <v>1285</v>
      </c>
      <c r="S219" s="96" t="s">
        <v>1453</v>
      </c>
      <c r="T219" s="96" t="s">
        <v>444</v>
      </c>
      <c r="U219" s="96" t="s">
        <v>297</v>
      </c>
      <c r="V219" s="96" t="str">
        <f>VLOOKUP(S219,'[1]@ISLA'!$A$1:$C$16,3,FALSE)</f>
        <v>North</v>
      </c>
      <c r="W219" s="96" t="s">
        <v>527</v>
      </c>
      <c r="X219" s="96" t="s">
        <v>527</v>
      </c>
      <c r="Y219" s="52"/>
      <c r="Z219" s="52"/>
      <c r="AA219" s="96" t="s">
        <v>527</v>
      </c>
      <c r="AB219" s="96" t="s">
        <v>527</v>
      </c>
      <c r="AC219" s="97">
        <v>0</v>
      </c>
      <c r="AD219" s="96" t="s">
        <v>527</v>
      </c>
      <c r="AE219" s="97">
        <v>0</v>
      </c>
      <c r="AF219" s="96" t="s">
        <v>527</v>
      </c>
      <c r="AG219" s="96" t="s">
        <v>527</v>
      </c>
      <c r="AH219" s="96" t="s">
        <v>527</v>
      </c>
      <c r="AI219" s="96" t="s">
        <v>527</v>
      </c>
      <c r="AJ219" s="52"/>
      <c r="AK219" s="52"/>
      <c r="AL219" s="99" t="s">
        <v>527</v>
      </c>
      <c r="AM219" s="99" t="s">
        <v>527</v>
      </c>
    </row>
    <row r="220" spans="1:39" ht="14">
      <c r="A220" s="95">
        <v>38460</v>
      </c>
      <c r="B220" s="96" t="s">
        <v>208</v>
      </c>
      <c r="C220" s="96" t="s">
        <v>1135</v>
      </c>
      <c r="D220" s="96" t="s">
        <v>968</v>
      </c>
      <c r="E220" s="96" t="s">
        <v>527</v>
      </c>
      <c r="F220" s="96" t="s">
        <v>527</v>
      </c>
      <c r="G220" s="96" t="s">
        <v>969</v>
      </c>
      <c r="H220" s="96" t="s">
        <v>527</v>
      </c>
      <c r="I220" s="96" t="s">
        <v>527</v>
      </c>
      <c r="J220" s="97">
        <v>0.28602</v>
      </c>
      <c r="K220" s="97">
        <v>1</v>
      </c>
      <c r="L220" s="97">
        <v>90.501509999999996</v>
      </c>
      <c r="M220" s="97">
        <v>-1</v>
      </c>
      <c r="N220" s="52">
        <v>0.28602</v>
      </c>
      <c r="O220" s="52">
        <v>-90.501509999999996</v>
      </c>
      <c r="P220" s="98"/>
      <c r="Q220" s="98"/>
      <c r="R220" s="96" t="s">
        <v>970</v>
      </c>
      <c r="S220" s="96" t="s">
        <v>1453</v>
      </c>
      <c r="T220" s="96" t="s">
        <v>296</v>
      </c>
      <c r="U220" s="96" t="s">
        <v>603</v>
      </c>
      <c r="V220" s="96" t="str">
        <f>VLOOKUP(S220,'[1]@ISLA'!$A$1:$C$16,3,FALSE)</f>
        <v>North</v>
      </c>
      <c r="W220" s="96" t="s">
        <v>527</v>
      </c>
      <c r="X220" s="96" t="s">
        <v>527</v>
      </c>
      <c r="Y220" s="52"/>
      <c r="Z220" s="52"/>
      <c r="AA220" s="96" t="s">
        <v>527</v>
      </c>
      <c r="AB220" s="96" t="s">
        <v>527</v>
      </c>
      <c r="AC220" s="97">
        <v>0</v>
      </c>
      <c r="AD220" s="96" t="s">
        <v>527</v>
      </c>
      <c r="AE220" s="97">
        <v>0</v>
      </c>
      <c r="AF220" s="96" t="s">
        <v>527</v>
      </c>
      <c r="AG220" s="96" t="s">
        <v>527</v>
      </c>
      <c r="AH220" s="96" t="s">
        <v>527</v>
      </c>
      <c r="AI220" s="96" t="s">
        <v>527</v>
      </c>
      <c r="AJ220" s="52"/>
      <c r="AK220" s="52"/>
      <c r="AL220" s="99" t="s">
        <v>527</v>
      </c>
      <c r="AM220" s="99" t="s">
        <v>527</v>
      </c>
    </row>
    <row r="221" spans="1:39" ht="14">
      <c r="A221" s="95">
        <v>38460</v>
      </c>
      <c r="B221" s="96" t="s">
        <v>208</v>
      </c>
      <c r="C221" s="96" t="s">
        <v>971</v>
      </c>
      <c r="D221" s="96" t="s">
        <v>972</v>
      </c>
      <c r="E221" s="96" t="s">
        <v>527</v>
      </c>
      <c r="F221" s="96" t="s">
        <v>973</v>
      </c>
      <c r="G221" s="96" t="s">
        <v>1137</v>
      </c>
      <c r="H221" s="96" t="s">
        <v>527</v>
      </c>
      <c r="I221" s="96" t="s">
        <v>527</v>
      </c>
      <c r="J221" s="97">
        <v>0.28210000000000002</v>
      </c>
      <c r="K221" s="97">
        <v>1</v>
      </c>
      <c r="L221" s="97">
        <v>90.491470000000007</v>
      </c>
      <c r="M221" s="97">
        <v>-1</v>
      </c>
      <c r="N221" s="52">
        <v>0.28210000000000002</v>
      </c>
      <c r="O221" s="52">
        <v>-90.491470000000007</v>
      </c>
      <c r="P221" s="98"/>
      <c r="Q221" s="98"/>
      <c r="R221" s="96" t="s">
        <v>1138</v>
      </c>
      <c r="S221" s="96" t="s">
        <v>1453</v>
      </c>
      <c r="T221" s="96" t="s">
        <v>513</v>
      </c>
      <c r="U221" s="96" t="s">
        <v>603</v>
      </c>
      <c r="V221" s="96" t="str">
        <f>VLOOKUP(S221,'[1]@ISLA'!$A$1:$C$16,3,FALSE)</f>
        <v>North</v>
      </c>
      <c r="W221" s="96" t="s">
        <v>527</v>
      </c>
      <c r="X221" s="96" t="s">
        <v>527</v>
      </c>
      <c r="Y221" s="52"/>
      <c r="Z221" s="52"/>
      <c r="AA221" s="96" t="s">
        <v>527</v>
      </c>
      <c r="AB221" s="96" t="s">
        <v>527</v>
      </c>
      <c r="AC221" s="97">
        <v>0</v>
      </c>
      <c r="AD221" s="96" t="s">
        <v>527</v>
      </c>
      <c r="AE221" s="97">
        <v>0</v>
      </c>
      <c r="AF221" s="96" t="s">
        <v>527</v>
      </c>
      <c r="AG221" s="96" t="s">
        <v>527</v>
      </c>
      <c r="AH221" s="96" t="s">
        <v>527</v>
      </c>
      <c r="AI221" s="96" t="s">
        <v>527</v>
      </c>
      <c r="AJ221" s="52"/>
      <c r="AK221" s="52"/>
      <c r="AL221" s="99" t="s">
        <v>527</v>
      </c>
      <c r="AM221" s="99" t="s">
        <v>527</v>
      </c>
    </row>
    <row r="222" spans="1:39" ht="14">
      <c r="A222" s="95">
        <v>39365</v>
      </c>
      <c r="B222" s="96" t="s">
        <v>527</v>
      </c>
      <c r="C222" s="96" t="s">
        <v>1139</v>
      </c>
      <c r="D222" s="96" t="s">
        <v>1140</v>
      </c>
      <c r="E222" s="96" t="s">
        <v>527</v>
      </c>
      <c r="F222" s="96" t="s">
        <v>1141</v>
      </c>
      <c r="G222" s="96" t="s">
        <v>332</v>
      </c>
      <c r="H222" s="96" t="s">
        <v>527</v>
      </c>
      <c r="I222" s="96" t="s">
        <v>527</v>
      </c>
      <c r="J222" s="97">
        <v>0.314</v>
      </c>
      <c r="K222" s="97">
        <v>1</v>
      </c>
      <c r="L222" s="97">
        <v>90.397999999999996</v>
      </c>
      <c r="M222" s="97">
        <v>-1</v>
      </c>
      <c r="N222" s="52">
        <v>0.314</v>
      </c>
      <c r="O222" s="52">
        <v>-90.397999999999996</v>
      </c>
      <c r="P222" s="98"/>
      <c r="Q222" s="98"/>
      <c r="R222" s="96" t="s">
        <v>527</v>
      </c>
      <c r="S222" s="96" t="s">
        <v>1453</v>
      </c>
      <c r="T222" s="96" t="s">
        <v>792</v>
      </c>
      <c r="U222" s="96" t="s">
        <v>527</v>
      </c>
      <c r="V222" s="96" t="str">
        <f>VLOOKUP(S222,'[1]@ISLA'!$A$1:$C$16,3,FALSE)</f>
        <v>North</v>
      </c>
      <c r="W222" s="96" t="s">
        <v>527</v>
      </c>
      <c r="X222" s="96" t="s">
        <v>527</v>
      </c>
      <c r="Y222" s="52"/>
      <c r="Z222" s="52"/>
      <c r="AA222" s="96" t="s">
        <v>527</v>
      </c>
      <c r="AB222" s="96" t="s">
        <v>527</v>
      </c>
      <c r="AC222" s="97">
        <v>0</v>
      </c>
      <c r="AD222" s="96" t="s">
        <v>527</v>
      </c>
      <c r="AE222" s="97">
        <v>0</v>
      </c>
      <c r="AF222" s="96" t="s">
        <v>527</v>
      </c>
      <c r="AG222" s="96" t="s">
        <v>527</v>
      </c>
      <c r="AH222" s="96" t="s">
        <v>527</v>
      </c>
      <c r="AI222" s="96" t="s">
        <v>527</v>
      </c>
      <c r="AJ222" s="52"/>
      <c r="AK222" s="52"/>
      <c r="AL222" s="99" t="s">
        <v>527</v>
      </c>
      <c r="AM222" s="99" t="s">
        <v>527</v>
      </c>
    </row>
    <row r="223" spans="1:39" ht="14">
      <c r="A223" s="95">
        <v>35851</v>
      </c>
      <c r="B223" s="96" t="s">
        <v>527</v>
      </c>
      <c r="C223" s="96" t="s">
        <v>1142</v>
      </c>
      <c r="D223" s="96" t="s">
        <v>1143</v>
      </c>
      <c r="E223" s="96" t="s">
        <v>527</v>
      </c>
      <c r="F223" s="96" t="s">
        <v>1144</v>
      </c>
      <c r="G223" s="96" t="s">
        <v>1145</v>
      </c>
      <c r="H223" s="96" t="s">
        <v>527</v>
      </c>
      <c r="I223" s="96" t="s">
        <v>527</v>
      </c>
      <c r="J223" s="97">
        <v>0.39</v>
      </c>
      <c r="K223" s="97">
        <v>1</v>
      </c>
      <c r="L223" s="97">
        <v>90.49</v>
      </c>
      <c r="M223" s="97">
        <v>-1</v>
      </c>
      <c r="N223" s="52">
        <v>0.39</v>
      </c>
      <c r="O223" s="52">
        <v>-90.49</v>
      </c>
      <c r="P223" s="98"/>
      <c r="Q223" s="98"/>
      <c r="R223" s="96" t="s">
        <v>527</v>
      </c>
      <c r="S223" s="96" t="s">
        <v>1453</v>
      </c>
      <c r="T223" s="96" t="s">
        <v>493</v>
      </c>
      <c r="U223" s="96" t="s">
        <v>603</v>
      </c>
      <c r="V223" s="96" t="str">
        <f>VLOOKUP(S223,'[1]@ISLA'!$A$1:$C$16,3,FALSE)</f>
        <v>North</v>
      </c>
      <c r="W223" s="96" t="s">
        <v>527</v>
      </c>
      <c r="X223" s="96" t="s">
        <v>527</v>
      </c>
      <c r="Y223" s="52"/>
      <c r="Z223" s="52"/>
      <c r="AA223" s="96" t="s">
        <v>527</v>
      </c>
      <c r="AB223" s="96" t="s">
        <v>527</v>
      </c>
      <c r="AC223" s="97">
        <v>0</v>
      </c>
      <c r="AD223" s="96" t="s">
        <v>527</v>
      </c>
      <c r="AE223" s="97">
        <v>0</v>
      </c>
      <c r="AF223" s="96" t="s">
        <v>527</v>
      </c>
      <c r="AG223" s="96" t="s">
        <v>527</v>
      </c>
      <c r="AH223" s="96" t="s">
        <v>527</v>
      </c>
      <c r="AI223" s="96" t="s">
        <v>527</v>
      </c>
      <c r="AJ223" s="52"/>
      <c r="AK223" s="52"/>
      <c r="AL223" s="99" t="s">
        <v>527</v>
      </c>
      <c r="AM223" s="99" t="s">
        <v>527</v>
      </c>
    </row>
    <row r="224" spans="1:39" ht="14">
      <c r="A224" s="95">
        <v>34844</v>
      </c>
      <c r="B224" s="96" t="s">
        <v>527</v>
      </c>
      <c r="C224" s="96" t="s">
        <v>1146</v>
      </c>
      <c r="D224" s="96" t="s">
        <v>984</v>
      </c>
      <c r="E224" s="96" t="s">
        <v>527</v>
      </c>
      <c r="F224" s="96" t="s">
        <v>987</v>
      </c>
      <c r="G224" s="96" t="s">
        <v>1147</v>
      </c>
      <c r="H224" s="96" t="s">
        <v>527</v>
      </c>
      <c r="I224" s="96" t="s">
        <v>527</v>
      </c>
      <c r="J224" s="97">
        <v>0.37197000000000002</v>
      </c>
      <c r="K224" s="97">
        <v>1</v>
      </c>
      <c r="L224" s="97">
        <v>90.447689999999994</v>
      </c>
      <c r="M224" s="97">
        <v>-1</v>
      </c>
      <c r="N224" s="52">
        <v>0.37197000000000002</v>
      </c>
      <c r="O224" s="52">
        <v>-90.447689999999994</v>
      </c>
      <c r="P224" s="98"/>
      <c r="Q224" s="98"/>
      <c r="R224" s="96" t="s">
        <v>527</v>
      </c>
      <c r="S224" s="96" t="s">
        <v>1453</v>
      </c>
      <c r="T224" s="96" t="s">
        <v>499</v>
      </c>
      <c r="U224" s="96" t="s">
        <v>603</v>
      </c>
      <c r="V224" s="96" t="str">
        <f>VLOOKUP(S224,'[1]@ISLA'!$A$1:$C$16,3,FALSE)</f>
        <v>North</v>
      </c>
      <c r="W224" s="96" t="s">
        <v>527</v>
      </c>
      <c r="X224" s="96" t="s">
        <v>527</v>
      </c>
      <c r="Y224" s="52"/>
      <c r="Z224" s="52"/>
      <c r="AA224" s="96" t="s">
        <v>527</v>
      </c>
      <c r="AB224" s="96" t="s">
        <v>527</v>
      </c>
      <c r="AC224" s="97">
        <v>0</v>
      </c>
      <c r="AD224" s="96" t="s">
        <v>527</v>
      </c>
      <c r="AE224" s="97">
        <v>0</v>
      </c>
      <c r="AF224" s="96" t="s">
        <v>527</v>
      </c>
      <c r="AG224" s="96" t="s">
        <v>527</v>
      </c>
      <c r="AH224" s="96" t="s">
        <v>527</v>
      </c>
      <c r="AI224" s="96" t="s">
        <v>527</v>
      </c>
      <c r="AJ224" s="52"/>
      <c r="AK224" s="52"/>
      <c r="AL224" s="99" t="s">
        <v>527</v>
      </c>
      <c r="AM224" s="99" t="s">
        <v>527</v>
      </c>
    </row>
    <row r="225" spans="1:39" ht="14">
      <c r="A225" s="95">
        <v>35851</v>
      </c>
      <c r="B225" s="96" t="s">
        <v>527</v>
      </c>
      <c r="C225" s="96" t="s">
        <v>1148</v>
      </c>
      <c r="D225" s="96" t="s">
        <v>1149</v>
      </c>
      <c r="E225" s="96" t="s">
        <v>527</v>
      </c>
      <c r="F225" s="96" t="s">
        <v>1150</v>
      </c>
      <c r="G225" s="96" t="s">
        <v>1501</v>
      </c>
      <c r="H225" s="96" t="s">
        <v>527</v>
      </c>
      <c r="I225" s="96" t="s">
        <v>527</v>
      </c>
      <c r="J225" s="97">
        <v>0.38340999999999997</v>
      </c>
      <c r="K225" s="97">
        <v>1</v>
      </c>
      <c r="L225" s="97">
        <v>90.457750000000004</v>
      </c>
      <c r="M225" s="97">
        <v>-1</v>
      </c>
      <c r="N225" s="52">
        <v>0.38340999999999997</v>
      </c>
      <c r="O225" s="52">
        <v>-90.457750000000004</v>
      </c>
      <c r="P225" s="98"/>
      <c r="Q225" s="98"/>
      <c r="R225" s="96" t="s">
        <v>527</v>
      </c>
      <c r="S225" s="96" t="s">
        <v>1453</v>
      </c>
      <c r="T225" s="96" t="s">
        <v>682</v>
      </c>
      <c r="U225" s="96" t="s">
        <v>297</v>
      </c>
      <c r="V225" s="96" t="str">
        <f>VLOOKUP(S225,'[1]@ISLA'!$A$1:$C$16,3,FALSE)</f>
        <v>North</v>
      </c>
      <c r="W225" s="96" t="s">
        <v>527</v>
      </c>
      <c r="X225" s="96" t="s">
        <v>527</v>
      </c>
      <c r="Y225" s="52"/>
      <c r="Z225" s="52"/>
      <c r="AA225" s="96" t="s">
        <v>527</v>
      </c>
      <c r="AB225" s="96" t="s">
        <v>527</v>
      </c>
      <c r="AC225" s="97">
        <v>0</v>
      </c>
      <c r="AD225" s="96" t="s">
        <v>527</v>
      </c>
      <c r="AE225" s="97">
        <v>0</v>
      </c>
      <c r="AF225" s="96" t="s">
        <v>527</v>
      </c>
      <c r="AG225" s="96" t="s">
        <v>527</v>
      </c>
      <c r="AH225" s="96" t="s">
        <v>527</v>
      </c>
      <c r="AI225" s="96" t="s">
        <v>527</v>
      </c>
      <c r="AJ225" s="52"/>
      <c r="AK225" s="52"/>
      <c r="AL225" s="99" t="s">
        <v>527</v>
      </c>
      <c r="AM225" s="99" t="s">
        <v>527</v>
      </c>
    </row>
    <row r="226" spans="1:39" ht="14">
      <c r="A226" s="95">
        <v>39365</v>
      </c>
      <c r="B226" s="96" t="s">
        <v>527</v>
      </c>
      <c r="C226" s="96" t="s">
        <v>1502</v>
      </c>
      <c r="D226" s="96" t="s">
        <v>1503</v>
      </c>
      <c r="E226" s="96" t="s">
        <v>527</v>
      </c>
      <c r="F226" s="96" t="s">
        <v>1503</v>
      </c>
      <c r="G226" s="96" t="s">
        <v>1504</v>
      </c>
      <c r="H226" s="96" t="s">
        <v>527</v>
      </c>
      <c r="I226" s="96" t="s">
        <v>527</v>
      </c>
      <c r="J226" s="97">
        <v>0.315</v>
      </c>
      <c r="K226" s="97">
        <v>1</v>
      </c>
      <c r="L226" s="97">
        <v>90.542299999999997</v>
      </c>
      <c r="M226" s="97">
        <v>-1</v>
      </c>
      <c r="N226" s="52">
        <v>0.315</v>
      </c>
      <c r="O226" s="52">
        <v>-90.542299999999997</v>
      </c>
      <c r="P226" s="98"/>
      <c r="Q226" s="98"/>
      <c r="R226" s="96" t="s">
        <v>527</v>
      </c>
      <c r="S226" s="96" t="s">
        <v>1453</v>
      </c>
      <c r="T226" s="96" t="s">
        <v>381</v>
      </c>
      <c r="U226" s="96" t="s">
        <v>527</v>
      </c>
      <c r="V226" s="96" t="str">
        <f>VLOOKUP(S226,'[1]@ISLA'!$A$1:$C$16,3,FALSE)</f>
        <v>North</v>
      </c>
      <c r="W226" s="96" t="s">
        <v>527</v>
      </c>
      <c r="X226" s="96" t="s">
        <v>527</v>
      </c>
      <c r="Y226" s="52"/>
      <c r="Z226" s="52"/>
      <c r="AA226" s="96" t="s">
        <v>527</v>
      </c>
      <c r="AB226" s="96" t="s">
        <v>527</v>
      </c>
      <c r="AC226" s="97">
        <v>0</v>
      </c>
      <c r="AD226" s="96" t="s">
        <v>527</v>
      </c>
      <c r="AE226" s="97">
        <v>0</v>
      </c>
      <c r="AF226" s="96" t="s">
        <v>527</v>
      </c>
      <c r="AG226" s="96" t="s">
        <v>527</v>
      </c>
      <c r="AH226" s="96" t="s">
        <v>527</v>
      </c>
      <c r="AI226" s="96" t="s">
        <v>527</v>
      </c>
      <c r="AJ226" s="52"/>
      <c r="AK226" s="52"/>
      <c r="AL226" s="99" t="s">
        <v>527</v>
      </c>
      <c r="AM226" s="99" t="s">
        <v>527</v>
      </c>
    </row>
    <row r="227" spans="1:39" ht="14">
      <c r="A227" s="95">
        <v>39365</v>
      </c>
      <c r="B227" s="96" t="s">
        <v>527</v>
      </c>
      <c r="C227" s="96" t="s">
        <v>1505</v>
      </c>
      <c r="D227" s="96" t="s">
        <v>1506</v>
      </c>
      <c r="E227" s="96" t="s">
        <v>527</v>
      </c>
      <c r="F227" s="96" t="s">
        <v>1507</v>
      </c>
      <c r="G227" s="96" t="s">
        <v>1311</v>
      </c>
      <c r="H227" s="96" t="s">
        <v>527</v>
      </c>
      <c r="I227" s="96" t="s">
        <v>527</v>
      </c>
      <c r="J227" s="97">
        <v>0.3075</v>
      </c>
      <c r="K227" s="97">
        <v>1</v>
      </c>
      <c r="L227" s="97">
        <v>90.537099999999995</v>
      </c>
      <c r="M227" s="97">
        <v>-1</v>
      </c>
      <c r="N227" s="52">
        <v>0.3075</v>
      </c>
      <c r="O227" s="52">
        <v>-90.537099999999995</v>
      </c>
      <c r="P227" s="98"/>
      <c r="Q227" s="98"/>
      <c r="R227" s="96" t="s">
        <v>527</v>
      </c>
      <c r="S227" s="96" t="s">
        <v>1453</v>
      </c>
      <c r="T227" s="96" t="s">
        <v>581</v>
      </c>
      <c r="U227" s="96" t="s">
        <v>527</v>
      </c>
      <c r="V227" s="96" t="str">
        <f>VLOOKUP(S227,'[1]@ISLA'!$A$1:$C$16,3,FALSE)</f>
        <v>North</v>
      </c>
      <c r="W227" s="96" t="s">
        <v>527</v>
      </c>
      <c r="X227" s="96" t="s">
        <v>527</v>
      </c>
      <c r="Y227" s="52"/>
      <c r="Z227" s="52"/>
      <c r="AA227" s="96" t="s">
        <v>527</v>
      </c>
      <c r="AB227" s="96" t="s">
        <v>527</v>
      </c>
      <c r="AC227" s="97">
        <v>0</v>
      </c>
      <c r="AD227" s="96" t="s">
        <v>527</v>
      </c>
      <c r="AE227" s="97">
        <v>0</v>
      </c>
      <c r="AF227" s="96" t="s">
        <v>527</v>
      </c>
      <c r="AG227" s="96" t="s">
        <v>527</v>
      </c>
      <c r="AH227" s="96" t="s">
        <v>527</v>
      </c>
      <c r="AI227" s="96" t="s">
        <v>527</v>
      </c>
      <c r="AJ227" s="52"/>
      <c r="AK227" s="52"/>
      <c r="AL227" s="99" t="s">
        <v>527</v>
      </c>
      <c r="AM227" s="99" t="s">
        <v>527</v>
      </c>
    </row>
    <row r="228" spans="1:39" ht="14">
      <c r="A228" s="95">
        <v>39365</v>
      </c>
      <c r="B228" s="96" t="s">
        <v>527</v>
      </c>
      <c r="C228" s="96" t="s">
        <v>1312</v>
      </c>
      <c r="D228" s="96" t="s">
        <v>1667</v>
      </c>
      <c r="E228" s="96" t="s">
        <v>527</v>
      </c>
      <c r="F228" s="96" t="s">
        <v>1668</v>
      </c>
      <c r="G228" s="96" t="s">
        <v>332</v>
      </c>
      <c r="H228" s="96" t="s">
        <v>527</v>
      </c>
      <c r="I228" s="96" t="s">
        <v>527</v>
      </c>
      <c r="J228" s="97">
        <v>0.31769999999999998</v>
      </c>
      <c r="K228" s="97">
        <v>1</v>
      </c>
      <c r="L228" s="97">
        <v>90.542199999999994</v>
      </c>
      <c r="M228" s="97">
        <v>-1</v>
      </c>
      <c r="N228" s="52">
        <v>0.31769999999999998</v>
      </c>
      <c r="O228" s="52">
        <v>-90.542199999999994</v>
      </c>
      <c r="P228" s="98"/>
      <c r="Q228" s="98"/>
      <c r="R228" s="96" t="s">
        <v>527</v>
      </c>
      <c r="S228" s="96" t="s">
        <v>1453</v>
      </c>
      <c r="T228" s="96" t="s">
        <v>941</v>
      </c>
      <c r="U228" s="96" t="s">
        <v>527</v>
      </c>
      <c r="V228" s="96" t="str">
        <f>VLOOKUP(S228,'[1]@ISLA'!$A$1:$C$16,3,FALSE)</f>
        <v>North</v>
      </c>
      <c r="W228" s="96" t="s">
        <v>527</v>
      </c>
      <c r="X228" s="96" t="s">
        <v>527</v>
      </c>
      <c r="Y228" s="52"/>
      <c r="Z228" s="52"/>
      <c r="AA228" s="96" t="s">
        <v>527</v>
      </c>
      <c r="AB228" s="96" t="s">
        <v>527</v>
      </c>
      <c r="AC228" s="97">
        <v>0</v>
      </c>
      <c r="AD228" s="96" t="s">
        <v>527</v>
      </c>
      <c r="AE228" s="97">
        <v>0</v>
      </c>
      <c r="AF228" s="96" t="s">
        <v>527</v>
      </c>
      <c r="AG228" s="96" t="s">
        <v>527</v>
      </c>
      <c r="AH228" s="96" t="s">
        <v>527</v>
      </c>
      <c r="AI228" s="96" t="s">
        <v>527</v>
      </c>
      <c r="AJ228" s="52"/>
      <c r="AK228" s="52"/>
      <c r="AL228" s="99" t="s">
        <v>527</v>
      </c>
      <c r="AM228" s="99" t="s">
        <v>527</v>
      </c>
    </row>
    <row r="229" spans="1:39" ht="14">
      <c r="A229" s="95">
        <v>39365</v>
      </c>
      <c r="B229" s="96" t="s">
        <v>527</v>
      </c>
      <c r="C229" s="96" t="s">
        <v>1669</v>
      </c>
      <c r="D229" s="96" t="s">
        <v>1670</v>
      </c>
      <c r="E229" s="96" t="s">
        <v>527</v>
      </c>
      <c r="F229" s="96" t="s">
        <v>1671</v>
      </c>
      <c r="G229" s="96" t="s">
        <v>332</v>
      </c>
      <c r="H229" s="96" t="s">
        <v>527</v>
      </c>
      <c r="I229" s="96" t="s">
        <v>527</v>
      </c>
      <c r="J229" s="97">
        <v>0.27767500000000001</v>
      </c>
      <c r="K229" s="97">
        <v>1</v>
      </c>
      <c r="L229" s="97">
        <v>90.483599999999996</v>
      </c>
      <c r="M229" s="97">
        <v>-1</v>
      </c>
      <c r="N229" s="52">
        <v>0.27767500000000001</v>
      </c>
      <c r="O229" s="52">
        <v>-90.483599999999996</v>
      </c>
      <c r="P229" s="98"/>
      <c r="Q229" s="98"/>
      <c r="R229" s="96" t="s">
        <v>527</v>
      </c>
      <c r="S229" s="96" t="s">
        <v>1453</v>
      </c>
      <c r="T229" s="96" t="s">
        <v>1109</v>
      </c>
      <c r="U229" s="96" t="s">
        <v>527</v>
      </c>
      <c r="V229" s="96" t="str">
        <f>VLOOKUP(S229,'[1]@ISLA'!$A$1:$C$16,3,FALSE)</f>
        <v>North</v>
      </c>
      <c r="W229" s="96" t="s">
        <v>527</v>
      </c>
      <c r="X229" s="96" t="s">
        <v>527</v>
      </c>
      <c r="Y229" s="52"/>
      <c r="Z229" s="52"/>
      <c r="AA229" s="96" t="s">
        <v>527</v>
      </c>
      <c r="AB229" s="96" t="s">
        <v>527</v>
      </c>
      <c r="AC229" s="97">
        <v>0</v>
      </c>
      <c r="AD229" s="96" t="s">
        <v>527</v>
      </c>
      <c r="AE229" s="97">
        <v>0</v>
      </c>
      <c r="AF229" s="96" t="s">
        <v>527</v>
      </c>
      <c r="AG229" s="96" t="s">
        <v>527</v>
      </c>
      <c r="AH229" s="96" t="s">
        <v>527</v>
      </c>
      <c r="AI229" s="96" t="s">
        <v>527</v>
      </c>
      <c r="AJ229" s="52"/>
      <c r="AK229" s="52"/>
      <c r="AL229" s="99" t="s">
        <v>527</v>
      </c>
      <c r="AM229" s="99" t="s">
        <v>527</v>
      </c>
    </row>
    <row r="230" spans="1:39" ht="14">
      <c r="A230" s="95">
        <v>39365</v>
      </c>
      <c r="B230" s="96" t="s">
        <v>527</v>
      </c>
      <c r="C230" s="96" t="s">
        <v>1990</v>
      </c>
      <c r="D230" s="96" t="s">
        <v>1991</v>
      </c>
      <c r="E230" s="96" t="s">
        <v>527</v>
      </c>
      <c r="F230" s="96" t="s">
        <v>1992</v>
      </c>
      <c r="G230" s="96" t="s">
        <v>332</v>
      </c>
      <c r="H230" s="96" t="s">
        <v>527</v>
      </c>
      <c r="I230" s="96" t="s">
        <v>527</v>
      </c>
      <c r="J230" s="97">
        <v>0.2959</v>
      </c>
      <c r="K230" s="97">
        <v>1</v>
      </c>
      <c r="L230" s="97">
        <v>90.415199999999999</v>
      </c>
      <c r="M230" s="97">
        <v>-1</v>
      </c>
      <c r="N230" s="52">
        <v>0.2959</v>
      </c>
      <c r="O230" s="52">
        <v>-90.415199999999999</v>
      </c>
      <c r="P230" s="98"/>
      <c r="Q230" s="98"/>
      <c r="R230" s="96" t="s">
        <v>527</v>
      </c>
      <c r="S230" s="96" t="s">
        <v>1453</v>
      </c>
      <c r="T230" s="96" t="s">
        <v>778</v>
      </c>
      <c r="U230" s="96" t="s">
        <v>527</v>
      </c>
      <c r="V230" s="96" t="str">
        <f>VLOOKUP(S230,'[1]@ISLA'!$A$1:$C$16,3,FALSE)</f>
        <v>North</v>
      </c>
      <c r="W230" s="96" t="s">
        <v>527</v>
      </c>
      <c r="X230" s="96" t="s">
        <v>527</v>
      </c>
      <c r="Y230" s="52"/>
      <c r="Z230" s="52"/>
      <c r="AA230" s="96" t="s">
        <v>527</v>
      </c>
      <c r="AB230" s="96" t="s">
        <v>527</v>
      </c>
      <c r="AC230" s="97">
        <v>0</v>
      </c>
      <c r="AD230" s="96" t="s">
        <v>527</v>
      </c>
      <c r="AE230" s="97">
        <v>0</v>
      </c>
      <c r="AF230" s="96" t="s">
        <v>527</v>
      </c>
      <c r="AG230" s="96" t="s">
        <v>527</v>
      </c>
      <c r="AH230" s="96" t="s">
        <v>527</v>
      </c>
      <c r="AI230" s="96" t="s">
        <v>527</v>
      </c>
      <c r="AJ230" s="52"/>
      <c r="AK230" s="52"/>
      <c r="AL230" s="99" t="s">
        <v>527</v>
      </c>
      <c r="AM230" s="99" t="s">
        <v>527</v>
      </c>
    </row>
    <row r="231" spans="1:39" ht="14">
      <c r="A231" s="95">
        <v>39365</v>
      </c>
      <c r="B231" s="96" t="s">
        <v>527</v>
      </c>
      <c r="C231" s="96" t="s">
        <v>1993</v>
      </c>
      <c r="D231" s="96" t="s">
        <v>1994</v>
      </c>
      <c r="E231" s="96" t="s">
        <v>527</v>
      </c>
      <c r="F231" s="96" t="s">
        <v>2003</v>
      </c>
      <c r="G231" s="96" t="s">
        <v>332</v>
      </c>
      <c r="H231" s="96" t="s">
        <v>527</v>
      </c>
      <c r="I231" s="96" t="s">
        <v>527</v>
      </c>
      <c r="J231" s="97">
        <v>0.30280000000000001</v>
      </c>
      <c r="K231" s="97">
        <v>1</v>
      </c>
      <c r="L231" s="97">
        <v>90.410640000000001</v>
      </c>
      <c r="M231" s="97">
        <v>-1</v>
      </c>
      <c r="N231" s="52">
        <v>0.30280000000000001</v>
      </c>
      <c r="O231" s="52">
        <v>-90.410640000000001</v>
      </c>
      <c r="P231" s="98"/>
      <c r="Q231" s="98"/>
      <c r="R231" s="96" t="s">
        <v>527</v>
      </c>
      <c r="S231" s="96" t="s">
        <v>1453</v>
      </c>
      <c r="T231" s="96" t="s">
        <v>434</v>
      </c>
      <c r="U231" s="96" t="s">
        <v>527</v>
      </c>
      <c r="V231" s="96" t="str">
        <f>VLOOKUP(S231,'[1]@ISLA'!$A$1:$C$16,3,FALSE)</f>
        <v>North</v>
      </c>
      <c r="W231" s="96" t="s">
        <v>527</v>
      </c>
      <c r="X231" s="96" t="s">
        <v>527</v>
      </c>
      <c r="Y231" s="52"/>
      <c r="Z231" s="52"/>
      <c r="AA231" s="96" t="s">
        <v>527</v>
      </c>
      <c r="AB231" s="96" t="s">
        <v>527</v>
      </c>
      <c r="AC231" s="97">
        <v>0</v>
      </c>
      <c r="AD231" s="96" t="s">
        <v>527</v>
      </c>
      <c r="AE231" s="97">
        <v>0</v>
      </c>
      <c r="AF231" s="96" t="s">
        <v>527</v>
      </c>
      <c r="AG231" s="96" t="s">
        <v>527</v>
      </c>
      <c r="AH231" s="96" t="s">
        <v>527</v>
      </c>
      <c r="AI231" s="96" t="s">
        <v>527</v>
      </c>
      <c r="AJ231" s="52"/>
      <c r="AK231" s="52"/>
      <c r="AL231" s="99" t="s">
        <v>527</v>
      </c>
      <c r="AM231" s="99" t="s">
        <v>527</v>
      </c>
    </row>
    <row r="232" spans="1:39" ht="14">
      <c r="A232" s="95">
        <v>39365</v>
      </c>
      <c r="B232" s="96" t="s">
        <v>527</v>
      </c>
      <c r="C232" s="96" t="s">
        <v>2004</v>
      </c>
      <c r="D232" s="96" t="s">
        <v>2007</v>
      </c>
      <c r="E232" s="96" t="s">
        <v>527</v>
      </c>
      <c r="F232" s="96" t="s">
        <v>2008</v>
      </c>
      <c r="G232" s="96" t="s">
        <v>332</v>
      </c>
      <c r="H232" s="96" t="s">
        <v>527</v>
      </c>
      <c r="I232" s="96" t="s">
        <v>527</v>
      </c>
      <c r="J232" s="97">
        <v>0.38786999999999999</v>
      </c>
      <c r="K232" s="97">
        <v>1</v>
      </c>
      <c r="L232" s="97">
        <v>90.470039999999997</v>
      </c>
      <c r="M232" s="97">
        <v>-1</v>
      </c>
      <c r="N232" s="52">
        <v>0.38786999999999999</v>
      </c>
      <c r="O232" s="52">
        <v>-90.470039999999997</v>
      </c>
      <c r="P232" s="98"/>
      <c r="Q232" s="98"/>
      <c r="R232" s="96" t="s">
        <v>527</v>
      </c>
      <c r="S232" s="96" t="s">
        <v>1453</v>
      </c>
      <c r="T232" s="96" t="s">
        <v>615</v>
      </c>
      <c r="U232" s="96" t="s">
        <v>527</v>
      </c>
      <c r="V232" s="96" t="str">
        <f>VLOOKUP(S232,'[1]@ISLA'!$A$1:$C$16,3,FALSE)</f>
        <v>North</v>
      </c>
      <c r="W232" s="96" t="s">
        <v>527</v>
      </c>
      <c r="X232" s="96" t="s">
        <v>527</v>
      </c>
      <c r="Y232" s="52"/>
      <c r="Z232" s="52"/>
      <c r="AA232" s="96" t="s">
        <v>527</v>
      </c>
      <c r="AB232" s="96" t="s">
        <v>527</v>
      </c>
      <c r="AC232" s="97">
        <v>0</v>
      </c>
      <c r="AD232" s="96" t="s">
        <v>527</v>
      </c>
      <c r="AE232" s="97">
        <v>0</v>
      </c>
      <c r="AF232" s="96" t="s">
        <v>527</v>
      </c>
      <c r="AG232" s="96" t="s">
        <v>527</v>
      </c>
      <c r="AH232" s="96" t="s">
        <v>527</v>
      </c>
      <c r="AI232" s="96" t="s">
        <v>527</v>
      </c>
      <c r="AJ232" s="52"/>
      <c r="AK232" s="52"/>
      <c r="AL232" s="99" t="s">
        <v>527</v>
      </c>
      <c r="AM232" s="99" t="s">
        <v>527</v>
      </c>
    </row>
    <row r="233" spans="1:39" ht="14">
      <c r="A233" s="95">
        <v>39203</v>
      </c>
      <c r="B233" s="96" t="s">
        <v>527</v>
      </c>
      <c r="C233" s="96" t="s">
        <v>2009</v>
      </c>
      <c r="D233" s="96" t="s">
        <v>1543</v>
      </c>
      <c r="E233" s="96" t="s">
        <v>527</v>
      </c>
      <c r="F233" s="96" t="s">
        <v>1544</v>
      </c>
      <c r="G233" s="96" t="s">
        <v>1545</v>
      </c>
      <c r="H233" s="96" t="s">
        <v>897</v>
      </c>
      <c r="I233" s="96" t="s">
        <v>527</v>
      </c>
      <c r="J233" s="97">
        <v>0.63832999999999995</v>
      </c>
      <c r="K233" s="97">
        <v>1</v>
      </c>
      <c r="L233" s="97">
        <v>90.759190000000004</v>
      </c>
      <c r="M233" s="97">
        <v>-1</v>
      </c>
      <c r="N233" s="52">
        <v>0.63832999999999995</v>
      </c>
      <c r="O233" s="52">
        <v>-90.759190000000004</v>
      </c>
      <c r="P233" s="98"/>
      <c r="Q233" s="98"/>
      <c r="R233" s="96" t="s">
        <v>1546</v>
      </c>
      <c r="S233" s="96" t="s">
        <v>1547</v>
      </c>
      <c r="T233" s="96" t="s">
        <v>602</v>
      </c>
      <c r="U233" s="96" t="s">
        <v>603</v>
      </c>
      <c r="V233" s="96" t="str">
        <f>VLOOKUP(S233,'[1]@ISLA'!$A$1:$C$16,3,FALSE)</f>
        <v>North</v>
      </c>
      <c r="W233" s="96" t="s">
        <v>527</v>
      </c>
      <c r="X233" s="96" t="s">
        <v>527</v>
      </c>
      <c r="Y233" s="52"/>
      <c r="Z233" s="52"/>
      <c r="AA233" s="96" t="s">
        <v>527</v>
      </c>
      <c r="AB233" s="96" t="s">
        <v>527</v>
      </c>
      <c r="AC233" s="97">
        <v>0</v>
      </c>
      <c r="AD233" s="96" t="s">
        <v>527</v>
      </c>
      <c r="AE233" s="97">
        <v>0</v>
      </c>
      <c r="AF233" s="96" t="s">
        <v>527</v>
      </c>
      <c r="AG233" s="96" t="s">
        <v>527</v>
      </c>
      <c r="AH233" s="96" t="s">
        <v>527</v>
      </c>
      <c r="AI233" s="96" t="s">
        <v>527</v>
      </c>
      <c r="AJ233" s="52"/>
      <c r="AK233" s="52"/>
      <c r="AL233" s="99" t="s">
        <v>527</v>
      </c>
      <c r="AM233" s="99" t="s">
        <v>527</v>
      </c>
    </row>
    <row r="234" spans="1:39" ht="14">
      <c r="A234" s="95">
        <v>39203</v>
      </c>
      <c r="B234" s="96" t="s">
        <v>527</v>
      </c>
      <c r="C234" s="96" t="s">
        <v>1548</v>
      </c>
      <c r="D234" s="96" t="s">
        <v>1687</v>
      </c>
      <c r="E234" s="96" t="s">
        <v>527</v>
      </c>
      <c r="F234" s="96" t="s">
        <v>1688</v>
      </c>
      <c r="G234" s="96" t="s">
        <v>1689</v>
      </c>
      <c r="H234" s="96" t="s">
        <v>1690</v>
      </c>
      <c r="I234" s="96" t="s">
        <v>527</v>
      </c>
      <c r="J234" s="97">
        <v>0.60653330000000005</v>
      </c>
      <c r="K234" s="97">
        <v>1</v>
      </c>
      <c r="L234" s="97">
        <v>90.738050000000001</v>
      </c>
      <c r="M234" s="97">
        <v>-1</v>
      </c>
      <c r="N234" s="52">
        <v>0.60653330000000005</v>
      </c>
      <c r="O234" s="52">
        <v>-90.738050000000001</v>
      </c>
      <c r="P234" s="98"/>
      <c r="Q234" s="98"/>
      <c r="R234" s="96" t="s">
        <v>1542</v>
      </c>
      <c r="S234" s="96" t="s">
        <v>1547</v>
      </c>
      <c r="T234" s="96" t="s">
        <v>444</v>
      </c>
      <c r="U234" s="96" t="s">
        <v>603</v>
      </c>
      <c r="V234" s="96" t="str">
        <f>VLOOKUP(S234,'[1]@ISLA'!$A$1:$C$16,3,FALSE)</f>
        <v>North</v>
      </c>
      <c r="W234" s="96" t="s">
        <v>527</v>
      </c>
      <c r="X234" s="96" t="s">
        <v>527</v>
      </c>
      <c r="Y234" s="52"/>
      <c r="Z234" s="52"/>
      <c r="AA234" s="96" t="s">
        <v>527</v>
      </c>
      <c r="AB234" s="96" t="s">
        <v>527</v>
      </c>
      <c r="AC234" s="97">
        <v>0</v>
      </c>
      <c r="AD234" s="96" t="s">
        <v>527</v>
      </c>
      <c r="AE234" s="97">
        <v>0</v>
      </c>
      <c r="AF234" s="96" t="s">
        <v>527</v>
      </c>
      <c r="AG234" s="96" t="s">
        <v>527</v>
      </c>
      <c r="AH234" s="96" t="s">
        <v>527</v>
      </c>
      <c r="AI234" s="96" t="s">
        <v>527</v>
      </c>
      <c r="AJ234" s="52"/>
      <c r="AK234" s="52"/>
      <c r="AL234" s="99" t="s">
        <v>527</v>
      </c>
      <c r="AM234" s="99" t="s">
        <v>527</v>
      </c>
    </row>
    <row r="235" spans="1:39" ht="14">
      <c r="A235" s="95">
        <v>39203</v>
      </c>
      <c r="B235" s="96" t="s">
        <v>527</v>
      </c>
      <c r="C235" s="96" t="s">
        <v>1362</v>
      </c>
      <c r="D235" s="96" t="s">
        <v>1363</v>
      </c>
      <c r="E235" s="96" t="s">
        <v>527</v>
      </c>
      <c r="F235" s="96" t="s">
        <v>1364</v>
      </c>
      <c r="G235" s="96" t="s">
        <v>1365</v>
      </c>
      <c r="H235" s="96" t="s">
        <v>1234</v>
      </c>
      <c r="I235" s="96" t="s">
        <v>527</v>
      </c>
      <c r="J235" s="97">
        <v>0.64142999999999994</v>
      </c>
      <c r="K235" s="97">
        <v>1</v>
      </c>
      <c r="L235" s="97">
        <v>90.765929999999997</v>
      </c>
      <c r="M235" s="97">
        <v>-1</v>
      </c>
      <c r="N235" s="52">
        <v>0.64142999999999994</v>
      </c>
      <c r="O235" s="52">
        <v>-90.765929999999997</v>
      </c>
      <c r="P235" s="98"/>
      <c r="Q235" s="98"/>
      <c r="R235" s="96" t="s">
        <v>1366</v>
      </c>
      <c r="S235" s="96" t="s">
        <v>1547</v>
      </c>
      <c r="T235" s="96" t="s">
        <v>296</v>
      </c>
      <c r="U235" s="96" t="s">
        <v>603</v>
      </c>
      <c r="V235" s="96" t="str">
        <f>VLOOKUP(S235,'[1]@ISLA'!$A$1:$C$16,3,FALSE)</f>
        <v>North</v>
      </c>
      <c r="W235" s="96" t="s">
        <v>527</v>
      </c>
      <c r="X235" s="96" t="s">
        <v>527</v>
      </c>
      <c r="Y235" s="52"/>
      <c r="Z235" s="52"/>
      <c r="AA235" s="96" t="s">
        <v>527</v>
      </c>
      <c r="AB235" s="96" t="s">
        <v>527</v>
      </c>
      <c r="AC235" s="97">
        <v>0</v>
      </c>
      <c r="AD235" s="96" t="s">
        <v>527</v>
      </c>
      <c r="AE235" s="97">
        <v>0</v>
      </c>
      <c r="AF235" s="96" t="s">
        <v>527</v>
      </c>
      <c r="AG235" s="96" t="s">
        <v>527</v>
      </c>
      <c r="AH235" s="96" t="s">
        <v>527</v>
      </c>
      <c r="AI235" s="96" t="s">
        <v>527</v>
      </c>
      <c r="AJ235" s="52"/>
      <c r="AK235" s="52"/>
      <c r="AL235" s="99" t="s">
        <v>527</v>
      </c>
      <c r="AM235" s="99" t="s">
        <v>527</v>
      </c>
    </row>
    <row r="236" spans="1:39" ht="14">
      <c r="A236" s="95">
        <v>39203</v>
      </c>
      <c r="B236" s="96" t="s">
        <v>527</v>
      </c>
      <c r="C236" s="96" t="s">
        <v>1367</v>
      </c>
      <c r="D236" s="96" t="s">
        <v>1368</v>
      </c>
      <c r="E236" s="96" t="s">
        <v>527</v>
      </c>
      <c r="F236" s="96" t="s">
        <v>1369</v>
      </c>
      <c r="G236" s="96" t="s">
        <v>1370</v>
      </c>
      <c r="H236" s="96" t="s">
        <v>1371</v>
      </c>
      <c r="I236" s="96" t="s">
        <v>527</v>
      </c>
      <c r="J236" s="97">
        <v>0.63770000000000004</v>
      </c>
      <c r="K236" s="97">
        <v>1</v>
      </c>
      <c r="L236" s="97">
        <v>90.784580000000005</v>
      </c>
      <c r="M236" s="97">
        <v>-1</v>
      </c>
      <c r="N236" s="52">
        <v>0.63770000000000004</v>
      </c>
      <c r="O236" s="52">
        <v>-90.784580000000005</v>
      </c>
      <c r="P236" s="98"/>
      <c r="Q236" s="98"/>
      <c r="R236" s="96" t="s">
        <v>1372</v>
      </c>
      <c r="S236" s="96" t="s">
        <v>1547</v>
      </c>
      <c r="T236" s="96" t="s">
        <v>513</v>
      </c>
      <c r="U236" s="96" t="s">
        <v>297</v>
      </c>
      <c r="V236" s="96" t="str">
        <f>VLOOKUP(S236,'[1]@ISLA'!$A$1:$C$16,3,FALSE)</f>
        <v>North</v>
      </c>
      <c r="W236" s="96" t="s">
        <v>527</v>
      </c>
      <c r="X236" s="96" t="s">
        <v>527</v>
      </c>
      <c r="Y236" s="52"/>
      <c r="Z236" s="52"/>
      <c r="AA236" s="96" t="s">
        <v>527</v>
      </c>
      <c r="AB236" s="96" t="s">
        <v>527</v>
      </c>
      <c r="AC236" s="97">
        <v>0</v>
      </c>
      <c r="AD236" s="96" t="s">
        <v>527</v>
      </c>
      <c r="AE236" s="97">
        <v>0</v>
      </c>
      <c r="AF236" s="96" t="s">
        <v>527</v>
      </c>
      <c r="AG236" s="96" t="s">
        <v>527</v>
      </c>
      <c r="AH236" s="96" t="s">
        <v>527</v>
      </c>
      <c r="AI236" s="96" t="s">
        <v>527</v>
      </c>
      <c r="AJ236" s="52"/>
      <c r="AK236" s="52"/>
      <c r="AL236" s="99" t="s">
        <v>527</v>
      </c>
      <c r="AM236" s="99" t="s">
        <v>527</v>
      </c>
    </row>
    <row r="237" spans="1:39" ht="14">
      <c r="A237" s="95">
        <v>39203</v>
      </c>
      <c r="B237" s="96" t="s">
        <v>527</v>
      </c>
      <c r="C237" s="96" t="s">
        <v>1373</v>
      </c>
      <c r="D237" s="96" t="s">
        <v>1197</v>
      </c>
      <c r="E237" s="96" t="s">
        <v>527</v>
      </c>
      <c r="F237" s="96" t="s">
        <v>1198</v>
      </c>
      <c r="G237" s="96" t="s">
        <v>1375</v>
      </c>
      <c r="H237" s="96" t="s">
        <v>1069</v>
      </c>
      <c r="I237" s="96" t="s">
        <v>527</v>
      </c>
      <c r="J237" s="97">
        <v>0.64434999999999998</v>
      </c>
      <c r="K237" s="97">
        <v>1</v>
      </c>
      <c r="L237" s="97">
        <v>90.774420000000006</v>
      </c>
      <c r="M237" s="97">
        <v>-1</v>
      </c>
      <c r="N237" s="52">
        <v>0.64434999999999998</v>
      </c>
      <c r="O237" s="52">
        <v>-90.774420000000006</v>
      </c>
      <c r="P237" s="98"/>
      <c r="Q237" s="98"/>
      <c r="R237" s="96" t="s">
        <v>1206</v>
      </c>
      <c r="S237" s="96" t="s">
        <v>1547</v>
      </c>
      <c r="T237" s="96" t="s">
        <v>334</v>
      </c>
      <c r="U237" s="96" t="s">
        <v>297</v>
      </c>
      <c r="V237" s="96" t="str">
        <f>VLOOKUP(S237,'[1]@ISLA'!$A$1:$C$16,3,FALSE)</f>
        <v>North</v>
      </c>
      <c r="W237" s="96" t="s">
        <v>527</v>
      </c>
      <c r="X237" s="96" t="s">
        <v>527</v>
      </c>
      <c r="Y237" s="52"/>
      <c r="Z237" s="52"/>
      <c r="AA237" s="96" t="s">
        <v>527</v>
      </c>
      <c r="AB237" s="96" t="s">
        <v>527</v>
      </c>
      <c r="AC237" s="97">
        <v>0</v>
      </c>
      <c r="AD237" s="96" t="s">
        <v>527</v>
      </c>
      <c r="AE237" s="97">
        <v>0</v>
      </c>
      <c r="AF237" s="96" t="s">
        <v>527</v>
      </c>
      <c r="AG237" s="96" t="s">
        <v>527</v>
      </c>
      <c r="AH237" s="96" t="s">
        <v>527</v>
      </c>
      <c r="AI237" s="96" t="s">
        <v>527</v>
      </c>
      <c r="AJ237" s="52"/>
      <c r="AK237" s="52"/>
      <c r="AL237" s="99" t="s">
        <v>527</v>
      </c>
      <c r="AM237" s="99" t="s">
        <v>527</v>
      </c>
    </row>
    <row r="238" spans="1:39" ht="14">
      <c r="A238" s="95">
        <v>39203</v>
      </c>
      <c r="B238" s="96" t="s">
        <v>527</v>
      </c>
      <c r="C238" s="96" t="s">
        <v>1207</v>
      </c>
      <c r="D238" s="96" t="s">
        <v>1208</v>
      </c>
      <c r="E238" s="96" t="s">
        <v>527</v>
      </c>
      <c r="F238" s="96" t="s">
        <v>1209</v>
      </c>
      <c r="G238" s="96" t="s">
        <v>1210</v>
      </c>
      <c r="H238" s="96" t="s">
        <v>1399</v>
      </c>
      <c r="I238" s="96" t="s">
        <v>527</v>
      </c>
      <c r="J238" s="97">
        <v>0.62009000000000003</v>
      </c>
      <c r="K238" s="97">
        <v>1</v>
      </c>
      <c r="L238" s="97">
        <v>90.748059999999995</v>
      </c>
      <c r="M238" s="97">
        <v>-1</v>
      </c>
      <c r="N238" s="52">
        <v>0.62009000000000003</v>
      </c>
      <c r="O238" s="52">
        <v>-90.748059999999995</v>
      </c>
      <c r="P238" s="98"/>
      <c r="Q238" s="98"/>
      <c r="R238" s="96" t="s">
        <v>1211</v>
      </c>
      <c r="S238" s="96" t="s">
        <v>1547</v>
      </c>
      <c r="T238" s="96" t="s">
        <v>493</v>
      </c>
      <c r="U238" s="96" t="s">
        <v>603</v>
      </c>
      <c r="V238" s="96" t="str">
        <f>VLOOKUP(S238,'[1]@ISLA'!$A$1:$C$16,3,FALSE)</f>
        <v>North</v>
      </c>
      <c r="W238" s="96" t="s">
        <v>527</v>
      </c>
      <c r="X238" s="96" t="s">
        <v>527</v>
      </c>
      <c r="Y238" s="52"/>
      <c r="Z238" s="52"/>
      <c r="AA238" s="96" t="s">
        <v>527</v>
      </c>
      <c r="AB238" s="96" t="s">
        <v>527</v>
      </c>
      <c r="AC238" s="97">
        <v>0</v>
      </c>
      <c r="AD238" s="96" t="s">
        <v>527</v>
      </c>
      <c r="AE238" s="97">
        <v>0</v>
      </c>
      <c r="AF238" s="96" t="s">
        <v>527</v>
      </c>
      <c r="AG238" s="96" t="s">
        <v>527</v>
      </c>
      <c r="AH238" s="96" t="s">
        <v>527</v>
      </c>
      <c r="AI238" s="96" t="s">
        <v>527</v>
      </c>
      <c r="AJ238" s="52"/>
      <c r="AK238" s="52"/>
      <c r="AL238" s="99" t="s">
        <v>527</v>
      </c>
      <c r="AM238" s="99" t="s">
        <v>527</v>
      </c>
    </row>
    <row r="239" spans="1:39" ht="14">
      <c r="A239" s="95">
        <v>35852</v>
      </c>
      <c r="B239" s="96" t="s">
        <v>527</v>
      </c>
      <c r="C239" s="96" t="s">
        <v>1212</v>
      </c>
      <c r="D239" s="96" t="s">
        <v>1358</v>
      </c>
      <c r="E239" s="96" t="s">
        <v>527</v>
      </c>
      <c r="F239" s="96" t="s">
        <v>1359</v>
      </c>
      <c r="G239" s="96" t="s">
        <v>1052</v>
      </c>
      <c r="H239" s="96" t="s">
        <v>527</v>
      </c>
      <c r="I239" s="96" t="s">
        <v>527</v>
      </c>
      <c r="J239" s="97">
        <v>0.54437999999999998</v>
      </c>
      <c r="K239" s="97">
        <v>1</v>
      </c>
      <c r="L239" s="97">
        <v>90.721170000000001</v>
      </c>
      <c r="M239" s="97">
        <v>-1</v>
      </c>
      <c r="N239" s="52">
        <v>0.54437999999999998</v>
      </c>
      <c r="O239" s="52">
        <v>-90.721170000000001</v>
      </c>
      <c r="P239" s="98">
        <v>0.54405999999999999</v>
      </c>
      <c r="Q239" s="98">
        <v>-90.720339999999993</v>
      </c>
      <c r="R239" s="96" t="s">
        <v>527</v>
      </c>
      <c r="S239" s="96" t="s">
        <v>1547</v>
      </c>
      <c r="T239" s="96" t="s">
        <v>499</v>
      </c>
      <c r="U239" s="96" t="s">
        <v>603</v>
      </c>
      <c r="V239" s="96" t="str">
        <f>VLOOKUP(S239,'[1]@ISLA'!$A$1:$C$16,3,FALSE)</f>
        <v>North</v>
      </c>
      <c r="W239" s="96" t="s">
        <v>527</v>
      </c>
      <c r="X239" s="96" t="s">
        <v>527</v>
      </c>
      <c r="Y239" s="52"/>
      <c r="Z239" s="52"/>
      <c r="AA239" s="96" t="s">
        <v>527</v>
      </c>
      <c r="AB239" s="96" t="s">
        <v>527</v>
      </c>
      <c r="AC239" s="97">
        <v>0</v>
      </c>
      <c r="AD239" s="96" t="s">
        <v>527</v>
      </c>
      <c r="AE239" s="97">
        <v>0</v>
      </c>
      <c r="AF239" s="96" t="s">
        <v>527</v>
      </c>
      <c r="AG239" s="96" t="s">
        <v>527</v>
      </c>
      <c r="AH239" s="96" t="s">
        <v>527</v>
      </c>
      <c r="AI239" s="96" t="s">
        <v>527</v>
      </c>
      <c r="AJ239" s="52"/>
      <c r="AK239" s="52"/>
      <c r="AL239" s="99" t="s">
        <v>527</v>
      </c>
      <c r="AM239" s="99" t="s">
        <v>527</v>
      </c>
    </row>
    <row r="240" spans="1:39" ht="14">
      <c r="A240" s="95">
        <v>35852</v>
      </c>
      <c r="B240" s="96" t="s">
        <v>527</v>
      </c>
      <c r="C240" s="96" t="s">
        <v>1053</v>
      </c>
      <c r="D240" s="96" t="s">
        <v>1215</v>
      </c>
      <c r="E240" s="96" t="s">
        <v>527</v>
      </c>
      <c r="F240" s="96" t="s">
        <v>1216</v>
      </c>
      <c r="G240" s="96" t="s">
        <v>1217</v>
      </c>
      <c r="H240" s="96" t="s">
        <v>527</v>
      </c>
      <c r="I240" s="96" t="s">
        <v>527</v>
      </c>
      <c r="J240" s="97">
        <v>0.55144000000000004</v>
      </c>
      <c r="K240" s="97">
        <v>1</v>
      </c>
      <c r="L240" s="97">
        <v>90.779579999999996</v>
      </c>
      <c r="M240" s="97">
        <v>-1</v>
      </c>
      <c r="N240" s="52">
        <v>0.55144000000000004</v>
      </c>
      <c r="O240" s="52">
        <v>-90.779579999999996</v>
      </c>
      <c r="P240" s="98"/>
      <c r="Q240" s="98"/>
      <c r="R240" s="96" t="s">
        <v>527</v>
      </c>
      <c r="S240" s="96" t="s">
        <v>1547</v>
      </c>
      <c r="T240" s="96" t="s">
        <v>682</v>
      </c>
      <c r="U240" s="96" t="s">
        <v>297</v>
      </c>
      <c r="V240" s="96" t="str">
        <f>VLOOKUP(S240,'[1]@ISLA'!$A$1:$C$16,3,FALSE)</f>
        <v>North</v>
      </c>
      <c r="W240" s="96" t="s">
        <v>527</v>
      </c>
      <c r="X240" s="96" t="s">
        <v>527</v>
      </c>
      <c r="Y240" s="52"/>
      <c r="Z240" s="52"/>
      <c r="AA240" s="96" t="s">
        <v>527</v>
      </c>
      <c r="AB240" s="96" t="s">
        <v>527</v>
      </c>
      <c r="AC240" s="97">
        <v>0</v>
      </c>
      <c r="AD240" s="96" t="s">
        <v>527</v>
      </c>
      <c r="AE240" s="97">
        <v>0</v>
      </c>
      <c r="AF240" s="96" t="s">
        <v>527</v>
      </c>
      <c r="AG240" s="96" t="s">
        <v>527</v>
      </c>
      <c r="AH240" s="96" t="s">
        <v>527</v>
      </c>
      <c r="AI240" s="96" t="s">
        <v>527</v>
      </c>
      <c r="AJ240" s="52"/>
      <c r="AK240" s="52"/>
      <c r="AL240" s="99" t="s">
        <v>527</v>
      </c>
      <c r="AM240" s="99" t="s">
        <v>527</v>
      </c>
    </row>
    <row r="241" spans="1:39" ht="14">
      <c r="A241" s="95">
        <v>39365</v>
      </c>
      <c r="B241" s="96" t="s">
        <v>527</v>
      </c>
      <c r="C241" s="96" t="s">
        <v>1218</v>
      </c>
      <c r="D241" s="96" t="s">
        <v>1219</v>
      </c>
      <c r="E241" s="96" t="s">
        <v>527</v>
      </c>
      <c r="F241" s="96" t="s">
        <v>1220</v>
      </c>
      <c r="G241" s="96" t="s">
        <v>1221</v>
      </c>
      <c r="H241" s="96" t="s">
        <v>527</v>
      </c>
      <c r="I241" s="96" t="s">
        <v>527</v>
      </c>
      <c r="J241" s="97">
        <v>0.62490000000000001</v>
      </c>
      <c r="K241" s="97">
        <v>1</v>
      </c>
      <c r="L241" s="97">
        <v>90.753799999999998</v>
      </c>
      <c r="M241" s="97">
        <v>-1</v>
      </c>
      <c r="N241" s="52">
        <v>0.62490000000000001</v>
      </c>
      <c r="O241" s="52">
        <v>-90.753799999999998</v>
      </c>
      <c r="P241" s="98"/>
      <c r="Q241" s="98"/>
      <c r="R241" s="96" t="s">
        <v>527</v>
      </c>
      <c r="S241" s="96" t="s">
        <v>1547</v>
      </c>
      <c r="T241" s="96" t="s">
        <v>381</v>
      </c>
      <c r="U241" s="96" t="s">
        <v>527</v>
      </c>
      <c r="V241" s="96" t="str">
        <f>VLOOKUP(S241,'[1]@ISLA'!$A$1:$C$16,3,FALSE)</f>
        <v>North</v>
      </c>
      <c r="W241" s="96" t="s">
        <v>527</v>
      </c>
      <c r="X241" s="96" t="s">
        <v>527</v>
      </c>
      <c r="Y241" s="52"/>
      <c r="Z241" s="52"/>
      <c r="AA241" s="96" t="s">
        <v>527</v>
      </c>
      <c r="AB241" s="96" t="s">
        <v>527</v>
      </c>
      <c r="AC241" s="97">
        <v>0</v>
      </c>
      <c r="AD241" s="96" t="s">
        <v>527</v>
      </c>
      <c r="AE241" s="97">
        <v>0</v>
      </c>
      <c r="AF241" s="96" t="s">
        <v>527</v>
      </c>
      <c r="AG241" s="96" t="s">
        <v>527</v>
      </c>
      <c r="AH241" s="96" t="s">
        <v>527</v>
      </c>
      <c r="AI241" s="96" t="s">
        <v>527</v>
      </c>
      <c r="AJ241" s="52"/>
      <c r="AK241" s="52"/>
      <c r="AL241" s="99" t="s">
        <v>527</v>
      </c>
      <c r="AM241" s="99" t="s">
        <v>527</v>
      </c>
    </row>
    <row r="242" spans="1:39" ht="14">
      <c r="A242" s="95">
        <v>39365</v>
      </c>
      <c r="B242" s="96" t="s">
        <v>527</v>
      </c>
      <c r="C242" s="96" t="s">
        <v>1222</v>
      </c>
      <c r="D242" s="96" t="s">
        <v>1223</v>
      </c>
      <c r="E242" s="96" t="s">
        <v>527</v>
      </c>
      <c r="F242" s="96" t="s">
        <v>1224</v>
      </c>
      <c r="G242" s="96" t="s">
        <v>332</v>
      </c>
      <c r="H242" s="96" t="s">
        <v>527</v>
      </c>
      <c r="I242" s="96" t="s">
        <v>527</v>
      </c>
      <c r="J242" s="97">
        <v>0.62598339999999997</v>
      </c>
      <c r="K242" s="97">
        <v>1</v>
      </c>
      <c r="L242" s="97">
        <v>90.754779999999997</v>
      </c>
      <c r="M242" s="97">
        <v>-1</v>
      </c>
      <c r="N242" s="52">
        <v>0.62598339999999997</v>
      </c>
      <c r="O242" s="52">
        <v>-90.754779999999997</v>
      </c>
      <c r="P242" s="98"/>
      <c r="Q242" s="98"/>
      <c r="R242" s="96" t="s">
        <v>527</v>
      </c>
      <c r="S242" s="96" t="s">
        <v>1547</v>
      </c>
      <c r="T242" s="96" t="s">
        <v>581</v>
      </c>
      <c r="U242" s="96" t="s">
        <v>527</v>
      </c>
      <c r="V242" s="96" t="str">
        <f>VLOOKUP(S242,'[1]@ISLA'!$A$1:$C$16,3,FALSE)</f>
        <v>North</v>
      </c>
      <c r="W242" s="96" t="s">
        <v>527</v>
      </c>
      <c r="X242" s="96" t="s">
        <v>527</v>
      </c>
      <c r="Y242" s="52"/>
      <c r="Z242" s="52"/>
      <c r="AA242" s="96" t="s">
        <v>527</v>
      </c>
      <c r="AB242" s="96" t="s">
        <v>527</v>
      </c>
      <c r="AC242" s="97">
        <v>0</v>
      </c>
      <c r="AD242" s="96" t="s">
        <v>527</v>
      </c>
      <c r="AE242" s="97">
        <v>0</v>
      </c>
      <c r="AF242" s="96" t="s">
        <v>527</v>
      </c>
      <c r="AG242" s="96" t="s">
        <v>527</v>
      </c>
      <c r="AH242" s="96" t="s">
        <v>527</v>
      </c>
      <c r="AI242" s="96" t="s">
        <v>527</v>
      </c>
      <c r="AJ242" s="52"/>
      <c r="AK242" s="52"/>
      <c r="AL242" s="99" t="s">
        <v>527</v>
      </c>
      <c r="AM242" s="99" t="s">
        <v>527</v>
      </c>
    </row>
    <row r="243" spans="1:39" ht="14">
      <c r="A243" s="95">
        <v>39365</v>
      </c>
      <c r="B243" s="96" t="s">
        <v>527</v>
      </c>
      <c r="C243" s="96" t="s">
        <v>1225</v>
      </c>
      <c r="D243" s="96" t="s">
        <v>1226</v>
      </c>
      <c r="E243" s="96" t="s">
        <v>527</v>
      </c>
      <c r="F243" s="96" t="s">
        <v>1227</v>
      </c>
      <c r="G243" s="96" t="s">
        <v>332</v>
      </c>
      <c r="H243" s="96" t="s">
        <v>527</v>
      </c>
      <c r="I243" s="96" t="s">
        <v>527</v>
      </c>
      <c r="J243" s="97">
        <v>0.62153329999999996</v>
      </c>
      <c r="K243" s="97">
        <v>1</v>
      </c>
      <c r="L243" s="97">
        <v>90.748130000000003</v>
      </c>
      <c r="M243" s="97">
        <v>-1</v>
      </c>
      <c r="N243" s="52">
        <v>0.62153329999999996</v>
      </c>
      <c r="O243" s="52">
        <v>-90.748130000000003</v>
      </c>
      <c r="P243" s="98"/>
      <c r="Q243" s="98"/>
      <c r="R243" s="96" t="s">
        <v>527</v>
      </c>
      <c r="S243" s="96" t="s">
        <v>1547</v>
      </c>
      <c r="T243" s="96" t="s">
        <v>941</v>
      </c>
      <c r="U243" s="96" t="s">
        <v>527</v>
      </c>
      <c r="V243" s="96" t="str">
        <f>VLOOKUP(S243,'[1]@ISLA'!$A$1:$C$16,3,FALSE)</f>
        <v>North</v>
      </c>
      <c r="W243" s="96" t="s">
        <v>527</v>
      </c>
      <c r="X243" s="96" t="s">
        <v>527</v>
      </c>
      <c r="Y243" s="52"/>
      <c r="Z243" s="52"/>
      <c r="AA243" s="96" t="s">
        <v>527</v>
      </c>
      <c r="AB243" s="96" t="s">
        <v>527</v>
      </c>
      <c r="AC243" s="97">
        <v>0</v>
      </c>
      <c r="AD243" s="96" t="s">
        <v>527</v>
      </c>
      <c r="AE243" s="97">
        <v>0</v>
      </c>
      <c r="AF243" s="96" t="s">
        <v>527</v>
      </c>
      <c r="AG243" s="96" t="s">
        <v>527</v>
      </c>
      <c r="AH243" s="96" t="s">
        <v>527</v>
      </c>
      <c r="AI243" s="96" t="s">
        <v>527</v>
      </c>
      <c r="AJ243" s="52"/>
      <c r="AK243" s="52"/>
      <c r="AL243" s="99" t="s">
        <v>527</v>
      </c>
      <c r="AM243" s="99" t="s">
        <v>527</v>
      </c>
    </row>
    <row r="244" spans="1:39" ht="14">
      <c r="A244" s="95">
        <v>39365</v>
      </c>
      <c r="B244" s="96" t="s">
        <v>527</v>
      </c>
      <c r="C244" s="96" t="s">
        <v>1228</v>
      </c>
      <c r="D244" s="96" t="s">
        <v>1397</v>
      </c>
      <c r="E244" s="96" t="s">
        <v>527</v>
      </c>
      <c r="F244" s="96" t="s">
        <v>1227</v>
      </c>
      <c r="G244" s="96" t="s">
        <v>1065</v>
      </c>
      <c r="H244" s="96" t="s">
        <v>527</v>
      </c>
      <c r="I244" s="96" t="s">
        <v>527</v>
      </c>
      <c r="J244" s="97">
        <v>0.62768330000000006</v>
      </c>
      <c r="K244" s="97">
        <v>1</v>
      </c>
      <c r="L244" s="97">
        <v>90.756810000000002</v>
      </c>
      <c r="M244" s="97">
        <v>-1</v>
      </c>
      <c r="N244" s="52">
        <v>0.62768330000000006</v>
      </c>
      <c r="O244" s="52">
        <v>-90.756810000000002</v>
      </c>
      <c r="P244" s="98"/>
      <c r="Q244" s="98"/>
      <c r="R244" s="96" t="s">
        <v>527</v>
      </c>
      <c r="S244" s="96" t="s">
        <v>1547</v>
      </c>
      <c r="T244" s="96" t="s">
        <v>1109</v>
      </c>
      <c r="U244" s="96" t="s">
        <v>527</v>
      </c>
      <c r="V244" s="96" t="str">
        <f>VLOOKUP(S244,'[1]@ISLA'!$A$1:$C$16,3,FALSE)</f>
        <v>North</v>
      </c>
      <c r="W244" s="96" t="s">
        <v>527</v>
      </c>
      <c r="X244" s="96" t="s">
        <v>527</v>
      </c>
      <c r="Y244" s="52"/>
      <c r="Z244" s="52"/>
      <c r="AA244" s="96" t="s">
        <v>527</v>
      </c>
      <c r="AB244" s="96" t="s">
        <v>527</v>
      </c>
      <c r="AC244" s="97">
        <v>0</v>
      </c>
      <c r="AD244" s="96" t="s">
        <v>527</v>
      </c>
      <c r="AE244" s="97">
        <v>0</v>
      </c>
      <c r="AF244" s="96" t="s">
        <v>527</v>
      </c>
      <c r="AG244" s="96" t="s">
        <v>527</v>
      </c>
      <c r="AH244" s="96" t="s">
        <v>527</v>
      </c>
      <c r="AI244" s="96" t="s">
        <v>527</v>
      </c>
      <c r="AJ244" s="52"/>
      <c r="AK244" s="52"/>
      <c r="AL244" s="99" t="s">
        <v>527</v>
      </c>
      <c r="AM244" s="99" t="s">
        <v>527</v>
      </c>
    </row>
    <row r="245" spans="1:39" ht="14">
      <c r="A245" s="95">
        <v>39365</v>
      </c>
      <c r="B245" s="96" t="s">
        <v>527</v>
      </c>
      <c r="C245" s="96" t="s">
        <v>1066</v>
      </c>
      <c r="D245" s="96" t="s">
        <v>1067</v>
      </c>
      <c r="E245" s="96" t="s">
        <v>527</v>
      </c>
      <c r="F245" s="96" t="s">
        <v>1229</v>
      </c>
      <c r="G245" s="96" t="s">
        <v>1230</v>
      </c>
      <c r="H245" s="96" t="s">
        <v>527</v>
      </c>
      <c r="I245" s="96" t="s">
        <v>527</v>
      </c>
      <c r="J245" s="97">
        <v>0.64163329999999996</v>
      </c>
      <c r="K245" s="97">
        <v>1</v>
      </c>
      <c r="L245" s="97">
        <v>90.770330000000001</v>
      </c>
      <c r="M245" s="97">
        <v>-1</v>
      </c>
      <c r="N245" s="52">
        <v>0.64163329999999996</v>
      </c>
      <c r="O245" s="52">
        <v>-90.770330000000001</v>
      </c>
      <c r="P245" s="98"/>
      <c r="Q245" s="98"/>
      <c r="R245" s="96" t="s">
        <v>527</v>
      </c>
      <c r="S245" s="96" t="s">
        <v>1547</v>
      </c>
      <c r="T245" s="96" t="s">
        <v>778</v>
      </c>
      <c r="U245" s="96" t="s">
        <v>527</v>
      </c>
      <c r="V245" s="96" t="str">
        <f>VLOOKUP(S245,'[1]@ISLA'!$A$1:$C$16,3,FALSE)</f>
        <v>North</v>
      </c>
      <c r="W245" s="96" t="s">
        <v>527</v>
      </c>
      <c r="X245" s="96" t="s">
        <v>527</v>
      </c>
      <c r="Y245" s="52"/>
      <c r="Z245" s="52"/>
      <c r="AA245" s="96" t="s">
        <v>527</v>
      </c>
      <c r="AB245" s="96" t="s">
        <v>527</v>
      </c>
      <c r="AC245" s="97">
        <v>0</v>
      </c>
      <c r="AD245" s="96" t="s">
        <v>527</v>
      </c>
      <c r="AE245" s="97">
        <v>0</v>
      </c>
      <c r="AF245" s="96" t="s">
        <v>527</v>
      </c>
      <c r="AG245" s="96" t="s">
        <v>527</v>
      </c>
      <c r="AH245" s="96" t="s">
        <v>527</v>
      </c>
      <c r="AI245" s="96" t="s">
        <v>527</v>
      </c>
      <c r="AJ245" s="52"/>
      <c r="AK245" s="52"/>
      <c r="AL245" s="99" t="s">
        <v>527</v>
      </c>
      <c r="AM245" s="99" t="s">
        <v>527</v>
      </c>
    </row>
    <row r="246" spans="1:39" ht="14">
      <c r="A246" s="95">
        <v>39416</v>
      </c>
      <c r="B246" s="96" t="s">
        <v>527</v>
      </c>
      <c r="C246" s="96" t="s">
        <v>1231</v>
      </c>
      <c r="D246" s="96" t="s">
        <v>1232</v>
      </c>
      <c r="E246" s="96" t="s">
        <v>527</v>
      </c>
      <c r="F246" s="96" t="s">
        <v>527</v>
      </c>
      <c r="G246" s="96" t="s">
        <v>1572</v>
      </c>
      <c r="H246" s="96" t="s">
        <v>527</v>
      </c>
      <c r="I246" s="96" t="s">
        <v>527</v>
      </c>
      <c r="J246" s="97">
        <v>0.64497000000000004</v>
      </c>
      <c r="K246" s="97">
        <v>1</v>
      </c>
      <c r="L246" s="97">
        <v>90.779529999999994</v>
      </c>
      <c r="M246" s="97">
        <v>-1</v>
      </c>
      <c r="N246" s="52">
        <v>0.64497000000000004</v>
      </c>
      <c r="O246" s="52">
        <v>-90.779529999999994</v>
      </c>
      <c r="P246" s="98"/>
      <c r="Q246" s="98"/>
      <c r="R246" s="96" t="s">
        <v>527</v>
      </c>
      <c r="S246" s="96" t="s">
        <v>1547</v>
      </c>
      <c r="T246" s="96" t="s">
        <v>434</v>
      </c>
      <c r="U246" s="96" t="s">
        <v>527</v>
      </c>
      <c r="V246" s="96" t="str">
        <f>VLOOKUP(S246,'[1]@ISLA'!$A$1:$C$16,3,FALSE)</f>
        <v>North</v>
      </c>
      <c r="W246" s="96" t="s">
        <v>527</v>
      </c>
      <c r="X246" s="96" t="s">
        <v>527</v>
      </c>
      <c r="Y246" s="52"/>
      <c r="Z246" s="52"/>
      <c r="AA246" s="96" t="s">
        <v>527</v>
      </c>
      <c r="AB246" s="96" t="s">
        <v>527</v>
      </c>
      <c r="AC246" s="52"/>
      <c r="AD246" s="96" t="s">
        <v>527</v>
      </c>
      <c r="AE246" s="52"/>
      <c r="AF246" s="96" t="s">
        <v>527</v>
      </c>
      <c r="AG246" s="96" t="s">
        <v>527</v>
      </c>
      <c r="AH246" s="96" t="s">
        <v>527</v>
      </c>
      <c r="AI246" s="96" t="s">
        <v>527</v>
      </c>
      <c r="AJ246" s="52"/>
      <c r="AK246" s="52"/>
      <c r="AL246" s="99" t="s">
        <v>527</v>
      </c>
      <c r="AM246" s="99" t="s">
        <v>527</v>
      </c>
    </row>
    <row r="247" spans="1:39" ht="14">
      <c r="A247" s="95">
        <v>39416</v>
      </c>
      <c r="B247" s="96" t="s">
        <v>527</v>
      </c>
      <c r="C247" s="96" t="s">
        <v>1573</v>
      </c>
      <c r="D247" s="96" t="s">
        <v>1574</v>
      </c>
      <c r="E247" s="96" t="s">
        <v>527</v>
      </c>
      <c r="F247" s="96" t="s">
        <v>527</v>
      </c>
      <c r="G247" s="96" t="s">
        <v>1575</v>
      </c>
      <c r="H247" s="96" t="s">
        <v>527</v>
      </c>
      <c r="I247" s="96" t="s">
        <v>527</v>
      </c>
      <c r="J247" s="97">
        <v>0.54278999999999999</v>
      </c>
      <c r="K247" s="97">
        <v>1</v>
      </c>
      <c r="L247" s="97">
        <v>90.730969999999999</v>
      </c>
      <c r="M247" s="97">
        <v>-1</v>
      </c>
      <c r="N247" s="52">
        <v>0.54278999999999999</v>
      </c>
      <c r="O247" s="52">
        <v>-90.730969999999999</v>
      </c>
      <c r="P247" s="98"/>
      <c r="Q247" s="98"/>
      <c r="R247" s="96" t="s">
        <v>527</v>
      </c>
      <c r="S247" s="96" t="s">
        <v>1547</v>
      </c>
      <c r="T247" s="96" t="s">
        <v>615</v>
      </c>
      <c r="U247" s="96" t="s">
        <v>527</v>
      </c>
      <c r="V247" s="96" t="str">
        <f>VLOOKUP(S247,'[1]@ISLA'!$A$1:$C$16,3,FALSE)</f>
        <v>North</v>
      </c>
      <c r="W247" s="96" t="s">
        <v>527</v>
      </c>
      <c r="X247" s="96" t="s">
        <v>527</v>
      </c>
      <c r="Y247" s="52"/>
      <c r="Z247" s="52"/>
      <c r="AA247" s="96" t="s">
        <v>527</v>
      </c>
      <c r="AB247" s="96" t="s">
        <v>527</v>
      </c>
      <c r="AC247" s="52"/>
      <c r="AD247" s="96" t="s">
        <v>527</v>
      </c>
      <c r="AE247" s="52"/>
      <c r="AF247" s="96" t="s">
        <v>527</v>
      </c>
      <c r="AG247" s="96" t="s">
        <v>527</v>
      </c>
      <c r="AH247" s="96" t="s">
        <v>527</v>
      </c>
      <c r="AI247" s="96" t="s">
        <v>527</v>
      </c>
      <c r="AJ247" s="52"/>
      <c r="AK247" s="52"/>
      <c r="AL247" s="99" t="s">
        <v>527</v>
      </c>
      <c r="AM247" s="99" t="s">
        <v>527</v>
      </c>
    </row>
    <row r="248" spans="1:39" ht="14">
      <c r="A248" s="95">
        <v>37762</v>
      </c>
      <c r="B248" s="96" t="s">
        <v>208</v>
      </c>
      <c r="C248" s="96" t="s">
        <v>1732</v>
      </c>
      <c r="D248" s="96" t="s">
        <v>1733</v>
      </c>
      <c r="E248" s="96" t="s">
        <v>1406</v>
      </c>
      <c r="F248" s="96" t="s">
        <v>527</v>
      </c>
      <c r="G248" s="96" t="s">
        <v>1407</v>
      </c>
      <c r="H248" s="96" t="s">
        <v>527</v>
      </c>
      <c r="I248" s="96" t="s">
        <v>527</v>
      </c>
      <c r="J248" s="97">
        <v>0.6001765</v>
      </c>
      <c r="K248" s="97">
        <v>-1</v>
      </c>
      <c r="L248" s="97">
        <v>90.652460000000005</v>
      </c>
      <c r="M248" s="97">
        <v>-1</v>
      </c>
      <c r="N248" s="52">
        <v>-0.6001765</v>
      </c>
      <c r="O248" s="52">
        <v>-90.652460000000005</v>
      </c>
      <c r="P248" s="98"/>
      <c r="Q248" s="98"/>
      <c r="R248" s="96" t="s">
        <v>1408</v>
      </c>
      <c r="S248" s="96" t="s">
        <v>1409</v>
      </c>
      <c r="T248" s="96" t="s">
        <v>602</v>
      </c>
      <c r="U248" s="96" t="s">
        <v>603</v>
      </c>
      <c r="V248" s="96" t="str">
        <f>VLOOKUP(S248,'[1]@ISLA'!$A$1:$C$16,3,FALSE)</f>
        <v>Central</v>
      </c>
      <c r="W248" s="96" t="s">
        <v>1410</v>
      </c>
      <c r="X248" s="96" t="s">
        <v>605</v>
      </c>
      <c r="Y248" s="97">
        <v>2</v>
      </c>
      <c r="Z248" s="97">
        <v>30</v>
      </c>
      <c r="AA248" s="96" t="s">
        <v>942</v>
      </c>
      <c r="AB248" s="96" t="s">
        <v>607</v>
      </c>
      <c r="AC248" s="97">
        <v>0</v>
      </c>
      <c r="AD248" s="96" t="s">
        <v>1411</v>
      </c>
      <c r="AE248" s="97">
        <v>0</v>
      </c>
      <c r="AF248" s="96" t="s">
        <v>1904</v>
      </c>
      <c r="AG248" s="96" t="s">
        <v>1615</v>
      </c>
      <c r="AH248" s="96" t="s">
        <v>1616</v>
      </c>
      <c r="AI248" s="96" t="s">
        <v>1617</v>
      </c>
      <c r="AJ248" s="52"/>
      <c r="AK248" s="52"/>
      <c r="AL248" s="99" t="s">
        <v>527</v>
      </c>
      <c r="AM248" s="99" t="s">
        <v>527</v>
      </c>
    </row>
    <row r="249" spans="1:39" ht="14">
      <c r="A249" s="95">
        <v>39203</v>
      </c>
      <c r="B249" s="96" t="s">
        <v>527</v>
      </c>
      <c r="C249" s="96" t="s">
        <v>1618</v>
      </c>
      <c r="D249" s="96" t="s">
        <v>1619</v>
      </c>
      <c r="E249" s="96" t="s">
        <v>527</v>
      </c>
      <c r="F249" s="96" t="s">
        <v>1620</v>
      </c>
      <c r="G249" s="96" t="s">
        <v>1772</v>
      </c>
      <c r="H249" s="96" t="s">
        <v>941</v>
      </c>
      <c r="I249" s="96" t="s">
        <v>527</v>
      </c>
      <c r="J249" s="97">
        <v>0.58979099999999995</v>
      </c>
      <c r="K249" s="97">
        <v>-1</v>
      </c>
      <c r="L249" s="97">
        <v>90.679150000000007</v>
      </c>
      <c r="M249" s="97">
        <v>-1</v>
      </c>
      <c r="N249" s="52">
        <v>-0.58979099999999995</v>
      </c>
      <c r="O249" s="52">
        <v>-90.679150000000007</v>
      </c>
      <c r="P249" s="98"/>
      <c r="Q249" s="98"/>
      <c r="R249" s="96" t="s">
        <v>1614</v>
      </c>
      <c r="S249" s="96" t="s">
        <v>1409</v>
      </c>
      <c r="T249" s="96" t="s">
        <v>444</v>
      </c>
      <c r="U249" s="96" t="s">
        <v>603</v>
      </c>
      <c r="V249" s="96" t="str">
        <f>VLOOKUP(S249,'[1]@ISLA'!$A$1:$C$16,3,FALSE)</f>
        <v>Central</v>
      </c>
      <c r="W249" s="96" t="s">
        <v>527</v>
      </c>
      <c r="X249" s="96" t="s">
        <v>527</v>
      </c>
      <c r="Y249" s="52"/>
      <c r="Z249" s="52"/>
      <c r="AA249" s="96" t="s">
        <v>527</v>
      </c>
      <c r="AB249" s="96" t="s">
        <v>527</v>
      </c>
      <c r="AC249" s="97">
        <v>0</v>
      </c>
      <c r="AD249" s="96" t="s">
        <v>527</v>
      </c>
      <c r="AE249" s="97">
        <v>0</v>
      </c>
      <c r="AF249" s="96" t="s">
        <v>527</v>
      </c>
      <c r="AG249" s="96" t="s">
        <v>527</v>
      </c>
      <c r="AH249" s="96" t="s">
        <v>527</v>
      </c>
      <c r="AI249" s="96" t="s">
        <v>527</v>
      </c>
      <c r="AJ249" s="52"/>
      <c r="AK249" s="52"/>
      <c r="AL249" s="99" t="s">
        <v>527</v>
      </c>
      <c r="AM249" s="99" t="s">
        <v>527</v>
      </c>
    </row>
    <row r="250" spans="1:39" ht="14">
      <c r="A250" s="95">
        <v>39365</v>
      </c>
      <c r="B250" s="96" t="s">
        <v>527</v>
      </c>
      <c r="C250" s="96" t="s">
        <v>1454</v>
      </c>
      <c r="D250" s="96" t="s">
        <v>1455</v>
      </c>
      <c r="E250" s="96" t="s">
        <v>527</v>
      </c>
      <c r="F250" s="96" t="s">
        <v>1456</v>
      </c>
      <c r="G250" s="96" t="s">
        <v>332</v>
      </c>
      <c r="H250" s="96" t="s">
        <v>527</v>
      </c>
      <c r="I250" s="96" t="s">
        <v>527</v>
      </c>
      <c r="J250" s="97">
        <v>0.6031666</v>
      </c>
      <c r="K250" s="97">
        <v>-1</v>
      </c>
      <c r="L250" s="97">
        <v>90.688680000000005</v>
      </c>
      <c r="M250" s="97">
        <v>-1</v>
      </c>
      <c r="N250" s="52">
        <v>-0.6031666</v>
      </c>
      <c r="O250" s="52">
        <v>-90.688680000000005</v>
      </c>
      <c r="P250" s="98"/>
      <c r="Q250" s="98"/>
      <c r="R250" s="96" t="s">
        <v>527</v>
      </c>
      <c r="S250" s="96" t="s">
        <v>1409</v>
      </c>
      <c r="T250" s="96" t="s">
        <v>296</v>
      </c>
      <c r="U250" s="96" t="s">
        <v>527</v>
      </c>
      <c r="V250" s="96" t="str">
        <f>VLOOKUP(S250,'[1]@ISLA'!$A$1:$C$16,3,FALSE)</f>
        <v>Central</v>
      </c>
      <c r="W250" s="96" t="s">
        <v>527</v>
      </c>
      <c r="X250" s="96" t="s">
        <v>527</v>
      </c>
      <c r="Y250" s="52"/>
      <c r="Z250" s="52"/>
      <c r="AA250" s="96" t="s">
        <v>527</v>
      </c>
      <c r="AB250" s="96" t="s">
        <v>527</v>
      </c>
      <c r="AC250" s="97">
        <v>0</v>
      </c>
      <c r="AD250" s="96" t="s">
        <v>527</v>
      </c>
      <c r="AE250" s="97">
        <v>0</v>
      </c>
      <c r="AF250" s="96" t="s">
        <v>527</v>
      </c>
      <c r="AG250" s="96" t="s">
        <v>527</v>
      </c>
      <c r="AH250" s="96" t="s">
        <v>527</v>
      </c>
      <c r="AI250" s="96" t="s">
        <v>527</v>
      </c>
      <c r="AJ250" s="52"/>
      <c r="AK250" s="52"/>
      <c r="AL250" s="99" t="s">
        <v>527</v>
      </c>
      <c r="AM250" s="99" t="s">
        <v>527</v>
      </c>
    </row>
    <row r="251" spans="1:39" ht="14">
      <c r="A251" s="95">
        <v>39365</v>
      </c>
      <c r="B251" s="96" t="s">
        <v>527</v>
      </c>
      <c r="C251" s="96" t="s">
        <v>1457</v>
      </c>
      <c r="D251" s="96" t="s">
        <v>1458</v>
      </c>
      <c r="E251" s="96" t="s">
        <v>527</v>
      </c>
      <c r="F251" s="96" t="s">
        <v>1456</v>
      </c>
      <c r="G251" s="96" t="s">
        <v>1459</v>
      </c>
      <c r="H251" s="96" t="s">
        <v>527</v>
      </c>
      <c r="I251" s="96" t="s">
        <v>527</v>
      </c>
      <c r="J251" s="97">
        <v>0.59103329999999998</v>
      </c>
      <c r="K251" s="97">
        <v>-1</v>
      </c>
      <c r="L251" s="97">
        <v>90.683729999999997</v>
      </c>
      <c r="M251" s="97">
        <v>-1</v>
      </c>
      <c r="N251" s="52">
        <v>-0.59103329999999998</v>
      </c>
      <c r="O251" s="52">
        <v>-90.683729999999997</v>
      </c>
      <c r="P251" s="98"/>
      <c r="Q251" s="98"/>
      <c r="R251" s="96" t="s">
        <v>527</v>
      </c>
      <c r="S251" s="96" t="s">
        <v>1409</v>
      </c>
      <c r="T251" s="96" t="s">
        <v>513</v>
      </c>
      <c r="U251" s="96" t="s">
        <v>527</v>
      </c>
      <c r="V251" s="96" t="str">
        <f>VLOOKUP(S251,'[1]@ISLA'!$A$1:$C$16,3,FALSE)</f>
        <v>Central</v>
      </c>
      <c r="W251" s="96" t="s">
        <v>527</v>
      </c>
      <c r="X251" s="96" t="s">
        <v>527</v>
      </c>
      <c r="Y251" s="52"/>
      <c r="Z251" s="52"/>
      <c r="AA251" s="96" t="s">
        <v>527</v>
      </c>
      <c r="AB251" s="96" t="s">
        <v>527</v>
      </c>
      <c r="AC251" s="97">
        <v>0</v>
      </c>
      <c r="AD251" s="96" t="s">
        <v>527</v>
      </c>
      <c r="AE251" s="97">
        <v>0</v>
      </c>
      <c r="AF251" s="96" t="s">
        <v>527</v>
      </c>
      <c r="AG251" s="96" t="s">
        <v>527</v>
      </c>
      <c r="AH251" s="96" t="s">
        <v>527</v>
      </c>
      <c r="AI251" s="96" t="s">
        <v>527</v>
      </c>
      <c r="AJ251" s="52"/>
      <c r="AK251" s="52"/>
      <c r="AL251" s="99" t="s">
        <v>527</v>
      </c>
      <c r="AM251" s="99" t="s">
        <v>527</v>
      </c>
    </row>
    <row r="252" spans="1:39" ht="14">
      <c r="A252" s="95">
        <v>39203</v>
      </c>
      <c r="B252" s="96" t="s">
        <v>527</v>
      </c>
      <c r="C252" s="96" t="s">
        <v>1460</v>
      </c>
      <c r="D252" s="96" t="s">
        <v>1461</v>
      </c>
      <c r="E252" s="96" t="s">
        <v>527</v>
      </c>
      <c r="F252" s="96" t="s">
        <v>1462</v>
      </c>
      <c r="G252" s="96" t="s">
        <v>1463</v>
      </c>
      <c r="H252" s="96" t="s">
        <v>813</v>
      </c>
      <c r="I252" s="96" t="s">
        <v>527</v>
      </c>
      <c r="J252" s="97">
        <v>0.40400000000000003</v>
      </c>
      <c r="K252" s="97">
        <v>-1</v>
      </c>
      <c r="L252" s="97">
        <v>90.703100000000006</v>
      </c>
      <c r="M252" s="97">
        <v>-1</v>
      </c>
      <c r="N252" s="52">
        <v>-0.40400000000000003</v>
      </c>
      <c r="O252" s="52">
        <v>-90.703100000000006</v>
      </c>
      <c r="P252" s="98"/>
      <c r="Q252" s="98"/>
      <c r="R252" s="96" t="s">
        <v>1464</v>
      </c>
      <c r="S252" s="96" t="s">
        <v>1465</v>
      </c>
      <c r="T252" s="96" t="s">
        <v>602</v>
      </c>
      <c r="U252" s="96" t="s">
        <v>297</v>
      </c>
      <c r="V252" s="96" t="str">
        <f>VLOOKUP(S252,'[1]@ISLA'!$A$1:$C$16,3,FALSE)</f>
        <v>Central</v>
      </c>
      <c r="W252" s="96" t="s">
        <v>527</v>
      </c>
      <c r="X252" s="96" t="s">
        <v>527</v>
      </c>
      <c r="Y252" s="52"/>
      <c r="Z252" s="52"/>
      <c r="AA252" s="96" t="s">
        <v>527</v>
      </c>
      <c r="AB252" s="96" t="s">
        <v>527</v>
      </c>
      <c r="AC252" s="97">
        <v>0</v>
      </c>
      <c r="AD252" s="96" t="s">
        <v>527</v>
      </c>
      <c r="AE252" s="97">
        <v>0</v>
      </c>
      <c r="AF252" s="96" t="s">
        <v>527</v>
      </c>
      <c r="AG252" s="96" t="s">
        <v>527</v>
      </c>
      <c r="AH252" s="96" t="s">
        <v>527</v>
      </c>
      <c r="AI252" s="96" t="s">
        <v>527</v>
      </c>
      <c r="AJ252" s="52"/>
      <c r="AK252" s="52"/>
      <c r="AL252" s="99" t="s">
        <v>527</v>
      </c>
      <c r="AM252" s="99" t="s">
        <v>527</v>
      </c>
    </row>
    <row r="253" spans="1:39" ht="14">
      <c r="A253" s="95">
        <v>39203</v>
      </c>
      <c r="B253" s="96" t="s">
        <v>527</v>
      </c>
      <c r="C253" s="96" t="s">
        <v>1466</v>
      </c>
      <c r="D253" s="96" t="s">
        <v>1467</v>
      </c>
      <c r="E253" s="96" t="s">
        <v>527</v>
      </c>
      <c r="F253" s="96" t="s">
        <v>1468</v>
      </c>
      <c r="G253" s="96" t="s">
        <v>1469</v>
      </c>
      <c r="H253" s="96" t="s">
        <v>1306</v>
      </c>
      <c r="I253" s="96" t="s">
        <v>527</v>
      </c>
      <c r="J253" s="97">
        <v>0.4022</v>
      </c>
      <c r="K253" s="97">
        <v>-1</v>
      </c>
      <c r="L253" s="97">
        <v>90.716499999999996</v>
      </c>
      <c r="M253" s="97">
        <v>-1</v>
      </c>
      <c r="N253" s="52">
        <v>-0.4022</v>
      </c>
      <c r="O253" s="52">
        <v>-90.716499999999996</v>
      </c>
      <c r="P253" s="98"/>
      <c r="Q253" s="98"/>
      <c r="R253" s="96" t="s">
        <v>1637</v>
      </c>
      <c r="S253" s="96" t="s">
        <v>1465</v>
      </c>
      <c r="T253" s="96" t="s">
        <v>444</v>
      </c>
      <c r="U253" s="96" t="s">
        <v>603</v>
      </c>
      <c r="V253" s="96" t="str">
        <f>VLOOKUP(S253,'[1]@ISLA'!$A$1:$C$16,3,FALSE)</f>
        <v>Central</v>
      </c>
      <c r="W253" s="96" t="s">
        <v>527</v>
      </c>
      <c r="X253" s="96" t="s">
        <v>527</v>
      </c>
      <c r="Y253" s="52"/>
      <c r="Z253" s="52"/>
      <c r="AA253" s="96" t="s">
        <v>527</v>
      </c>
      <c r="AB253" s="96" t="s">
        <v>527</v>
      </c>
      <c r="AC253" s="97">
        <v>0</v>
      </c>
      <c r="AD253" s="96" t="s">
        <v>527</v>
      </c>
      <c r="AE253" s="97">
        <v>0</v>
      </c>
      <c r="AF253" s="96" t="s">
        <v>527</v>
      </c>
      <c r="AG253" s="96" t="s">
        <v>527</v>
      </c>
      <c r="AH253" s="96" t="s">
        <v>527</v>
      </c>
      <c r="AI253" s="96" t="s">
        <v>527</v>
      </c>
      <c r="AJ253" s="52"/>
      <c r="AK253" s="52"/>
      <c r="AL253" s="99" t="s">
        <v>527</v>
      </c>
      <c r="AM253" s="99" t="s">
        <v>527</v>
      </c>
    </row>
    <row r="254" spans="1:39" ht="14">
      <c r="A254" s="95">
        <v>39365</v>
      </c>
      <c r="B254" s="96" t="s">
        <v>527</v>
      </c>
      <c r="C254" s="96" t="s">
        <v>1638</v>
      </c>
      <c r="D254" s="96" t="s">
        <v>1639</v>
      </c>
      <c r="E254" s="96" t="s">
        <v>527</v>
      </c>
      <c r="F254" s="96" t="s">
        <v>1290</v>
      </c>
      <c r="G254" s="96" t="s">
        <v>1626</v>
      </c>
      <c r="H254" s="96" t="s">
        <v>527</v>
      </c>
      <c r="I254" s="96" t="s">
        <v>527</v>
      </c>
      <c r="J254" s="97">
        <v>0.40516000000000002</v>
      </c>
      <c r="K254" s="97">
        <v>-1</v>
      </c>
      <c r="L254" s="97">
        <v>90.701099999999997</v>
      </c>
      <c r="M254" s="97">
        <v>-1</v>
      </c>
      <c r="N254" s="52">
        <v>-0.40516000000000002</v>
      </c>
      <c r="O254" s="52">
        <v>-90.701099999999997</v>
      </c>
      <c r="P254" s="98"/>
      <c r="Q254" s="98"/>
      <c r="R254" s="96" t="s">
        <v>527</v>
      </c>
      <c r="S254" s="96" t="s">
        <v>1465</v>
      </c>
      <c r="T254" s="96" t="s">
        <v>296</v>
      </c>
      <c r="U254" s="96" t="s">
        <v>527</v>
      </c>
      <c r="V254" s="96" t="str">
        <f>VLOOKUP(S254,'[1]@ISLA'!$A$1:$C$16,3,FALSE)</f>
        <v>Central</v>
      </c>
      <c r="W254" s="96" t="s">
        <v>527</v>
      </c>
      <c r="X254" s="96" t="s">
        <v>527</v>
      </c>
      <c r="Y254" s="52"/>
      <c r="Z254" s="52"/>
      <c r="AA254" s="96" t="s">
        <v>527</v>
      </c>
      <c r="AB254" s="96" t="s">
        <v>527</v>
      </c>
      <c r="AC254" s="97">
        <v>0</v>
      </c>
      <c r="AD254" s="96" t="s">
        <v>527</v>
      </c>
      <c r="AE254" s="97">
        <v>0</v>
      </c>
      <c r="AF254" s="96" t="s">
        <v>527</v>
      </c>
      <c r="AG254" s="96" t="s">
        <v>527</v>
      </c>
      <c r="AH254" s="96" t="s">
        <v>527</v>
      </c>
      <c r="AI254" s="96" t="s">
        <v>527</v>
      </c>
      <c r="AJ254" s="52"/>
      <c r="AK254" s="52"/>
      <c r="AL254" s="99" t="s">
        <v>527</v>
      </c>
      <c r="AM254" s="99" t="s">
        <v>527</v>
      </c>
    </row>
    <row r="255" spans="1:39" ht="14">
      <c r="A255" s="95">
        <v>39365</v>
      </c>
      <c r="B255" s="96" t="s">
        <v>527</v>
      </c>
      <c r="C255" s="96" t="s">
        <v>1627</v>
      </c>
      <c r="D255" s="96" t="s">
        <v>1128</v>
      </c>
      <c r="E255" s="96" t="s">
        <v>527</v>
      </c>
      <c r="F255" s="96" t="s">
        <v>1129</v>
      </c>
      <c r="G255" s="96" t="s">
        <v>1130</v>
      </c>
      <c r="H255" s="96" t="s">
        <v>527</v>
      </c>
      <c r="I255" s="96" t="s">
        <v>527</v>
      </c>
      <c r="J255" s="97">
        <v>0.39689999999999998</v>
      </c>
      <c r="K255" s="97">
        <v>-1</v>
      </c>
      <c r="L255" s="97">
        <v>90.704049999999995</v>
      </c>
      <c r="M255" s="97">
        <v>-1</v>
      </c>
      <c r="N255" s="52">
        <v>-0.39689999999999998</v>
      </c>
      <c r="O255" s="52">
        <v>-90.704049999999995</v>
      </c>
      <c r="P255" s="98"/>
      <c r="Q255" s="98"/>
      <c r="R255" s="96" t="s">
        <v>527</v>
      </c>
      <c r="S255" s="96" t="s">
        <v>1465</v>
      </c>
      <c r="T255" s="96" t="s">
        <v>513</v>
      </c>
      <c r="U255" s="96" t="s">
        <v>527</v>
      </c>
      <c r="V255" s="96" t="str">
        <f>VLOOKUP(S255,'[1]@ISLA'!$A$1:$C$16,3,FALSE)</f>
        <v>Central</v>
      </c>
      <c r="W255" s="96" t="s">
        <v>527</v>
      </c>
      <c r="X255" s="96" t="s">
        <v>527</v>
      </c>
      <c r="Y255" s="52"/>
      <c r="Z255" s="52"/>
      <c r="AA255" s="96" t="s">
        <v>527</v>
      </c>
      <c r="AB255" s="96" t="s">
        <v>527</v>
      </c>
      <c r="AC255" s="97">
        <v>0</v>
      </c>
      <c r="AD255" s="96" t="s">
        <v>527</v>
      </c>
      <c r="AE255" s="97">
        <v>0</v>
      </c>
      <c r="AF255" s="96" t="s">
        <v>527</v>
      </c>
      <c r="AG255" s="96" t="s">
        <v>527</v>
      </c>
      <c r="AH255" s="96" t="s">
        <v>527</v>
      </c>
      <c r="AI255" s="96" t="s">
        <v>527</v>
      </c>
      <c r="AJ255" s="52"/>
      <c r="AK255" s="52"/>
      <c r="AL255" s="99" t="s">
        <v>527</v>
      </c>
      <c r="AM255" s="99" t="s">
        <v>527</v>
      </c>
    </row>
    <row r="256" spans="1:39" ht="14">
      <c r="A256" s="95">
        <v>37745</v>
      </c>
      <c r="B256" s="96" t="s">
        <v>714</v>
      </c>
      <c r="C256" s="96" t="s">
        <v>1131</v>
      </c>
      <c r="D256" s="96" t="s">
        <v>1132</v>
      </c>
      <c r="E256" s="96" t="s">
        <v>527</v>
      </c>
      <c r="F256" s="96" t="s">
        <v>527</v>
      </c>
      <c r="G256" s="96" t="s">
        <v>1133</v>
      </c>
      <c r="H256" s="96" t="s">
        <v>527</v>
      </c>
      <c r="I256" s="96" t="s">
        <v>527</v>
      </c>
      <c r="J256" s="97">
        <v>0.37480000000000002</v>
      </c>
      <c r="K256" s="97">
        <v>-1</v>
      </c>
      <c r="L256" s="97">
        <v>90.578699999999998</v>
      </c>
      <c r="M256" s="97">
        <v>-1</v>
      </c>
      <c r="N256" s="52">
        <v>-0.37480000000000002</v>
      </c>
      <c r="O256" s="52">
        <v>-90.578699999999998</v>
      </c>
      <c r="P256" s="98"/>
      <c r="Q256" s="98"/>
      <c r="R256" s="96" t="s">
        <v>1473</v>
      </c>
      <c r="S256" s="96" t="s">
        <v>1474</v>
      </c>
      <c r="T256" s="96" t="s">
        <v>602</v>
      </c>
      <c r="U256" s="96" t="s">
        <v>297</v>
      </c>
      <c r="V256" s="96" t="str">
        <f>VLOOKUP(S256,'[1]@ISLA'!$A$1:$C$16,3,FALSE)</f>
        <v>Central</v>
      </c>
      <c r="W256" s="96" t="s">
        <v>1410</v>
      </c>
      <c r="X256" s="96" t="s">
        <v>1475</v>
      </c>
      <c r="Y256" s="97">
        <v>2</v>
      </c>
      <c r="Z256" s="97">
        <v>30</v>
      </c>
      <c r="AA256" s="96" t="s">
        <v>942</v>
      </c>
      <c r="AB256" s="96" t="s">
        <v>607</v>
      </c>
      <c r="AC256" s="97">
        <v>0</v>
      </c>
      <c r="AD256" s="96" t="s">
        <v>1136</v>
      </c>
      <c r="AE256" s="97">
        <v>0</v>
      </c>
      <c r="AF256" s="96" t="s">
        <v>527</v>
      </c>
      <c r="AG256" s="96" t="s">
        <v>1298</v>
      </c>
      <c r="AH256" s="96" t="s">
        <v>1299</v>
      </c>
      <c r="AI256" s="96" t="s">
        <v>527</v>
      </c>
      <c r="AJ256" s="52"/>
      <c r="AK256" s="52"/>
      <c r="AL256" s="99" t="s">
        <v>527</v>
      </c>
      <c r="AM256" s="99" t="s">
        <v>527</v>
      </c>
    </row>
    <row r="257" spans="1:39" ht="14">
      <c r="A257" s="95">
        <v>37746</v>
      </c>
      <c r="B257" s="96" t="s">
        <v>714</v>
      </c>
      <c r="C257" s="96" t="s">
        <v>1300</v>
      </c>
      <c r="D257" s="96" t="s">
        <v>1301</v>
      </c>
      <c r="E257" s="96" t="s">
        <v>527</v>
      </c>
      <c r="F257" s="96" t="s">
        <v>527</v>
      </c>
      <c r="G257" s="96" t="s">
        <v>1491</v>
      </c>
      <c r="H257" s="96" t="s">
        <v>527</v>
      </c>
      <c r="I257" s="96" t="s">
        <v>527</v>
      </c>
      <c r="J257" s="97">
        <v>0.17419999999999999</v>
      </c>
      <c r="K257" s="97">
        <v>-1</v>
      </c>
      <c r="L257" s="97">
        <v>90.845399999999998</v>
      </c>
      <c r="M257" s="97">
        <v>-1</v>
      </c>
      <c r="N257" s="52">
        <v>-0.17419999999999999</v>
      </c>
      <c r="O257" s="52">
        <v>-90.845399999999998</v>
      </c>
      <c r="P257" s="98"/>
      <c r="Q257" s="98"/>
      <c r="R257" s="96" t="s">
        <v>1492</v>
      </c>
      <c r="S257" s="96" t="s">
        <v>1474</v>
      </c>
      <c r="T257" s="96" t="s">
        <v>444</v>
      </c>
      <c r="U257" s="96" t="s">
        <v>297</v>
      </c>
      <c r="V257" s="96" t="str">
        <f>VLOOKUP(S257,'[1]@ISLA'!$A$1:$C$16,3,FALSE)</f>
        <v>Central</v>
      </c>
      <c r="W257" s="96" t="s">
        <v>382</v>
      </c>
      <c r="X257" s="96" t="s">
        <v>1475</v>
      </c>
      <c r="Y257" s="97">
        <v>2</v>
      </c>
      <c r="Z257" s="97">
        <v>30</v>
      </c>
      <c r="AA257" s="96" t="s">
        <v>606</v>
      </c>
      <c r="AB257" s="96" t="s">
        <v>300</v>
      </c>
      <c r="AC257" s="97">
        <v>0</v>
      </c>
      <c r="AD257" s="96" t="s">
        <v>1499</v>
      </c>
      <c r="AE257" s="97">
        <v>0</v>
      </c>
      <c r="AF257" s="96" t="s">
        <v>1665</v>
      </c>
      <c r="AG257" s="96" t="s">
        <v>1666</v>
      </c>
      <c r="AH257" s="96" t="s">
        <v>1833</v>
      </c>
      <c r="AI257" s="96" t="s">
        <v>527</v>
      </c>
      <c r="AJ257" s="52"/>
      <c r="AK257" s="52"/>
      <c r="AL257" s="99" t="s">
        <v>527</v>
      </c>
      <c r="AM257" s="99" t="s">
        <v>527</v>
      </c>
    </row>
    <row r="258" spans="1:39" ht="14">
      <c r="A258" s="95">
        <v>37746</v>
      </c>
      <c r="B258" s="96" t="s">
        <v>714</v>
      </c>
      <c r="C258" s="96" t="s">
        <v>1834</v>
      </c>
      <c r="D258" s="96" t="s">
        <v>1835</v>
      </c>
      <c r="E258" s="96" t="s">
        <v>527</v>
      </c>
      <c r="F258" s="96" t="s">
        <v>1836</v>
      </c>
      <c r="G258" s="96" t="s">
        <v>1837</v>
      </c>
      <c r="H258" s="96" t="s">
        <v>527</v>
      </c>
      <c r="I258" s="96" t="s">
        <v>527</v>
      </c>
      <c r="J258" s="97">
        <v>0.16455</v>
      </c>
      <c r="K258" s="97">
        <v>-1</v>
      </c>
      <c r="L258" s="97">
        <v>90.829629999999995</v>
      </c>
      <c r="M258" s="97">
        <v>-1</v>
      </c>
      <c r="N258" s="52">
        <v>-0.16455</v>
      </c>
      <c r="O258" s="52">
        <v>-90.829629999999995</v>
      </c>
      <c r="P258" s="98"/>
      <c r="Q258" s="98"/>
      <c r="R258" s="96" t="s">
        <v>1988</v>
      </c>
      <c r="S258" s="96" t="s">
        <v>1474</v>
      </c>
      <c r="T258" s="96" t="s">
        <v>296</v>
      </c>
      <c r="U258" s="96" t="s">
        <v>297</v>
      </c>
      <c r="V258" s="96" t="str">
        <f>VLOOKUP(S258,'[1]@ISLA'!$A$1:$C$16,3,FALSE)</f>
        <v>Central</v>
      </c>
      <c r="W258" s="96" t="s">
        <v>1410</v>
      </c>
      <c r="X258" s="96" t="s">
        <v>1475</v>
      </c>
      <c r="Y258" s="97">
        <v>2</v>
      </c>
      <c r="Z258" s="97">
        <v>30</v>
      </c>
      <c r="AA258" s="96" t="s">
        <v>942</v>
      </c>
      <c r="AB258" s="96" t="s">
        <v>385</v>
      </c>
      <c r="AC258" s="97">
        <v>0</v>
      </c>
      <c r="AD258" s="96" t="s">
        <v>1989</v>
      </c>
      <c r="AE258" s="97">
        <v>0</v>
      </c>
      <c r="AF258" s="96" t="s">
        <v>1694</v>
      </c>
      <c r="AG258" s="96" t="s">
        <v>1695</v>
      </c>
      <c r="AH258" s="96" t="s">
        <v>1696</v>
      </c>
      <c r="AI258" s="96" t="s">
        <v>527</v>
      </c>
      <c r="AJ258" s="52"/>
      <c r="AK258" s="52"/>
      <c r="AL258" s="99" t="s">
        <v>527</v>
      </c>
      <c r="AM258" s="99" t="s">
        <v>527</v>
      </c>
    </row>
    <row r="259" spans="1:39" ht="14">
      <c r="A259" s="95">
        <v>38431</v>
      </c>
      <c r="B259" s="96" t="s">
        <v>208</v>
      </c>
      <c r="C259" s="96" t="s">
        <v>1859</v>
      </c>
      <c r="D259" s="96" t="s">
        <v>1860</v>
      </c>
      <c r="E259" s="96" t="s">
        <v>1861</v>
      </c>
      <c r="F259" s="96" t="s">
        <v>1860</v>
      </c>
      <c r="G259" s="96" t="s">
        <v>1862</v>
      </c>
      <c r="H259" s="96" t="s">
        <v>527</v>
      </c>
      <c r="I259" s="96" t="s">
        <v>527</v>
      </c>
      <c r="J259" s="97">
        <v>0.23644999999999999</v>
      </c>
      <c r="K259" s="97">
        <v>-1</v>
      </c>
      <c r="L259" s="97">
        <v>90.574470000000005</v>
      </c>
      <c r="M259" s="97">
        <v>-1</v>
      </c>
      <c r="N259" s="52">
        <v>-0.23644999999999999</v>
      </c>
      <c r="O259" s="52">
        <v>-90.574470000000005</v>
      </c>
      <c r="P259" s="98"/>
      <c r="Q259" s="98"/>
      <c r="R259" s="96" t="s">
        <v>1549</v>
      </c>
      <c r="S259" s="96" t="s">
        <v>1474</v>
      </c>
      <c r="T259" s="96" t="s">
        <v>513</v>
      </c>
      <c r="U259" s="96" t="s">
        <v>297</v>
      </c>
      <c r="V259" s="96" t="str">
        <f>VLOOKUP(S259,'[1]@ISLA'!$A$1:$C$16,3,FALSE)</f>
        <v>Central</v>
      </c>
      <c r="W259" s="96" t="s">
        <v>1550</v>
      </c>
      <c r="X259" s="96" t="s">
        <v>299</v>
      </c>
      <c r="Y259" s="97">
        <v>5</v>
      </c>
      <c r="Z259" s="97">
        <v>40</v>
      </c>
      <c r="AA259" s="96" t="s">
        <v>606</v>
      </c>
      <c r="AB259" s="96" t="s">
        <v>607</v>
      </c>
      <c r="AC259" s="97">
        <v>1</v>
      </c>
      <c r="AD259" s="96" t="s">
        <v>1551</v>
      </c>
      <c r="AE259" s="97">
        <v>0</v>
      </c>
      <c r="AF259" s="96" t="s">
        <v>527</v>
      </c>
      <c r="AG259" s="96" t="s">
        <v>1697</v>
      </c>
      <c r="AH259" s="96" t="s">
        <v>1553</v>
      </c>
      <c r="AI259" s="96" t="s">
        <v>1554</v>
      </c>
      <c r="AJ259" s="52"/>
      <c r="AK259" s="52"/>
      <c r="AL259" s="99" t="s">
        <v>527</v>
      </c>
      <c r="AM259" s="99" t="s">
        <v>527</v>
      </c>
    </row>
    <row r="260" spans="1:39" ht="14">
      <c r="A260" s="95">
        <v>38460</v>
      </c>
      <c r="B260" s="96" t="s">
        <v>208</v>
      </c>
      <c r="C260" s="96" t="s">
        <v>1555</v>
      </c>
      <c r="D260" s="96" t="s">
        <v>1556</v>
      </c>
      <c r="E260" s="96" t="s">
        <v>527</v>
      </c>
      <c r="F260" s="96" t="s">
        <v>527</v>
      </c>
      <c r="G260" s="96" t="s">
        <v>1376</v>
      </c>
      <c r="H260" s="96" t="s">
        <v>527</v>
      </c>
      <c r="I260" s="96" t="s">
        <v>527</v>
      </c>
      <c r="J260" s="97">
        <v>0.23094999999999999</v>
      </c>
      <c r="K260" s="97">
        <v>-1</v>
      </c>
      <c r="L260" s="97">
        <v>90.588030000000003</v>
      </c>
      <c r="M260" s="97">
        <v>-1</v>
      </c>
      <c r="N260" s="52">
        <v>-0.23094999999999999</v>
      </c>
      <c r="O260" s="52">
        <v>-90.588030000000003</v>
      </c>
      <c r="P260" s="98"/>
      <c r="Q260" s="98"/>
      <c r="R260" s="96" t="s">
        <v>1377</v>
      </c>
      <c r="S260" s="96" t="s">
        <v>1474</v>
      </c>
      <c r="T260" s="96" t="s">
        <v>334</v>
      </c>
      <c r="U260" s="96" t="s">
        <v>603</v>
      </c>
      <c r="V260" s="96" t="str">
        <f>VLOOKUP(S260,'[1]@ISLA'!$A$1:$C$16,3,FALSE)</f>
        <v>Central</v>
      </c>
      <c r="W260" s="96" t="s">
        <v>527</v>
      </c>
      <c r="X260" s="96" t="s">
        <v>527</v>
      </c>
      <c r="Y260" s="52"/>
      <c r="Z260" s="52"/>
      <c r="AA260" s="96" t="s">
        <v>527</v>
      </c>
      <c r="AB260" s="96" t="s">
        <v>527</v>
      </c>
      <c r="AC260" s="97">
        <v>0</v>
      </c>
      <c r="AD260" s="96" t="s">
        <v>527</v>
      </c>
      <c r="AE260" s="97">
        <v>0</v>
      </c>
      <c r="AF260" s="96" t="s">
        <v>527</v>
      </c>
      <c r="AG260" s="96" t="s">
        <v>527</v>
      </c>
      <c r="AH260" s="96" t="s">
        <v>527</v>
      </c>
      <c r="AI260" s="96" t="s">
        <v>527</v>
      </c>
      <c r="AJ260" s="52"/>
      <c r="AK260" s="52"/>
      <c r="AL260" s="99" t="s">
        <v>527</v>
      </c>
      <c r="AM260" s="99" t="s">
        <v>527</v>
      </c>
    </row>
    <row r="261" spans="1:39" ht="14">
      <c r="A261" s="95">
        <v>38460</v>
      </c>
      <c r="B261" s="96" t="s">
        <v>208</v>
      </c>
      <c r="C261" s="96" t="s">
        <v>1378</v>
      </c>
      <c r="D261" s="96" t="s">
        <v>1379</v>
      </c>
      <c r="E261" s="96" t="s">
        <v>527</v>
      </c>
      <c r="F261" s="96" t="s">
        <v>527</v>
      </c>
      <c r="G261" s="96" t="s">
        <v>1380</v>
      </c>
      <c r="H261" s="96" t="s">
        <v>527</v>
      </c>
      <c r="I261" s="96" t="s">
        <v>527</v>
      </c>
      <c r="J261" s="97">
        <v>0.23551</v>
      </c>
      <c r="K261" s="97">
        <v>-1</v>
      </c>
      <c r="L261" s="97">
        <v>90.580609999999993</v>
      </c>
      <c r="M261" s="97">
        <v>-1</v>
      </c>
      <c r="N261" s="52">
        <v>-0.23551</v>
      </c>
      <c r="O261" s="52">
        <v>-90.580609999999993</v>
      </c>
      <c r="P261" s="98"/>
      <c r="Q261" s="98"/>
      <c r="R261" s="96" t="s">
        <v>1381</v>
      </c>
      <c r="S261" s="96" t="s">
        <v>1474</v>
      </c>
      <c r="T261" s="96" t="s">
        <v>493</v>
      </c>
      <c r="U261" s="96" t="s">
        <v>603</v>
      </c>
      <c r="V261" s="96" t="str">
        <f>VLOOKUP(S261,'[1]@ISLA'!$A$1:$C$16,3,FALSE)</f>
        <v>Central</v>
      </c>
      <c r="W261" s="96" t="s">
        <v>527</v>
      </c>
      <c r="X261" s="96" t="s">
        <v>527</v>
      </c>
      <c r="Y261" s="52"/>
      <c r="Z261" s="52"/>
      <c r="AA261" s="96" t="s">
        <v>527</v>
      </c>
      <c r="AB261" s="96" t="s">
        <v>527</v>
      </c>
      <c r="AC261" s="97">
        <v>0</v>
      </c>
      <c r="AD261" s="96" t="s">
        <v>527</v>
      </c>
      <c r="AE261" s="97">
        <v>0</v>
      </c>
      <c r="AF261" s="96" t="s">
        <v>527</v>
      </c>
      <c r="AG261" s="96" t="s">
        <v>527</v>
      </c>
      <c r="AH261" s="96" t="s">
        <v>527</v>
      </c>
      <c r="AI261" s="96" t="s">
        <v>527</v>
      </c>
      <c r="AJ261" s="52"/>
      <c r="AK261" s="52"/>
      <c r="AL261" s="99" t="s">
        <v>527</v>
      </c>
      <c r="AM261" s="99" t="s">
        <v>527</v>
      </c>
    </row>
    <row r="262" spans="1:39" ht="14">
      <c r="A262" s="95">
        <v>38460</v>
      </c>
      <c r="B262" s="96" t="s">
        <v>208</v>
      </c>
      <c r="C262" s="96" t="s">
        <v>1382</v>
      </c>
      <c r="D262" s="96" t="s">
        <v>32</v>
      </c>
      <c r="E262" s="96" t="s">
        <v>527</v>
      </c>
      <c r="F262" s="96" t="s">
        <v>527</v>
      </c>
      <c r="G262" s="96" t="s">
        <v>1383</v>
      </c>
      <c r="H262" s="96" t="s">
        <v>527</v>
      </c>
      <c r="I262" s="96" t="s">
        <v>527</v>
      </c>
      <c r="J262" s="97">
        <v>0.27971000000000001</v>
      </c>
      <c r="K262" s="97">
        <v>-1</v>
      </c>
      <c r="L262" s="97">
        <v>90.544889999999995</v>
      </c>
      <c r="M262" s="97">
        <v>-1</v>
      </c>
      <c r="N262" s="52">
        <v>-0.27971000000000001</v>
      </c>
      <c r="O262" s="52">
        <v>-90.544889999999995</v>
      </c>
      <c r="P262" s="98"/>
      <c r="Q262" s="98"/>
      <c r="R262" s="96" t="s">
        <v>1384</v>
      </c>
      <c r="S262" s="96" t="s">
        <v>1474</v>
      </c>
      <c r="T262" s="96" t="s">
        <v>499</v>
      </c>
      <c r="U262" s="96" t="s">
        <v>297</v>
      </c>
      <c r="V262" s="96" t="str">
        <f>VLOOKUP(S262,'[1]@ISLA'!$A$1:$C$16,3,FALSE)</f>
        <v>Central</v>
      </c>
      <c r="W262" s="96" t="s">
        <v>527</v>
      </c>
      <c r="X262" s="96" t="s">
        <v>527</v>
      </c>
      <c r="Y262" s="52"/>
      <c r="Z262" s="52"/>
      <c r="AA262" s="96" t="s">
        <v>527</v>
      </c>
      <c r="AB262" s="96" t="s">
        <v>527</v>
      </c>
      <c r="AC262" s="97">
        <v>0</v>
      </c>
      <c r="AD262" s="96" t="s">
        <v>527</v>
      </c>
      <c r="AE262" s="97">
        <v>0</v>
      </c>
      <c r="AF262" s="96" t="s">
        <v>527</v>
      </c>
      <c r="AG262" s="96" t="s">
        <v>527</v>
      </c>
      <c r="AH262" s="96" t="s">
        <v>527</v>
      </c>
      <c r="AI262" s="96" t="s">
        <v>527</v>
      </c>
      <c r="AJ262" s="52"/>
      <c r="AK262" s="52"/>
      <c r="AL262" s="99" t="s">
        <v>527</v>
      </c>
      <c r="AM262" s="99" t="s">
        <v>527</v>
      </c>
    </row>
    <row r="263" spans="1:39" ht="14">
      <c r="A263" s="95">
        <v>38460</v>
      </c>
      <c r="B263" s="96" t="s">
        <v>208</v>
      </c>
      <c r="C263" s="96" t="s">
        <v>1385</v>
      </c>
      <c r="D263" s="96" t="s">
        <v>1386</v>
      </c>
      <c r="E263" s="96" t="s">
        <v>527</v>
      </c>
      <c r="F263" s="96" t="s">
        <v>527</v>
      </c>
      <c r="G263" s="96" t="s">
        <v>1558</v>
      </c>
      <c r="H263" s="96" t="s">
        <v>527</v>
      </c>
      <c r="I263" s="96" t="s">
        <v>527</v>
      </c>
      <c r="J263" s="97">
        <v>0.29786000000000001</v>
      </c>
      <c r="K263" s="97">
        <v>-1</v>
      </c>
      <c r="L263" s="97">
        <v>90.550910000000002</v>
      </c>
      <c r="M263" s="97">
        <v>-1</v>
      </c>
      <c r="N263" s="52">
        <v>-0.29786000000000001</v>
      </c>
      <c r="O263" s="52">
        <v>-90.550910000000002</v>
      </c>
      <c r="P263" s="98"/>
      <c r="Q263" s="98"/>
      <c r="R263" s="96" t="s">
        <v>1559</v>
      </c>
      <c r="S263" s="96" t="s">
        <v>1474</v>
      </c>
      <c r="T263" s="96" t="s">
        <v>682</v>
      </c>
      <c r="U263" s="96" t="s">
        <v>695</v>
      </c>
      <c r="V263" s="96" t="str">
        <f>VLOOKUP(S263,'[1]@ISLA'!$A$1:$C$16,3,FALSE)</f>
        <v>Central</v>
      </c>
      <c r="W263" s="96" t="s">
        <v>298</v>
      </c>
      <c r="X263" s="96" t="s">
        <v>527</v>
      </c>
      <c r="Y263" s="52"/>
      <c r="Z263" s="52"/>
      <c r="AA263" s="96" t="s">
        <v>527</v>
      </c>
      <c r="AB263" s="96" t="s">
        <v>527</v>
      </c>
      <c r="AC263" s="97">
        <v>0</v>
      </c>
      <c r="AD263" s="96" t="s">
        <v>527</v>
      </c>
      <c r="AE263" s="97">
        <v>0</v>
      </c>
      <c r="AF263" s="96" t="s">
        <v>527</v>
      </c>
      <c r="AG263" s="96" t="s">
        <v>527</v>
      </c>
      <c r="AH263" s="96" t="s">
        <v>527</v>
      </c>
      <c r="AI263" s="96" t="s">
        <v>527</v>
      </c>
      <c r="AJ263" s="52"/>
      <c r="AK263" s="52"/>
      <c r="AL263" s="99" t="s">
        <v>527</v>
      </c>
      <c r="AM263" s="99" t="s">
        <v>527</v>
      </c>
    </row>
    <row r="264" spans="1:39" ht="14">
      <c r="A264" s="95">
        <v>38460</v>
      </c>
      <c r="B264" s="96" t="s">
        <v>208</v>
      </c>
      <c r="C264" s="96" t="s">
        <v>1560</v>
      </c>
      <c r="D264" s="96" t="s">
        <v>1064</v>
      </c>
      <c r="E264" s="96" t="s">
        <v>527</v>
      </c>
      <c r="F264" s="96" t="s">
        <v>527</v>
      </c>
      <c r="G264" s="96" t="s">
        <v>1387</v>
      </c>
      <c r="H264" s="96" t="s">
        <v>527</v>
      </c>
      <c r="I264" s="96" t="s">
        <v>527</v>
      </c>
      <c r="J264" s="97">
        <v>0.28115000000000001</v>
      </c>
      <c r="K264" s="97">
        <v>-1</v>
      </c>
      <c r="L264" s="97">
        <v>90.568610000000007</v>
      </c>
      <c r="M264" s="97">
        <v>-1</v>
      </c>
      <c r="N264" s="52">
        <v>-0.28115000000000001</v>
      </c>
      <c r="O264" s="52">
        <v>-90.568610000000007</v>
      </c>
      <c r="P264" s="98"/>
      <c r="Q264" s="98"/>
      <c r="R264" s="96" t="s">
        <v>1388</v>
      </c>
      <c r="S264" s="96" t="s">
        <v>1474</v>
      </c>
      <c r="T264" s="96" t="s">
        <v>381</v>
      </c>
      <c r="U264" s="96" t="s">
        <v>695</v>
      </c>
      <c r="V264" s="96" t="str">
        <f>VLOOKUP(S264,'[1]@ISLA'!$A$1:$C$16,3,FALSE)</f>
        <v>Central</v>
      </c>
      <c r="W264" s="96" t="s">
        <v>527</v>
      </c>
      <c r="X264" s="96" t="s">
        <v>527</v>
      </c>
      <c r="Y264" s="52"/>
      <c r="Z264" s="52"/>
      <c r="AA264" s="96" t="s">
        <v>527</v>
      </c>
      <c r="AB264" s="96" t="s">
        <v>527</v>
      </c>
      <c r="AC264" s="97">
        <v>0</v>
      </c>
      <c r="AD264" s="96" t="s">
        <v>527</v>
      </c>
      <c r="AE264" s="97">
        <v>0</v>
      </c>
      <c r="AF264" s="96" t="s">
        <v>527</v>
      </c>
      <c r="AG264" s="96" t="s">
        <v>527</v>
      </c>
      <c r="AH264" s="96" t="s">
        <v>527</v>
      </c>
      <c r="AI264" s="96" t="s">
        <v>527</v>
      </c>
      <c r="AJ264" s="52"/>
      <c r="AK264" s="52"/>
      <c r="AL264" s="99" t="s">
        <v>527</v>
      </c>
      <c r="AM264" s="99" t="s">
        <v>527</v>
      </c>
    </row>
    <row r="265" spans="1:39" ht="14">
      <c r="A265" s="95">
        <v>39203</v>
      </c>
      <c r="B265" s="96" t="s">
        <v>527</v>
      </c>
      <c r="C265" s="96" t="s">
        <v>1389</v>
      </c>
      <c r="D265" s="96" t="s">
        <v>1390</v>
      </c>
      <c r="E265" s="96" t="s">
        <v>527</v>
      </c>
      <c r="F265" s="96" t="s">
        <v>1391</v>
      </c>
      <c r="G265" s="96" t="s">
        <v>1392</v>
      </c>
      <c r="H265" s="96" t="s">
        <v>1764</v>
      </c>
      <c r="I265" s="96" t="s">
        <v>527</v>
      </c>
      <c r="J265" s="97">
        <v>0.33450000000000002</v>
      </c>
      <c r="K265" s="97">
        <v>-1</v>
      </c>
      <c r="L265" s="97">
        <v>90.819000000000003</v>
      </c>
      <c r="M265" s="97">
        <v>-1</v>
      </c>
      <c r="N265" s="52">
        <v>-0.33450000000000002</v>
      </c>
      <c r="O265" s="52">
        <v>-90.819000000000003</v>
      </c>
      <c r="P265" s="98"/>
      <c r="Q265" s="98"/>
      <c r="R265" s="96" t="s">
        <v>1393</v>
      </c>
      <c r="S265" s="96" t="s">
        <v>1474</v>
      </c>
      <c r="T265" s="96" t="s">
        <v>581</v>
      </c>
      <c r="U265" s="96" t="s">
        <v>603</v>
      </c>
      <c r="V265" s="96" t="str">
        <f>VLOOKUP(S265,'[1]@ISLA'!$A$1:$C$16,3,FALSE)</f>
        <v>Central</v>
      </c>
      <c r="W265" s="96" t="s">
        <v>527</v>
      </c>
      <c r="X265" s="96" t="s">
        <v>527</v>
      </c>
      <c r="Y265" s="52"/>
      <c r="Z265" s="52"/>
      <c r="AA265" s="96" t="s">
        <v>527</v>
      </c>
      <c r="AB265" s="96" t="s">
        <v>527</v>
      </c>
      <c r="AC265" s="97">
        <v>0</v>
      </c>
      <c r="AD265" s="96" t="s">
        <v>527</v>
      </c>
      <c r="AE265" s="97">
        <v>0</v>
      </c>
      <c r="AF265" s="96" t="s">
        <v>527</v>
      </c>
      <c r="AG265" s="96" t="s">
        <v>527</v>
      </c>
      <c r="AH265" s="96" t="s">
        <v>527</v>
      </c>
      <c r="AI265" s="96" t="s">
        <v>527</v>
      </c>
      <c r="AJ265" s="52"/>
      <c r="AK265" s="52"/>
      <c r="AL265" s="99" t="s">
        <v>527</v>
      </c>
      <c r="AM265" s="99" t="s">
        <v>527</v>
      </c>
    </row>
    <row r="266" spans="1:39" ht="14">
      <c r="A266" s="95">
        <v>39203</v>
      </c>
      <c r="B266" s="96" t="s">
        <v>527</v>
      </c>
      <c r="C266" s="96" t="s">
        <v>1394</v>
      </c>
      <c r="D266" s="96" t="s">
        <v>1395</v>
      </c>
      <c r="E266" s="96" t="s">
        <v>527</v>
      </c>
      <c r="F266" s="96" t="s">
        <v>1562</v>
      </c>
      <c r="G266" s="96" t="s">
        <v>332</v>
      </c>
      <c r="H266" s="96" t="s">
        <v>1919</v>
      </c>
      <c r="I266" s="96" t="s">
        <v>527</v>
      </c>
      <c r="J266" s="97">
        <v>0.17237</v>
      </c>
      <c r="K266" s="97">
        <v>-1</v>
      </c>
      <c r="L266" s="97">
        <v>90.83614</v>
      </c>
      <c r="M266" s="97">
        <v>-1</v>
      </c>
      <c r="N266" s="52">
        <v>-0.17237</v>
      </c>
      <c r="O266" s="52">
        <v>-90.83614</v>
      </c>
      <c r="P266" s="98"/>
      <c r="Q266" s="98"/>
      <c r="R266" s="96" t="s">
        <v>1563</v>
      </c>
      <c r="S266" s="96" t="s">
        <v>1474</v>
      </c>
      <c r="T266" s="96" t="s">
        <v>941</v>
      </c>
      <c r="U266" s="96" t="s">
        <v>603</v>
      </c>
      <c r="V266" s="96" t="str">
        <f>VLOOKUP(S266,'[1]@ISLA'!$A$1:$C$16,3,FALSE)</f>
        <v>Central</v>
      </c>
      <c r="W266" s="96" t="s">
        <v>527</v>
      </c>
      <c r="X266" s="96" t="s">
        <v>527</v>
      </c>
      <c r="Y266" s="52"/>
      <c r="Z266" s="52"/>
      <c r="AA266" s="96" t="s">
        <v>527</v>
      </c>
      <c r="AB266" s="96" t="s">
        <v>527</v>
      </c>
      <c r="AC266" s="97">
        <v>0</v>
      </c>
      <c r="AD266" s="96" t="s">
        <v>527</v>
      </c>
      <c r="AE266" s="97">
        <v>0</v>
      </c>
      <c r="AF266" s="96" t="s">
        <v>527</v>
      </c>
      <c r="AG266" s="96" t="s">
        <v>527</v>
      </c>
      <c r="AH266" s="96" t="s">
        <v>527</v>
      </c>
      <c r="AI266" s="96" t="s">
        <v>527</v>
      </c>
      <c r="AJ266" s="52"/>
      <c r="AK266" s="52"/>
      <c r="AL266" s="99" t="s">
        <v>527</v>
      </c>
      <c r="AM266" s="99" t="s">
        <v>527</v>
      </c>
    </row>
    <row r="267" spans="1:39" ht="14">
      <c r="A267" s="95">
        <v>39203</v>
      </c>
      <c r="B267" s="96" t="s">
        <v>527</v>
      </c>
      <c r="C267" s="96" t="s">
        <v>1564</v>
      </c>
      <c r="D267" s="96" t="s">
        <v>1565</v>
      </c>
      <c r="E267" s="96" t="s">
        <v>527</v>
      </c>
      <c r="F267" s="96" t="s">
        <v>1568</v>
      </c>
      <c r="G267" s="96" t="s">
        <v>1569</v>
      </c>
      <c r="H267" s="96" t="s">
        <v>1768</v>
      </c>
      <c r="I267" s="96" t="s">
        <v>527</v>
      </c>
      <c r="J267" s="97">
        <v>0.33829999999999999</v>
      </c>
      <c r="K267" s="97">
        <v>-1</v>
      </c>
      <c r="L267" s="97">
        <v>90.809399999999997</v>
      </c>
      <c r="M267" s="97">
        <v>-1</v>
      </c>
      <c r="N267" s="52">
        <v>-0.33829999999999999</v>
      </c>
      <c r="O267" s="52">
        <v>-90.809399999999997</v>
      </c>
      <c r="P267" s="98"/>
      <c r="Q267" s="98"/>
      <c r="R267" s="96" t="s">
        <v>1570</v>
      </c>
      <c r="S267" s="96" t="s">
        <v>1474</v>
      </c>
      <c r="T267" s="96" t="s">
        <v>1109</v>
      </c>
      <c r="U267" s="96" t="s">
        <v>603</v>
      </c>
      <c r="V267" s="96" t="str">
        <f>VLOOKUP(S267,'[1]@ISLA'!$A$1:$C$16,3,FALSE)</f>
        <v>Central</v>
      </c>
      <c r="W267" s="96" t="s">
        <v>527</v>
      </c>
      <c r="X267" s="96" t="s">
        <v>527</v>
      </c>
      <c r="Y267" s="52"/>
      <c r="Z267" s="52"/>
      <c r="AA267" s="96" t="s">
        <v>527</v>
      </c>
      <c r="AB267" s="96" t="s">
        <v>527</v>
      </c>
      <c r="AC267" s="97">
        <v>0</v>
      </c>
      <c r="AD267" s="96" t="s">
        <v>527</v>
      </c>
      <c r="AE267" s="97">
        <v>0</v>
      </c>
      <c r="AF267" s="96" t="s">
        <v>527</v>
      </c>
      <c r="AG267" s="96" t="s">
        <v>527</v>
      </c>
      <c r="AH267" s="96" t="s">
        <v>527</v>
      </c>
      <c r="AI267" s="96" t="s">
        <v>527</v>
      </c>
      <c r="AJ267" s="52"/>
      <c r="AK267" s="52"/>
      <c r="AL267" s="99" t="s">
        <v>527</v>
      </c>
      <c r="AM267" s="99" t="s">
        <v>527</v>
      </c>
    </row>
    <row r="268" spans="1:39" ht="14">
      <c r="A268" s="95">
        <v>39203</v>
      </c>
      <c r="B268" s="96" t="s">
        <v>527</v>
      </c>
      <c r="C268" s="96" t="s">
        <v>1571</v>
      </c>
      <c r="D268" s="96" t="s">
        <v>1738</v>
      </c>
      <c r="E268" s="96" t="s">
        <v>527</v>
      </c>
      <c r="F268" s="96" t="s">
        <v>1739</v>
      </c>
      <c r="G268" s="96" t="s">
        <v>1740</v>
      </c>
      <c r="H268" s="96" t="s">
        <v>996</v>
      </c>
      <c r="I268" s="96" t="s">
        <v>527</v>
      </c>
      <c r="J268" s="97">
        <v>0.41248000000000001</v>
      </c>
      <c r="K268" s="97">
        <v>-1</v>
      </c>
      <c r="L268" s="97">
        <v>90.630009999999999</v>
      </c>
      <c r="M268" s="97">
        <v>-1</v>
      </c>
      <c r="N268" s="52">
        <v>-0.41248000000000001</v>
      </c>
      <c r="O268" s="52">
        <v>-90.630009999999999</v>
      </c>
      <c r="P268" s="98"/>
      <c r="Q268" s="98"/>
      <c r="R268" s="96" t="s">
        <v>1741</v>
      </c>
      <c r="S268" s="96" t="s">
        <v>1474</v>
      </c>
      <c r="T268" s="96" t="s">
        <v>778</v>
      </c>
      <c r="U268" s="96" t="s">
        <v>297</v>
      </c>
      <c r="V268" s="96" t="str">
        <f>VLOOKUP(S268,'[1]@ISLA'!$A$1:$C$16,3,FALSE)</f>
        <v>Central</v>
      </c>
      <c r="W268" s="96" t="s">
        <v>527</v>
      </c>
      <c r="X268" s="96" t="s">
        <v>527</v>
      </c>
      <c r="Y268" s="52"/>
      <c r="Z268" s="52"/>
      <c r="AA268" s="96" t="s">
        <v>527</v>
      </c>
      <c r="AB268" s="96" t="s">
        <v>527</v>
      </c>
      <c r="AC268" s="97">
        <v>0</v>
      </c>
      <c r="AD268" s="96" t="s">
        <v>527</v>
      </c>
      <c r="AE268" s="97">
        <v>0</v>
      </c>
      <c r="AF268" s="96" t="s">
        <v>527</v>
      </c>
      <c r="AG268" s="96" t="s">
        <v>527</v>
      </c>
      <c r="AH268" s="96" t="s">
        <v>527</v>
      </c>
      <c r="AI268" s="96" t="s">
        <v>527</v>
      </c>
      <c r="AJ268" s="52"/>
      <c r="AK268" s="52"/>
      <c r="AL268" s="99" t="s">
        <v>527</v>
      </c>
      <c r="AM268" s="99" t="s">
        <v>527</v>
      </c>
    </row>
    <row r="269" spans="1:39" ht="14">
      <c r="A269" s="95">
        <v>39203</v>
      </c>
      <c r="B269" s="96" t="s">
        <v>527</v>
      </c>
      <c r="C269" s="96" t="s">
        <v>1742</v>
      </c>
      <c r="D269" s="96" t="s">
        <v>1743</v>
      </c>
      <c r="E269" s="96" t="s">
        <v>527</v>
      </c>
      <c r="F269" s="96" t="s">
        <v>1744</v>
      </c>
      <c r="G269" s="96" t="s">
        <v>1745</v>
      </c>
      <c r="H269" s="96" t="s">
        <v>1509</v>
      </c>
      <c r="I269" s="96" t="s">
        <v>527</v>
      </c>
      <c r="J269" s="97">
        <v>0.37630000000000002</v>
      </c>
      <c r="K269" s="97">
        <v>-1</v>
      </c>
      <c r="L269" s="97">
        <v>90.601799999999997</v>
      </c>
      <c r="M269" s="97">
        <v>-1</v>
      </c>
      <c r="N269" s="52">
        <v>-0.37630000000000002</v>
      </c>
      <c r="O269" s="52">
        <v>-90.601799999999997</v>
      </c>
      <c r="P269" s="98"/>
      <c r="Q269" s="98"/>
      <c r="R269" s="96" t="s">
        <v>1746</v>
      </c>
      <c r="S269" s="96" t="s">
        <v>1474</v>
      </c>
      <c r="T269" s="96" t="s">
        <v>434</v>
      </c>
      <c r="U269" s="96" t="s">
        <v>695</v>
      </c>
      <c r="V269" s="96" t="str">
        <f>VLOOKUP(S269,'[1]@ISLA'!$A$1:$C$16,3,FALSE)</f>
        <v>Central</v>
      </c>
      <c r="W269" s="96" t="s">
        <v>527</v>
      </c>
      <c r="X269" s="96" t="s">
        <v>527</v>
      </c>
      <c r="Y269" s="52"/>
      <c r="Z269" s="52"/>
      <c r="AA269" s="96" t="s">
        <v>527</v>
      </c>
      <c r="AB269" s="96" t="s">
        <v>527</v>
      </c>
      <c r="AC269" s="97">
        <v>0</v>
      </c>
      <c r="AD269" s="96" t="s">
        <v>527</v>
      </c>
      <c r="AE269" s="97">
        <v>0</v>
      </c>
      <c r="AF269" s="96" t="s">
        <v>527</v>
      </c>
      <c r="AG269" s="96" t="s">
        <v>527</v>
      </c>
      <c r="AH269" s="96" t="s">
        <v>527</v>
      </c>
      <c r="AI269" s="96" t="s">
        <v>527</v>
      </c>
      <c r="AJ269" s="52"/>
      <c r="AK269" s="52"/>
      <c r="AL269" s="99" t="s">
        <v>527</v>
      </c>
      <c r="AM269" s="99" t="s">
        <v>527</v>
      </c>
    </row>
    <row r="270" spans="1:39" ht="14">
      <c r="A270" s="95">
        <v>39203</v>
      </c>
      <c r="B270" s="96" t="s">
        <v>527</v>
      </c>
      <c r="C270" s="96" t="s">
        <v>1747</v>
      </c>
      <c r="D270" s="96" t="s">
        <v>1911</v>
      </c>
      <c r="E270" s="96" t="s">
        <v>527</v>
      </c>
      <c r="F270" s="96" t="s">
        <v>2122</v>
      </c>
      <c r="G270" s="96" t="s">
        <v>2123</v>
      </c>
      <c r="H270" s="96" t="s">
        <v>1320</v>
      </c>
      <c r="I270" s="96" t="s">
        <v>527</v>
      </c>
      <c r="J270" s="97">
        <v>0.36599999999999999</v>
      </c>
      <c r="K270" s="97">
        <v>-1</v>
      </c>
      <c r="L270" s="97">
        <v>90.655100000000004</v>
      </c>
      <c r="M270" s="97">
        <v>-1</v>
      </c>
      <c r="N270" s="52">
        <v>-0.36599999999999999</v>
      </c>
      <c r="O270" s="52">
        <v>-90.655100000000004</v>
      </c>
      <c r="P270" s="98"/>
      <c r="Q270" s="98"/>
      <c r="R270" s="96" t="s">
        <v>2124</v>
      </c>
      <c r="S270" s="96" t="s">
        <v>1474</v>
      </c>
      <c r="T270" s="96" t="s">
        <v>615</v>
      </c>
      <c r="U270" s="96" t="s">
        <v>603</v>
      </c>
      <c r="V270" s="96" t="str">
        <f>VLOOKUP(S270,'[1]@ISLA'!$A$1:$C$16,3,FALSE)</f>
        <v>Central</v>
      </c>
      <c r="W270" s="96" t="s">
        <v>527</v>
      </c>
      <c r="X270" s="96" t="s">
        <v>527</v>
      </c>
      <c r="Y270" s="52"/>
      <c r="Z270" s="52"/>
      <c r="AA270" s="96" t="s">
        <v>527</v>
      </c>
      <c r="AB270" s="96" t="s">
        <v>527</v>
      </c>
      <c r="AC270" s="97">
        <v>0</v>
      </c>
      <c r="AD270" s="96" t="s">
        <v>527</v>
      </c>
      <c r="AE270" s="97">
        <v>0</v>
      </c>
      <c r="AF270" s="96" t="s">
        <v>527</v>
      </c>
      <c r="AG270" s="96" t="s">
        <v>527</v>
      </c>
      <c r="AH270" s="96" t="s">
        <v>527</v>
      </c>
      <c r="AI270" s="96" t="s">
        <v>527</v>
      </c>
      <c r="AJ270" s="52"/>
      <c r="AK270" s="52"/>
      <c r="AL270" s="99" t="s">
        <v>527</v>
      </c>
      <c r="AM270" s="99" t="s">
        <v>527</v>
      </c>
    </row>
    <row r="271" spans="1:39" ht="14">
      <c r="A271" s="95">
        <v>39203</v>
      </c>
      <c r="B271" s="96" t="s">
        <v>527</v>
      </c>
      <c r="C271" s="96" t="s">
        <v>2125</v>
      </c>
      <c r="D271" s="96" t="s">
        <v>1941</v>
      </c>
      <c r="E271" s="96" t="s">
        <v>527</v>
      </c>
      <c r="F271" s="96" t="s">
        <v>1942</v>
      </c>
      <c r="G271" s="96" t="s">
        <v>332</v>
      </c>
      <c r="H271" s="96" t="s">
        <v>581</v>
      </c>
      <c r="I271" s="96" t="s">
        <v>527</v>
      </c>
      <c r="J271" s="97">
        <v>0.23458999999999999</v>
      </c>
      <c r="K271" s="97">
        <v>-1</v>
      </c>
      <c r="L271" s="97">
        <v>90.575010000000006</v>
      </c>
      <c r="M271" s="97">
        <v>-1</v>
      </c>
      <c r="N271" s="52">
        <v>-0.23458999999999999</v>
      </c>
      <c r="O271" s="52">
        <v>-90.575010000000006</v>
      </c>
      <c r="P271" s="98"/>
      <c r="Q271" s="98"/>
      <c r="R271" s="96" t="s">
        <v>1943</v>
      </c>
      <c r="S271" s="96" t="s">
        <v>1474</v>
      </c>
      <c r="T271" s="96" t="s">
        <v>792</v>
      </c>
      <c r="U271" s="96" t="s">
        <v>297</v>
      </c>
      <c r="V271" s="96" t="str">
        <f>VLOOKUP(S271,'[1]@ISLA'!$A$1:$C$16,3,FALSE)</f>
        <v>Central</v>
      </c>
      <c r="W271" s="96" t="s">
        <v>527</v>
      </c>
      <c r="X271" s="96" t="s">
        <v>527</v>
      </c>
      <c r="Y271" s="52"/>
      <c r="Z271" s="52"/>
      <c r="AA271" s="96" t="s">
        <v>527</v>
      </c>
      <c r="AB271" s="96" t="s">
        <v>527</v>
      </c>
      <c r="AC271" s="97">
        <v>0</v>
      </c>
      <c r="AD271" s="96" t="s">
        <v>527</v>
      </c>
      <c r="AE271" s="97">
        <v>0</v>
      </c>
      <c r="AF271" s="96" t="s">
        <v>527</v>
      </c>
      <c r="AG271" s="96" t="s">
        <v>527</v>
      </c>
      <c r="AH271" s="96" t="s">
        <v>527</v>
      </c>
      <c r="AI271" s="96" t="s">
        <v>527</v>
      </c>
      <c r="AJ271" s="52"/>
      <c r="AK271" s="52"/>
      <c r="AL271" s="99" t="s">
        <v>527</v>
      </c>
      <c r="AM271" s="99" t="s">
        <v>527</v>
      </c>
    </row>
    <row r="272" spans="1:39" ht="14">
      <c r="A272" s="95">
        <v>34845</v>
      </c>
      <c r="B272" s="96" t="s">
        <v>527</v>
      </c>
      <c r="C272" s="96" t="s">
        <v>1944</v>
      </c>
      <c r="D272" s="96" t="s">
        <v>1945</v>
      </c>
      <c r="E272" s="96" t="s">
        <v>527</v>
      </c>
      <c r="F272" s="96" t="s">
        <v>1946</v>
      </c>
      <c r="G272" s="96" t="s">
        <v>1947</v>
      </c>
      <c r="H272" s="96" t="s">
        <v>527</v>
      </c>
      <c r="I272" s="96" t="s">
        <v>527</v>
      </c>
      <c r="J272" s="97">
        <v>0.34623330000000002</v>
      </c>
      <c r="K272" s="97">
        <v>-1</v>
      </c>
      <c r="L272" s="97">
        <v>90.561710000000005</v>
      </c>
      <c r="M272" s="97">
        <v>-1</v>
      </c>
      <c r="N272" s="52">
        <v>-0.34623330000000002</v>
      </c>
      <c r="O272" s="52">
        <v>-90.561710000000005</v>
      </c>
      <c r="P272" s="98"/>
      <c r="Q272" s="98"/>
      <c r="R272" s="96" t="s">
        <v>527</v>
      </c>
      <c r="S272" s="96" t="s">
        <v>1474</v>
      </c>
      <c r="T272" s="96" t="s">
        <v>446</v>
      </c>
      <c r="U272" s="96" t="s">
        <v>297</v>
      </c>
      <c r="V272" s="96" t="str">
        <f>VLOOKUP(S272,'[1]@ISLA'!$A$1:$C$16,3,FALSE)</f>
        <v>Central</v>
      </c>
      <c r="W272" s="96" t="s">
        <v>527</v>
      </c>
      <c r="X272" s="96" t="s">
        <v>527</v>
      </c>
      <c r="Y272" s="52"/>
      <c r="Z272" s="52"/>
      <c r="AA272" s="96" t="s">
        <v>527</v>
      </c>
      <c r="AB272" s="96" t="s">
        <v>527</v>
      </c>
      <c r="AC272" s="97">
        <v>0</v>
      </c>
      <c r="AD272" s="96" t="s">
        <v>527</v>
      </c>
      <c r="AE272" s="97">
        <v>0</v>
      </c>
      <c r="AF272" s="96" t="s">
        <v>527</v>
      </c>
      <c r="AG272" s="96" t="s">
        <v>527</v>
      </c>
      <c r="AH272" s="96" t="s">
        <v>527</v>
      </c>
      <c r="AI272" s="96" t="s">
        <v>527</v>
      </c>
      <c r="AJ272" s="52"/>
      <c r="AK272" s="52"/>
      <c r="AL272" s="99" t="s">
        <v>527</v>
      </c>
      <c r="AM272" s="99" t="s">
        <v>527</v>
      </c>
    </row>
    <row r="273" spans="1:39" ht="14">
      <c r="A273" s="95">
        <v>39365</v>
      </c>
      <c r="B273" s="96" t="s">
        <v>527</v>
      </c>
      <c r="C273" s="96" t="s">
        <v>1948</v>
      </c>
      <c r="D273" s="96" t="s">
        <v>1949</v>
      </c>
      <c r="E273" s="96" t="s">
        <v>527</v>
      </c>
      <c r="F273" s="96" t="s">
        <v>1301</v>
      </c>
      <c r="G273" s="96" t="s">
        <v>332</v>
      </c>
      <c r="H273" s="96" t="s">
        <v>527</v>
      </c>
      <c r="I273" s="96" t="s">
        <v>527</v>
      </c>
      <c r="J273" s="97">
        <v>0.17233329999999999</v>
      </c>
      <c r="K273" s="97">
        <v>-1</v>
      </c>
      <c r="L273" s="97">
        <v>90.84402</v>
      </c>
      <c r="M273" s="97">
        <v>-1</v>
      </c>
      <c r="N273" s="52">
        <v>-0.17233329999999999</v>
      </c>
      <c r="O273" s="52">
        <v>-90.84402</v>
      </c>
      <c r="P273" s="98"/>
      <c r="Q273" s="98"/>
      <c r="R273" s="96" t="s">
        <v>527</v>
      </c>
      <c r="S273" s="96" t="s">
        <v>1474</v>
      </c>
      <c r="T273" s="96" t="s">
        <v>628</v>
      </c>
      <c r="U273" s="96" t="s">
        <v>527</v>
      </c>
      <c r="V273" s="96" t="str">
        <f>VLOOKUP(S273,'[1]@ISLA'!$A$1:$C$16,3,FALSE)</f>
        <v>Central</v>
      </c>
      <c r="W273" s="96" t="s">
        <v>527</v>
      </c>
      <c r="X273" s="96" t="s">
        <v>527</v>
      </c>
      <c r="Y273" s="52"/>
      <c r="Z273" s="52"/>
      <c r="AA273" s="96" t="s">
        <v>527</v>
      </c>
      <c r="AB273" s="96" t="s">
        <v>527</v>
      </c>
      <c r="AC273" s="97">
        <v>0</v>
      </c>
      <c r="AD273" s="96" t="s">
        <v>527</v>
      </c>
      <c r="AE273" s="97">
        <v>0</v>
      </c>
      <c r="AF273" s="96" t="s">
        <v>527</v>
      </c>
      <c r="AG273" s="96" t="s">
        <v>527</v>
      </c>
      <c r="AH273" s="96" t="s">
        <v>527</v>
      </c>
      <c r="AI273" s="96" t="s">
        <v>527</v>
      </c>
      <c r="AJ273" s="52"/>
      <c r="AK273" s="52"/>
      <c r="AL273" s="99" t="s">
        <v>527</v>
      </c>
      <c r="AM273" s="99" t="s">
        <v>527</v>
      </c>
    </row>
    <row r="274" spans="1:39" ht="14">
      <c r="A274" s="95">
        <v>39365</v>
      </c>
      <c r="B274" s="96" t="s">
        <v>527</v>
      </c>
      <c r="C274" s="96" t="s">
        <v>1950</v>
      </c>
      <c r="D274" s="96" t="s">
        <v>1951</v>
      </c>
      <c r="E274" s="96" t="s">
        <v>527</v>
      </c>
      <c r="F274" s="96" t="s">
        <v>1952</v>
      </c>
      <c r="G274" s="96" t="s">
        <v>332</v>
      </c>
      <c r="H274" s="96" t="s">
        <v>527</v>
      </c>
      <c r="I274" s="96" t="s">
        <v>527</v>
      </c>
      <c r="J274" s="97">
        <v>0.175094</v>
      </c>
      <c r="K274" s="97">
        <v>-1</v>
      </c>
      <c r="L274" s="97">
        <v>90.847489999999993</v>
      </c>
      <c r="M274" s="97">
        <v>-1</v>
      </c>
      <c r="N274" s="52">
        <v>-0.175094</v>
      </c>
      <c r="O274" s="52">
        <v>-90.847489999999993</v>
      </c>
      <c r="P274" s="98"/>
      <c r="Q274" s="98"/>
      <c r="R274" s="96" t="s">
        <v>527</v>
      </c>
      <c r="S274" s="96" t="s">
        <v>1474</v>
      </c>
      <c r="T274" s="96" t="s">
        <v>452</v>
      </c>
      <c r="U274" s="96" t="s">
        <v>527</v>
      </c>
      <c r="V274" s="96" t="str">
        <f>VLOOKUP(S274,'[1]@ISLA'!$A$1:$C$16,3,FALSE)</f>
        <v>Central</v>
      </c>
      <c r="W274" s="96" t="s">
        <v>527</v>
      </c>
      <c r="X274" s="96" t="s">
        <v>527</v>
      </c>
      <c r="Y274" s="52"/>
      <c r="Z274" s="52"/>
      <c r="AA274" s="96" t="s">
        <v>527</v>
      </c>
      <c r="AB274" s="96" t="s">
        <v>527</v>
      </c>
      <c r="AC274" s="97">
        <v>0</v>
      </c>
      <c r="AD274" s="96" t="s">
        <v>527</v>
      </c>
      <c r="AE274" s="97">
        <v>0</v>
      </c>
      <c r="AF274" s="96" t="s">
        <v>527</v>
      </c>
      <c r="AG274" s="96" t="s">
        <v>527</v>
      </c>
      <c r="AH274" s="96" t="s">
        <v>527</v>
      </c>
      <c r="AI274" s="96" t="s">
        <v>527</v>
      </c>
      <c r="AJ274" s="52"/>
      <c r="AK274" s="52"/>
      <c r="AL274" s="99" t="s">
        <v>527</v>
      </c>
      <c r="AM274" s="99" t="s">
        <v>527</v>
      </c>
    </row>
    <row r="275" spans="1:39" ht="14">
      <c r="A275" s="95">
        <v>39365</v>
      </c>
      <c r="B275" s="96" t="s">
        <v>527</v>
      </c>
      <c r="C275" s="96" t="s">
        <v>1953</v>
      </c>
      <c r="D275" s="96" t="s">
        <v>1954</v>
      </c>
      <c r="E275" s="96" t="s">
        <v>527</v>
      </c>
      <c r="F275" s="96" t="s">
        <v>32</v>
      </c>
      <c r="G275" s="96" t="s">
        <v>332</v>
      </c>
      <c r="H275" s="96" t="s">
        <v>527</v>
      </c>
      <c r="I275" s="96" t="s">
        <v>527</v>
      </c>
      <c r="J275" s="97">
        <v>0.28601670000000001</v>
      </c>
      <c r="K275" s="97">
        <v>-1</v>
      </c>
      <c r="L275" s="97">
        <v>90.540279999999996</v>
      </c>
      <c r="M275" s="97">
        <v>-1</v>
      </c>
      <c r="N275" s="52">
        <v>-0.28601670000000001</v>
      </c>
      <c r="O275" s="52">
        <v>-90.540279999999996</v>
      </c>
      <c r="P275" s="98"/>
      <c r="Q275" s="98"/>
      <c r="R275" s="96" t="s">
        <v>527</v>
      </c>
      <c r="S275" s="96" t="s">
        <v>1474</v>
      </c>
      <c r="T275" s="96" t="s">
        <v>459</v>
      </c>
      <c r="U275" s="96" t="s">
        <v>527</v>
      </c>
      <c r="V275" s="96" t="str">
        <f>VLOOKUP(S275,'[1]@ISLA'!$A$1:$C$16,3,FALSE)</f>
        <v>Central</v>
      </c>
      <c r="W275" s="96" t="s">
        <v>527</v>
      </c>
      <c r="X275" s="96" t="s">
        <v>527</v>
      </c>
      <c r="Y275" s="52"/>
      <c r="Z275" s="52"/>
      <c r="AA275" s="96" t="s">
        <v>527</v>
      </c>
      <c r="AB275" s="96" t="s">
        <v>527</v>
      </c>
      <c r="AC275" s="97">
        <v>0</v>
      </c>
      <c r="AD275" s="96" t="s">
        <v>527</v>
      </c>
      <c r="AE275" s="97">
        <v>0</v>
      </c>
      <c r="AF275" s="96" t="s">
        <v>527</v>
      </c>
      <c r="AG275" s="96" t="s">
        <v>527</v>
      </c>
      <c r="AH275" s="96" t="s">
        <v>527</v>
      </c>
      <c r="AI275" s="96" t="s">
        <v>527</v>
      </c>
      <c r="AJ275" s="52"/>
      <c r="AK275" s="52"/>
      <c r="AL275" s="99" t="s">
        <v>527</v>
      </c>
      <c r="AM275" s="99" t="s">
        <v>527</v>
      </c>
    </row>
    <row r="276" spans="1:39" ht="14">
      <c r="A276" s="95">
        <v>39365</v>
      </c>
      <c r="B276" s="96" t="s">
        <v>527</v>
      </c>
      <c r="C276" s="96" t="s">
        <v>1955</v>
      </c>
      <c r="D276" s="96" t="s">
        <v>2028</v>
      </c>
      <c r="E276" s="96" t="s">
        <v>527</v>
      </c>
      <c r="F276" s="96" t="s">
        <v>2028</v>
      </c>
      <c r="G276" s="96" t="s">
        <v>2029</v>
      </c>
      <c r="H276" s="96" t="s">
        <v>527</v>
      </c>
      <c r="I276" s="96" t="s">
        <v>527</v>
      </c>
      <c r="J276" s="97">
        <v>0.36881199999999997</v>
      </c>
      <c r="K276" s="97">
        <v>-1</v>
      </c>
      <c r="L276" s="97">
        <v>90.579589999999996</v>
      </c>
      <c r="M276" s="97">
        <v>-1</v>
      </c>
      <c r="N276" s="52">
        <v>-0.36881199999999997</v>
      </c>
      <c r="O276" s="52">
        <v>-90.579589999999996</v>
      </c>
      <c r="P276" s="98"/>
      <c r="Q276" s="98"/>
      <c r="R276" s="96" t="s">
        <v>527</v>
      </c>
      <c r="S276" s="96" t="s">
        <v>1474</v>
      </c>
      <c r="T276" s="96" t="s">
        <v>302</v>
      </c>
      <c r="U276" s="96" t="s">
        <v>527</v>
      </c>
      <c r="V276" s="96" t="str">
        <f>VLOOKUP(S276,'[1]@ISLA'!$A$1:$C$16,3,FALSE)</f>
        <v>Central</v>
      </c>
      <c r="W276" s="96" t="s">
        <v>527</v>
      </c>
      <c r="X276" s="96" t="s">
        <v>527</v>
      </c>
      <c r="Y276" s="52"/>
      <c r="Z276" s="52"/>
      <c r="AA276" s="96" t="s">
        <v>527</v>
      </c>
      <c r="AB276" s="96" t="s">
        <v>527</v>
      </c>
      <c r="AC276" s="97">
        <v>0</v>
      </c>
      <c r="AD276" s="96" t="s">
        <v>527</v>
      </c>
      <c r="AE276" s="97">
        <v>0</v>
      </c>
      <c r="AF276" s="96" t="s">
        <v>527</v>
      </c>
      <c r="AG276" s="96" t="s">
        <v>527</v>
      </c>
      <c r="AH276" s="96" t="s">
        <v>527</v>
      </c>
      <c r="AI276" s="96" t="s">
        <v>527</v>
      </c>
      <c r="AJ276" s="52"/>
      <c r="AK276" s="52"/>
      <c r="AL276" s="99" t="s">
        <v>527</v>
      </c>
      <c r="AM276" s="99" t="s">
        <v>527</v>
      </c>
    </row>
    <row r="277" spans="1:39" ht="14">
      <c r="A277" s="95">
        <v>39365</v>
      </c>
      <c r="B277" s="96" t="s">
        <v>527</v>
      </c>
      <c r="C277" s="96" t="s">
        <v>2030</v>
      </c>
      <c r="D277" s="96" t="s">
        <v>2031</v>
      </c>
      <c r="E277" s="96" t="s">
        <v>527</v>
      </c>
      <c r="F277" s="96" t="s">
        <v>2032</v>
      </c>
      <c r="G277" s="96" t="s">
        <v>332</v>
      </c>
      <c r="H277" s="96" t="s">
        <v>527</v>
      </c>
      <c r="I277" s="96" t="s">
        <v>527</v>
      </c>
      <c r="J277" s="97">
        <v>0.28991670000000003</v>
      </c>
      <c r="K277" s="97">
        <v>-1</v>
      </c>
      <c r="L277" s="97">
        <v>90.548050000000003</v>
      </c>
      <c r="M277" s="97">
        <v>-1</v>
      </c>
      <c r="N277" s="52">
        <v>-0.28991670000000003</v>
      </c>
      <c r="O277" s="52">
        <v>-90.548050000000003</v>
      </c>
      <c r="P277" s="98"/>
      <c r="Q277" s="98"/>
      <c r="R277" s="96" t="s">
        <v>527</v>
      </c>
      <c r="S277" s="96" t="s">
        <v>1474</v>
      </c>
      <c r="T277" s="96" t="s">
        <v>474</v>
      </c>
      <c r="U277" s="96" t="s">
        <v>527</v>
      </c>
      <c r="V277" s="96" t="str">
        <f>VLOOKUP(S277,'[1]@ISLA'!$A$1:$C$16,3,FALSE)</f>
        <v>Central</v>
      </c>
      <c r="W277" s="96" t="s">
        <v>527</v>
      </c>
      <c r="X277" s="96" t="s">
        <v>527</v>
      </c>
      <c r="Y277" s="52"/>
      <c r="Z277" s="52"/>
      <c r="AA277" s="96" t="s">
        <v>527</v>
      </c>
      <c r="AB277" s="96" t="s">
        <v>527</v>
      </c>
      <c r="AC277" s="97">
        <v>0</v>
      </c>
      <c r="AD277" s="96" t="s">
        <v>527</v>
      </c>
      <c r="AE277" s="97">
        <v>0</v>
      </c>
      <c r="AF277" s="96" t="s">
        <v>527</v>
      </c>
      <c r="AG277" s="96" t="s">
        <v>527</v>
      </c>
      <c r="AH277" s="96" t="s">
        <v>527</v>
      </c>
      <c r="AI277" s="96" t="s">
        <v>527</v>
      </c>
      <c r="AJ277" s="52"/>
      <c r="AK277" s="52"/>
      <c r="AL277" s="99" t="s">
        <v>527</v>
      </c>
      <c r="AM277" s="99" t="s">
        <v>527</v>
      </c>
    </row>
    <row r="278" spans="1:39" ht="14">
      <c r="A278" s="95">
        <v>39365</v>
      </c>
      <c r="B278" s="96" t="s">
        <v>527</v>
      </c>
      <c r="C278" s="96" t="s">
        <v>1621</v>
      </c>
      <c r="D278" s="96" t="s">
        <v>1622</v>
      </c>
      <c r="E278" s="96" t="s">
        <v>527</v>
      </c>
      <c r="F278" s="96" t="s">
        <v>1623</v>
      </c>
      <c r="G278" s="96" t="s">
        <v>1624</v>
      </c>
      <c r="H278" s="96" t="s">
        <v>527</v>
      </c>
      <c r="I278" s="96" t="s">
        <v>527</v>
      </c>
      <c r="J278" s="97">
        <v>0.16752</v>
      </c>
      <c r="K278" s="97">
        <v>-1</v>
      </c>
      <c r="L278" s="97">
        <v>90.827719999999999</v>
      </c>
      <c r="M278" s="97">
        <v>-1</v>
      </c>
      <c r="N278" s="52">
        <v>-0.16752</v>
      </c>
      <c r="O278" s="52">
        <v>-90.827719999999999</v>
      </c>
      <c r="P278" s="98"/>
      <c r="Q278" s="98"/>
      <c r="R278" s="96" t="s">
        <v>527</v>
      </c>
      <c r="S278" s="96" t="s">
        <v>1474</v>
      </c>
      <c r="T278" s="96" t="s">
        <v>478</v>
      </c>
      <c r="U278" s="96" t="s">
        <v>527</v>
      </c>
      <c r="V278" s="96" t="str">
        <f>VLOOKUP(S278,'[1]@ISLA'!$A$1:$C$16,3,FALSE)</f>
        <v>Central</v>
      </c>
      <c r="W278" s="96" t="s">
        <v>527</v>
      </c>
      <c r="X278" s="96" t="s">
        <v>527</v>
      </c>
      <c r="Y278" s="52"/>
      <c r="Z278" s="52"/>
      <c r="AA278" s="96" t="s">
        <v>527</v>
      </c>
      <c r="AB278" s="96" t="s">
        <v>527</v>
      </c>
      <c r="AC278" s="97">
        <v>0</v>
      </c>
      <c r="AD278" s="96" t="s">
        <v>527</v>
      </c>
      <c r="AE278" s="97">
        <v>0</v>
      </c>
      <c r="AF278" s="96" t="s">
        <v>527</v>
      </c>
      <c r="AG278" s="96" t="s">
        <v>527</v>
      </c>
      <c r="AH278" s="96" t="s">
        <v>527</v>
      </c>
      <c r="AI278" s="96" t="s">
        <v>527</v>
      </c>
      <c r="AJ278" s="52"/>
      <c r="AK278" s="52"/>
      <c r="AL278" s="99" t="s">
        <v>527</v>
      </c>
      <c r="AM278" s="99" t="s">
        <v>527</v>
      </c>
    </row>
    <row r="279" spans="1:39" ht="14">
      <c r="A279" s="95">
        <v>39365</v>
      </c>
      <c r="B279" s="96" t="s">
        <v>527</v>
      </c>
      <c r="C279" s="96" t="s">
        <v>1625</v>
      </c>
      <c r="D279" s="96" t="s">
        <v>1790</v>
      </c>
      <c r="E279" s="96" t="s">
        <v>527</v>
      </c>
      <c r="F279" s="96" t="s">
        <v>1791</v>
      </c>
      <c r="G279" s="96" t="s">
        <v>332</v>
      </c>
      <c r="H279" s="96" t="s">
        <v>527</v>
      </c>
      <c r="I279" s="96" t="s">
        <v>527</v>
      </c>
      <c r="J279" s="97">
        <v>0.15734300000000001</v>
      </c>
      <c r="K279" s="97">
        <v>-1</v>
      </c>
      <c r="L279" s="97">
        <v>90.820520000000002</v>
      </c>
      <c r="M279" s="97">
        <v>-1</v>
      </c>
      <c r="N279" s="52">
        <v>-0.15734300000000001</v>
      </c>
      <c r="O279" s="52">
        <v>-90.820520000000002</v>
      </c>
      <c r="P279" s="98"/>
      <c r="Q279" s="98"/>
      <c r="R279" s="96" t="s">
        <v>527</v>
      </c>
      <c r="S279" s="96" t="s">
        <v>1474</v>
      </c>
      <c r="T279" s="96" t="s">
        <v>483</v>
      </c>
      <c r="U279" s="96" t="s">
        <v>527</v>
      </c>
      <c r="V279" s="96" t="str">
        <f>VLOOKUP(S279,'[1]@ISLA'!$A$1:$C$16,3,FALSE)</f>
        <v>Central</v>
      </c>
      <c r="W279" s="96" t="s">
        <v>527</v>
      </c>
      <c r="X279" s="96" t="s">
        <v>527</v>
      </c>
      <c r="Y279" s="52"/>
      <c r="Z279" s="52"/>
      <c r="AA279" s="96" t="s">
        <v>527</v>
      </c>
      <c r="AB279" s="96" t="s">
        <v>527</v>
      </c>
      <c r="AC279" s="97">
        <v>0</v>
      </c>
      <c r="AD279" s="96" t="s">
        <v>527</v>
      </c>
      <c r="AE279" s="97">
        <v>0</v>
      </c>
      <c r="AF279" s="96" t="s">
        <v>527</v>
      </c>
      <c r="AG279" s="96" t="s">
        <v>527</v>
      </c>
      <c r="AH279" s="96" t="s">
        <v>527</v>
      </c>
      <c r="AI279" s="96" t="s">
        <v>527</v>
      </c>
      <c r="AJ279" s="52"/>
      <c r="AK279" s="52"/>
      <c r="AL279" s="99" t="s">
        <v>527</v>
      </c>
      <c r="AM279" s="99" t="s">
        <v>527</v>
      </c>
    </row>
    <row r="280" spans="1:39" ht="14">
      <c r="A280" s="95">
        <v>39365</v>
      </c>
      <c r="B280" s="96" t="s">
        <v>527</v>
      </c>
      <c r="C280" s="96" t="s">
        <v>1628</v>
      </c>
      <c r="D280" s="96" t="s">
        <v>1470</v>
      </c>
      <c r="E280" s="96" t="s">
        <v>527</v>
      </c>
      <c r="F280" s="96" t="s">
        <v>1471</v>
      </c>
      <c r="G280" s="96" t="s">
        <v>332</v>
      </c>
      <c r="H280" s="96" t="s">
        <v>527</v>
      </c>
      <c r="I280" s="96" t="s">
        <v>527</v>
      </c>
      <c r="J280" s="97">
        <v>0.35499999999999998</v>
      </c>
      <c r="K280" s="97">
        <v>-1</v>
      </c>
      <c r="L280" s="97">
        <v>90.674000000000007</v>
      </c>
      <c r="M280" s="97">
        <v>-1</v>
      </c>
      <c r="N280" s="52">
        <v>-0.35499999999999998</v>
      </c>
      <c r="O280" s="52">
        <v>-90.674000000000007</v>
      </c>
      <c r="P280" s="98"/>
      <c r="Q280" s="98"/>
      <c r="R280" s="96" t="s">
        <v>527</v>
      </c>
      <c r="S280" s="96" t="s">
        <v>1474</v>
      </c>
      <c r="T280" s="96" t="s">
        <v>487</v>
      </c>
      <c r="U280" s="96" t="s">
        <v>527</v>
      </c>
      <c r="V280" s="96" t="str">
        <f>VLOOKUP(S280,'[1]@ISLA'!$A$1:$C$16,3,FALSE)</f>
        <v>Central</v>
      </c>
      <c r="W280" s="96" t="s">
        <v>527</v>
      </c>
      <c r="X280" s="96" t="s">
        <v>527</v>
      </c>
      <c r="Y280" s="52"/>
      <c r="Z280" s="52"/>
      <c r="AA280" s="96" t="s">
        <v>527</v>
      </c>
      <c r="AB280" s="96" t="s">
        <v>527</v>
      </c>
      <c r="AC280" s="97">
        <v>0</v>
      </c>
      <c r="AD280" s="96" t="s">
        <v>527</v>
      </c>
      <c r="AE280" s="97">
        <v>0</v>
      </c>
      <c r="AF280" s="96" t="s">
        <v>527</v>
      </c>
      <c r="AG280" s="96" t="s">
        <v>527</v>
      </c>
      <c r="AH280" s="96" t="s">
        <v>527</v>
      </c>
      <c r="AI280" s="96" t="s">
        <v>527</v>
      </c>
      <c r="AJ280" s="52"/>
      <c r="AK280" s="52"/>
      <c r="AL280" s="99" t="s">
        <v>527</v>
      </c>
      <c r="AM280" s="99" t="s">
        <v>527</v>
      </c>
    </row>
    <row r="281" spans="1:39" ht="14">
      <c r="A281" s="95">
        <v>39365</v>
      </c>
      <c r="B281" s="96" t="s">
        <v>527</v>
      </c>
      <c r="C281" s="96" t="s">
        <v>1472</v>
      </c>
      <c r="D281" s="96" t="s">
        <v>1629</v>
      </c>
      <c r="E281" s="96" t="s">
        <v>527</v>
      </c>
      <c r="F281" s="96" t="s">
        <v>1629</v>
      </c>
      <c r="G281" s="96" t="s">
        <v>332</v>
      </c>
      <c r="H281" s="96" t="s">
        <v>527</v>
      </c>
      <c r="I281" s="96" t="s">
        <v>527</v>
      </c>
      <c r="J281" s="97">
        <v>0.27537200000000001</v>
      </c>
      <c r="K281" s="97">
        <v>-1</v>
      </c>
      <c r="L281" s="97">
        <v>90.850880000000004</v>
      </c>
      <c r="M281" s="97">
        <v>-1</v>
      </c>
      <c r="N281" s="52">
        <v>-0.27537200000000001</v>
      </c>
      <c r="O281" s="52">
        <v>-90.850880000000004</v>
      </c>
      <c r="P281" s="98"/>
      <c r="Q281" s="98"/>
      <c r="R281" s="96" t="s">
        <v>527</v>
      </c>
      <c r="S281" s="96" t="s">
        <v>1474</v>
      </c>
      <c r="T281" s="96" t="s">
        <v>511</v>
      </c>
      <c r="U281" s="96" t="s">
        <v>527</v>
      </c>
      <c r="V281" s="96" t="str">
        <f>VLOOKUP(S281,'[1]@ISLA'!$A$1:$C$16,3,FALSE)</f>
        <v>Central</v>
      </c>
      <c r="W281" s="96" t="s">
        <v>527</v>
      </c>
      <c r="X281" s="96" t="s">
        <v>527</v>
      </c>
      <c r="Y281" s="52"/>
      <c r="Z281" s="52"/>
      <c r="AA281" s="96" t="s">
        <v>527</v>
      </c>
      <c r="AB281" s="96" t="s">
        <v>527</v>
      </c>
      <c r="AC281" s="97">
        <v>0</v>
      </c>
      <c r="AD281" s="96" t="s">
        <v>527</v>
      </c>
      <c r="AE281" s="97">
        <v>0</v>
      </c>
      <c r="AF281" s="96" t="s">
        <v>527</v>
      </c>
      <c r="AG281" s="96" t="s">
        <v>527</v>
      </c>
      <c r="AH281" s="96" t="s">
        <v>527</v>
      </c>
      <c r="AI281" s="96" t="s">
        <v>527</v>
      </c>
      <c r="AJ281" s="52"/>
      <c r="AK281" s="52"/>
      <c r="AL281" s="99" t="s">
        <v>527</v>
      </c>
      <c r="AM281" s="99" t="s">
        <v>527</v>
      </c>
    </row>
    <row r="282" spans="1:39" ht="14">
      <c r="A282" s="95">
        <v>39365</v>
      </c>
      <c r="B282" s="96" t="s">
        <v>527</v>
      </c>
      <c r="C282" s="96" t="s">
        <v>1630</v>
      </c>
      <c r="D282" s="96" t="s">
        <v>1631</v>
      </c>
      <c r="E282" s="96" t="s">
        <v>527</v>
      </c>
      <c r="F282" s="96" t="s">
        <v>1631</v>
      </c>
      <c r="G282" s="96" t="s">
        <v>332</v>
      </c>
      <c r="H282" s="96" t="s">
        <v>527</v>
      </c>
      <c r="I282" s="96" t="s">
        <v>527</v>
      </c>
      <c r="J282" s="97">
        <v>0.27027000000000001</v>
      </c>
      <c r="K282" s="97">
        <v>-1</v>
      </c>
      <c r="L282" s="97">
        <v>90.859800000000007</v>
      </c>
      <c r="M282" s="97">
        <v>-1</v>
      </c>
      <c r="N282" s="52">
        <v>-0.27027000000000001</v>
      </c>
      <c r="O282" s="52">
        <v>-90.859800000000007</v>
      </c>
      <c r="P282" s="98"/>
      <c r="Q282" s="98"/>
      <c r="R282" s="96" t="s">
        <v>527</v>
      </c>
      <c r="S282" s="96" t="s">
        <v>1474</v>
      </c>
      <c r="T282" s="96" t="s">
        <v>663</v>
      </c>
      <c r="U282" s="96" t="s">
        <v>527</v>
      </c>
      <c r="V282" s="96" t="str">
        <f>VLOOKUP(S282,'[1]@ISLA'!$A$1:$C$16,3,FALSE)</f>
        <v>Central</v>
      </c>
      <c r="W282" s="96" t="s">
        <v>527</v>
      </c>
      <c r="X282" s="96" t="s">
        <v>527</v>
      </c>
      <c r="Y282" s="52"/>
      <c r="Z282" s="52"/>
      <c r="AA282" s="96" t="s">
        <v>527</v>
      </c>
      <c r="AB282" s="96" t="s">
        <v>527</v>
      </c>
      <c r="AC282" s="97">
        <v>0</v>
      </c>
      <c r="AD282" s="96" t="s">
        <v>527</v>
      </c>
      <c r="AE282" s="97">
        <v>0</v>
      </c>
      <c r="AF282" s="96" t="s">
        <v>527</v>
      </c>
      <c r="AG282" s="96" t="s">
        <v>527</v>
      </c>
      <c r="AH282" s="96" t="s">
        <v>527</v>
      </c>
      <c r="AI282" s="96" t="s">
        <v>527</v>
      </c>
      <c r="AJ282" s="52"/>
      <c r="AK282" s="52"/>
      <c r="AL282" s="99" t="s">
        <v>527</v>
      </c>
      <c r="AM282" s="99" t="s">
        <v>527</v>
      </c>
    </row>
    <row r="283" spans="1:39" ht="14">
      <c r="A283" s="95">
        <v>39365</v>
      </c>
      <c r="B283" s="96" t="s">
        <v>527</v>
      </c>
      <c r="C283" s="96" t="s">
        <v>1640</v>
      </c>
      <c r="D283" s="96" t="s">
        <v>1641</v>
      </c>
      <c r="E283" s="96" t="s">
        <v>527</v>
      </c>
      <c r="F283" s="96" t="s">
        <v>1641</v>
      </c>
      <c r="G283" s="96" t="s">
        <v>1642</v>
      </c>
      <c r="H283" s="96" t="s">
        <v>527</v>
      </c>
      <c r="I283" s="96" t="s">
        <v>527</v>
      </c>
      <c r="J283" s="97">
        <v>0.15495900000000001</v>
      </c>
      <c r="K283" s="97">
        <v>-1</v>
      </c>
      <c r="L283" s="97">
        <v>90.819980000000001</v>
      </c>
      <c r="M283" s="97">
        <v>-1</v>
      </c>
      <c r="N283" s="52">
        <v>-0.15495900000000001</v>
      </c>
      <c r="O283" s="52">
        <v>-90.819980000000001</v>
      </c>
      <c r="P283" s="98"/>
      <c r="Q283" s="98"/>
      <c r="R283" s="96" t="s">
        <v>527</v>
      </c>
      <c r="S283" s="96" t="s">
        <v>1474</v>
      </c>
      <c r="T283" s="96" t="s">
        <v>668</v>
      </c>
      <c r="U283" s="96" t="s">
        <v>527</v>
      </c>
      <c r="V283" s="96" t="str">
        <f>VLOOKUP(S283,'[1]@ISLA'!$A$1:$C$16,3,FALSE)</f>
        <v>Central</v>
      </c>
      <c r="W283" s="96" t="s">
        <v>527</v>
      </c>
      <c r="X283" s="96" t="s">
        <v>527</v>
      </c>
      <c r="Y283" s="52"/>
      <c r="Z283" s="52"/>
      <c r="AA283" s="96" t="s">
        <v>527</v>
      </c>
      <c r="AB283" s="96" t="s">
        <v>527</v>
      </c>
      <c r="AC283" s="97">
        <v>0</v>
      </c>
      <c r="AD283" s="96" t="s">
        <v>527</v>
      </c>
      <c r="AE283" s="97">
        <v>0</v>
      </c>
      <c r="AF283" s="96" t="s">
        <v>527</v>
      </c>
      <c r="AG283" s="96" t="s">
        <v>527</v>
      </c>
      <c r="AH283" s="96" t="s">
        <v>527</v>
      </c>
      <c r="AI283" s="96" t="s">
        <v>527</v>
      </c>
      <c r="AJ283" s="52"/>
      <c r="AK283" s="52"/>
      <c r="AL283" s="99" t="s">
        <v>527</v>
      </c>
      <c r="AM283" s="99" t="s">
        <v>527</v>
      </c>
    </row>
    <row r="284" spans="1:39" ht="14">
      <c r="A284" s="95">
        <v>39365</v>
      </c>
      <c r="B284" s="96" t="s">
        <v>527</v>
      </c>
      <c r="C284" s="96" t="s">
        <v>1643</v>
      </c>
      <c r="D284" s="96" t="s">
        <v>1644</v>
      </c>
      <c r="E284" s="96" t="s">
        <v>527</v>
      </c>
      <c r="F284" s="96" t="s">
        <v>1645</v>
      </c>
      <c r="G284" s="96" t="s">
        <v>332</v>
      </c>
      <c r="H284" s="96" t="s">
        <v>527</v>
      </c>
      <c r="I284" s="96" t="s">
        <v>527</v>
      </c>
      <c r="J284" s="97">
        <v>0.27600000000000002</v>
      </c>
      <c r="K284" s="97">
        <v>-1</v>
      </c>
      <c r="L284" s="97">
        <v>90.861999999999995</v>
      </c>
      <c r="M284" s="97">
        <v>-1</v>
      </c>
      <c r="N284" s="52">
        <v>-0.27600000000000002</v>
      </c>
      <c r="O284" s="52">
        <v>-90.861999999999995</v>
      </c>
      <c r="P284" s="98"/>
      <c r="Q284" s="98"/>
      <c r="R284" s="96" t="s">
        <v>527</v>
      </c>
      <c r="S284" s="96" t="s">
        <v>1474</v>
      </c>
      <c r="T284" s="96" t="s">
        <v>672</v>
      </c>
      <c r="U284" s="96" t="s">
        <v>527</v>
      </c>
      <c r="V284" s="96" t="str">
        <f>VLOOKUP(S284,'[1]@ISLA'!$A$1:$C$16,3,FALSE)</f>
        <v>Central</v>
      </c>
      <c r="W284" s="96" t="s">
        <v>527</v>
      </c>
      <c r="X284" s="96" t="s">
        <v>527</v>
      </c>
      <c r="Y284" s="52"/>
      <c r="Z284" s="52"/>
      <c r="AA284" s="96" t="s">
        <v>527</v>
      </c>
      <c r="AB284" s="96" t="s">
        <v>527</v>
      </c>
      <c r="AC284" s="97">
        <v>0</v>
      </c>
      <c r="AD284" s="96" t="s">
        <v>527</v>
      </c>
      <c r="AE284" s="97">
        <v>0</v>
      </c>
      <c r="AF284" s="96" t="s">
        <v>527</v>
      </c>
      <c r="AG284" s="96" t="s">
        <v>527</v>
      </c>
      <c r="AH284" s="96" t="s">
        <v>527</v>
      </c>
      <c r="AI284" s="96" t="s">
        <v>527</v>
      </c>
      <c r="AJ284" s="52"/>
      <c r="AK284" s="52"/>
      <c r="AL284" s="99" t="s">
        <v>527</v>
      </c>
      <c r="AM284" s="99" t="s">
        <v>527</v>
      </c>
    </row>
    <row r="285" spans="1:39" ht="14">
      <c r="A285" s="95">
        <v>39365</v>
      </c>
      <c r="B285" s="96" t="s">
        <v>527</v>
      </c>
      <c r="C285" s="96" t="s">
        <v>1646</v>
      </c>
      <c r="D285" s="96" t="s">
        <v>1647</v>
      </c>
      <c r="E285" s="96" t="s">
        <v>527</v>
      </c>
      <c r="F285" s="96" t="s">
        <v>2032</v>
      </c>
      <c r="G285" s="96" t="s">
        <v>332</v>
      </c>
      <c r="H285" s="96" t="s">
        <v>527</v>
      </c>
      <c r="I285" s="96" t="s">
        <v>527</v>
      </c>
      <c r="J285" s="97">
        <v>0.245174</v>
      </c>
      <c r="K285" s="97">
        <v>-1</v>
      </c>
      <c r="L285" s="97">
        <v>90.578100000000006</v>
      </c>
      <c r="M285" s="97">
        <v>-1</v>
      </c>
      <c r="N285" s="52">
        <v>-0.245174</v>
      </c>
      <c r="O285" s="52">
        <v>-90.578100000000006</v>
      </c>
      <c r="P285" s="98"/>
      <c r="Q285" s="98"/>
      <c r="R285" s="96" t="s">
        <v>527</v>
      </c>
      <c r="S285" s="96" t="s">
        <v>1474</v>
      </c>
      <c r="T285" s="96" t="s">
        <v>621</v>
      </c>
      <c r="U285" s="96" t="s">
        <v>527</v>
      </c>
      <c r="V285" s="96" t="str">
        <f>VLOOKUP(S285,'[1]@ISLA'!$A$1:$C$16,3,FALSE)</f>
        <v>Central</v>
      </c>
      <c r="W285" s="96" t="s">
        <v>527</v>
      </c>
      <c r="X285" s="96" t="s">
        <v>527</v>
      </c>
      <c r="Y285" s="52"/>
      <c r="Z285" s="52"/>
      <c r="AA285" s="96" t="s">
        <v>527</v>
      </c>
      <c r="AB285" s="96" t="s">
        <v>527</v>
      </c>
      <c r="AC285" s="97">
        <v>0</v>
      </c>
      <c r="AD285" s="96" t="s">
        <v>527</v>
      </c>
      <c r="AE285" s="97">
        <v>0</v>
      </c>
      <c r="AF285" s="96" t="s">
        <v>527</v>
      </c>
      <c r="AG285" s="96" t="s">
        <v>527</v>
      </c>
      <c r="AH285" s="96" t="s">
        <v>527</v>
      </c>
      <c r="AI285" s="96" t="s">
        <v>527</v>
      </c>
      <c r="AJ285" s="52"/>
      <c r="AK285" s="52"/>
      <c r="AL285" s="99" t="s">
        <v>527</v>
      </c>
      <c r="AM285" s="99" t="s">
        <v>527</v>
      </c>
    </row>
    <row r="286" spans="1:39" ht="14">
      <c r="A286" s="95">
        <v>39416</v>
      </c>
      <c r="B286" s="96" t="s">
        <v>527</v>
      </c>
      <c r="C286" s="96" t="s">
        <v>1648</v>
      </c>
      <c r="D286" s="96" t="s">
        <v>1649</v>
      </c>
      <c r="E286" s="96" t="s">
        <v>527</v>
      </c>
      <c r="F286" s="96" t="s">
        <v>527</v>
      </c>
      <c r="G286" s="96" t="s">
        <v>1650</v>
      </c>
      <c r="H286" s="96" t="s">
        <v>527</v>
      </c>
      <c r="I286" s="96" t="s">
        <v>527</v>
      </c>
      <c r="J286" s="97">
        <v>0.19627</v>
      </c>
      <c r="K286" s="97">
        <v>-1</v>
      </c>
      <c r="L286" s="97">
        <v>90.833699999999993</v>
      </c>
      <c r="M286" s="97">
        <v>-1</v>
      </c>
      <c r="N286" s="52">
        <v>-0.19627</v>
      </c>
      <c r="O286" s="52">
        <v>-90.833699999999993</v>
      </c>
      <c r="P286" s="98"/>
      <c r="Q286" s="98"/>
      <c r="R286" s="96" t="s">
        <v>527</v>
      </c>
      <c r="S286" s="96" t="s">
        <v>1474</v>
      </c>
      <c r="T286" s="96" t="s">
        <v>632</v>
      </c>
      <c r="U286" s="96" t="s">
        <v>527</v>
      </c>
      <c r="V286" s="96" t="str">
        <f>VLOOKUP(S286,'[1]@ISLA'!$A$1:$C$16,3,FALSE)</f>
        <v>Central</v>
      </c>
      <c r="W286" s="96" t="s">
        <v>527</v>
      </c>
      <c r="X286" s="96" t="s">
        <v>527</v>
      </c>
      <c r="Y286" s="52"/>
      <c r="Z286" s="52"/>
      <c r="AA286" s="96" t="s">
        <v>527</v>
      </c>
      <c r="AB286" s="96" t="s">
        <v>527</v>
      </c>
      <c r="AC286" s="52"/>
      <c r="AD286" s="96" t="s">
        <v>527</v>
      </c>
      <c r="AE286" s="52"/>
      <c r="AF286" s="96" t="s">
        <v>527</v>
      </c>
      <c r="AG286" s="96" t="s">
        <v>527</v>
      </c>
      <c r="AH286" s="96" t="s">
        <v>527</v>
      </c>
      <c r="AI286" s="96" t="s">
        <v>527</v>
      </c>
      <c r="AJ286" s="52"/>
      <c r="AK286" s="52"/>
      <c r="AL286" s="99" t="s">
        <v>527</v>
      </c>
      <c r="AM286" s="99" t="s">
        <v>527</v>
      </c>
    </row>
    <row r="287" spans="1:39" ht="14">
      <c r="A287" s="95">
        <v>39416</v>
      </c>
      <c r="B287" s="96" t="s">
        <v>527</v>
      </c>
      <c r="C287" s="96" t="s">
        <v>1653</v>
      </c>
      <c r="D287" s="96" t="s">
        <v>1654</v>
      </c>
      <c r="E287" s="96" t="s">
        <v>527</v>
      </c>
      <c r="F287" s="96" t="s">
        <v>527</v>
      </c>
      <c r="G287" s="96" t="s">
        <v>1959</v>
      </c>
      <c r="H287" s="96" t="s">
        <v>527</v>
      </c>
      <c r="I287" s="96" t="s">
        <v>527</v>
      </c>
      <c r="J287" s="97">
        <v>0.35265999999999997</v>
      </c>
      <c r="K287" s="97">
        <v>-1</v>
      </c>
      <c r="L287" s="97">
        <v>90.566079999999999</v>
      </c>
      <c r="M287" s="97">
        <v>-1</v>
      </c>
      <c r="N287" s="52">
        <v>-0.35265999999999997</v>
      </c>
      <c r="O287" s="52">
        <v>-90.566079999999999</v>
      </c>
      <c r="P287" s="98"/>
      <c r="Q287" s="98"/>
      <c r="R287" s="96" t="s">
        <v>527</v>
      </c>
      <c r="S287" s="96" t="s">
        <v>1474</v>
      </c>
      <c r="T287" s="96" t="s">
        <v>462</v>
      </c>
      <c r="U287" s="96" t="s">
        <v>527</v>
      </c>
      <c r="V287" s="96" t="str">
        <f>VLOOKUP(S287,'[1]@ISLA'!$A$1:$C$16,3,FALSE)</f>
        <v>Central</v>
      </c>
      <c r="W287" s="96" t="s">
        <v>527</v>
      </c>
      <c r="X287" s="96" t="s">
        <v>527</v>
      </c>
      <c r="Y287" s="52"/>
      <c r="Z287" s="52"/>
      <c r="AA287" s="96" t="s">
        <v>527</v>
      </c>
      <c r="AB287" s="96" t="s">
        <v>527</v>
      </c>
      <c r="AC287" s="52"/>
      <c r="AD287" s="96" t="s">
        <v>527</v>
      </c>
      <c r="AE287" s="52"/>
      <c r="AF287" s="96" t="s">
        <v>527</v>
      </c>
      <c r="AG287" s="96" t="s">
        <v>527</v>
      </c>
      <c r="AH287" s="96" t="s">
        <v>527</v>
      </c>
      <c r="AI287" s="96" t="s">
        <v>527</v>
      </c>
      <c r="AJ287" s="52"/>
      <c r="AK287" s="52"/>
      <c r="AL287" s="99" t="s">
        <v>527</v>
      </c>
      <c r="AM287" s="99" t="s">
        <v>527</v>
      </c>
    </row>
    <row r="288" spans="1:39" ht="14">
      <c r="A288" s="95">
        <v>39416</v>
      </c>
      <c r="B288" s="96" t="s">
        <v>527</v>
      </c>
      <c r="C288" s="96" t="s">
        <v>1476</v>
      </c>
      <c r="D288" s="96" t="s">
        <v>1477</v>
      </c>
      <c r="E288" s="96" t="s">
        <v>527</v>
      </c>
      <c r="F288" s="96" t="s">
        <v>527</v>
      </c>
      <c r="G288" s="96" t="s">
        <v>1478</v>
      </c>
      <c r="H288" s="96" t="s">
        <v>527</v>
      </c>
      <c r="I288" s="96" t="s">
        <v>527</v>
      </c>
      <c r="J288" s="97">
        <v>0.29248000000000002</v>
      </c>
      <c r="K288" s="97">
        <v>-1</v>
      </c>
      <c r="L288" s="97">
        <v>90.561049999999994</v>
      </c>
      <c r="M288" s="97">
        <v>-1</v>
      </c>
      <c r="N288" s="52">
        <v>-0.29248000000000002</v>
      </c>
      <c r="O288" s="52">
        <v>-90.561049999999994</v>
      </c>
      <c r="P288" s="98"/>
      <c r="Q288" s="98"/>
      <c r="R288" s="96" t="s">
        <v>527</v>
      </c>
      <c r="S288" s="96" t="s">
        <v>1474</v>
      </c>
      <c r="T288" s="96" t="s">
        <v>672</v>
      </c>
      <c r="U288" s="96" t="s">
        <v>527</v>
      </c>
      <c r="V288" s="96" t="str">
        <f>VLOOKUP(S288,'[1]@ISLA'!$A$1:$C$16,3,FALSE)</f>
        <v>Central</v>
      </c>
      <c r="W288" s="96" t="s">
        <v>527</v>
      </c>
      <c r="X288" s="96" t="s">
        <v>527</v>
      </c>
      <c r="Y288" s="52"/>
      <c r="Z288" s="52"/>
      <c r="AA288" s="96" t="s">
        <v>527</v>
      </c>
      <c r="AB288" s="96" t="s">
        <v>527</v>
      </c>
      <c r="AC288" s="52"/>
      <c r="AD288" s="96" t="s">
        <v>527</v>
      </c>
      <c r="AE288" s="52"/>
      <c r="AF288" s="96" t="s">
        <v>527</v>
      </c>
      <c r="AG288" s="96" t="s">
        <v>527</v>
      </c>
      <c r="AH288" s="96" t="s">
        <v>527</v>
      </c>
      <c r="AI288" s="96" t="s">
        <v>527</v>
      </c>
      <c r="AJ288" s="52"/>
      <c r="AK288" s="52"/>
      <c r="AL288" s="99" t="s">
        <v>527</v>
      </c>
      <c r="AM288" s="99" t="s">
        <v>527</v>
      </c>
    </row>
    <row r="289" spans="1:39" ht="14">
      <c r="A289" s="95">
        <v>39416</v>
      </c>
      <c r="B289" s="96" t="s">
        <v>527</v>
      </c>
      <c r="C289" s="96" t="s">
        <v>1479</v>
      </c>
      <c r="D289" s="96" t="s">
        <v>1480</v>
      </c>
      <c r="E289" s="96" t="s">
        <v>527</v>
      </c>
      <c r="F289" s="96" t="s">
        <v>527</v>
      </c>
      <c r="G289" s="96" t="s">
        <v>1481</v>
      </c>
      <c r="H289" s="96" t="s">
        <v>527</v>
      </c>
      <c r="I289" s="96" t="s">
        <v>527</v>
      </c>
      <c r="J289" s="97">
        <v>0.23558000000000001</v>
      </c>
      <c r="K289" s="97">
        <v>-1</v>
      </c>
      <c r="L289" s="97">
        <v>90.574510000000004</v>
      </c>
      <c r="M289" s="97">
        <v>-1</v>
      </c>
      <c r="N289" s="52">
        <v>-0.23558000000000001</v>
      </c>
      <c r="O289" s="52">
        <v>-90.574510000000004</v>
      </c>
      <c r="P289" s="98"/>
      <c r="Q289" s="98"/>
      <c r="R289" s="96" t="s">
        <v>527</v>
      </c>
      <c r="S289" s="96" t="s">
        <v>1474</v>
      </c>
      <c r="T289" s="96" t="s">
        <v>621</v>
      </c>
      <c r="U289" s="96" t="s">
        <v>527</v>
      </c>
      <c r="V289" s="96" t="str">
        <f>VLOOKUP(S289,'[1]@ISLA'!$A$1:$C$16,3,FALSE)</f>
        <v>Central</v>
      </c>
      <c r="W289" s="96" t="s">
        <v>527</v>
      </c>
      <c r="X289" s="96" t="s">
        <v>527</v>
      </c>
      <c r="Y289" s="52"/>
      <c r="Z289" s="52"/>
      <c r="AA289" s="96" t="s">
        <v>527</v>
      </c>
      <c r="AB289" s="96" t="s">
        <v>527</v>
      </c>
      <c r="AC289" s="52"/>
      <c r="AD289" s="96" t="s">
        <v>527</v>
      </c>
      <c r="AE289" s="52"/>
      <c r="AF289" s="96" t="s">
        <v>527</v>
      </c>
      <c r="AG289" s="96" t="s">
        <v>527</v>
      </c>
      <c r="AH289" s="96" t="s">
        <v>527</v>
      </c>
      <c r="AI289" s="96" t="s">
        <v>527</v>
      </c>
      <c r="AJ289" s="52"/>
      <c r="AK289" s="52"/>
      <c r="AL289" s="99" t="s">
        <v>527</v>
      </c>
      <c r="AM289" s="99" t="s">
        <v>527</v>
      </c>
    </row>
    <row r="290" spans="1:39" ht="14">
      <c r="A290" s="95">
        <v>37719</v>
      </c>
      <c r="B290" s="96" t="s">
        <v>527</v>
      </c>
      <c r="C290" s="96" t="s">
        <v>1482</v>
      </c>
      <c r="D290" s="96" t="s">
        <v>1483</v>
      </c>
      <c r="E290" s="96" t="s">
        <v>527</v>
      </c>
      <c r="F290" s="96" t="s">
        <v>527</v>
      </c>
      <c r="G290" s="96" t="s">
        <v>1484</v>
      </c>
      <c r="H290" s="96" t="s">
        <v>527</v>
      </c>
      <c r="I290" s="96" t="s">
        <v>527</v>
      </c>
      <c r="J290" s="97">
        <v>0.86933000000000005</v>
      </c>
      <c r="K290" s="97">
        <v>-1</v>
      </c>
      <c r="L290" s="97">
        <v>89.582899999999995</v>
      </c>
      <c r="M290" s="97">
        <v>-1</v>
      </c>
      <c r="N290" s="52">
        <v>-0.86933000000000005</v>
      </c>
      <c r="O290" s="52">
        <v>-89.582899999999995</v>
      </c>
      <c r="P290" s="98"/>
      <c r="Q290" s="98"/>
      <c r="R290" s="96" t="s">
        <v>1485</v>
      </c>
      <c r="S290" s="96" t="s">
        <v>1486</v>
      </c>
      <c r="T290" s="96" t="s">
        <v>602</v>
      </c>
      <c r="U290" s="96" t="s">
        <v>559</v>
      </c>
      <c r="V290" s="96" t="str">
        <f>VLOOKUP(S290,'[1]@ISLA'!$A$1:$C$16,3,FALSE)</f>
        <v>Central</v>
      </c>
      <c r="W290" s="96" t="s">
        <v>527</v>
      </c>
      <c r="X290" s="96" t="s">
        <v>527</v>
      </c>
      <c r="Y290" s="52"/>
      <c r="Z290" s="52"/>
      <c r="AA290" s="96" t="s">
        <v>527</v>
      </c>
      <c r="AB290" s="96" t="s">
        <v>527</v>
      </c>
      <c r="AC290" s="97">
        <v>0</v>
      </c>
      <c r="AD290" s="96" t="s">
        <v>527</v>
      </c>
      <c r="AE290" s="97">
        <v>0</v>
      </c>
      <c r="AF290" s="96" t="s">
        <v>527</v>
      </c>
      <c r="AG290" s="96" t="s">
        <v>527</v>
      </c>
      <c r="AH290" s="96" t="s">
        <v>527</v>
      </c>
      <c r="AI290" s="96" t="s">
        <v>527</v>
      </c>
      <c r="AJ290" s="52"/>
      <c r="AK290" s="52"/>
      <c r="AL290" s="99" t="s">
        <v>527</v>
      </c>
      <c r="AM290" s="99" t="s">
        <v>527</v>
      </c>
    </row>
    <row r="291" spans="1:39" ht="14">
      <c r="A291" s="95">
        <v>37719</v>
      </c>
      <c r="B291" s="96" t="s">
        <v>527</v>
      </c>
      <c r="C291" s="96" t="s">
        <v>1487</v>
      </c>
      <c r="D291" s="96" t="s">
        <v>1488</v>
      </c>
      <c r="E291" s="96" t="s">
        <v>527</v>
      </c>
      <c r="F291" s="96" t="s">
        <v>527</v>
      </c>
      <c r="G291" s="96" t="s">
        <v>1489</v>
      </c>
      <c r="H291" s="96" t="s">
        <v>527</v>
      </c>
      <c r="I291" s="96" t="s">
        <v>527</v>
      </c>
      <c r="J291" s="97">
        <v>0.70269999999999999</v>
      </c>
      <c r="K291" s="97">
        <v>-1</v>
      </c>
      <c r="L291" s="97">
        <v>89.245599999999996</v>
      </c>
      <c r="M291" s="97">
        <v>-1</v>
      </c>
      <c r="N291" s="52">
        <v>-0.70269999999999999</v>
      </c>
      <c r="O291" s="52">
        <v>-89.245599999999996</v>
      </c>
      <c r="P291" s="98"/>
      <c r="Q291" s="98"/>
      <c r="R291" s="96" t="s">
        <v>1490</v>
      </c>
      <c r="S291" s="96" t="s">
        <v>1486</v>
      </c>
      <c r="T291" s="96" t="s">
        <v>444</v>
      </c>
      <c r="U291" s="96" t="s">
        <v>297</v>
      </c>
      <c r="V291" s="96" t="str">
        <f>VLOOKUP(S291,'[1]@ISLA'!$A$1:$C$16,3,FALSE)</f>
        <v>Central</v>
      </c>
      <c r="W291" s="96" t="s">
        <v>527</v>
      </c>
      <c r="X291" s="96" t="s">
        <v>527</v>
      </c>
      <c r="Y291" s="52"/>
      <c r="Z291" s="52"/>
      <c r="AA291" s="96" t="s">
        <v>527</v>
      </c>
      <c r="AB291" s="96" t="s">
        <v>527</v>
      </c>
      <c r="AC291" s="97">
        <v>0</v>
      </c>
      <c r="AD291" s="96" t="s">
        <v>527</v>
      </c>
      <c r="AE291" s="97">
        <v>0</v>
      </c>
      <c r="AF291" s="96" t="s">
        <v>527</v>
      </c>
      <c r="AG291" s="96" t="s">
        <v>527</v>
      </c>
      <c r="AH291" s="96" t="s">
        <v>527</v>
      </c>
      <c r="AI291" s="96" t="s">
        <v>527</v>
      </c>
      <c r="AJ291" s="52"/>
      <c r="AK291" s="52"/>
      <c r="AL291" s="99" t="s">
        <v>527</v>
      </c>
      <c r="AM291" s="99" t="s">
        <v>527</v>
      </c>
    </row>
    <row r="292" spans="1:39" ht="14">
      <c r="A292" s="95">
        <v>37719</v>
      </c>
      <c r="B292" s="96" t="s">
        <v>527</v>
      </c>
      <c r="C292" s="96" t="s">
        <v>1652</v>
      </c>
      <c r="D292" s="96" t="s">
        <v>1493</v>
      </c>
      <c r="E292" s="96" t="s">
        <v>527</v>
      </c>
      <c r="F292" s="96" t="s">
        <v>527</v>
      </c>
      <c r="G292" s="96" t="s">
        <v>1494</v>
      </c>
      <c r="H292" s="96" t="s">
        <v>527</v>
      </c>
      <c r="I292" s="96" t="s">
        <v>527</v>
      </c>
      <c r="J292" s="97">
        <v>0.77926799999999996</v>
      </c>
      <c r="K292" s="97">
        <v>-1</v>
      </c>
      <c r="L292" s="97">
        <v>89.518919999999994</v>
      </c>
      <c r="M292" s="97">
        <v>-1</v>
      </c>
      <c r="N292" s="52">
        <v>-0.77926799999999996</v>
      </c>
      <c r="O292" s="52">
        <v>-89.518919999999994</v>
      </c>
      <c r="P292" s="98"/>
      <c r="Q292" s="98"/>
      <c r="R292" s="96" t="s">
        <v>1495</v>
      </c>
      <c r="S292" s="96" t="s">
        <v>1486</v>
      </c>
      <c r="T292" s="96" t="s">
        <v>296</v>
      </c>
      <c r="U292" s="96" t="s">
        <v>297</v>
      </c>
      <c r="V292" s="96" t="str">
        <f>VLOOKUP(S292,'[1]@ISLA'!$A$1:$C$16,3,FALSE)</f>
        <v>Central</v>
      </c>
      <c r="W292" s="96" t="s">
        <v>527</v>
      </c>
      <c r="X292" s="96" t="s">
        <v>527</v>
      </c>
      <c r="Y292" s="52"/>
      <c r="Z292" s="52"/>
      <c r="AA292" s="96" t="s">
        <v>527</v>
      </c>
      <c r="AB292" s="96" t="s">
        <v>527</v>
      </c>
      <c r="AC292" s="97">
        <v>0</v>
      </c>
      <c r="AD292" s="96" t="s">
        <v>527</v>
      </c>
      <c r="AE292" s="97">
        <v>0</v>
      </c>
      <c r="AF292" s="96" t="s">
        <v>527</v>
      </c>
      <c r="AG292" s="96" t="s">
        <v>527</v>
      </c>
      <c r="AH292" s="96" t="s">
        <v>527</v>
      </c>
      <c r="AI292" s="96" t="s">
        <v>527</v>
      </c>
      <c r="AJ292" s="52"/>
      <c r="AK292" s="52"/>
      <c r="AL292" s="99" t="s">
        <v>527</v>
      </c>
      <c r="AM292" s="99" t="s">
        <v>527</v>
      </c>
    </row>
    <row r="293" spans="1:39" ht="14">
      <c r="A293" s="95">
        <v>37719</v>
      </c>
      <c r="B293" s="96" t="s">
        <v>527</v>
      </c>
      <c r="C293" s="96" t="s">
        <v>1496</v>
      </c>
      <c r="D293" s="96" t="s">
        <v>1497</v>
      </c>
      <c r="E293" s="96" t="s">
        <v>527</v>
      </c>
      <c r="F293" s="96" t="s">
        <v>527</v>
      </c>
      <c r="G293" s="96" t="s">
        <v>1811</v>
      </c>
      <c r="H293" s="96" t="s">
        <v>527</v>
      </c>
      <c r="I293" s="96" t="s">
        <v>527</v>
      </c>
      <c r="J293" s="97">
        <v>0.69013000000000002</v>
      </c>
      <c r="K293" s="97">
        <v>-1</v>
      </c>
      <c r="L293" s="97">
        <v>89.269000000000005</v>
      </c>
      <c r="M293" s="97">
        <v>-1</v>
      </c>
      <c r="N293" s="52">
        <v>-0.69013000000000002</v>
      </c>
      <c r="O293" s="52">
        <v>-89.269000000000005</v>
      </c>
      <c r="P293" s="98"/>
      <c r="Q293" s="98"/>
      <c r="R293" s="96" t="s">
        <v>1812</v>
      </c>
      <c r="S293" s="96" t="s">
        <v>1486</v>
      </c>
      <c r="T293" s="96" t="s">
        <v>513</v>
      </c>
      <c r="U293" s="96" t="s">
        <v>297</v>
      </c>
      <c r="V293" s="96" t="str">
        <f>VLOOKUP(S293,'[1]@ISLA'!$A$1:$C$16,3,FALSE)</f>
        <v>Central</v>
      </c>
      <c r="W293" s="96" t="s">
        <v>527</v>
      </c>
      <c r="X293" s="96" t="s">
        <v>527</v>
      </c>
      <c r="Y293" s="52"/>
      <c r="Z293" s="52"/>
      <c r="AA293" s="96" t="s">
        <v>527</v>
      </c>
      <c r="AB293" s="96" t="s">
        <v>527</v>
      </c>
      <c r="AC293" s="97">
        <v>0</v>
      </c>
      <c r="AD293" s="96" t="s">
        <v>527</v>
      </c>
      <c r="AE293" s="97">
        <v>0</v>
      </c>
      <c r="AF293" s="96" t="s">
        <v>527</v>
      </c>
      <c r="AG293" s="96" t="s">
        <v>527</v>
      </c>
      <c r="AH293" s="96" t="s">
        <v>527</v>
      </c>
      <c r="AI293" s="96" t="s">
        <v>527</v>
      </c>
      <c r="AJ293" s="52"/>
      <c r="AK293" s="52"/>
      <c r="AL293" s="99" t="s">
        <v>527</v>
      </c>
      <c r="AM293" s="99" t="s">
        <v>527</v>
      </c>
    </row>
    <row r="294" spans="1:39" ht="14">
      <c r="A294" s="95">
        <v>37719</v>
      </c>
      <c r="B294" s="96" t="s">
        <v>527</v>
      </c>
      <c r="C294" s="96" t="s">
        <v>1813</v>
      </c>
      <c r="D294" s="96" t="s">
        <v>1302</v>
      </c>
      <c r="E294" s="96" t="s">
        <v>527</v>
      </c>
      <c r="F294" s="96" t="s">
        <v>527</v>
      </c>
      <c r="G294" s="96" t="s">
        <v>1303</v>
      </c>
      <c r="H294" s="96" t="s">
        <v>527</v>
      </c>
      <c r="I294" s="96" t="s">
        <v>527</v>
      </c>
      <c r="J294" s="97">
        <v>0.71143999999999996</v>
      </c>
      <c r="K294" s="97">
        <v>-1</v>
      </c>
      <c r="L294" s="97">
        <v>89.243799999999993</v>
      </c>
      <c r="M294" s="97">
        <v>-1</v>
      </c>
      <c r="N294" s="52">
        <v>-0.71143999999999996</v>
      </c>
      <c r="O294" s="52">
        <v>-89.243799999999993</v>
      </c>
      <c r="P294" s="98"/>
      <c r="Q294" s="98"/>
      <c r="R294" s="96" t="s">
        <v>1304</v>
      </c>
      <c r="S294" s="96" t="s">
        <v>1486</v>
      </c>
      <c r="T294" s="96" t="s">
        <v>334</v>
      </c>
      <c r="U294" s="96" t="s">
        <v>603</v>
      </c>
      <c r="V294" s="96" t="str">
        <f>VLOOKUP(S294,'[1]@ISLA'!$A$1:$C$16,3,FALSE)</f>
        <v>Central</v>
      </c>
      <c r="W294" s="96" t="s">
        <v>527</v>
      </c>
      <c r="X294" s="96" t="s">
        <v>527</v>
      </c>
      <c r="Y294" s="52"/>
      <c r="Z294" s="52"/>
      <c r="AA294" s="96" t="s">
        <v>527</v>
      </c>
      <c r="AB294" s="96" t="s">
        <v>527</v>
      </c>
      <c r="AC294" s="97">
        <v>0</v>
      </c>
      <c r="AD294" s="96" t="s">
        <v>527</v>
      </c>
      <c r="AE294" s="97">
        <v>0</v>
      </c>
      <c r="AF294" s="96" t="s">
        <v>527</v>
      </c>
      <c r="AG294" s="96" t="s">
        <v>527</v>
      </c>
      <c r="AH294" s="96" t="s">
        <v>527</v>
      </c>
      <c r="AI294" s="96" t="s">
        <v>527</v>
      </c>
      <c r="AJ294" s="52"/>
      <c r="AK294" s="52"/>
      <c r="AL294" s="99" t="s">
        <v>527</v>
      </c>
      <c r="AM294" s="99" t="s">
        <v>527</v>
      </c>
    </row>
    <row r="295" spans="1:39" ht="14">
      <c r="A295" s="95">
        <v>37733</v>
      </c>
      <c r="B295" s="96" t="s">
        <v>208</v>
      </c>
      <c r="C295" s="96" t="s">
        <v>1498</v>
      </c>
      <c r="D295" s="96" t="s">
        <v>1500</v>
      </c>
      <c r="E295" s="96" t="s">
        <v>1656</v>
      </c>
      <c r="F295" s="96" t="s">
        <v>527</v>
      </c>
      <c r="G295" s="96" t="s">
        <v>332</v>
      </c>
      <c r="H295" s="96" t="s">
        <v>527</v>
      </c>
      <c r="I295" s="96" t="s">
        <v>527</v>
      </c>
      <c r="J295" s="97">
        <v>0.85389999999999999</v>
      </c>
      <c r="K295" s="97">
        <v>-1</v>
      </c>
      <c r="L295" s="97">
        <v>89.568600000000004</v>
      </c>
      <c r="M295" s="97">
        <v>-1</v>
      </c>
      <c r="N295" s="52">
        <v>-0.85389999999999999</v>
      </c>
      <c r="O295" s="52">
        <v>-89.568600000000004</v>
      </c>
      <c r="P295" s="98"/>
      <c r="Q295" s="98"/>
      <c r="R295" s="96" t="s">
        <v>1657</v>
      </c>
      <c r="S295" s="96" t="s">
        <v>1486</v>
      </c>
      <c r="T295" s="96" t="s">
        <v>493</v>
      </c>
      <c r="U295" s="96" t="s">
        <v>559</v>
      </c>
      <c r="V295" s="96" t="str">
        <f>VLOOKUP(S295,'[1]@ISLA'!$A$1:$C$16,3,FALSE)</f>
        <v>Central</v>
      </c>
      <c r="W295" s="96" t="s">
        <v>527</v>
      </c>
      <c r="X295" s="96" t="s">
        <v>527</v>
      </c>
      <c r="Y295" s="52"/>
      <c r="Z295" s="52"/>
      <c r="AA295" s="96" t="s">
        <v>527</v>
      </c>
      <c r="AB295" s="96" t="s">
        <v>527</v>
      </c>
      <c r="AC295" s="97">
        <v>0</v>
      </c>
      <c r="AD295" s="96" t="s">
        <v>527</v>
      </c>
      <c r="AE295" s="97">
        <v>0</v>
      </c>
      <c r="AF295" s="96" t="s">
        <v>527</v>
      </c>
      <c r="AG295" s="96" t="s">
        <v>527</v>
      </c>
      <c r="AH295" s="96" t="s">
        <v>527</v>
      </c>
      <c r="AI295" s="96" t="s">
        <v>527</v>
      </c>
      <c r="AJ295" s="52"/>
      <c r="AK295" s="52"/>
      <c r="AL295" s="99" t="s">
        <v>527</v>
      </c>
      <c r="AM295" s="99" t="s">
        <v>527</v>
      </c>
    </row>
    <row r="296" spans="1:39" ht="14">
      <c r="A296" s="95">
        <v>37733</v>
      </c>
      <c r="B296" s="96" t="s">
        <v>208</v>
      </c>
      <c r="C296" s="96" t="s">
        <v>1658</v>
      </c>
      <c r="D296" s="96" t="s">
        <v>1659</v>
      </c>
      <c r="E296" s="96" t="s">
        <v>1660</v>
      </c>
      <c r="F296" s="96" t="s">
        <v>527</v>
      </c>
      <c r="G296" s="96" t="s">
        <v>1661</v>
      </c>
      <c r="H296" s="96" t="s">
        <v>527</v>
      </c>
      <c r="I296" s="96" t="s">
        <v>527</v>
      </c>
      <c r="J296" s="97">
        <v>0.68879000000000001</v>
      </c>
      <c r="K296" s="97">
        <v>-1</v>
      </c>
      <c r="L296" s="97">
        <v>89.299099999999996</v>
      </c>
      <c r="M296" s="97">
        <v>-1</v>
      </c>
      <c r="N296" s="52">
        <v>-0.68879000000000001</v>
      </c>
      <c r="O296" s="52">
        <v>-89.299099999999996</v>
      </c>
      <c r="P296" s="98"/>
      <c r="Q296" s="98"/>
      <c r="R296" s="96" t="s">
        <v>1662</v>
      </c>
      <c r="S296" s="96" t="s">
        <v>1486</v>
      </c>
      <c r="T296" s="96" t="s">
        <v>499</v>
      </c>
      <c r="U296" s="96" t="s">
        <v>603</v>
      </c>
      <c r="V296" s="96" t="str">
        <f>VLOOKUP(S296,'[1]@ISLA'!$A$1:$C$16,3,FALSE)</f>
        <v>Central</v>
      </c>
      <c r="W296" s="96" t="s">
        <v>527</v>
      </c>
      <c r="X296" s="96" t="s">
        <v>527</v>
      </c>
      <c r="Y296" s="52"/>
      <c r="Z296" s="52"/>
      <c r="AA296" s="96" t="s">
        <v>527</v>
      </c>
      <c r="AB296" s="96" t="s">
        <v>527</v>
      </c>
      <c r="AC296" s="97">
        <v>0</v>
      </c>
      <c r="AD296" s="96" t="s">
        <v>527</v>
      </c>
      <c r="AE296" s="97">
        <v>0</v>
      </c>
      <c r="AF296" s="96" t="s">
        <v>527</v>
      </c>
      <c r="AG296" s="96" t="s">
        <v>527</v>
      </c>
      <c r="AH296" s="96" t="s">
        <v>527</v>
      </c>
      <c r="AI296" s="96" t="s">
        <v>527</v>
      </c>
      <c r="AJ296" s="52"/>
      <c r="AK296" s="52"/>
      <c r="AL296" s="99" t="s">
        <v>527</v>
      </c>
      <c r="AM296" s="99" t="s">
        <v>527</v>
      </c>
    </row>
    <row r="297" spans="1:39" ht="14">
      <c r="A297" s="95">
        <v>37739</v>
      </c>
      <c r="B297" s="96" t="s">
        <v>208</v>
      </c>
      <c r="C297" s="96" t="s">
        <v>1663</v>
      </c>
      <c r="D297" s="96" t="s">
        <v>1664</v>
      </c>
      <c r="E297" s="96" t="s">
        <v>1830</v>
      </c>
      <c r="F297" s="96" t="s">
        <v>527</v>
      </c>
      <c r="G297" s="96" t="s">
        <v>1831</v>
      </c>
      <c r="H297" s="96" t="s">
        <v>527</v>
      </c>
      <c r="I297" s="96" t="s">
        <v>527</v>
      </c>
      <c r="J297" s="97">
        <v>0.77808999999999995</v>
      </c>
      <c r="K297" s="97">
        <v>-1</v>
      </c>
      <c r="L297" s="97">
        <v>89.517899999999997</v>
      </c>
      <c r="M297" s="97">
        <v>-1</v>
      </c>
      <c r="N297" s="52">
        <v>-0.77808999999999995</v>
      </c>
      <c r="O297" s="52">
        <v>-89.517899999999997</v>
      </c>
      <c r="P297" s="98"/>
      <c r="Q297" s="98"/>
      <c r="R297" s="96" t="s">
        <v>1832</v>
      </c>
      <c r="S297" s="96" t="s">
        <v>1486</v>
      </c>
      <c r="T297" s="96" t="s">
        <v>682</v>
      </c>
      <c r="U297" s="96" t="s">
        <v>297</v>
      </c>
      <c r="V297" s="96" t="str">
        <f>VLOOKUP(S297,'[1]@ISLA'!$A$1:$C$16,3,FALSE)</f>
        <v>Central</v>
      </c>
      <c r="W297" s="96" t="s">
        <v>1410</v>
      </c>
      <c r="X297" s="96" t="s">
        <v>1475</v>
      </c>
      <c r="Y297" s="97">
        <v>2</v>
      </c>
      <c r="Z297" s="97">
        <v>50</v>
      </c>
      <c r="AA297" s="96" t="s">
        <v>942</v>
      </c>
      <c r="AB297" s="96" t="s">
        <v>607</v>
      </c>
      <c r="AC297" s="97">
        <v>0</v>
      </c>
      <c r="AD297" s="96" t="s">
        <v>527</v>
      </c>
      <c r="AE297" s="97">
        <v>0</v>
      </c>
      <c r="AF297" s="96" t="s">
        <v>527</v>
      </c>
      <c r="AG297" s="96" t="s">
        <v>2134</v>
      </c>
      <c r="AH297" s="96" t="s">
        <v>527</v>
      </c>
      <c r="AI297" s="96" t="s">
        <v>527</v>
      </c>
      <c r="AJ297" s="52"/>
      <c r="AK297" s="52"/>
      <c r="AL297" s="99" t="s">
        <v>527</v>
      </c>
      <c r="AM297" s="99" t="s">
        <v>527</v>
      </c>
    </row>
    <row r="298" spans="1:39" ht="14">
      <c r="A298" s="95">
        <v>39203</v>
      </c>
      <c r="B298" s="96" t="s">
        <v>527</v>
      </c>
      <c r="C298" s="96" t="s">
        <v>2135</v>
      </c>
      <c r="D298" s="96" t="s">
        <v>1931</v>
      </c>
      <c r="E298" s="96" t="s">
        <v>527</v>
      </c>
      <c r="F298" s="96" t="s">
        <v>1932</v>
      </c>
      <c r="G298" s="96" t="s">
        <v>1866</v>
      </c>
      <c r="H298" s="96" t="s">
        <v>446</v>
      </c>
      <c r="I298" s="96" t="s">
        <v>527</v>
      </c>
      <c r="J298" s="97">
        <v>0.69820000000000004</v>
      </c>
      <c r="K298" s="97">
        <v>-1</v>
      </c>
      <c r="L298" s="97">
        <v>89.369500000000002</v>
      </c>
      <c r="M298" s="97">
        <v>-1</v>
      </c>
      <c r="N298" s="52">
        <v>-0.69820000000000004</v>
      </c>
      <c r="O298" s="52">
        <v>-89.369500000000002</v>
      </c>
      <c r="P298" s="98"/>
      <c r="Q298" s="98"/>
      <c r="R298" s="96" t="s">
        <v>1867</v>
      </c>
      <c r="S298" s="96" t="s">
        <v>1486</v>
      </c>
      <c r="T298" s="96" t="s">
        <v>381</v>
      </c>
      <c r="U298" s="96" t="s">
        <v>603</v>
      </c>
      <c r="V298" s="96" t="str">
        <f>VLOOKUP(S298,'[1]@ISLA'!$A$1:$C$16,3,FALSE)</f>
        <v>Central</v>
      </c>
      <c r="W298" s="96" t="s">
        <v>527</v>
      </c>
      <c r="X298" s="96" t="s">
        <v>527</v>
      </c>
      <c r="Y298" s="52"/>
      <c r="Z298" s="52"/>
      <c r="AA298" s="96" t="s">
        <v>527</v>
      </c>
      <c r="AB298" s="96" t="s">
        <v>527</v>
      </c>
      <c r="AC298" s="97">
        <v>0</v>
      </c>
      <c r="AD298" s="96" t="s">
        <v>527</v>
      </c>
      <c r="AE298" s="97">
        <v>0</v>
      </c>
      <c r="AF298" s="96" t="s">
        <v>527</v>
      </c>
      <c r="AG298" s="96" t="s">
        <v>527</v>
      </c>
      <c r="AH298" s="96" t="s">
        <v>527</v>
      </c>
      <c r="AI298" s="96" t="s">
        <v>527</v>
      </c>
      <c r="AJ298" s="52"/>
      <c r="AK298" s="52"/>
      <c r="AL298" s="99" t="s">
        <v>527</v>
      </c>
      <c r="AM298" s="99" t="s">
        <v>527</v>
      </c>
    </row>
    <row r="299" spans="1:39" ht="14">
      <c r="A299" s="95">
        <v>39203</v>
      </c>
      <c r="B299" s="96" t="s">
        <v>527</v>
      </c>
      <c r="C299" s="96" t="s">
        <v>1868</v>
      </c>
      <c r="D299" s="96" t="s">
        <v>1869</v>
      </c>
      <c r="E299" s="96" t="s">
        <v>527</v>
      </c>
      <c r="F299" s="96" t="s">
        <v>1870</v>
      </c>
      <c r="G299" s="96" t="s">
        <v>1863</v>
      </c>
      <c r="H299" s="96" t="s">
        <v>628</v>
      </c>
      <c r="I299" s="96" t="s">
        <v>527</v>
      </c>
      <c r="J299" s="97">
        <v>0.70530000000000004</v>
      </c>
      <c r="K299" s="97">
        <v>-1</v>
      </c>
      <c r="L299" s="97">
        <v>89.376900000000006</v>
      </c>
      <c r="M299" s="97">
        <v>-1</v>
      </c>
      <c r="N299" s="52">
        <v>-0.70530000000000004</v>
      </c>
      <c r="O299" s="52">
        <v>-89.376900000000006</v>
      </c>
      <c r="P299" s="98"/>
      <c r="Q299" s="98"/>
      <c r="R299" s="96" t="s">
        <v>1700</v>
      </c>
      <c r="S299" s="96" t="s">
        <v>1486</v>
      </c>
      <c r="T299" s="96" t="s">
        <v>581</v>
      </c>
      <c r="U299" s="96" t="s">
        <v>603</v>
      </c>
      <c r="V299" s="96" t="str">
        <f>VLOOKUP(S299,'[1]@ISLA'!$A$1:$C$16,3,FALSE)</f>
        <v>Central</v>
      </c>
      <c r="W299" s="96" t="s">
        <v>527</v>
      </c>
      <c r="X299" s="96" t="s">
        <v>527</v>
      </c>
      <c r="Y299" s="52"/>
      <c r="Z299" s="52"/>
      <c r="AA299" s="96" t="s">
        <v>527</v>
      </c>
      <c r="AB299" s="96" t="s">
        <v>527</v>
      </c>
      <c r="AC299" s="97">
        <v>0</v>
      </c>
      <c r="AD299" s="96" t="s">
        <v>527</v>
      </c>
      <c r="AE299" s="97">
        <v>0</v>
      </c>
      <c r="AF299" s="96" t="s">
        <v>527</v>
      </c>
      <c r="AG299" s="96" t="s">
        <v>527</v>
      </c>
      <c r="AH299" s="96" t="s">
        <v>527</v>
      </c>
      <c r="AI299" s="96" t="s">
        <v>527</v>
      </c>
      <c r="AJ299" s="52"/>
      <c r="AK299" s="52"/>
      <c r="AL299" s="99" t="s">
        <v>527</v>
      </c>
      <c r="AM299" s="99" t="s">
        <v>527</v>
      </c>
    </row>
    <row r="300" spans="1:39" ht="14">
      <c r="A300" s="95">
        <v>39203</v>
      </c>
      <c r="B300" s="96" t="s">
        <v>527</v>
      </c>
      <c r="C300" s="96" t="s">
        <v>1701</v>
      </c>
      <c r="D300" s="96" t="s">
        <v>1374</v>
      </c>
      <c r="E300" s="96" t="s">
        <v>527</v>
      </c>
      <c r="F300" s="96" t="s">
        <v>1552</v>
      </c>
      <c r="G300" s="96" t="s">
        <v>1702</v>
      </c>
      <c r="H300" s="96" t="s">
        <v>302</v>
      </c>
      <c r="I300" s="96" t="s">
        <v>527</v>
      </c>
      <c r="J300" s="97">
        <v>0.85653599999999996</v>
      </c>
      <c r="K300" s="97">
        <v>-1</v>
      </c>
      <c r="L300" s="97">
        <v>89.62773</v>
      </c>
      <c r="M300" s="97">
        <v>-1</v>
      </c>
      <c r="N300" s="52">
        <v>-0.85653599999999996</v>
      </c>
      <c r="O300" s="52">
        <v>-89.62773</v>
      </c>
      <c r="P300" s="98"/>
      <c r="Q300" s="98"/>
      <c r="R300" s="96" t="s">
        <v>1703</v>
      </c>
      <c r="S300" s="96" t="s">
        <v>1486</v>
      </c>
      <c r="T300" s="96" t="s">
        <v>941</v>
      </c>
      <c r="U300" s="96" t="s">
        <v>559</v>
      </c>
      <c r="V300" s="96" t="str">
        <f>VLOOKUP(S300,'[1]@ISLA'!$A$1:$C$16,3,FALSE)</f>
        <v>Central</v>
      </c>
      <c r="W300" s="96" t="s">
        <v>527</v>
      </c>
      <c r="X300" s="96" t="s">
        <v>527</v>
      </c>
      <c r="Y300" s="52"/>
      <c r="Z300" s="52"/>
      <c r="AA300" s="96" t="s">
        <v>527</v>
      </c>
      <c r="AB300" s="96" t="s">
        <v>527</v>
      </c>
      <c r="AC300" s="97">
        <v>0</v>
      </c>
      <c r="AD300" s="96" t="s">
        <v>527</v>
      </c>
      <c r="AE300" s="97">
        <v>0</v>
      </c>
      <c r="AF300" s="96" t="s">
        <v>527</v>
      </c>
      <c r="AG300" s="96" t="s">
        <v>527</v>
      </c>
      <c r="AH300" s="96" t="s">
        <v>527</v>
      </c>
      <c r="AI300" s="96" t="s">
        <v>527</v>
      </c>
      <c r="AJ300" s="52"/>
      <c r="AK300" s="52"/>
      <c r="AL300" s="99" t="s">
        <v>527</v>
      </c>
      <c r="AM300" s="99" t="s">
        <v>527</v>
      </c>
    </row>
    <row r="301" spans="1:39" ht="14">
      <c r="A301" s="95">
        <v>39203</v>
      </c>
      <c r="B301" s="96" t="s">
        <v>527</v>
      </c>
      <c r="C301" s="96" t="s">
        <v>1704</v>
      </c>
      <c r="D301" s="96" t="s">
        <v>1705</v>
      </c>
      <c r="E301" s="96" t="s">
        <v>527</v>
      </c>
      <c r="F301" s="96" t="s">
        <v>1706</v>
      </c>
      <c r="G301" s="96" t="s">
        <v>1707</v>
      </c>
      <c r="H301" s="96" t="s">
        <v>452</v>
      </c>
      <c r="I301" s="96" t="s">
        <v>527</v>
      </c>
      <c r="J301" s="97">
        <v>0.77688579999999996</v>
      </c>
      <c r="K301" s="97">
        <v>-1</v>
      </c>
      <c r="L301" s="97">
        <v>89.521420000000006</v>
      </c>
      <c r="M301" s="97">
        <v>-1</v>
      </c>
      <c r="N301" s="52">
        <v>-0.77688579999999996</v>
      </c>
      <c r="O301" s="52">
        <v>-89.521420000000006</v>
      </c>
      <c r="P301" s="98"/>
      <c r="Q301" s="98"/>
      <c r="R301" s="96" t="s">
        <v>1708</v>
      </c>
      <c r="S301" s="96" t="s">
        <v>1486</v>
      </c>
      <c r="T301" s="96" t="s">
        <v>1109</v>
      </c>
      <c r="U301" s="96" t="s">
        <v>297</v>
      </c>
      <c r="V301" s="96" t="str">
        <f>VLOOKUP(S301,'[1]@ISLA'!$A$1:$C$16,3,FALSE)</f>
        <v>Central</v>
      </c>
      <c r="W301" s="96" t="s">
        <v>527</v>
      </c>
      <c r="X301" s="96" t="s">
        <v>527</v>
      </c>
      <c r="Y301" s="52"/>
      <c r="Z301" s="52"/>
      <c r="AA301" s="96" t="s">
        <v>527</v>
      </c>
      <c r="AB301" s="96" t="s">
        <v>527</v>
      </c>
      <c r="AC301" s="97">
        <v>0</v>
      </c>
      <c r="AD301" s="96" t="s">
        <v>527</v>
      </c>
      <c r="AE301" s="97">
        <v>0</v>
      </c>
      <c r="AF301" s="96" t="s">
        <v>527</v>
      </c>
      <c r="AG301" s="96" t="s">
        <v>527</v>
      </c>
      <c r="AH301" s="96" t="s">
        <v>527</v>
      </c>
      <c r="AI301" s="96" t="s">
        <v>527</v>
      </c>
      <c r="AJ301" s="52"/>
      <c r="AK301" s="52"/>
      <c r="AL301" s="99" t="s">
        <v>527</v>
      </c>
      <c r="AM301" s="99" t="s">
        <v>527</v>
      </c>
    </row>
    <row r="302" spans="1:39" ht="14">
      <c r="A302" s="95">
        <v>39203</v>
      </c>
      <c r="B302" s="96" t="s">
        <v>527</v>
      </c>
      <c r="C302" s="96" t="s">
        <v>1709</v>
      </c>
      <c r="D302" s="96" t="s">
        <v>1710</v>
      </c>
      <c r="E302" s="96" t="s">
        <v>527</v>
      </c>
      <c r="F302" s="96" t="s">
        <v>1711</v>
      </c>
      <c r="G302" s="96" t="s">
        <v>332</v>
      </c>
      <c r="H302" s="96" t="s">
        <v>792</v>
      </c>
      <c r="I302" s="96" t="s">
        <v>527</v>
      </c>
      <c r="J302" s="97">
        <v>0.6915</v>
      </c>
      <c r="K302" s="97">
        <v>-1</v>
      </c>
      <c r="L302" s="97">
        <v>89.258899999999997</v>
      </c>
      <c r="M302" s="97">
        <v>-1</v>
      </c>
      <c r="N302" s="52">
        <v>-0.6915</v>
      </c>
      <c r="O302" s="52">
        <v>-89.258899999999997</v>
      </c>
      <c r="P302" s="98"/>
      <c r="Q302" s="98"/>
      <c r="R302" s="96" t="s">
        <v>1698</v>
      </c>
      <c r="S302" s="96" t="s">
        <v>1486</v>
      </c>
      <c r="T302" s="96" t="s">
        <v>778</v>
      </c>
      <c r="U302" s="96" t="s">
        <v>297</v>
      </c>
      <c r="V302" s="96" t="str">
        <f>VLOOKUP(S302,'[1]@ISLA'!$A$1:$C$16,3,FALSE)</f>
        <v>Central</v>
      </c>
      <c r="W302" s="96" t="s">
        <v>527</v>
      </c>
      <c r="X302" s="96" t="s">
        <v>527</v>
      </c>
      <c r="Y302" s="52"/>
      <c r="Z302" s="52"/>
      <c r="AA302" s="96" t="s">
        <v>527</v>
      </c>
      <c r="AB302" s="96" t="s">
        <v>527</v>
      </c>
      <c r="AC302" s="97">
        <v>0</v>
      </c>
      <c r="AD302" s="96" t="s">
        <v>527</v>
      </c>
      <c r="AE302" s="97">
        <v>0</v>
      </c>
      <c r="AF302" s="96" t="s">
        <v>527</v>
      </c>
      <c r="AG302" s="96" t="s">
        <v>527</v>
      </c>
      <c r="AH302" s="96" t="s">
        <v>527</v>
      </c>
      <c r="AI302" s="96" t="s">
        <v>527</v>
      </c>
      <c r="AJ302" s="52"/>
      <c r="AK302" s="52"/>
      <c r="AL302" s="99" t="s">
        <v>527</v>
      </c>
      <c r="AM302" s="99" t="s">
        <v>527</v>
      </c>
    </row>
    <row r="303" spans="1:39" ht="14">
      <c r="A303" s="95">
        <v>35842</v>
      </c>
      <c r="B303" s="96" t="s">
        <v>527</v>
      </c>
      <c r="C303" s="96" t="s">
        <v>1699</v>
      </c>
      <c r="D303" s="96" t="s">
        <v>1213</v>
      </c>
      <c r="E303" s="96" t="s">
        <v>527</v>
      </c>
      <c r="F303" s="96" t="s">
        <v>1214</v>
      </c>
      <c r="G303" s="96" t="s">
        <v>1713</v>
      </c>
      <c r="H303" s="96" t="s">
        <v>527</v>
      </c>
      <c r="I303" s="96" t="s">
        <v>527</v>
      </c>
      <c r="J303" s="97">
        <v>0.69976000000000005</v>
      </c>
      <c r="K303" s="97">
        <v>-1</v>
      </c>
      <c r="L303" s="97">
        <v>89.250600000000006</v>
      </c>
      <c r="M303" s="97">
        <v>-1</v>
      </c>
      <c r="N303" s="52">
        <v>-0.69976000000000005</v>
      </c>
      <c r="O303" s="52">
        <v>-89.250600000000006</v>
      </c>
      <c r="P303" s="98"/>
      <c r="Q303" s="98"/>
      <c r="R303" s="96" t="s">
        <v>527</v>
      </c>
      <c r="S303" s="96" t="s">
        <v>1474</v>
      </c>
      <c r="T303" s="96" t="s">
        <v>434</v>
      </c>
      <c r="U303" s="96" t="s">
        <v>297</v>
      </c>
      <c r="V303" s="96" t="str">
        <f>VLOOKUP(S303,'[1]@ISLA'!$A$1:$C$16,3,FALSE)</f>
        <v>Central</v>
      </c>
      <c r="W303" s="96" t="s">
        <v>527</v>
      </c>
      <c r="X303" s="96" t="s">
        <v>527</v>
      </c>
      <c r="Y303" s="52"/>
      <c r="Z303" s="52"/>
      <c r="AA303" s="96" t="s">
        <v>527</v>
      </c>
      <c r="AB303" s="96" t="s">
        <v>527</v>
      </c>
      <c r="AC303" s="97">
        <v>0</v>
      </c>
      <c r="AD303" s="96" t="s">
        <v>527</v>
      </c>
      <c r="AE303" s="97">
        <v>0</v>
      </c>
      <c r="AF303" s="96" t="s">
        <v>527</v>
      </c>
      <c r="AG303" s="96" t="s">
        <v>527</v>
      </c>
      <c r="AH303" s="96" t="s">
        <v>527</v>
      </c>
      <c r="AI303" s="96" t="s">
        <v>527</v>
      </c>
      <c r="AJ303" s="52"/>
      <c r="AK303" s="52"/>
      <c r="AL303" s="99" t="s">
        <v>527</v>
      </c>
      <c r="AM303" s="99" t="s">
        <v>527</v>
      </c>
    </row>
    <row r="304" spans="1:39" ht="14">
      <c r="A304" s="95">
        <v>35190</v>
      </c>
      <c r="B304" s="96" t="s">
        <v>527</v>
      </c>
      <c r="C304" s="96" t="s">
        <v>1714</v>
      </c>
      <c r="D304" s="96" t="s">
        <v>1715</v>
      </c>
      <c r="E304" s="96" t="s">
        <v>527</v>
      </c>
      <c r="F304" s="96" t="s">
        <v>1716</v>
      </c>
      <c r="G304" s="96" t="s">
        <v>1717</v>
      </c>
      <c r="H304" s="96" t="s">
        <v>527</v>
      </c>
      <c r="I304" s="96" t="s">
        <v>527</v>
      </c>
      <c r="J304" s="97">
        <v>0.71165</v>
      </c>
      <c r="K304" s="97">
        <v>-1</v>
      </c>
      <c r="L304" s="97">
        <v>89.247669999999999</v>
      </c>
      <c r="M304" s="97">
        <v>-1</v>
      </c>
      <c r="N304" s="52">
        <v>-0.71165</v>
      </c>
      <c r="O304" s="52">
        <v>-89.247669999999999</v>
      </c>
      <c r="P304" s="98"/>
      <c r="Q304" s="98"/>
      <c r="R304" s="96" t="s">
        <v>527</v>
      </c>
      <c r="S304" s="96" t="s">
        <v>1474</v>
      </c>
      <c r="T304" s="96" t="s">
        <v>615</v>
      </c>
      <c r="U304" s="96" t="s">
        <v>603</v>
      </c>
      <c r="V304" s="96" t="str">
        <f>VLOOKUP(S304,'[1]@ISLA'!$A$1:$C$16,3,FALSE)</f>
        <v>Central</v>
      </c>
      <c r="W304" s="96" t="s">
        <v>527</v>
      </c>
      <c r="X304" s="96" t="s">
        <v>527</v>
      </c>
      <c r="Y304" s="52"/>
      <c r="Z304" s="52"/>
      <c r="AA304" s="96" t="s">
        <v>527</v>
      </c>
      <c r="AB304" s="96" t="s">
        <v>527</v>
      </c>
      <c r="AC304" s="97">
        <v>0</v>
      </c>
      <c r="AD304" s="96" t="s">
        <v>527</v>
      </c>
      <c r="AE304" s="97">
        <v>0</v>
      </c>
      <c r="AF304" s="96" t="s">
        <v>527</v>
      </c>
      <c r="AG304" s="96" t="s">
        <v>527</v>
      </c>
      <c r="AH304" s="96" t="s">
        <v>527</v>
      </c>
      <c r="AI304" s="96" t="s">
        <v>527</v>
      </c>
      <c r="AJ304" s="52"/>
      <c r="AK304" s="52"/>
      <c r="AL304" s="99" t="s">
        <v>527</v>
      </c>
      <c r="AM304" s="99" t="s">
        <v>527</v>
      </c>
    </row>
    <row r="305" spans="1:39" ht="14">
      <c r="A305" s="95">
        <v>35842</v>
      </c>
      <c r="B305" s="96" t="s">
        <v>527</v>
      </c>
      <c r="C305" s="96" t="s">
        <v>2051</v>
      </c>
      <c r="D305" s="96" t="s">
        <v>2052</v>
      </c>
      <c r="E305" s="96" t="s">
        <v>527</v>
      </c>
      <c r="F305" s="96" t="s">
        <v>2053</v>
      </c>
      <c r="G305" s="96" t="s">
        <v>1557</v>
      </c>
      <c r="H305" s="96" t="s">
        <v>527</v>
      </c>
      <c r="I305" s="96" t="s">
        <v>527</v>
      </c>
      <c r="J305" s="97">
        <v>0.70209999999999995</v>
      </c>
      <c r="K305" s="97">
        <v>-1</v>
      </c>
      <c r="L305" s="97">
        <v>89.248149999999995</v>
      </c>
      <c r="M305" s="97">
        <v>-1</v>
      </c>
      <c r="N305" s="52">
        <v>-0.70209999999999995</v>
      </c>
      <c r="O305" s="52">
        <v>-89.248149999999995</v>
      </c>
      <c r="P305" s="98"/>
      <c r="Q305" s="98"/>
      <c r="R305" s="96" t="s">
        <v>527</v>
      </c>
      <c r="S305" s="96" t="s">
        <v>1474</v>
      </c>
      <c r="T305" s="96" t="s">
        <v>792</v>
      </c>
      <c r="U305" s="96" t="s">
        <v>297</v>
      </c>
      <c r="V305" s="96" t="str">
        <f>VLOOKUP(S305,'[1]@ISLA'!$A$1:$C$16,3,FALSE)</f>
        <v>Central</v>
      </c>
      <c r="W305" s="96" t="s">
        <v>527</v>
      </c>
      <c r="X305" s="96" t="s">
        <v>527</v>
      </c>
      <c r="Y305" s="52"/>
      <c r="Z305" s="52"/>
      <c r="AA305" s="96" t="s">
        <v>527</v>
      </c>
      <c r="AB305" s="96" t="s">
        <v>527</v>
      </c>
      <c r="AC305" s="97">
        <v>0</v>
      </c>
      <c r="AD305" s="96" t="s">
        <v>527</v>
      </c>
      <c r="AE305" s="97">
        <v>0</v>
      </c>
      <c r="AF305" s="96" t="s">
        <v>527</v>
      </c>
      <c r="AG305" s="96" t="s">
        <v>527</v>
      </c>
      <c r="AH305" s="96" t="s">
        <v>527</v>
      </c>
      <c r="AI305" s="96" t="s">
        <v>527</v>
      </c>
      <c r="AJ305" s="52"/>
      <c r="AK305" s="52"/>
      <c r="AL305" s="99" t="s">
        <v>527</v>
      </c>
      <c r="AM305" s="99" t="s">
        <v>527</v>
      </c>
    </row>
    <row r="306" spans="1:39" ht="14">
      <c r="A306" s="95">
        <v>35191</v>
      </c>
      <c r="B306" s="96" t="s">
        <v>527</v>
      </c>
      <c r="C306" s="96" t="s">
        <v>1878</v>
      </c>
      <c r="D306" s="96" t="s">
        <v>1561</v>
      </c>
      <c r="E306" s="96" t="s">
        <v>527</v>
      </c>
      <c r="F306" s="96" t="s">
        <v>1879</v>
      </c>
      <c r="G306" s="96" t="s">
        <v>1880</v>
      </c>
      <c r="H306" s="96" t="s">
        <v>527</v>
      </c>
      <c r="I306" s="96" t="s">
        <v>527</v>
      </c>
      <c r="J306" s="97">
        <v>0.94891000000000003</v>
      </c>
      <c r="K306" s="97">
        <v>-1</v>
      </c>
      <c r="L306" s="97">
        <v>89.591930000000005</v>
      </c>
      <c r="M306" s="97">
        <v>-1</v>
      </c>
      <c r="N306" s="52">
        <v>-0.94891000000000003</v>
      </c>
      <c r="O306" s="52">
        <v>-89.591930000000005</v>
      </c>
      <c r="P306" s="98"/>
      <c r="Q306" s="98"/>
      <c r="R306" s="96" t="s">
        <v>527</v>
      </c>
      <c r="S306" s="96" t="s">
        <v>1474</v>
      </c>
      <c r="T306" s="96" t="s">
        <v>446</v>
      </c>
      <c r="U306" s="96" t="s">
        <v>603</v>
      </c>
      <c r="V306" s="96" t="str">
        <f>VLOOKUP(S306,'[1]@ISLA'!$A$1:$C$16,3,FALSE)</f>
        <v>Central</v>
      </c>
      <c r="W306" s="96" t="s">
        <v>527</v>
      </c>
      <c r="X306" s="96" t="s">
        <v>527</v>
      </c>
      <c r="Y306" s="52"/>
      <c r="Z306" s="52"/>
      <c r="AA306" s="96" t="s">
        <v>527</v>
      </c>
      <c r="AB306" s="96" t="s">
        <v>527</v>
      </c>
      <c r="AC306" s="97">
        <v>0</v>
      </c>
      <c r="AD306" s="96" t="s">
        <v>527</v>
      </c>
      <c r="AE306" s="97">
        <v>0</v>
      </c>
      <c r="AF306" s="96" t="s">
        <v>527</v>
      </c>
      <c r="AG306" s="96" t="s">
        <v>527</v>
      </c>
      <c r="AH306" s="96" t="s">
        <v>527</v>
      </c>
      <c r="AI306" s="96" t="s">
        <v>527</v>
      </c>
      <c r="AJ306" s="52"/>
      <c r="AK306" s="52"/>
      <c r="AL306" s="99" t="s">
        <v>527</v>
      </c>
      <c r="AM306" s="99" t="s">
        <v>527</v>
      </c>
    </row>
    <row r="307" spans="1:39" ht="14">
      <c r="A307" s="95">
        <v>39365</v>
      </c>
      <c r="B307" s="96" t="s">
        <v>527</v>
      </c>
      <c r="C307" s="96" t="s">
        <v>1881</v>
      </c>
      <c r="D307" s="96" t="s">
        <v>1882</v>
      </c>
      <c r="E307" s="96" t="s">
        <v>527</v>
      </c>
      <c r="F307" s="96" t="s">
        <v>1883</v>
      </c>
      <c r="G307" s="96" t="s">
        <v>332</v>
      </c>
      <c r="H307" s="96" t="s">
        <v>527</v>
      </c>
      <c r="I307" s="96" t="s">
        <v>527</v>
      </c>
      <c r="J307" s="97">
        <v>0.94387500000000002</v>
      </c>
      <c r="K307" s="97">
        <v>-1</v>
      </c>
      <c r="L307" s="97">
        <v>89.578389999999999</v>
      </c>
      <c r="M307" s="97">
        <v>-1</v>
      </c>
      <c r="N307" s="52">
        <v>-0.94387500000000002</v>
      </c>
      <c r="O307" s="52">
        <v>-89.578389999999999</v>
      </c>
      <c r="P307" s="98"/>
      <c r="Q307" s="98"/>
      <c r="R307" s="96" t="s">
        <v>527</v>
      </c>
      <c r="S307" s="96" t="s">
        <v>1486</v>
      </c>
      <c r="T307" s="96" t="s">
        <v>628</v>
      </c>
      <c r="U307" s="96" t="s">
        <v>527</v>
      </c>
      <c r="V307" s="96" t="str">
        <f>VLOOKUP(S307,'[1]@ISLA'!$A$1:$C$16,3,FALSE)</f>
        <v>Central</v>
      </c>
      <c r="W307" s="96" t="s">
        <v>527</v>
      </c>
      <c r="X307" s="96" t="s">
        <v>527</v>
      </c>
      <c r="Y307" s="52"/>
      <c r="Z307" s="52"/>
      <c r="AA307" s="96" t="s">
        <v>527</v>
      </c>
      <c r="AB307" s="96" t="s">
        <v>527</v>
      </c>
      <c r="AC307" s="97">
        <v>0</v>
      </c>
      <c r="AD307" s="96" t="s">
        <v>527</v>
      </c>
      <c r="AE307" s="97">
        <v>0</v>
      </c>
      <c r="AF307" s="96" t="s">
        <v>527</v>
      </c>
      <c r="AG307" s="96" t="s">
        <v>527</v>
      </c>
      <c r="AH307" s="96" t="s">
        <v>527</v>
      </c>
      <c r="AI307" s="96" t="s">
        <v>527</v>
      </c>
      <c r="AJ307" s="52"/>
      <c r="AK307" s="52"/>
      <c r="AL307" s="99" t="s">
        <v>527</v>
      </c>
      <c r="AM307" s="99" t="s">
        <v>527</v>
      </c>
    </row>
    <row r="308" spans="1:39" ht="14">
      <c r="A308" s="95">
        <v>39365</v>
      </c>
      <c r="B308" s="96" t="s">
        <v>527</v>
      </c>
      <c r="C308" s="96" t="s">
        <v>1396</v>
      </c>
      <c r="D308" s="96" t="s">
        <v>1719</v>
      </c>
      <c r="E308" s="96" t="s">
        <v>527</v>
      </c>
      <c r="F308" s="96" t="s">
        <v>1883</v>
      </c>
      <c r="G308" s="96" t="s">
        <v>332</v>
      </c>
      <c r="H308" s="96" t="s">
        <v>527</v>
      </c>
      <c r="I308" s="96" t="s">
        <v>527</v>
      </c>
      <c r="J308" s="97">
        <v>0.94488839999999996</v>
      </c>
      <c r="K308" s="97">
        <v>-1</v>
      </c>
      <c r="L308" s="97">
        <v>89.575919999999996</v>
      </c>
      <c r="M308" s="97">
        <v>-1</v>
      </c>
      <c r="N308" s="52">
        <v>-0.94488839999999996</v>
      </c>
      <c r="O308" s="52">
        <v>-89.575919999999996</v>
      </c>
      <c r="P308" s="98"/>
      <c r="Q308" s="98"/>
      <c r="R308" s="96" t="s">
        <v>527</v>
      </c>
      <c r="S308" s="96" t="s">
        <v>1486</v>
      </c>
      <c r="T308" s="96" t="s">
        <v>452</v>
      </c>
      <c r="U308" s="96" t="s">
        <v>527</v>
      </c>
      <c r="V308" s="96" t="str">
        <f>VLOOKUP(S308,'[1]@ISLA'!$A$1:$C$16,3,FALSE)</f>
        <v>Central</v>
      </c>
      <c r="W308" s="96" t="s">
        <v>527</v>
      </c>
      <c r="X308" s="96" t="s">
        <v>527</v>
      </c>
      <c r="Y308" s="52"/>
      <c r="Z308" s="52"/>
      <c r="AA308" s="96" t="s">
        <v>527</v>
      </c>
      <c r="AB308" s="96" t="s">
        <v>527</v>
      </c>
      <c r="AC308" s="97">
        <v>0</v>
      </c>
      <c r="AD308" s="96" t="s">
        <v>527</v>
      </c>
      <c r="AE308" s="97">
        <v>0</v>
      </c>
      <c r="AF308" s="96" t="s">
        <v>527</v>
      </c>
      <c r="AG308" s="96" t="s">
        <v>527</v>
      </c>
      <c r="AH308" s="96" t="s">
        <v>527</v>
      </c>
      <c r="AI308" s="96" t="s">
        <v>527</v>
      </c>
      <c r="AJ308" s="52"/>
      <c r="AK308" s="52"/>
      <c r="AL308" s="99" t="s">
        <v>527</v>
      </c>
      <c r="AM308" s="99" t="s">
        <v>527</v>
      </c>
    </row>
    <row r="309" spans="1:39" ht="14">
      <c r="A309" s="95">
        <v>39365</v>
      </c>
      <c r="B309" s="96" t="s">
        <v>527</v>
      </c>
      <c r="C309" s="96" t="s">
        <v>1720</v>
      </c>
      <c r="D309" s="96" t="s">
        <v>1721</v>
      </c>
      <c r="E309" s="96" t="s">
        <v>527</v>
      </c>
      <c r="F309" s="96" t="s">
        <v>1566</v>
      </c>
      <c r="G309" s="96" t="s">
        <v>332</v>
      </c>
      <c r="H309" s="96" t="s">
        <v>527</v>
      </c>
      <c r="I309" s="96" t="s">
        <v>527</v>
      </c>
      <c r="J309" s="97">
        <v>0.70114500000000002</v>
      </c>
      <c r="K309" s="97">
        <v>-1</v>
      </c>
      <c r="L309" s="97">
        <v>89.284959999999998</v>
      </c>
      <c r="M309" s="97">
        <v>-1</v>
      </c>
      <c r="N309" s="52">
        <v>-0.70114500000000002</v>
      </c>
      <c r="O309" s="52">
        <v>-89.284959999999998</v>
      </c>
      <c r="P309" s="98"/>
      <c r="Q309" s="98"/>
      <c r="R309" s="96" t="s">
        <v>527</v>
      </c>
      <c r="S309" s="96" t="s">
        <v>1486</v>
      </c>
      <c r="T309" s="96" t="s">
        <v>459</v>
      </c>
      <c r="U309" s="96" t="s">
        <v>527</v>
      </c>
      <c r="V309" s="96" t="str">
        <f>VLOOKUP(S309,'[1]@ISLA'!$A$1:$C$16,3,FALSE)</f>
        <v>Central</v>
      </c>
      <c r="W309" s="96" t="s">
        <v>527</v>
      </c>
      <c r="X309" s="96" t="s">
        <v>527</v>
      </c>
      <c r="Y309" s="52"/>
      <c r="Z309" s="52"/>
      <c r="AA309" s="96" t="s">
        <v>527</v>
      </c>
      <c r="AB309" s="96" t="s">
        <v>527</v>
      </c>
      <c r="AC309" s="97">
        <v>0</v>
      </c>
      <c r="AD309" s="96" t="s">
        <v>527</v>
      </c>
      <c r="AE309" s="97">
        <v>0</v>
      </c>
      <c r="AF309" s="96" t="s">
        <v>527</v>
      </c>
      <c r="AG309" s="96" t="s">
        <v>527</v>
      </c>
      <c r="AH309" s="96" t="s">
        <v>527</v>
      </c>
      <c r="AI309" s="96" t="s">
        <v>527</v>
      </c>
      <c r="AJ309" s="52"/>
      <c r="AK309" s="52"/>
      <c r="AL309" s="99" t="s">
        <v>527</v>
      </c>
      <c r="AM309" s="99" t="s">
        <v>527</v>
      </c>
    </row>
    <row r="310" spans="1:39" ht="14">
      <c r="A310" s="95">
        <v>39365</v>
      </c>
      <c r="B310" s="96" t="s">
        <v>527</v>
      </c>
      <c r="C310" s="96" t="s">
        <v>1567</v>
      </c>
      <c r="D310" s="96" t="s">
        <v>1723</v>
      </c>
      <c r="E310" s="96" t="s">
        <v>527</v>
      </c>
      <c r="F310" s="96" t="s">
        <v>1566</v>
      </c>
      <c r="G310" s="96" t="s">
        <v>332</v>
      </c>
      <c r="H310" s="96" t="s">
        <v>527</v>
      </c>
      <c r="I310" s="96" t="s">
        <v>527</v>
      </c>
      <c r="J310" s="97">
        <v>0.7007333</v>
      </c>
      <c r="K310" s="97">
        <v>-1</v>
      </c>
      <c r="L310" s="97">
        <v>89.283739999999995</v>
      </c>
      <c r="M310" s="97">
        <v>-1</v>
      </c>
      <c r="N310" s="52">
        <v>-0.7007333</v>
      </c>
      <c r="O310" s="52">
        <v>-89.283739999999995</v>
      </c>
      <c r="P310" s="98"/>
      <c r="Q310" s="98"/>
      <c r="R310" s="96" t="s">
        <v>527</v>
      </c>
      <c r="S310" s="96" t="s">
        <v>1486</v>
      </c>
      <c r="T310" s="96" t="s">
        <v>302</v>
      </c>
      <c r="U310" s="96" t="s">
        <v>527</v>
      </c>
      <c r="V310" s="96" t="str">
        <f>VLOOKUP(S310,'[1]@ISLA'!$A$1:$C$16,3,FALSE)</f>
        <v>Central</v>
      </c>
      <c r="W310" s="96" t="s">
        <v>527</v>
      </c>
      <c r="X310" s="96" t="s">
        <v>527</v>
      </c>
      <c r="Y310" s="52"/>
      <c r="Z310" s="52"/>
      <c r="AA310" s="96" t="s">
        <v>527</v>
      </c>
      <c r="AB310" s="96" t="s">
        <v>527</v>
      </c>
      <c r="AC310" s="97">
        <v>0</v>
      </c>
      <c r="AD310" s="96" t="s">
        <v>527</v>
      </c>
      <c r="AE310" s="97">
        <v>0</v>
      </c>
      <c r="AF310" s="96" t="s">
        <v>527</v>
      </c>
      <c r="AG310" s="96" t="s">
        <v>527</v>
      </c>
      <c r="AH310" s="96" t="s">
        <v>527</v>
      </c>
      <c r="AI310" s="96" t="s">
        <v>527</v>
      </c>
      <c r="AJ310" s="52"/>
      <c r="AK310" s="52"/>
      <c r="AL310" s="99" t="s">
        <v>527</v>
      </c>
      <c r="AM310" s="99" t="s">
        <v>527</v>
      </c>
    </row>
    <row r="311" spans="1:39" ht="14">
      <c r="A311" s="95">
        <v>39365</v>
      </c>
      <c r="B311" s="96" t="s">
        <v>527</v>
      </c>
      <c r="C311" s="96" t="s">
        <v>1724</v>
      </c>
      <c r="D311" s="96" t="s">
        <v>1725</v>
      </c>
      <c r="E311" s="96" t="s">
        <v>527</v>
      </c>
      <c r="F311" s="96" t="s">
        <v>1566</v>
      </c>
      <c r="G311" s="96" t="s">
        <v>332</v>
      </c>
      <c r="H311" s="96" t="s">
        <v>527</v>
      </c>
      <c r="I311" s="96" t="s">
        <v>527</v>
      </c>
      <c r="J311" s="97">
        <v>0.70242000000000004</v>
      </c>
      <c r="K311" s="97">
        <v>-1</v>
      </c>
      <c r="L311" s="97">
        <v>89.282830000000004</v>
      </c>
      <c r="M311" s="97">
        <v>-1</v>
      </c>
      <c r="N311" s="52">
        <v>-0.70242000000000004</v>
      </c>
      <c r="O311" s="52">
        <v>-89.282830000000004</v>
      </c>
      <c r="P311" s="98"/>
      <c r="Q311" s="98"/>
      <c r="R311" s="96" t="s">
        <v>527</v>
      </c>
      <c r="S311" s="96" t="s">
        <v>1486</v>
      </c>
      <c r="T311" s="96" t="s">
        <v>474</v>
      </c>
      <c r="U311" s="96" t="s">
        <v>527</v>
      </c>
      <c r="V311" s="96" t="str">
        <f>VLOOKUP(S311,'[1]@ISLA'!$A$1:$C$16,3,FALSE)</f>
        <v>Central</v>
      </c>
      <c r="W311" s="96" t="s">
        <v>527</v>
      </c>
      <c r="X311" s="96" t="s">
        <v>527</v>
      </c>
      <c r="Y311" s="52"/>
      <c r="Z311" s="52"/>
      <c r="AA311" s="96" t="s">
        <v>527</v>
      </c>
      <c r="AB311" s="96" t="s">
        <v>527</v>
      </c>
      <c r="AC311" s="97">
        <v>0</v>
      </c>
      <c r="AD311" s="96" t="s">
        <v>527</v>
      </c>
      <c r="AE311" s="97">
        <v>0</v>
      </c>
      <c r="AF311" s="96" t="s">
        <v>527</v>
      </c>
      <c r="AG311" s="96" t="s">
        <v>527</v>
      </c>
      <c r="AH311" s="96" t="s">
        <v>527</v>
      </c>
      <c r="AI311" s="96" t="s">
        <v>527</v>
      </c>
      <c r="AJ311" s="52"/>
      <c r="AK311" s="52"/>
      <c r="AL311" s="99" t="s">
        <v>527</v>
      </c>
      <c r="AM311" s="99" t="s">
        <v>527</v>
      </c>
    </row>
    <row r="312" spans="1:39" ht="14">
      <c r="A312" s="95">
        <v>39365</v>
      </c>
      <c r="B312" s="96" t="s">
        <v>527</v>
      </c>
      <c r="C312" s="96" t="s">
        <v>1726</v>
      </c>
      <c r="D312" s="96" t="s">
        <v>1727</v>
      </c>
      <c r="E312" s="96" t="s">
        <v>527</v>
      </c>
      <c r="F312" s="96" t="s">
        <v>1728</v>
      </c>
      <c r="G312" s="96" t="s">
        <v>332</v>
      </c>
      <c r="H312" s="96" t="s">
        <v>527</v>
      </c>
      <c r="I312" s="96" t="s">
        <v>527</v>
      </c>
      <c r="J312" s="97">
        <v>0.93845000000000001</v>
      </c>
      <c r="K312" s="97">
        <v>-1</v>
      </c>
      <c r="L312" s="97">
        <v>89.476979999999998</v>
      </c>
      <c r="M312" s="97">
        <v>-1</v>
      </c>
      <c r="N312" s="52">
        <v>-0.93845000000000001</v>
      </c>
      <c r="O312" s="52">
        <v>-89.476979999999998</v>
      </c>
      <c r="P312" s="98"/>
      <c r="Q312" s="98"/>
      <c r="R312" s="96" t="s">
        <v>527</v>
      </c>
      <c r="S312" s="96" t="s">
        <v>1486</v>
      </c>
      <c r="T312" s="96" t="s">
        <v>478</v>
      </c>
      <c r="U312" s="96" t="s">
        <v>527</v>
      </c>
      <c r="V312" s="96" t="str">
        <f>VLOOKUP(S312,'[1]@ISLA'!$A$1:$C$16,3,FALSE)</f>
        <v>Central</v>
      </c>
      <c r="W312" s="96" t="s">
        <v>527</v>
      </c>
      <c r="X312" s="96" t="s">
        <v>527</v>
      </c>
      <c r="Y312" s="52"/>
      <c r="Z312" s="52"/>
      <c r="AA312" s="96" t="s">
        <v>527</v>
      </c>
      <c r="AB312" s="96" t="s">
        <v>527</v>
      </c>
      <c r="AC312" s="97">
        <v>0</v>
      </c>
      <c r="AD312" s="96" t="s">
        <v>527</v>
      </c>
      <c r="AE312" s="97">
        <v>0</v>
      </c>
      <c r="AF312" s="96" t="s">
        <v>527</v>
      </c>
      <c r="AG312" s="96" t="s">
        <v>527</v>
      </c>
      <c r="AH312" s="96" t="s">
        <v>527</v>
      </c>
      <c r="AI312" s="96" t="s">
        <v>527</v>
      </c>
      <c r="AJ312" s="52"/>
      <c r="AK312" s="52"/>
      <c r="AL312" s="99" t="s">
        <v>527</v>
      </c>
      <c r="AM312" s="99" t="s">
        <v>527</v>
      </c>
    </row>
    <row r="313" spans="1:39" ht="14">
      <c r="A313" s="95">
        <v>39365</v>
      </c>
      <c r="B313" s="96" t="s">
        <v>527</v>
      </c>
      <c r="C313" s="96" t="s">
        <v>1729</v>
      </c>
      <c r="D313" s="96" t="s">
        <v>1730</v>
      </c>
      <c r="E313" s="96" t="s">
        <v>527</v>
      </c>
      <c r="F313" s="96" t="s">
        <v>1728</v>
      </c>
      <c r="G313" s="96" t="s">
        <v>332</v>
      </c>
      <c r="H313" s="96" t="s">
        <v>527</v>
      </c>
      <c r="I313" s="96" t="s">
        <v>527</v>
      </c>
      <c r="J313" s="97">
        <v>0.93833829999999996</v>
      </c>
      <c r="K313" s="97">
        <v>-1</v>
      </c>
      <c r="L313" s="97">
        <v>89.470280000000002</v>
      </c>
      <c r="M313" s="97">
        <v>-1</v>
      </c>
      <c r="N313" s="52">
        <v>-0.93833829999999996</v>
      </c>
      <c r="O313" s="52">
        <v>-89.470280000000002</v>
      </c>
      <c r="P313" s="98"/>
      <c r="Q313" s="98"/>
      <c r="R313" s="96" t="s">
        <v>527</v>
      </c>
      <c r="S313" s="96" t="s">
        <v>1486</v>
      </c>
      <c r="T313" s="96" t="s">
        <v>483</v>
      </c>
      <c r="U313" s="96" t="s">
        <v>527</v>
      </c>
      <c r="V313" s="96" t="str">
        <f>VLOOKUP(S313,'[1]@ISLA'!$A$1:$C$16,3,FALSE)</f>
        <v>Central</v>
      </c>
      <c r="W313" s="96" t="s">
        <v>527</v>
      </c>
      <c r="X313" s="96" t="s">
        <v>527</v>
      </c>
      <c r="Y313" s="52"/>
      <c r="Z313" s="52"/>
      <c r="AA313" s="96" t="s">
        <v>527</v>
      </c>
      <c r="AB313" s="96" t="s">
        <v>527</v>
      </c>
      <c r="AC313" s="97">
        <v>0</v>
      </c>
      <c r="AD313" s="96" t="s">
        <v>527</v>
      </c>
      <c r="AE313" s="97">
        <v>0</v>
      </c>
      <c r="AF313" s="96" t="s">
        <v>527</v>
      </c>
      <c r="AG313" s="96" t="s">
        <v>527</v>
      </c>
      <c r="AH313" s="96" t="s">
        <v>527</v>
      </c>
      <c r="AI313" s="96" t="s">
        <v>527</v>
      </c>
      <c r="AJ313" s="52"/>
      <c r="AK313" s="52"/>
      <c r="AL313" s="99" t="s">
        <v>527</v>
      </c>
      <c r="AM313" s="99" t="s">
        <v>527</v>
      </c>
    </row>
    <row r="314" spans="1:39" ht="14">
      <c r="A314" s="95">
        <v>39365</v>
      </c>
      <c r="B314" s="96" t="s">
        <v>527</v>
      </c>
      <c r="C314" s="96" t="s">
        <v>1731</v>
      </c>
      <c r="D314" s="96" t="s">
        <v>1893</v>
      </c>
      <c r="E314" s="96" t="s">
        <v>527</v>
      </c>
      <c r="F314" s="96" t="s">
        <v>1894</v>
      </c>
      <c r="G314" s="96" t="s">
        <v>1895</v>
      </c>
      <c r="H314" s="96" t="s">
        <v>527</v>
      </c>
      <c r="I314" s="96" t="s">
        <v>527</v>
      </c>
      <c r="J314" s="97">
        <v>0.85467499999999996</v>
      </c>
      <c r="K314" s="97">
        <v>-1</v>
      </c>
      <c r="L314" s="97">
        <v>89.569379999999995</v>
      </c>
      <c r="M314" s="97">
        <v>-1</v>
      </c>
      <c r="N314" s="52">
        <v>-0.85467499999999996</v>
      </c>
      <c r="O314" s="52">
        <v>-89.569379999999995</v>
      </c>
      <c r="P314" s="98"/>
      <c r="Q314" s="98"/>
      <c r="R314" s="96" t="s">
        <v>527</v>
      </c>
      <c r="S314" s="96" t="s">
        <v>1486</v>
      </c>
      <c r="T314" s="96" t="s">
        <v>487</v>
      </c>
      <c r="U314" s="96" t="s">
        <v>527</v>
      </c>
      <c r="V314" s="96" t="str">
        <f>VLOOKUP(S314,'[1]@ISLA'!$A$1:$C$16,3,FALSE)</f>
        <v>Central</v>
      </c>
      <c r="W314" s="96" t="s">
        <v>527</v>
      </c>
      <c r="X314" s="96" t="s">
        <v>527</v>
      </c>
      <c r="Y314" s="52"/>
      <c r="Z314" s="52"/>
      <c r="AA314" s="96" t="s">
        <v>527</v>
      </c>
      <c r="AB314" s="96" t="s">
        <v>527</v>
      </c>
      <c r="AC314" s="97">
        <v>0</v>
      </c>
      <c r="AD314" s="96" t="s">
        <v>527</v>
      </c>
      <c r="AE314" s="97">
        <v>0</v>
      </c>
      <c r="AF314" s="96" t="s">
        <v>527</v>
      </c>
      <c r="AG314" s="96" t="s">
        <v>527</v>
      </c>
      <c r="AH314" s="96" t="s">
        <v>527</v>
      </c>
      <c r="AI314" s="96" t="s">
        <v>527</v>
      </c>
      <c r="AJ314" s="52"/>
      <c r="AK314" s="52"/>
      <c r="AL314" s="99" t="s">
        <v>527</v>
      </c>
      <c r="AM314" s="99" t="s">
        <v>527</v>
      </c>
    </row>
    <row r="315" spans="1:39" ht="14">
      <c r="A315" s="95">
        <v>39365</v>
      </c>
      <c r="B315" s="96" t="s">
        <v>527</v>
      </c>
      <c r="C315" s="96" t="s">
        <v>1896</v>
      </c>
      <c r="D315" s="96" t="s">
        <v>1897</v>
      </c>
      <c r="E315" s="96" t="s">
        <v>527</v>
      </c>
      <c r="F315" s="96" t="s">
        <v>1898</v>
      </c>
      <c r="G315" s="96" t="s">
        <v>1734</v>
      </c>
      <c r="H315" s="96" t="s">
        <v>527</v>
      </c>
      <c r="I315" s="96" t="s">
        <v>527</v>
      </c>
      <c r="J315" s="97">
        <v>0.70379999999999998</v>
      </c>
      <c r="K315" s="97">
        <v>-1</v>
      </c>
      <c r="L315" s="97">
        <v>89.248019999999997</v>
      </c>
      <c r="M315" s="97">
        <v>-1</v>
      </c>
      <c r="N315" s="52">
        <v>-0.70379999999999998</v>
      </c>
      <c r="O315" s="52">
        <v>-89.248019999999997</v>
      </c>
      <c r="P315" s="98"/>
      <c r="Q315" s="98"/>
      <c r="R315" s="96" t="s">
        <v>527</v>
      </c>
      <c r="S315" s="96" t="s">
        <v>1486</v>
      </c>
      <c r="T315" s="96" t="s">
        <v>511</v>
      </c>
      <c r="U315" s="96" t="s">
        <v>527</v>
      </c>
      <c r="V315" s="96" t="str">
        <f>VLOOKUP(S315,'[1]@ISLA'!$A$1:$C$16,3,FALSE)</f>
        <v>Central</v>
      </c>
      <c r="W315" s="96" t="s">
        <v>527</v>
      </c>
      <c r="X315" s="96" t="s">
        <v>527</v>
      </c>
      <c r="Y315" s="52"/>
      <c r="Z315" s="52"/>
      <c r="AA315" s="96" t="s">
        <v>527</v>
      </c>
      <c r="AB315" s="96" t="s">
        <v>527</v>
      </c>
      <c r="AC315" s="97">
        <v>0</v>
      </c>
      <c r="AD315" s="96" t="s">
        <v>527</v>
      </c>
      <c r="AE315" s="97">
        <v>0</v>
      </c>
      <c r="AF315" s="96" t="s">
        <v>527</v>
      </c>
      <c r="AG315" s="96" t="s">
        <v>527</v>
      </c>
      <c r="AH315" s="96" t="s">
        <v>527</v>
      </c>
      <c r="AI315" s="96" t="s">
        <v>527</v>
      </c>
      <c r="AJ315" s="52"/>
      <c r="AK315" s="52"/>
      <c r="AL315" s="99" t="s">
        <v>527</v>
      </c>
      <c r="AM315" s="99" t="s">
        <v>527</v>
      </c>
    </row>
    <row r="316" spans="1:39" ht="14">
      <c r="A316" s="95">
        <v>39365</v>
      </c>
      <c r="B316" s="96" t="s">
        <v>527</v>
      </c>
      <c r="C316" s="96" t="s">
        <v>1735</v>
      </c>
      <c r="D316" s="96" t="s">
        <v>1736</v>
      </c>
      <c r="E316" s="96" t="s">
        <v>527</v>
      </c>
      <c r="F316" s="96" t="s">
        <v>1736</v>
      </c>
      <c r="G316" s="96" t="s">
        <v>332</v>
      </c>
      <c r="H316" s="96" t="s">
        <v>527</v>
      </c>
      <c r="I316" s="96" t="s">
        <v>527</v>
      </c>
      <c r="J316" s="97">
        <v>0.94389999999999996</v>
      </c>
      <c r="K316" s="97">
        <v>-1</v>
      </c>
      <c r="L316" s="97">
        <v>89.578000000000003</v>
      </c>
      <c r="M316" s="97">
        <v>-1</v>
      </c>
      <c r="N316" s="52">
        <v>-0.94389999999999996</v>
      </c>
      <c r="O316" s="52">
        <v>-89.578000000000003</v>
      </c>
      <c r="P316" s="98"/>
      <c r="Q316" s="98"/>
      <c r="R316" s="96" t="s">
        <v>527</v>
      </c>
      <c r="S316" s="96" t="s">
        <v>1486</v>
      </c>
      <c r="T316" s="96" t="s">
        <v>663</v>
      </c>
      <c r="U316" s="96" t="s">
        <v>527</v>
      </c>
      <c r="V316" s="96" t="str">
        <f>VLOOKUP(S316,'[1]@ISLA'!$A$1:$C$16,3,FALSE)</f>
        <v>Central</v>
      </c>
      <c r="W316" s="96" t="s">
        <v>527</v>
      </c>
      <c r="X316" s="96" t="s">
        <v>527</v>
      </c>
      <c r="Y316" s="52"/>
      <c r="Z316" s="52"/>
      <c r="AA316" s="96" t="s">
        <v>527</v>
      </c>
      <c r="AB316" s="96" t="s">
        <v>527</v>
      </c>
      <c r="AC316" s="97">
        <v>0</v>
      </c>
      <c r="AD316" s="96" t="s">
        <v>527</v>
      </c>
      <c r="AE316" s="97">
        <v>0</v>
      </c>
      <c r="AF316" s="96" t="s">
        <v>527</v>
      </c>
      <c r="AG316" s="96" t="s">
        <v>527</v>
      </c>
      <c r="AH316" s="96" t="s">
        <v>527</v>
      </c>
      <c r="AI316" s="96" t="s">
        <v>527</v>
      </c>
      <c r="AJ316" s="52"/>
      <c r="AK316" s="52"/>
      <c r="AL316" s="99" t="s">
        <v>527</v>
      </c>
      <c r="AM316" s="99" t="s">
        <v>527</v>
      </c>
    </row>
    <row r="317" spans="1:39" ht="14">
      <c r="A317" s="95">
        <v>39365</v>
      </c>
      <c r="B317" s="96" t="s">
        <v>527</v>
      </c>
      <c r="C317" s="96" t="s">
        <v>1737</v>
      </c>
      <c r="D317" s="96" t="s">
        <v>2066</v>
      </c>
      <c r="E317" s="96" t="s">
        <v>527</v>
      </c>
      <c r="F317" s="96" t="s">
        <v>1898</v>
      </c>
      <c r="G317" s="96" t="s">
        <v>332</v>
      </c>
      <c r="H317" s="96" t="s">
        <v>527</v>
      </c>
      <c r="I317" s="96" t="s">
        <v>527</v>
      </c>
      <c r="J317" s="97">
        <v>0.71257170000000003</v>
      </c>
      <c r="K317" s="97">
        <v>-1</v>
      </c>
      <c r="L317" s="97">
        <v>89.242609999999999</v>
      </c>
      <c r="M317" s="97">
        <v>-1</v>
      </c>
      <c r="N317" s="52">
        <v>-0.71257170000000003</v>
      </c>
      <c r="O317" s="52">
        <v>-89.242609999999999</v>
      </c>
      <c r="P317" s="98"/>
      <c r="Q317" s="98"/>
      <c r="R317" s="96" t="s">
        <v>527</v>
      </c>
      <c r="S317" s="96" t="s">
        <v>1486</v>
      </c>
      <c r="T317" s="96" t="s">
        <v>668</v>
      </c>
      <c r="U317" s="96" t="s">
        <v>527</v>
      </c>
      <c r="V317" s="96" t="str">
        <f>VLOOKUP(S317,'[1]@ISLA'!$A$1:$C$16,3,FALSE)</f>
        <v>Central</v>
      </c>
      <c r="W317" s="96" t="s">
        <v>527</v>
      </c>
      <c r="X317" s="96" t="s">
        <v>527</v>
      </c>
      <c r="Y317" s="52"/>
      <c r="Z317" s="52"/>
      <c r="AA317" s="96" t="s">
        <v>527</v>
      </c>
      <c r="AB317" s="96" t="s">
        <v>527</v>
      </c>
      <c r="AC317" s="97">
        <v>0</v>
      </c>
      <c r="AD317" s="96" t="s">
        <v>527</v>
      </c>
      <c r="AE317" s="97">
        <v>0</v>
      </c>
      <c r="AF317" s="96" t="s">
        <v>527</v>
      </c>
      <c r="AG317" s="96" t="s">
        <v>527</v>
      </c>
      <c r="AH317" s="96" t="s">
        <v>527</v>
      </c>
      <c r="AI317" s="96" t="s">
        <v>527</v>
      </c>
      <c r="AJ317" s="52"/>
      <c r="AK317" s="52"/>
      <c r="AL317" s="99" t="s">
        <v>527</v>
      </c>
      <c r="AM317" s="99" t="s">
        <v>527</v>
      </c>
    </row>
    <row r="318" spans="1:39" ht="14">
      <c r="A318" s="95">
        <v>39365</v>
      </c>
      <c r="B318" s="96" t="s">
        <v>527</v>
      </c>
      <c r="C318" s="96" t="s">
        <v>2067</v>
      </c>
      <c r="D318" s="96" t="s">
        <v>2068</v>
      </c>
      <c r="E318" s="96" t="s">
        <v>527</v>
      </c>
      <c r="F318" s="96" t="s">
        <v>1898</v>
      </c>
      <c r="G318" s="96" t="s">
        <v>332</v>
      </c>
      <c r="H318" s="96" t="s">
        <v>527</v>
      </c>
      <c r="I318" s="96" t="s">
        <v>527</v>
      </c>
      <c r="J318" s="97">
        <v>0.71257170000000003</v>
      </c>
      <c r="K318" s="97">
        <v>-1</v>
      </c>
      <c r="L318" s="97">
        <v>89.242609999999999</v>
      </c>
      <c r="M318" s="97">
        <v>-1</v>
      </c>
      <c r="N318" s="52">
        <v>-0.71257170000000003</v>
      </c>
      <c r="O318" s="52">
        <v>-89.242609999999999</v>
      </c>
      <c r="P318" s="98"/>
      <c r="Q318" s="98"/>
      <c r="R318" s="96" t="s">
        <v>527</v>
      </c>
      <c r="S318" s="96" t="s">
        <v>1486</v>
      </c>
      <c r="T318" s="96" t="s">
        <v>672</v>
      </c>
      <c r="U318" s="96" t="s">
        <v>527</v>
      </c>
      <c r="V318" s="96" t="str">
        <f>VLOOKUP(S318,'[1]@ISLA'!$A$1:$C$16,3,FALSE)</f>
        <v>Central</v>
      </c>
      <c r="W318" s="96" t="s">
        <v>527</v>
      </c>
      <c r="X318" s="96" t="s">
        <v>527</v>
      </c>
      <c r="Y318" s="52"/>
      <c r="Z318" s="52"/>
      <c r="AA318" s="96" t="s">
        <v>527</v>
      </c>
      <c r="AB318" s="96" t="s">
        <v>527</v>
      </c>
      <c r="AC318" s="97">
        <v>0</v>
      </c>
      <c r="AD318" s="96" t="s">
        <v>527</v>
      </c>
      <c r="AE318" s="97">
        <v>0</v>
      </c>
      <c r="AF318" s="96" t="s">
        <v>527</v>
      </c>
      <c r="AG318" s="96" t="s">
        <v>527</v>
      </c>
      <c r="AH318" s="96" t="s">
        <v>527</v>
      </c>
      <c r="AI318" s="96" t="s">
        <v>527</v>
      </c>
      <c r="AJ318" s="52"/>
      <c r="AK318" s="52"/>
      <c r="AL318" s="99" t="s">
        <v>527</v>
      </c>
      <c r="AM318" s="99" t="s">
        <v>527</v>
      </c>
    </row>
    <row r="319" spans="1:39" ht="14">
      <c r="A319" s="95">
        <v>39365</v>
      </c>
      <c r="B319" s="96" t="s">
        <v>527</v>
      </c>
      <c r="C319" s="96" t="s">
        <v>2069</v>
      </c>
      <c r="D319" s="96" t="s">
        <v>2070</v>
      </c>
      <c r="E319" s="96" t="s">
        <v>527</v>
      </c>
      <c r="F319" s="96" t="s">
        <v>1898</v>
      </c>
      <c r="G319" s="96" t="s">
        <v>332</v>
      </c>
      <c r="H319" s="96" t="s">
        <v>527</v>
      </c>
      <c r="I319" s="96" t="s">
        <v>527</v>
      </c>
      <c r="J319" s="97">
        <v>0.71263659999999995</v>
      </c>
      <c r="K319" s="97">
        <v>-1</v>
      </c>
      <c r="L319" s="97">
        <v>89.241410000000002</v>
      </c>
      <c r="M319" s="97">
        <v>-1</v>
      </c>
      <c r="N319" s="52">
        <v>-0.71263659999999995</v>
      </c>
      <c r="O319" s="52">
        <v>-89.241410000000002</v>
      </c>
      <c r="P319" s="98"/>
      <c r="Q319" s="98"/>
      <c r="R319" s="96" t="s">
        <v>527</v>
      </c>
      <c r="S319" s="96" t="s">
        <v>1486</v>
      </c>
      <c r="T319" s="96" t="s">
        <v>621</v>
      </c>
      <c r="U319" s="96" t="s">
        <v>527</v>
      </c>
      <c r="V319" s="96" t="str">
        <f>VLOOKUP(S319,'[1]@ISLA'!$A$1:$C$16,3,FALSE)</f>
        <v>Central</v>
      </c>
      <c r="W319" s="96" t="s">
        <v>527</v>
      </c>
      <c r="X319" s="96" t="s">
        <v>527</v>
      </c>
      <c r="Y319" s="52"/>
      <c r="Z319" s="52"/>
      <c r="AA319" s="96" t="s">
        <v>527</v>
      </c>
      <c r="AB319" s="96" t="s">
        <v>527</v>
      </c>
      <c r="AC319" s="97">
        <v>0</v>
      </c>
      <c r="AD319" s="96" t="s">
        <v>527</v>
      </c>
      <c r="AE319" s="97">
        <v>0</v>
      </c>
      <c r="AF319" s="96" t="s">
        <v>527</v>
      </c>
      <c r="AG319" s="96" t="s">
        <v>527</v>
      </c>
      <c r="AH319" s="96" t="s">
        <v>527</v>
      </c>
      <c r="AI319" s="96" t="s">
        <v>527</v>
      </c>
      <c r="AJ319" s="52"/>
      <c r="AK319" s="52"/>
      <c r="AL319" s="99" t="s">
        <v>527</v>
      </c>
      <c r="AM319" s="99" t="s">
        <v>527</v>
      </c>
    </row>
    <row r="320" spans="1:39" ht="14">
      <c r="A320" s="95">
        <v>37744</v>
      </c>
      <c r="B320" s="96" t="s">
        <v>714</v>
      </c>
      <c r="C320" s="96" t="s">
        <v>2071</v>
      </c>
      <c r="D320" s="96" t="s">
        <v>2072</v>
      </c>
      <c r="E320" s="96" t="s">
        <v>2073</v>
      </c>
      <c r="F320" s="96" t="s">
        <v>527</v>
      </c>
      <c r="G320" s="96" t="s">
        <v>2074</v>
      </c>
      <c r="H320" s="96" t="s">
        <v>527</v>
      </c>
      <c r="I320" s="96" t="s">
        <v>527</v>
      </c>
      <c r="J320" s="97">
        <v>0.48230000000000001</v>
      </c>
      <c r="K320" s="97">
        <v>-1</v>
      </c>
      <c r="L320" s="97">
        <v>90.250100000000003</v>
      </c>
      <c r="M320" s="97">
        <v>-1</v>
      </c>
      <c r="N320" s="52">
        <v>-0.48230000000000001</v>
      </c>
      <c r="O320" s="52">
        <v>-90.250100000000003</v>
      </c>
      <c r="P320" s="98"/>
      <c r="Q320" s="98"/>
      <c r="R320" s="96" t="s">
        <v>1909</v>
      </c>
      <c r="S320" s="96" t="s">
        <v>1910</v>
      </c>
      <c r="T320" s="96" t="s">
        <v>602</v>
      </c>
      <c r="U320" s="96" t="s">
        <v>297</v>
      </c>
      <c r="V320" s="96" t="str">
        <f>VLOOKUP(S320,'[1]@ISLA'!$A$1:$C$16,3,FALSE)</f>
        <v>Central</v>
      </c>
      <c r="W320" s="96" t="s">
        <v>382</v>
      </c>
      <c r="X320" s="96" t="s">
        <v>605</v>
      </c>
      <c r="Y320" s="97">
        <v>2</v>
      </c>
      <c r="Z320" s="97">
        <v>30</v>
      </c>
      <c r="AA320" s="96" t="s">
        <v>942</v>
      </c>
      <c r="AB320" s="96" t="s">
        <v>607</v>
      </c>
      <c r="AC320" s="97">
        <v>0</v>
      </c>
      <c r="AD320" s="96" t="s">
        <v>1956</v>
      </c>
      <c r="AE320" s="97">
        <v>0</v>
      </c>
      <c r="AF320" s="96" t="s">
        <v>1957</v>
      </c>
      <c r="AG320" s="96" t="s">
        <v>2229</v>
      </c>
      <c r="AH320" s="96" t="s">
        <v>1799</v>
      </c>
      <c r="AI320" s="96" t="s">
        <v>1800</v>
      </c>
      <c r="AJ320" s="52"/>
      <c r="AK320" s="52"/>
      <c r="AL320" s="99" t="s">
        <v>527</v>
      </c>
      <c r="AM320" s="99" t="s">
        <v>527</v>
      </c>
    </row>
    <row r="321" spans="1:39" ht="14">
      <c r="A321" s="95">
        <v>38460</v>
      </c>
      <c r="B321" s="96" t="s">
        <v>208</v>
      </c>
      <c r="C321" s="96" t="s">
        <v>1801</v>
      </c>
      <c r="D321" s="96" t="s">
        <v>1802</v>
      </c>
      <c r="E321" s="96" t="s">
        <v>527</v>
      </c>
      <c r="F321" s="96" t="s">
        <v>527</v>
      </c>
      <c r="G321" s="96" t="s">
        <v>1803</v>
      </c>
      <c r="H321" s="96" t="s">
        <v>527</v>
      </c>
      <c r="I321" s="96" t="s">
        <v>527</v>
      </c>
      <c r="J321" s="97">
        <v>0.50260000000000005</v>
      </c>
      <c r="K321" s="97">
        <v>-1</v>
      </c>
      <c r="L321" s="97">
        <v>90.459299999999999</v>
      </c>
      <c r="M321" s="97">
        <v>-1</v>
      </c>
      <c r="N321" s="52">
        <v>-0.50260000000000005</v>
      </c>
      <c r="O321" s="52">
        <v>-90.459299999999999</v>
      </c>
      <c r="P321" s="98"/>
      <c r="Q321" s="98"/>
      <c r="R321" s="96" t="s">
        <v>1804</v>
      </c>
      <c r="S321" s="96" t="s">
        <v>1910</v>
      </c>
      <c r="T321" s="96" t="s">
        <v>444</v>
      </c>
      <c r="U321" s="96" t="s">
        <v>603</v>
      </c>
      <c r="V321" s="96" t="str">
        <f>VLOOKUP(S321,'[1]@ISLA'!$A$1:$C$16,3,FALSE)</f>
        <v>Central</v>
      </c>
      <c r="W321" s="96" t="s">
        <v>527</v>
      </c>
      <c r="X321" s="96" t="s">
        <v>527</v>
      </c>
      <c r="Y321" s="52"/>
      <c r="Z321" s="52"/>
      <c r="AA321" s="96" t="s">
        <v>527</v>
      </c>
      <c r="AB321" s="96" t="s">
        <v>527</v>
      </c>
      <c r="AC321" s="97">
        <v>0</v>
      </c>
      <c r="AD321" s="96" t="s">
        <v>527</v>
      </c>
      <c r="AE321" s="97">
        <v>0</v>
      </c>
      <c r="AF321" s="96" t="s">
        <v>527</v>
      </c>
      <c r="AG321" s="96" t="s">
        <v>527</v>
      </c>
      <c r="AH321" s="96" t="s">
        <v>527</v>
      </c>
      <c r="AI321" s="96" t="s">
        <v>527</v>
      </c>
      <c r="AJ321" s="52"/>
      <c r="AK321" s="52"/>
      <c r="AL321" s="99" t="s">
        <v>527</v>
      </c>
      <c r="AM321" s="99" t="s">
        <v>527</v>
      </c>
    </row>
    <row r="322" spans="1:39" ht="14">
      <c r="A322" s="95">
        <v>38460</v>
      </c>
      <c r="B322" s="96" t="s">
        <v>208</v>
      </c>
      <c r="C322" s="96" t="s">
        <v>1805</v>
      </c>
      <c r="D322" s="96" t="s">
        <v>1806</v>
      </c>
      <c r="E322" s="96" t="s">
        <v>527</v>
      </c>
      <c r="F322" s="96" t="s">
        <v>527</v>
      </c>
      <c r="G322" s="96" t="s">
        <v>1807</v>
      </c>
      <c r="H322" s="96" t="s">
        <v>527</v>
      </c>
      <c r="I322" s="96" t="s">
        <v>527</v>
      </c>
      <c r="J322" s="97">
        <v>0.50519999999999998</v>
      </c>
      <c r="K322" s="97">
        <v>-1</v>
      </c>
      <c r="L322" s="97">
        <v>90.437299999999993</v>
      </c>
      <c r="M322" s="97">
        <v>-1</v>
      </c>
      <c r="N322" s="52">
        <v>-0.50519999999999998</v>
      </c>
      <c r="O322" s="52">
        <v>-90.437299999999993</v>
      </c>
      <c r="P322" s="98"/>
      <c r="Q322" s="98"/>
      <c r="R322" s="96" t="s">
        <v>2230</v>
      </c>
      <c r="S322" s="96" t="s">
        <v>1910</v>
      </c>
      <c r="T322" s="96" t="s">
        <v>296</v>
      </c>
      <c r="U322" s="96" t="s">
        <v>603</v>
      </c>
      <c r="V322" s="96" t="str">
        <f>VLOOKUP(S322,'[1]@ISLA'!$A$1:$C$16,3,FALSE)</f>
        <v>Central</v>
      </c>
      <c r="W322" s="96" t="s">
        <v>527</v>
      </c>
      <c r="X322" s="96" t="s">
        <v>527</v>
      </c>
      <c r="Y322" s="52"/>
      <c r="Z322" s="52"/>
      <c r="AA322" s="96" t="s">
        <v>527</v>
      </c>
      <c r="AB322" s="96" t="s">
        <v>527</v>
      </c>
      <c r="AC322" s="97">
        <v>0</v>
      </c>
      <c r="AD322" s="96" t="s">
        <v>527</v>
      </c>
      <c r="AE322" s="97">
        <v>0</v>
      </c>
      <c r="AF322" s="96" t="s">
        <v>527</v>
      </c>
      <c r="AG322" s="96" t="s">
        <v>527</v>
      </c>
      <c r="AH322" s="96" t="s">
        <v>527</v>
      </c>
      <c r="AI322" s="96" t="s">
        <v>527</v>
      </c>
      <c r="AJ322" s="52"/>
      <c r="AK322" s="52"/>
      <c r="AL322" s="99" t="s">
        <v>527</v>
      </c>
      <c r="AM322" s="99" t="s">
        <v>527</v>
      </c>
    </row>
    <row r="323" spans="1:39" ht="14">
      <c r="A323" s="95">
        <v>38460</v>
      </c>
      <c r="B323" s="96" t="s">
        <v>208</v>
      </c>
      <c r="C323" s="96" t="s">
        <v>2231</v>
      </c>
      <c r="D323" s="96" t="s">
        <v>1632</v>
      </c>
      <c r="E323" s="96" t="s">
        <v>527</v>
      </c>
      <c r="F323" s="96" t="s">
        <v>527</v>
      </c>
      <c r="G323" s="96" t="s">
        <v>1633</v>
      </c>
      <c r="H323" s="96" t="s">
        <v>527</v>
      </c>
      <c r="I323" s="96" t="s">
        <v>527</v>
      </c>
      <c r="J323" s="97">
        <v>0.51249999999999996</v>
      </c>
      <c r="K323" s="97">
        <v>-1</v>
      </c>
      <c r="L323" s="97">
        <v>90.476500000000001</v>
      </c>
      <c r="M323" s="97">
        <v>-1</v>
      </c>
      <c r="N323" s="52">
        <v>-0.51249999999999996</v>
      </c>
      <c r="O323" s="52">
        <v>-90.476500000000001</v>
      </c>
      <c r="P323" s="98"/>
      <c r="Q323" s="98"/>
      <c r="R323" s="96" t="s">
        <v>1634</v>
      </c>
      <c r="S323" s="96" t="s">
        <v>1910</v>
      </c>
      <c r="T323" s="96" t="s">
        <v>513</v>
      </c>
      <c r="U323" s="96" t="s">
        <v>695</v>
      </c>
      <c r="V323" s="96" t="str">
        <f>VLOOKUP(S323,'[1]@ISLA'!$A$1:$C$16,3,FALSE)</f>
        <v>Central</v>
      </c>
      <c r="W323" s="96" t="s">
        <v>527</v>
      </c>
      <c r="X323" s="96" t="s">
        <v>527</v>
      </c>
      <c r="Y323" s="52"/>
      <c r="Z323" s="52"/>
      <c r="AA323" s="96" t="s">
        <v>527</v>
      </c>
      <c r="AB323" s="96" t="s">
        <v>527</v>
      </c>
      <c r="AC323" s="97">
        <v>0</v>
      </c>
      <c r="AD323" s="96" t="s">
        <v>527</v>
      </c>
      <c r="AE323" s="97">
        <v>0</v>
      </c>
      <c r="AF323" s="96" t="s">
        <v>527</v>
      </c>
      <c r="AG323" s="96" t="s">
        <v>527</v>
      </c>
      <c r="AH323" s="96" t="s">
        <v>527</v>
      </c>
      <c r="AI323" s="96" t="s">
        <v>527</v>
      </c>
      <c r="AJ323" s="52"/>
      <c r="AK323" s="52"/>
      <c r="AL323" s="99" t="s">
        <v>527</v>
      </c>
      <c r="AM323" s="99" t="s">
        <v>527</v>
      </c>
    </row>
    <row r="324" spans="1:39" ht="14">
      <c r="A324" s="95">
        <v>38460</v>
      </c>
      <c r="B324" s="96" t="s">
        <v>208</v>
      </c>
      <c r="C324" s="96" t="s">
        <v>1635</v>
      </c>
      <c r="D324" s="96" t="s">
        <v>1636</v>
      </c>
      <c r="E324" s="96" t="s">
        <v>527</v>
      </c>
      <c r="F324" s="96" t="s">
        <v>527</v>
      </c>
      <c r="G324" s="96" t="s">
        <v>1808</v>
      </c>
      <c r="H324" s="96" t="s">
        <v>527</v>
      </c>
      <c r="I324" s="96" t="s">
        <v>527</v>
      </c>
      <c r="J324" s="97">
        <v>0.49869999999999998</v>
      </c>
      <c r="K324" s="97">
        <v>-1</v>
      </c>
      <c r="L324" s="97">
        <v>90.516199999999998</v>
      </c>
      <c r="M324" s="97">
        <v>-1</v>
      </c>
      <c r="N324" s="52">
        <v>-0.49869999999999998</v>
      </c>
      <c r="O324" s="52">
        <v>-90.516199999999998</v>
      </c>
      <c r="P324" s="98"/>
      <c r="Q324" s="98"/>
      <c r="R324" s="96" t="s">
        <v>1809</v>
      </c>
      <c r="S324" s="96" t="s">
        <v>1910</v>
      </c>
      <c r="T324" s="96" t="s">
        <v>334</v>
      </c>
      <c r="U324" s="96" t="s">
        <v>695</v>
      </c>
      <c r="V324" s="96" t="str">
        <f>VLOOKUP(S324,'[1]@ISLA'!$A$1:$C$16,3,FALSE)</f>
        <v>Central</v>
      </c>
      <c r="W324" s="96" t="s">
        <v>527</v>
      </c>
      <c r="X324" s="96" t="s">
        <v>527</v>
      </c>
      <c r="Y324" s="52"/>
      <c r="Z324" s="52"/>
      <c r="AA324" s="96" t="s">
        <v>527</v>
      </c>
      <c r="AB324" s="96" t="s">
        <v>527</v>
      </c>
      <c r="AC324" s="97">
        <v>0</v>
      </c>
      <c r="AD324" s="96" t="s">
        <v>527</v>
      </c>
      <c r="AE324" s="97">
        <v>0</v>
      </c>
      <c r="AF324" s="96" t="s">
        <v>527</v>
      </c>
      <c r="AG324" s="96" t="s">
        <v>527</v>
      </c>
      <c r="AH324" s="96" t="s">
        <v>527</v>
      </c>
      <c r="AI324" s="96" t="s">
        <v>527</v>
      </c>
      <c r="AJ324" s="52"/>
      <c r="AK324" s="52"/>
      <c r="AL324" s="99" t="s">
        <v>527</v>
      </c>
      <c r="AM324" s="99" t="s">
        <v>527</v>
      </c>
    </row>
    <row r="325" spans="1:39" ht="14">
      <c r="A325" s="95">
        <v>38460</v>
      </c>
      <c r="B325" s="96" t="s">
        <v>208</v>
      </c>
      <c r="C325" s="96" t="s">
        <v>1810</v>
      </c>
      <c r="D325" s="96" t="s">
        <v>1958</v>
      </c>
      <c r="E325" s="96" t="s">
        <v>527</v>
      </c>
      <c r="F325" s="96" t="s">
        <v>527</v>
      </c>
      <c r="G325" s="96" t="s">
        <v>2152</v>
      </c>
      <c r="H325" s="96" t="s">
        <v>527</v>
      </c>
      <c r="I325" s="96" t="s">
        <v>527</v>
      </c>
      <c r="J325" s="97">
        <v>0.51402000000000003</v>
      </c>
      <c r="K325" s="97">
        <v>-1</v>
      </c>
      <c r="L325" s="97">
        <v>90.526899999999998</v>
      </c>
      <c r="M325" s="97">
        <v>-1</v>
      </c>
      <c r="N325" s="52">
        <v>-0.51402000000000003</v>
      </c>
      <c r="O325" s="52">
        <v>-90.526899999999998</v>
      </c>
      <c r="P325" s="98"/>
      <c r="Q325" s="98"/>
      <c r="R325" s="96" t="s">
        <v>2153</v>
      </c>
      <c r="S325" s="96" t="s">
        <v>1910</v>
      </c>
      <c r="T325" s="96" t="s">
        <v>493</v>
      </c>
      <c r="U325" s="96" t="s">
        <v>297</v>
      </c>
      <c r="V325" s="96" t="str">
        <f>VLOOKUP(S325,'[1]@ISLA'!$A$1:$C$16,3,FALSE)</f>
        <v>Central</v>
      </c>
      <c r="W325" s="96" t="s">
        <v>527</v>
      </c>
      <c r="X325" s="96" t="s">
        <v>527</v>
      </c>
      <c r="Y325" s="52"/>
      <c r="Z325" s="52"/>
      <c r="AA325" s="96" t="s">
        <v>527</v>
      </c>
      <c r="AB325" s="96" t="s">
        <v>527</v>
      </c>
      <c r="AC325" s="97">
        <v>0</v>
      </c>
      <c r="AD325" s="96" t="s">
        <v>527</v>
      </c>
      <c r="AE325" s="97">
        <v>0</v>
      </c>
      <c r="AF325" s="96" t="s">
        <v>527</v>
      </c>
      <c r="AG325" s="96" t="s">
        <v>527</v>
      </c>
      <c r="AH325" s="96" t="s">
        <v>527</v>
      </c>
      <c r="AI325" s="96" t="s">
        <v>527</v>
      </c>
      <c r="AJ325" s="52"/>
      <c r="AK325" s="52"/>
      <c r="AL325" s="99" t="s">
        <v>527</v>
      </c>
      <c r="AM325" s="99" t="s">
        <v>527</v>
      </c>
    </row>
    <row r="326" spans="1:39" ht="14">
      <c r="A326" s="95">
        <v>38460</v>
      </c>
      <c r="B326" s="96" t="s">
        <v>208</v>
      </c>
      <c r="C326" s="96" t="s">
        <v>1651</v>
      </c>
      <c r="D326" s="96" t="s">
        <v>2154</v>
      </c>
      <c r="E326" s="96" t="s">
        <v>527</v>
      </c>
      <c r="F326" s="96" t="s">
        <v>527</v>
      </c>
      <c r="G326" s="96" t="s">
        <v>2155</v>
      </c>
      <c r="H326" s="96" t="s">
        <v>527</v>
      </c>
      <c r="I326" s="96" t="s">
        <v>527</v>
      </c>
      <c r="J326" s="97">
        <v>0.55501670000000003</v>
      </c>
      <c r="K326" s="97">
        <v>-1</v>
      </c>
      <c r="L326" s="97">
        <v>90.537220000000005</v>
      </c>
      <c r="M326" s="97">
        <v>-1</v>
      </c>
      <c r="N326" s="52">
        <v>-0.55501670000000003</v>
      </c>
      <c r="O326" s="52">
        <v>-90.537220000000005</v>
      </c>
      <c r="P326" s="98"/>
      <c r="Q326" s="98"/>
      <c r="R326" s="96" t="s">
        <v>2156</v>
      </c>
      <c r="S326" s="96" t="s">
        <v>1910</v>
      </c>
      <c r="T326" s="96" t="s">
        <v>499</v>
      </c>
      <c r="U326" s="96" t="s">
        <v>297</v>
      </c>
      <c r="V326" s="96" t="str">
        <f>VLOOKUP(S326,'[1]@ISLA'!$A$1:$C$16,3,FALSE)</f>
        <v>Central</v>
      </c>
      <c r="W326" s="96" t="s">
        <v>527</v>
      </c>
      <c r="X326" s="96" t="s">
        <v>527</v>
      </c>
      <c r="Y326" s="52"/>
      <c r="Z326" s="52"/>
      <c r="AA326" s="96" t="s">
        <v>527</v>
      </c>
      <c r="AB326" s="96" t="s">
        <v>527</v>
      </c>
      <c r="AC326" s="97">
        <v>0</v>
      </c>
      <c r="AD326" s="96" t="s">
        <v>527</v>
      </c>
      <c r="AE326" s="97">
        <v>0</v>
      </c>
      <c r="AF326" s="96" t="s">
        <v>527</v>
      </c>
      <c r="AG326" s="96" t="s">
        <v>527</v>
      </c>
      <c r="AH326" s="96" t="s">
        <v>527</v>
      </c>
      <c r="AI326" s="96" t="s">
        <v>527</v>
      </c>
      <c r="AJ326" s="52"/>
      <c r="AK326" s="52"/>
      <c r="AL326" s="99" t="s">
        <v>527</v>
      </c>
      <c r="AM326" s="99" t="s">
        <v>527</v>
      </c>
    </row>
    <row r="327" spans="1:39" ht="14">
      <c r="A327" s="95">
        <v>39203</v>
      </c>
      <c r="B327" s="96" t="s">
        <v>527</v>
      </c>
      <c r="C327" s="96" t="s">
        <v>2157</v>
      </c>
      <c r="D327" s="96" t="s">
        <v>2158</v>
      </c>
      <c r="E327" s="96" t="s">
        <v>527</v>
      </c>
      <c r="F327" s="96" t="s">
        <v>2159</v>
      </c>
      <c r="G327" s="96" t="s">
        <v>2160</v>
      </c>
      <c r="H327" s="96" t="s">
        <v>434</v>
      </c>
      <c r="I327" s="96" t="s">
        <v>527</v>
      </c>
      <c r="J327" s="97">
        <v>0.4143</v>
      </c>
      <c r="K327" s="97">
        <v>-1</v>
      </c>
      <c r="L327" s="97">
        <v>90.27</v>
      </c>
      <c r="M327" s="97">
        <v>-1</v>
      </c>
      <c r="N327" s="52">
        <v>-0.4143</v>
      </c>
      <c r="O327" s="52">
        <v>-90.27</v>
      </c>
      <c r="P327" s="98"/>
      <c r="Q327" s="98"/>
      <c r="R327" s="96" t="s">
        <v>2161</v>
      </c>
      <c r="S327" s="96" t="s">
        <v>1910</v>
      </c>
      <c r="T327" s="96" t="s">
        <v>682</v>
      </c>
      <c r="U327" s="96" t="s">
        <v>603</v>
      </c>
      <c r="V327" s="96" t="str">
        <f>VLOOKUP(S327,'[1]@ISLA'!$A$1:$C$16,3,FALSE)</f>
        <v>Central</v>
      </c>
      <c r="W327" s="96" t="s">
        <v>527</v>
      </c>
      <c r="X327" s="96" t="s">
        <v>527</v>
      </c>
      <c r="Y327" s="52"/>
      <c r="Z327" s="52"/>
      <c r="AA327" s="96" t="s">
        <v>527</v>
      </c>
      <c r="AB327" s="96" t="s">
        <v>527</v>
      </c>
      <c r="AC327" s="97">
        <v>0</v>
      </c>
      <c r="AD327" s="96" t="s">
        <v>527</v>
      </c>
      <c r="AE327" s="97">
        <v>0</v>
      </c>
      <c r="AF327" s="96" t="s">
        <v>527</v>
      </c>
      <c r="AG327" s="96" t="s">
        <v>527</v>
      </c>
      <c r="AH327" s="96" t="s">
        <v>527</v>
      </c>
      <c r="AI327" s="96" t="s">
        <v>527</v>
      </c>
      <c r="AJ327" s="52"/>
      <c r="AK327" s="52"/>
      <c r="AL327" s="99" t="s">
        <v>527</v>
      </c>
      <c r="AM327" s="99" t="s">
        <v>527</v>
      </c>
    </row>
    <row r="328" spans="1:39" ht="14">
      <c r="A328" s="95">
        <v>39203</v>
      </c>
      <c r="B328" s="96" t="s">
        <v>527</v>
      </c>
      <c r="C328" s="96" t="s">
        <v>2162</v>
      </c>
      <c r="D328" s="96" t="s">
        <v>1960</v>
      </c>
      <c r="E328" s="96" t="s">
        <v>527</v>
      </c>
      <c r="F328" s="96" t="s">
        <v>1961</v>
      </c>
      <c r="G328" s="96" t="s">
        <v>332</v>
      </c>
      <c r="H328" s="96" t="s">
        <v>1962</v>
      </c>
      <c r="I328" s="96" t="s">
        <v>527</v>
      </c>
      <c r="J328" s="97">
        <v>0.74766999999999995</v>
      </c>
      <c r="K328" s="97">
        <v>-1</v>
      </c>
      <c r="L328" s="97">
        <v>90.272279999999995</v>
      </c>
      <c r="M328" s="97">
        <v>-1</v>
      </c>
      <c r="N328" s="52">
        <v>-0.74766999999999995</v>
      </c>
      <c r="O328" s="52">
        <v>-90.272279999999995</v>
      </c>
      <c r="P328" s="98"/>
      <c r="Q328" s="98"/>
      <c r="R328" s="96" t="s">
        <v>1963</v>
      </c>
      <c r="S328" s="96" t="s">
        <v>1910</v>
      </c>
      <c r="T328" s="96" t="s">
        <v>381</v>
      </c>
      <c r="U328" s="96" t="s">
        <v>559</v>
      </c>
      <c r="V328" s="96" t="str">
        <f>VLOOKUP(S328,'[1]@ISLA'!$A$1:$C$16,3,FALSE)</f>
        <v>Central</v>
      </c>
      <c r="W328" s="96" t="s">
        <v>527</v>
      </c>
      <c r="X328" s="96" t="s">
        <v>527</v>
      </c>
      <c r="Y328" s="52"/>
      <c r="Z328" s="52"/>
      <c r="AA328" s="96" t="s">
        <v>527</v>
      </c>
      <c r="AB328" s="96" t="s">
        <v>527</v>
      </c>
      <c r="AC328" s="97">
        <v>0</v>
      </c>
      <c r="AD328" s="96" t="s">
        <v>527</v>
      </c>
      <c r="AE328" s="97">
        <v>0</v>
      </c>
      <c r="AF328" s="96" t="s">
        <v>527</v>
      </c>
      <c r="AG328" s="96" t="s">
        <v>527</v>
      </c>
      <c r="AH328" s="96" t="s">
        <v>527</v>
      </c>
      <c r="AI328" s="96" t="s">
        <v>527</v>
      </c>
      <c r="AJ328" s="52"/>
      <c r="AK328" s="52"/>
      <c r="AL328" s="99" t="s">
        <v>527</v>
      </c>
      <c r="AM328" s="99" t="s">
        <v>527</v>
      </c>
    </row>
    <row r="329" spans="1:39" ht="14">
      <c r="A329" s="95">
        <v>39203</v>
      </c>
      <c r="B329" s="96" t="s">
        <v>527</v>
      </c>
      <c r="C329" s="96" t="s">
        <v>1964</v>
      </c>
      <c r="D329" s="96" t="s">
        <v>1965</v>
      </c>
      <c r="E329" s="96" t="s">
        <v>527</v>
      </c>
      <c r="F329" s="96" t="s">
        <v>1814</v>
      </c>
      <c r="G329" s="96" t="s">
        <v>1815</v>
      </c>
      <c r="H329" s="96" t="s">
        <v>1612</v>
      </c>
      <c r="I329" s="96" t="s">
        <v>527</v>
      </c>
      <c r="J329" s="97">
        <v>0.43</v>
      </c>
      <c r="K329" s="97">
        <v>-1</v>
      </c>
      <c r="L329" s="97">
        <v>90.369600000000005</v>
      </c>
      <c r="M329" s="97">
        <v>-1</v>
      </c>
      <c r="N329" s="52">
        <v>-0.43</v>
      </c>
      <c r="O329" s="52">
        <v>-90.369600000000005</v>
      </c>
      <c r="P329" s="98"/>
      <c r="Q329" s="98"/>
      <c r="R329" s="96" t="s">
        <v>1816</v>
      </c>
      <c r="S329" s="96" t="s">
        <v>1910</v>
      </c>
      <c r="T329" s="96" t="s">
        <v>581</v>
      </c>
      <c r="U329" s="96" t="s">
        <v>603</v>
      </c>
      <c r="V329" s="96" t="str">
        <f>VLOOKUP(S329,'[1]@ISLA'!$A$1:$C$16,3,FALSE)</f>
        <v>Central</v>
      </c>
      <c r="W329" s="96" t="s">
        <v>527</v>
      </c>
      <c r="X329" s="96" t="s">
        <v>527</v>
      </c>
      <c r="Y329" s="52"/>
      <c r="Z329" s="52"/>
      <c r="AA329" s="96" t="s">
        <v>527</v>
      </c>
      <c r="AB329" s="96" t="s">
        <v>527</v>
      </c>
      <c r="AC329" s="97">
        <v>0</v>
      </c>
      <c r="AD329" s="96" t="s">
        <v>527</v>
      </c>
      <c r="AE329" s="97">
        <v>0</v>
      </c>
      <c r="AF329" s="96" t="s">
        <v>527</v>
      </c>
      <c r="AG329" s="96" t="s">
        <v>527</v>
      </c>
      <c r="AH329" s="96" t="s">
        <v>527</v>
      </c>
      <c r="AI329" s="96" t="s">
        <v>527</v>
      </c>
      <c r="AJ329" s="52"/>
      <c r="AK329" s="52"/>
      <c r="AL329" s="99" t="s">
        <v>527</v>
      </c>
      <c r="AM329" s="99" t="s">
        <v>527</v>
      </c>
    </row>
    <row r="330" spans="1:39" ht="14">
      <c r="A330" s="95">
        <v>39203</v>
      </c>
      <c r="B330" s="96" t="s">
        <v>527</v>
      </c>
      <c r="C330" s="96" t="s">
        <v>1817</v>
      </c>
      <c r="D330" s="96" t="s">
        <v>1655</v>
      </c>
      <c r="E330" s="96" t="s">
        <v>527</v>
      </c>
      <c r="F330" s="96" t="s">
        <v>1819</v>
      </c>
      <c r="G330" s="96" t="s">
        <v>332</v>
      </c>
      <c r="H330" s="96" t="s">
        <v>1608</v>
      </c>
      <c r="I330" s="96" t="s">
        <v>527</v>
      </c>
      <c r="J330" s="97">
        <v>0.41909999999999997</v>
      </c>
      <c r="K330" s="97">
        <v>-1</v>
      </c>
      <c r="L330" s="97">
        <v>90.377499999999998</v>
      </c>
      <c r="M330" s="97">
        <v>-1</v>
      </c>
      <c r="N330" s="52">
        <v>-0.41909999999999997</v>
      </c>
      <c r="O330" s="52">
        <v>-90.377499999999998</v>
      </c>
      <c r="P330" s="98"/>
      <c r="Q330" s="98"/>
      <c r="R330" s="96" t="s">
        <v>1820</v>
      </c>
      <c r="S330" s="96" t="s">
        <v>1910</v>
      </c>
      <c r="T330" s="96" t="s">
        <v>941</v>
      </c>
      <c r="U330" s="96" t="s">
        <v>603</v>
      </c>
      <c r="V330" s="96" t="str">
        <f>VLOOKUP(S330,'[1]@ISLA'!$A$1:$C$16,3,FALSE)</f>
        <v>Central</v>
      </c>
      <c r="W330" s="96" t="s">
        <v>527</v>
      </c>
      <c r="X330" s="96" t="s">
        <v>527</v>
      </c>
      <c r="Y330" s="52"/>
      <c r="Z330" s="52"/>
      <c r="AA330" s="96" t="s">
        <v>527</v>
      </c>
      <c r="AB330" s="96" t="s">
        <v>527</v>
      </c>
      <c r="AC330" s="97">
        <v>0</v>
      </c>
      <c r="AD330" s="96" t="s">
        <v>527</v>
      </c>
      <c r="AE330" s="97">
        <v>0</v>
      </c>
      <c r="AF330" s="96" t="s">
        <v>527</v>
      </c>
      <c r="AG330" s="96" t="s">
        <v>527</v>
      </c>
      <c r="AH330" s="96" t="s">
        <v>527</v>
      </c>
      <c r="AI330" s="96" t="s">
        <v>527</v>
      </c>
      <c r="AJ330" s="52"/>
      <c r="AK330" s="52"/>
      <c r="AL330" s="99" t="s">
        <v>527</v>
      </c>
      <c r="AM330" s="99" t="s">
        <v>527</v>
      </c>
    </row>
    <row r="331" spans="1:39" ht="14">
      <c r="A331" s="95">
        <v>39203</v>
      </c>
      <c r="B331" s="96" t="s">
        <v>527</v>
      </c>
      <c r="C331" s="96" t="s">
        <v>1821</v>
      </c>
      <c r="D331" s="96" t="s">
        <v>1822</v>
      </c>
      <c r="E331" s="96" t="s">
        <v>527</v>
      </c>
      <c r="F331" s="96" t="s">
        <v>1823</v>
      </c>
      <c r="G331" s="96" t="s">
        <v>1824</v>
      </c>
      <c r="H331" s="96" t="s">
        <v>1973</v>
      </c>
      <c r="I331" s="96" t="s">
        <v>527</v>
      </c>
      <c r="J331" s="97">
        <v>0.42155999999999999</v>
      </c>
      <c r="K331" s="97">
        <v>-1</v>
      </c>
      <c r="L331" s="97">
        <v>90.369699999999995</v>
      </c>
      <c r="M331" s="97">
        <v>-1</v>
      </c>
      <c r="N331" s="52">
        <v>-0.42155999999999999</v>
      </c>
      <c r="O331" s="52">
        <v>-90.369699999999995</v>
      </c>
      <c r="P331" s="98"/>
      <c r="Q331" s="98"/>
      <c r="R331" s="96" t="s">
        <v>1974</v>
      </c>
      <c r="S331" s="96" t="s">
        <v>1910</v>
      </c>
      <c r="T331" s="96" t="s">
        <v>1109</v>
      </c>
      <c r="U331" s="96" t="s">
        <v>603</v>
      </c>
      <c r="V331" s="96" t="str">
        <f>VLOOKUP(S331,'[1]@ISLA'!$A$1:$C$16,3,FALSE)</f>
        <v>Central</v>
      </c>
      <c r="W331" s="96" t="s">
        <v>527</v>
      </c>
      <c r="X331" s="96" t="s">
        <v>527</v>
      </c>
      <c r="Y331" s="52"/>
      <c r="Z331" s="52"/>
      <c r="AA331" s="96" t="s">
        <v>527</v>
      </c>
      <c r="AB331" s="96" t="s">
        <v>527</v>
      </c>
      <c r="AC331" s="97">
        <v>0</v>
      </c>
      <c r="AD331" s="96" t="s">
        <v>527</v>
      </c>
      <c r="AE331" s="97">
        <v>0</v>
      </c>
      <c r="AF331" s="96" t="s">
        <v>527</v>
      </c>
      <c r="AG331" s="96" t="s">
        <v>527</v>
      </c>
      <c r="AH331" s="96" t="s">
        <v>527</v>
      </c>
      <c r="AI331" s="96" t="s">
        <v>527</v>
      </c>
      <c r="AJ331" s="52"/>
      <c r="AK331" s="52"/>
      <c r="AL331" s="99" t="s">
        <v>527</v>
      </c>
      <c r="AM331" s="99" t="s">
        <v>527</v>
      </c>
    </row>
    <row r="332" spans="1:39" ht="14">
      <c r="A332" s="95">
        <v>39203</v>
      </c>
      <c r="B332" s="96" t="s">
        <v>527</v>
      </c>
      <c r="C332" s="96" t="s">
        <v>1975</v>
      </c>
      <c r="D332" s="96" t="s">
        <v>1976</v>
      </c>
      <c r="E332" s="96" t="s">
        <v>527</v>
      </c>
      <c r="F332" s="96" t="s">
        <v>1977</v>
      </c>
      <c r="G332" s="96" t="s">
        <v>1978</v>
      </c>
      <c r="H332" s="96" t="s">
        <v>657</v>
      </c>
      <c r="I332" s="96" t="s">
        <v>527</v>
      </c>
      <c r="J332" s="97">
        <v>0.53432999999999997</v>
      </c>
      <c r="K332" s="97">
        <v>-1</v>
      </c>
      <c r="L332" s="97">
        <v>90.520430000000005</v>
      </c>
      <c r="M332" s="97">
        <v>-1</v>
      </c>
      <c r="N332" s="52">
        <v>-0.53432999999999997</v>
      </c>
      <c r="O332" s="52">
        <v>-90.520430000000005</v>
      </c>
      <c r="P332" s="98"/>
      <c r="Q332" s="98"/>
      <c r="R332" s="96" t="s">
        <v>1979</v>
      </c>
      <c r="S332" s="96" t="s">
        <v>1910</v>
      </c>
      <c r="T332" s="96" t="s">
        <v>778</v>
      </c>
      <c r="U332" s="96" t="s">
        <v>695</v>
      </c>
      <c r="V332" s="96" t="str">
        <f>VLOOKUP(S332,'[1]@ISLA'!$A$1:$C$16,3,FALSE)</f>
        <v>Central</v>
      </c>
      <c r="W332" s="96" t="s">
        <v>527</v>
      </c>
      <c r="X332" s="96" t="s">
        <v>527</v>
      </c>
      <c r="Y332" s="52"/>
      <c r="Z332" s="52"/>
      <c r="AA332" s="96" t="s">
        <v>527</v>
      </c>
      <c r="AB332" s="96" t="s">
        <v>527</v>
      </c>
      <c r="AC332" s="97">
        <v>0</v>
      </c>
      <c r="AD332" s="96" t="s">
        <v>527</v>
      </c>
      <c r="AE332" s="97">
        <v>0</v>
      </c>
      <c r="AF332" s="96" t="s">
        <v>527</v>
      </c>
      <c r="AG332" s="96" t="s">
        <v>527</v>
      </c>
      <c r="AH332" s="96" t="s">
        <v>527</v>
      </c>
      <c r="AI332" s="96" t="s">
        <v>527</v>
      </c>
      <c r="AJ332" s="52"/>
      <c r="AK332" s="52"/>
      <c r="AL332" s="99" t="s">
        <v>527</v>
      </c>
      <c r="AM332" s="99" t="s">
        <v>527</v>
      </c>
    </row>
    <row r="333" spans="1:39" ht="14">
      <c r="A333" s="95">
        <v>39203</v>
      </c>
      <c r="B333" s="96" t="s">
        <v>527</v>
      </c>
      <c r="C333" s="96" t="s">
        <v>1980</v>
      </c>
      <c r="D333" s="96" t="s">
        <v>1981</v>
      </c>
      <c r="E333" s="96" t="s">
        <v>527</v>
      </c>
      <c r="F333" s="96" t="s">
        <v>1982</v>
      </c>
      <c r="G333" s="96" t="s">
        <v>1983</v>
      </c>
      <c r="H333" s="96" t="s">
        <v>1984</v>
      </c>
      <c r="I333" s="96" t="s">
        <v>527</v>
      </c>
      <c r="J333" s="97">
        <v>0.75500999999999996</v>
      </c>
      <c r="K333" s="97">
        <v>-1</v>
      </c>
      <c r="L333" s="97">
        <v>90.436440000000005</v>
      </c>
      <c r="M333" s="97">
        <v>-1</v>
      </c>
      <c r="N333" s="52">
        <v>-0.75500999999999996</v>
      </c>
      <c r="O333" s="52">
        <v>-90.436440000000005</v>
      </c>
      <c r="P333" s="98"/>
      <c r="Q333" s="98"/>
      <c r="R333" s="96" t="s">
        <v>1985</v>
      </c>
      <c r="S333" s="96" t="s">
        <v>1910</v>
      </c>
      <c r="T333" s="96" t="s">
        <v>434</v>
      </c>
      <c r="U333" s="96" t="s">
        <v>603</v>
      </c>
      <c r="V333" s="96" t="str">
        <f>VLOOKUP(S333,'[1]@ISLA'!$A$1:$C$16,3,FALSE)</f>
        <v>Central</v>
      </c>
      <c r="W333" s="96" t="s">
        <v>527</v>
      </c>
      <c r="X333" s="96" t="s">
        <v>527</v>
      </c>
      <c r="Y333" s="52"/>
      <c r="Z333" s="52"/>
      <c r="AA333" s="96" t="s">
        <v>527</v>
      </c>
      <c r="AB333" s="96" t="s">
        <v>527</v>
      </c>
      <c r="AC333" s="97">
        <v>0</v>
      </c>
      <c r="AD333" s="96" t="s">
        <v>527</v>
      </c>
      <c r="AE333" s="97">
        <v>0</v>
      </c>
      <c r="AF333" s="96" t="s">
        <v>527</v>
      </c>
      <c r="AG333" s="96" t="s">
        <v>527</v>
      </c>
      <c r="AH333" s="96" t="s">
        <v>527</v>
      </c>
      <c r="AI333" s="96" t="s">
        <v>527</v>
      </c>
      <c r="AJ333" s="52"/>
      <c r="AK333" s="52"/>
      <c r="AL333" s="99" t="s">
        <v>527</v>
      </c>
      <c r="AM333" s="99" t="s">
        <v>527</v>
      </c>
    </row>
    <row r="334" spans="1:39" ht="14">
      <c r="A334" s="95">
        <v>39203</v>
      </c>
      <c r="B334" s="96" t="s">
        <v>527</v>
      </c>
      <c r="C334" s="96" t="s">
        <v>1986</v>
      </c>
      <c r="D334" s="96" t="s">
        <v>1987</v>
      </c>
      <c r="E334" s="96" t="s">
        <v>527</v>
      </c>
      <c r="F334" s="96" t="s">
        <v>2150</v>
      </c>
      <c r="G334" s="96" t="s">
        <v>1825</v>
      </c>
      <c r="H334" s="96" t="s">
        <v>1826</v>
      </c>
      <c r="I334" s="96" t="s">
        <v>527</v>
      </c>
      <c r="J334" s="97">
        <v>0.77249999999999996</v>
      </c>
      <c r="K334" s="97">
        <v>-1</v>
      </c>
      <c r="L334" s="97">
        <v>90.382689999999997</v>
      </c>
      <c r="M334" s="97">
        <v>-1</v>
      </c>
      <c r="N334" s="52">
        <v>-0.77249999999999996</v>
      </c>
      <c r="O334" s="52">
        <v>-90.382689999999997</v>
      </c>
      <c r="P334" s="98"/>
      <c r="Q334" s="98"/>
      <c r="R334" s="96" t="s">
        <v>1827</v>
      </c>
      <c r="S334" s="96" t="s">
        <v>1910</v>
      </c>
      <c r="T334" s="96" t="s">
        <v>615</v>
      </c>
      <c r="U334" s="96" t="s">
        <v>559</v>
      </c>
      <c r="V334" s="96" t="str">
        <f>VLOOKUP(S334,'[1]@ISLA'!$A$1:$C$16,3,FALSE)</f>
        <v>Central</v>
      </c>
      <c r="W334" s="96" t="s">
        <v>527</v>
      </c>
      <c r="X334" s="96" t="s">
        <v>527</v>
      </c>
      <c r="Y334" s="52"/>
      <c r="Z334" s="52"/>
      <c r="AA334" s="96" t="s">
        <v>527</v>
      </c>
      <c r="AB334" s="96" t="s">
        <v>527</v>
      </c>
      <c r="AC334" s="97">
        <v>0</v>
      </c>
      <c r="AD334" s="96" t="s">
        <v>527</v>
      </c>
      <c r="AE334" s="97">
        <v>0</v>
      </c>
      <c r="AF334" s="96" t="s">
        <v>527</v>
      </c>
      <c r="AG334" s="96" t="s">
        <v>527</v>
      </c>
      <c r="AH334" s="96" t="s">
        <v>527</v>
      </c>
      <c r="AI334" s="96" t="s">
        <v>527</v>
      </c>
      <c r="AJ334" s="52"/>
      <c r="AK334" s="52"/>
      <c r="AL334" s="99" t="s">
        <v>527</v>
      </c>
      <c r="AM334" s="99" t="s">
        <v>527</v>
      </c>
    </row>
    <row r="335" spans="1:39" ht="14">
      <c r="A335" s="95">
        <v>39203</v>
      </c>
      <c r="B335" s="96" t="s">
        <v>527</v>
      </c>
      <c r="C335" s="96" t="s">
        <v>1828</v>
      </c>
      <c r="D335" s="96" t="s">
        <v>1829</v>
      </c>
      <c r="E335" s="96" t="s">
        <v>527</v>
      </c>
      <c r="F335" s="96" t="s">
        <v>2002</v>
      </c>
      <c r="G335" s="96" t="s">
        <v>2236</v>
      </c>
      <c r="H335" s="96" t="s">
        <v>1760</v>
      </c>
      <c r="I335" s="96" t="s">
        <v>527</v>
      </c>
      <c r="J335" s="97">
        <v>0.57769999999999999</v>
      </c>
      <c r="K335" s="97">
        <v>-1</v>
      </c>
      <c r="L335" s="97">
        <v>90.156499999999994</v>
      </c>
      <c r="M335" s="97">
        <v>-1</v>
      </c>
      <c r="N335" s="52">
        <v>-0.57769999999999999</v>
      </c>
      <c r="O335" s="52">
        <v>-90.156499999999994</v>
      </c>
      <c r="P335" s="98"/>
      <c r="Q335" s="98"/>
      <c r="R335" s="96" t="s">
        <v>2237</v>
      </c>
      <c r="S335" s="96" t="s">
        <v>1910</v>
      </c>
      <c r="T335" s="96" t="s">
        <v>792</v>
      </c>
      <c r="U335" s="96" t="s">
        <v>603</v>
      </c>
      <c r="V335" s="96" t="str">
        <f>VLOOKUP(S335,'[1]@ISLA'!$A$1:$C$16,3,FALSE)</f>
        <v>Central</v>
      </c>
      <c r="W335" s="96" t="s">
        <v>527</v>
      </c>
      <c r="X335" s="96" t="s">
        <v>527</v>
      </c>
      <c r="Y335" s="52"/>
      <c r="Z335" s="52"/>
      <c r="AA335" s="96" t="s">
        <v>527</v>
      </c>
      <c r="AB335" s="96" t="s">
        <v>527</v>
      </c>
      <c r="AC335" s="97">
        <v>0</v>
      </c>
      <c r="AD335" s="96" t="s">
        <v>527</v>
      </c>
      <c r="AE335" s="97">
        <v>0</v>
      </c>
      <c r="AF335" s="96" t="s">
        <v>527</v>
      </c>
      <c r="AG335" s="96" t="s">
        <v>527</v>
      </c>
      <c r="AH335" s="96" t="s">
        <v>527</v>
      </c>
      <c r="AI335" s="96" t="s">
        <v>527</v>
      </c>
      <c r="AJ335" s="52"/>
      <c r="AK335" s="52"/>
      <c r="AL335" s="99" t="s">
        <v>527</v>
      </c>
      <c r="AM335" s="99" t="s">
        <v>527</v>
      </c>
    </row>
    <row r="336" spans="1:39" ht="14">
      <c r="A336" s="95">
        <v>39203</v>
      </c>
      <c r="B336" s="96" t="s">
        <v>527</v>
      </c>
      <c r="C336" s="96" t="s">
        <v>2238</v>
      </c>
      <c r="D336" s="96" t="s">
        <v>2091</v>
      </c>
      <c r="E336" s="96" t="s">
        <v>527</v>
      </c>
      <c r="F336" s="96" t="s">
        <v>2027</v>
      </c>
      <c r="G336" s="96" t="s">
        <v>2010</v>
      </c>
      <c r="H336" s="96" t="s">
        <v>1413</v>
      </c>
      <c r="I336" s="96" t="s">
        <v>527</v>
      </c>
      <c r="J336" s="97">
        <v>0.66964000000000001</v>
      </c>
      <c r="K336" s="97">
        <v>-1</v>
      </c>
      <c r="L336" s="97">
        <v>90.587569999999999</v>
      </c>
      <c r="M336" s="97">
        <v>-1</v>
      </c>
      <c r="N336" s="52">
        <v>-0.66964000000000001</v>
      </c>
      <c r="O336" s="52">
        <v>-90.587569999999999</v>
      </c>
      <c r="P336" s="98"/>
      <c r="Q336" s="98"/>
      <c r="R336" s="96" t="s">
        <v>1851</v>
      </c>
      <c r="S336" s="96" t="s">
        <v>1910</v>
      </c>
      <c r="T336" s="96" t="s">
        <v>446</v>
      </c>
      <c r="U336" s="96" t="s">
        <v>297</v>
      </c>
      <c r="V336" s="96" t="str">
        <f>VLOOKUP(S336,'[1]@ISLA'!$A$1:$C$16,3,FALSE)</f>
        <v>Central</v>
      </c>
      <c r="W336" s="96" t="s">
        <v>527</v>
      </c>
      <c r="X336" s="96" t="s">
        <v>527</v>
      </c>
      <c r="Y336" s="52"/>
      <c r="Z336" s="52"/>
      <c r="AA336" s="96" t="s">
        <v>527</v>
      </c>
      <c r="AB336" s="96" t="s">
        <v>527</v>
      </c>
      <c r="AC336" s="97">
        <v>0</v>
      </c>
      <c r="AD336" s="96" t="s">
        <v>527</v>
      </c>
      <c r="AE336" s="97">
        <v>0</v>
      </c>
      <c r="AF336" s="96" t="s">
        <v>527</v>
      </c>
      <c r="AG336" s="96" t="s">
        <v>527</v>
      </c>
      <c r="AH336" s="96" t="s">
        <v>527</v>
      </c>
      <c r="AI336" s="96" t="s">
        <v>527</v>
      </c>
      <c r="AJ336" s="52"/>
      <c r="AK336" s="52"/>
      <c r="AL336" s="99" t="s">
        <v>527</v>
      </c>
      <c r="AM336" s="99" t="s">
        <v>527</v>
      </c>
    </row>
    <row r="337" spans="1:39" ht="14">
      <c r="A337" s="95">
        <v>39203</v>
      </c>
      <c r="B337" s="96" t="s">
        <v>527</v>
      </c>
      <c r="C337" s="96" t="s">
        <v>1852</v>
      </c>
      <c r="D337" s="96" t="s">
        <v>30</v>
      </c>
      <c r="E337" s="96" t="s">
        <v>527</v>
      </c>
      <c r="F337" s="96" t="s">
        <v>1853</v>
      </c>
      <c r="G337" s="96" t="s">
        <v>1854</v>
      </c>
      <c r="H337" s="96" t="s">
        <v>778</v>
      </c>
      <c r="I337" s="96" t="s">
        <v>527</v>
      </c>
      <c r="J337" s="97">
        <v>0.39960000000000001</v>
      </c>
      <c r="K337" s="97">
        <v>-1</v>
      </c>
      <c r="L337" s="97">
        <v>90.273700000000005</v>
      </c>
      <c r="M337" s="97">
        <v>-1</v>
      </c>
      <c r="N337" s="52">
        <v>-0.39960000000000001</v>
      </c>
      <c r="O337" s="52">
        <v>-90.273700000000005</v>
      </c>
      <c r="P337" s="98"/>
      <c r="Q337" s="98"/>
      <c r="R337" s="96" t="s">
        <v>2048</v>
      </c>
      <c r="S337" s="96" t="s">
        <v>1910</v>
      </c>
      <c r="T337" s="96" t="s">
        <v>628</v>
      </c>
      <c r="U337" s="96" t="s">
        <v>297</v>
      </c>
      <c r="V337" s="96" t="str">
        <f>VLOOKUP(S337,'[1]@ISLA'!$A$1:$C$16,3,FALSE)</f>
        <v>Central</v>
      </c>
      <c r="W337" s="96" t="s">
        <v>527</v>
      </c>
      <c r="X337" s="96" t="s">
        <v>527</v>
      </c>
      <c r="Y337" s="52"/>
      <c r="Z337" s="52"/>
      <c r="AA337" s="96" t="s">
        <v>527</v>
      </c>
      <c r="AB337" s="96" t="s">
        <v>527</v>
      </c>
      <c r="AC337" s="97">
        <v>0</v>
      </c>
      <c r="AD337" s="96" t="s">
        <v>527</v>
      </c>
      <c r="AE337" s="97">
        <v>0</v>
      </c>
      <c r="AF337" s="96" t="s">
        <v>527</v>
      </c>
      <c r="AG337" s="96" t="s">
        <v>527</v>
      </c>
      <c r="AH337" s="96" t="s">
        <v>527</v>
      </c>
      <c r="AI337" s="96" t="s">
        <v>527</v>
      </c>
      <c r="AJ337" s="52"/>
      <c r="AK337" s="52"/>
      <c r="AL337" s="99" t="s">
        <v>527</v>
      </c>
      <c r="AM337" s="99" t="s">
        <v>527</v>
      </c>
    </row>
    <row r="338" spans="1:39" ht="14">
      <c r="A338" s="95">
        <v>39203</v>
      </c>
      <c r="B338" s="96" t="s">
        <v>527</v>
      </c>
      <c r="C338" s="96" t="s">
        <v>1872</v>
      </c>
      <c r="D338" s="96" t="s">
        <v>1873</v>
      </c>
      <c r="E338" s="96" t="s">
        <v>527</v>
      </c>
      <c r="F338" s="96" t="s">
        <v>2112</v>
      </c>
      <c r="G338" s="96" t="s">
        <v>2113</v>
      </c>
      <c r="H338" s="96" t="s">
        <v>653</v>
      </c>
      <c r="I338" s="96" t="s">
        <v>527</v>
      </c>
      <c r="J338" s="97">
        <v>0.55791999999999997</v>
      </c>
      <c r="K338" s="97">
        <v>-1</v>
      </c>
      <c r="L338" s="97">
        <v>90.529049999999998</v>
      </c>
      <c r="M338" s="97">
        <v>-1</v>
      </c>
      <c r="N338" s="52">
        <v>-0.55791999999999997</v>
      </c>
      <c r="O338" s="52">
        <v>-90.529049999999998</v>
      </c>
      <c r="P338" s="98"/>
      <c r="Q338" s="98"/>
      <c r="R338" s="96" t="s">
        <v>2114</v>
      </c>
      <c r="S338" s="96" t="s">
        <v>1910</v>
      </c>
      <c r="T338" s="96" t="s">
        <v>452</v>
      </c>
      <c r="U338" s="96" t="s">
        <v>695</v>
      </c>
      <c r="V338" s="96" t="str">
        <f>VLOOKUP(S338,'[1]@ISLA'!$A$1:$C$16,3,FALSE)</f>
        <v>Central</v>
      </c>
      <c r="W338" s="96" t="s">
        <v>527</v>
      </c>
      <c r="X338" s="96" t="s">
        <v>527</v>
      </c>
      <c r="Y338" s="52"/>
      <c r="Z338" s="52"/>
      <c r="AA338" s="96" t="s">
        <v>527</v>
      </c>
      <c r="AB338" s="96" t="s">
        <v>527</v>
      </c>
      <c r="AC338" s="97">
        <v>0</v>
      </c>
      <c r="AD338" s="96" t="s">
        <v>527</v>
      </c>
      <c r="AE338" s="97">
        <v>0</v>
      </c>
      <c r="AF338" s="96" t="s">
        <v>527</v>
      </c>
      <c r="AG338" s="96" t="s">
        <v>527</v>
      </c>
      <c r="AH338" s="96" t="s">
        <v>527</v>
      </c>
      <c r="AI338" s="96" t="s">
        <v>527</v>
      </c>
      <c r="AJ338" s="52"/>
      <c r="AK338" s="52"/>
      <c r="AL338" s="99" t="s">
        <v>527</v>
      </c>
      <c r="AM338" s="99" t="s">
        <v>527</v>
      </c>
    </row>
    <row r="339" spans="1:39" ht="14">
      <c r="A339" s="95">
        <v>35438</v>
      </c>
      <c r="B339" s="96" t="s">
        <v>527</v>
      </c>
      <c r="C339" s="96" t="s">
        <v>2115</v>
      </c>
      <c r="D339" s="96" t="s">
        <v>2116</v>
      </c>
      <c r="E339" s="96" t="s">
        <v>527</v>
      </c>
      <c r="F339" s="96" t="s">
        <v>2117</v>
      </c>
      <c r="G339" s="96" t="s">
        <v>2118</v>
      </c>
      <c r="H339" s="96" t="s">
        <v>527</v>
      </c>
      <c r="I339" s="96" t="s">
        <v>527</v>
      </c>
      <c r="J339" s="97">
        <v>0.75</v>
      </c>
      <c r="K339" s="97">
        <v>-1</v>
      </c>
      <c r="L339" s="97">
        <v>90.3</v>
      </c>
      <c r="M339" s="97">
        <v>-1</v>
      </c>
      <c r="N339" s="52">
        <v>-0.75</v>
      </c>
      <c r="O339" s="52">
        <v>-90.3</v>
      </c>
      <c r="P339" s="98"/>
      <c r="Q339" s="98"/>
      <c r="R339" s="96" t="s">
        <v>527</v>
      </c>
      <c r="S339" s="96" t="s">
        <v>1910</v>
      </c>
      <c r="T339" s="96" t="s">
        <v>459</v>
      </c>
      <c r="U339" s="96" t="s">
        <v>559</v>
      </c>
      <c r="V339" s="96" t="str">
        <f>VLOOKUP(S339,'[1]@ISLA'!$A$1:$C$16,3,FALSE)</f>
        <v>Central</v>
      </c>
      <c r="W339" s="96" t="s">
        <v>527</v>
      </c>
      <c r="X339" s="96" t="s">
        <v>527</v>
      </c>
      <c r="Y339" s="52"/>
      <c r="Z339" s="52"/>
      <c r="AA339" s="96" t="s">
        <v>527</v>
      </c>
      <c r="AB339" s="96" t="s">
        <v>527</v>
      </c>
      <c r="AC339" s="97">
        <v>0</v>
      </c>
      <c r="AD339" s="96" t="s">
        <v>527</v>
      </c>
      <c r="AE339" s="97">
        <v>0</v>
      </c>
      <c r="AF339" s="96" t="s">
        <v>527</v>
      </c>
      <c r="AG339" s="96" t="s">
        <v>527</v>
      </c>
      <c r="AH339" s="96" t="s">
        <v>527</v>
      </c>
      <c r="AI339" s="96" t="s">
        <v>527</v>
      </c>
      <c r="AJ339" s="52"/>
      <c r="AK339" s="52"/>
      <c r="AL339" s="99" t="s">
        <v>527</v>
      </c>
      <c r="AM339" s="99" t="s">
        <v>527</v>
      </c>
    </row>
    <row r="340" spans="1:39" ht="14">
      <c r="A340" s="95">
        <v>34613</v>
      </c>
      <c r="B340" s="96" t="s">
        <v>527</v>
      </c>
      <c r="C340" s="96" t="s">
        <v>2119</v>
      </c>
      <c r="D340" s="96" t="s">
        <v>2121</v>
      </c>
      <c r="E340" s="96" t="s">
        <v>527</v>
      </c>
      <c r="F340" s="96" t="s">
        <v>1789</v>
      </c>
      <c r="G340" s="96" t="s">
        <v>1936</v>
      </c>
      <c r="H340" s="96" t="s">
        <v>527</v>
      </c>
      <c r="I340" s="96" t="s">
        <v>527</v>
      </c>
      <c r="J340" s="97">
        <v>0.54086999999999996</v>
      </c>
      <c r="K340" s="97">
        <v>-1</v>
      </c>
      <c r="L340" s="97">
        <v>90.516019999999997</v>
      </c>
      <c r="M340" s="97">
        <v>-1</v>
      </c>
      <c r="N340" s="52">
        <v>-0.54086999999999996</v>
      </c>
      <c r="O340" s="52">
        <v>-90.516019999999997</v>
      </c>
      <c r="P340" s="98"/>
      <c r="Q340" s="98"/>
      <c r="R340" s="96" t="s">
        <v>527</v>
      </c>
      <c r="S340" s="96" t="s">
        <v>1910</v>
      </c>
      <c r="T340" s="96" t="s">
        <v>302</v>
      </c>
      <c r="U340" s="96" t="s">
        <v>695</v>
      </c>
      <c r="V340" s="96" t="str">
        <f>VLOOKUP(S340,'[1]@ISLA'!$A$1:$C$16,3,FALSE)</f>
        <v>Central</v>
      </c>
      <c r="W340" s="96" t="s">
        <v>527</v>
      </c>
      <c r="X340" s="96" t="s">
        <v>527</v>
      </c>
      <c r="Y340" s="52"/>
      <c r="Z340" s="52"/>
      <c r="AA340" s="96" t="s">
        <v>527</v>
      </c>
      <c r="AB340" s="96" t="s">
        <v>527</v>
      </c>
      <c r="AC340" s="97">
        <v>0</v>
      </c>
      <c r="AD340" s="96" t="s">
        <v>527</v>
      </c>
      <c r="AE340" s="97">
        <v>0</v>
      </c>
      <c r="AF340" s="96" t="s">
        <v>527</v>
      </c>
      <c r="AG340" s="96" t="s">
        <v>527</v>
      </c>
      <c r="AH340" s="96" t="s">
        <v>527</v>
      </c>
      <c r="AI340" s="96" t="s">
        <v>527</v>
      </c>
      <c r="AJ340" s="52"/>
      <c r="AK340" s="52"/>
      <c r="AL340" s="99" t="s">
        <v>527</v>
      </c>
      <c r="AM340" s="99" t="s">
        <v>527</v>
      </c>
    </row>
    <row r="341" spans="1:39" ht="14">
      <c r="A341" s="95">
        <v>34738</v>
      </c>
      <c r="B341" s="96" t="s">
        <v>527</v>
      </c>
      <c r="C341" s="96" t="s">
        <v>1937</v>
      </c>
      <c r="D341" s="96" t="s">
        <v>1938</v>
      </c>
      <c r="E341" s="96" t="s">
        <v>527</v>
      </c>
      <c r="F341" s="96" t="s">
        <v>1939</v>
      </c>
      <c r="G341" s="96" t="s">
        <v>1940</v>
      </c>
      <c r="H341" s="96" t="s">
        <v>527</v>
      </c>
      <c r="I341" s="96" t="s">
        <v>527</v>
      </c>
      <c r="J341" s="97">
        <v>0.43</v>
      </c>
      <c r="K341" s="97">
        <v>-1</v>
      </c>
      <c r="L341" s="97">
        <v>90.29</v>
      </c>
      <c r="M341" s="97">
        <v>-1</v>
      </c>
      <c r="N341" s="52">
        <v>-0.43</v>
      </c>
      <c r="O341" s="52">
        <v>-90.29</v>
      </c>
      <c r="P341" s="98"/>
      <c r="Q341" s="98"/>
      <c r="R341" s="96" t="s">
        <v>527</v>
      </c>
      <c r="S341" s="96" t="s">
        <v>1910</v>
      </c>
      <c r="T341" s="96" t="s">
        <v>474</v>
      </c>
      <c r="U341" s="96" t="s">
        <v>603</v>
      </c>
      <c r="V341" s="96" t="str">
        <f>VLOOKUP(S341,'[1]@ISLA'!$A$1:$C$16,3,FALSE)</f>
        <v>Central</v>
      </c>
      <c r="W341" s="96" t="s">
        <v>527</v>
      </c>
      <c r="X341" s="96" t="s">
        <v>527</v>
      </c>
      <c r="Y341" s="52"/>
      <c r="Z341" s="52"/>
      <c r="AA341" s="96" t="s">
        <v>527</v>
      </c>
      <c r="AB341" s="96" t="s">
        <v>527</v>
      </c>
      <c r="AC341" s="97">
        <v>0</v>
      </c>
      <c r="AD341" s="96" t="s">
        <v>527</v>
      </c>
      <c r="AE341" s="97">
        <v>0</v>
      </c>
      <c r="AF341" s="96" t="s">
        <v>527</v>
      </c>
      <c r="AG341" s="96" t="s">
        <v>527</v>
      </c>
      <c r="AH341" s="96" t="s">
        <v>527</v>
      </c>
      <c r="AI341" s="96" t="s">
        <v>527</v>
      </c>
      <c r="AJ341" s="52"/>
      <c r="AK341" s="52"/>
      <c r="AL341" s="99" t="s">
        <v>527</v>
      </c>
      <c r="AM341" s="99" t="s">
        <v>527</v>
      </c>
    </row>
    <row r="342" spans="1:39" ht="14">
      <c r="A342" s="95">
        <v>34739</v>
      </c>
      <c r="B342" s="96" t="s">
        <v>527</v>
      </c>
      <c r="C342" s="96" t="s">
        <v>2037</v>
      </c>
      <c r="D342" s="96" t="s">
        <v>2038</v>
      </c>
      <c r="E342" s="96" t="s">
        <v>527</v>
      </c>
      <c r="F342" s="96" t="s">
        <v>2039</v>
      </c>
      <c r="G342" s="96" t="s">
        <v>2040</v>
      </c>
      <c r="H342" s="96" t="s">
        <v>527</v>
      </c>
      <c r="I342" s="96" t="s">
        <v>527</v>
      </c>
      <c r="J342" s="97">
        <v>0.41304999999999997</v>
      </c>
      <c r="K342" s="97">
        <v>-1</v>
      </c>
      <c r="L342" s="97">
        <v>90.289749999999998</v>
      </c>
      <c r="M342" s="97">
        <v>-1</v>
      </c>
      <c r="N342" s="52">
        <v>-0.41304999999999997</v>
      </c>
      <c r="O342" s="52">
        <v>-90.289749999999998</v>
      </c>
      <c r="P342" s="98"/>
      <c r="Q342" s="98"/>
      <c r="R342" s="96" t="s">
        <v>527</v>
      </c>
      <c r="S342" s="96" t="s">
        <v>1910</v>
      </c>
      <c r="T342" s="96" t="s">
        <v>478</v>
      </c>
      <c r="U342" s="96" t="s">
        <v>297</v>
      </c>
      <c r="V342" s="96" t="str">
        <f>VLOOKUP(S342,'[1]@ISLA'!$A$1:$C$16,3,FALSE)</f>
        <v>Central</v>
      </c>
      <c r="W342" s="96" t="s">
        <v>527</v>
      </c>
      <c r="X342" s="96" t="s">
        <v>527</v>
      </c>
      <c r="Y342" s="52"/>
      <c r="Z342" s="52"/>
      <c r="AA342" s="96" t="s">
        <v>527</v>
      </c>
      <c r="AB342" s="96" t="s">
        <v>527</v>
      </c>
      <c r="AC342" s="97">
        <v>0</v>
      </c>
      <c r="AD342" s="96" t="s">
        <v>527</v>
      </c>
      <c r="AE342" s="97">
        <v>0</v>
      </c>
      <c r="AF342" s="96" t="s">
        <v>527</v>
      </c>
      <c r="AG342" s="96" t="s">
        <v>527</v>
      </c>
      <c r="AH342" s="96" t="s">
        <v>527</v>
      </c>
      <c r="AI342" s="96" t="s">
        <v>527</v>
      </c>
      <c r="AJ342" s="52"/>
      <c r="AK342" s="52"/>
      <c r="AL342" s="99" t="s">
        <v>527</v>
      </c>
      <c r="AM342" s="99" t="s">
        <v>527</v>
      </c>
    </row>
    <row r="343" spans="1:39" ht="14">
      <c r="A343" s="95">
        <v>34738</v>
      </c>
      <c r="B343" s="96" t="s">
        <v>527</v>
      </c>
      <c r="C343" s="96" t="s">
        <v>2041</v>
      </c>
      <c r="D343" s="96" t="s">
        <v>2042</v>
      </c>
      <c r="E343" s="96" t="s">
        <v>527</v>
      </c>
      <c r="F343" s="96" t="s">
        <v>2043</v>
      </c>
      <c r="G343" s="96" t="s">
        <v>2044</v>
      </c>
      <c r="H343" s="96" t="s">
        <v>527</v>
      </c>
      <c r="I343" s="96" t="s">
        <v>527</v>
      </c>
      <c r="J343" s="97">
        <v>0.46</v>
      </c>
      <c r="K343" s="97">
        <v>-1</v>
      </c>
      <c r="L343" s="97">
        <v>90.3</v>
      </c>
      <c r="M343" s="97">
        <v>-1</v>
      </c>
      <c r="N343" s="52">
        <v>-0.46</v>
      </c>
      <c r="O343" s="52">
        <v>-90.3</v>
      </c>
      <c r="P343" s="98"/>
      <c r="Q343" s="98"/>
      <c r="R343" s="96" t="s">
        <v>527</v>
      </c>
      <c r="S343" s="96" t="s">
        <v>1910</v>
      </c>
      <c r="T343" s="96" t="s">
        <v>483</v>
      </c>
      <c r="U343" s="96" t="s">
        <v>603</v>
      </c>
      <c r="V343" s="96" t="str">
        <f>VLOOKUP(S343,'[1]@ISLA'!$A$1:$C$16,3,FALSE)</f>
        <v>Central</v>
      </c>
      <c r="W343" s="96" t="s">
        <v>527</v>
      </c>
      <c r="X343" s="96" t="s">
        <v>527</v>
      </c>
      <c r="Y343" s="52"/>
      <c r="Z343" s="52"/>
      <c r="AA343" s="96" t="s">
        <v>527</v>
      </c>
      <c r="AB343" s="96" t="s">
        <v>527</v>
      </c>
      <c r="AC343" s="97">
        <v>0</v>
      </c>
      <c r="AD343" s="96" t="s">
        <v>527</v>
      </c>
      <c r="AE343" s="97">
        <v>0</v>
      </c>
      <c r="AF343" s="96" t="s">
        <v>527</v>
      </c>
      <c r="AG343" s="96" t="s">
        <v>527</v>
      </c>
      <c r="AH343" s="96" t="s">
        <v>527</v>
      </c>
      <c r="AI343" s="96" t="s">
        <v>527</v>
      </c>
      <c r="AJ343" s="52"/>
      <c r="AK343" s="52"/>
      <c r="AL343" s="99" t="s">
        <v>527</v>
      </c>
      <c r="AM343" s="99" t="s">
        <v>527</v>
      </c>
    </row>
    <row r="344" spans="1:39" ht="14">
      <c r="A344" s="95">
        <v>35438</v>
      </c>
      <c r="B344" s="96" t="s">
        <v>527</v>
      </c>
      <c r="C344" s="96" t="s">
        <v>2045</v>
      </c>
      <c r="D344" s="96" t="s">
        <v>2046</v>
      </c>
      <c r="E344" s="96" t="s">
        <v>527</v>
      </c>
      <c r="F344" s="96" t="s">
        <v>1712</v>
      </c>
      <c r="G344" s="96" t="s">
        <v>1874</v>
      </c>
      <c r="H344" s="96" t="s">
        <v>527</v>
      </c>
      <c r="I344" s="96" t="s">
        <v>527</v>
      </c>
      <c r="J344" s="97">
        <v>0.74782999999999999</v>
      </c>
      <c r="K344" s="97">
        <v>-1</v>
      </c>
      <c r="L344" s="97">
        <v>90.311369999999997</v>
      </c>
      <c r="M344" s="97">
        <v>-1</v>
      </c>
      <c r="N344" s="52">
        <v>-0.74782999999999999</v>
      </c>
      <c r="O344" s="52">
        <v>-90.311369999999997</v>
      </c>
      <c r="P344" s="98"/>
      <c r="Q344" s="98"/>
      <c r="R344" s="96" t="s">
        <v>527</v>
      </c>
      <c r="S344" s="96" t="s">
        <v>1910</v>
      </c>
      <c r="T344" s="96" t="s">
        <v>487</v>
      </c>
      <c r="U344" s="96" t="s">
        <v>559</v>
      </c>
      <c r="V344" s="96" t="str">
        <f>VLOOKUP(S344,'[1]@ISLA'!$A$1:$C$16,3,FALSE)</f>
        <v>Central</v>
      </c>
      <c r="W344" s="96" t="s">
        <v>527</v>
      </c>
      <c r="X344" s="96" t="s">
        <v>527</v>
      </c>
      <c r="Y344" s="52"/>
      <c r="Z344" s="52"/>
      <c r="AA344" s="96" t="s">
        <v>527</v>
      </c>
      <c r="AB344" s="96" t="s">
        <v>527</v>
      </c>
      <c r="AC344" s="97">
        <v>0</v>
      </c>
      <c r="AD344" s="96" t="s">
        <v>527</v>
      </c>
      <c r="AE344" s="97">
        <v>0</v>
      </c>
      <c r="AF344" s="96" t="s">
        <v>527</v>
      </c>
      <c r="AG344" s="96" t="s">
        <v>527</v>
      </c>
      <c r="AH344" s="96" t="s">
        <v>527</v>
      </c>
      <c r="AI344" s="96" t="s">
        <v>527</v>
      </c>
      <c r="AJ344" s="52"/>
      <c r="AK344" s="52"/>
      <c r="AL344" s="99" t="s">
        <v>527</v>
      </c>
      <c r="AM344" s="99" t="s">
        <v>527</v>
      </c>
    </row>
    <row r="345" spans="1:39" ht="14">
      <c r="A345" s="95">
        <v>35441</v>
      </c>
      <c r="B345" s="96" t="s">
        <v>527</v>
      </c>
      <c r="C345" s="96" t="s">
        <v>1875</v>
      </c>
      <c r="D345" s="96" t="s">
        <v>1876</v>
      </c>
      <c r="E345" s="96" t="s">
        <v>527</v>
      </c>
      <c r="F345" s="96" t="s">
        <v>1877</v>
      </c>
      <c r="G345" s="96" t="s">
        <v>2049</v>
      </c>
      <c r="H345" s="96" t="s">
        <v>527</v>
      </c>
      <c r="I345" s="96" t="s">
        <v>527</v>
      </c>
      <c r="J345" s="97">
        <v>0.70000000000000007</v>
      </c>
      <c r="K345" s="97">
        <v>-1</v>
      </c>
      <c r="L345" s="97">
        <v>90.22</v>
      </c>
      <c r="M345" s="97">
        <v>-1</v>
      </c>
      <c r="N345" s="52">
        <v>-0.70000000000000007</v>
      </c>
      <c r="O345" s="52">
        <v>-90.22</v>
      </c>
      <c r="P345" s="98"/>
      <c r="Q345" s="98"/>
      <c r="R345" s="96" t="s">
        <v>527</v>
      </c>
      <c r="S345" s="96" t="s">
        <v>1910</v>
      </c>
      <c r="T345" s="96" t="s">
        <v>511</v>
      </c>
      <c r="U345" s="96" t="s">
        <v>603</v>
      </c>
      <c r="V345" s="96" t="str">
        <f>VLOOKUP(S345,'[1]@ISLA'!$A$1:$C$16,3,FALSE)</f>
        <v>Central</v>
      </c>
      <c r="W345" s="96" t="s">
        <v>527</v>
      </c>
      <c r="X345" s="96" t="s">
        <v>527</v>
      </c>
      <c r="Y345" s="52"/>
      <c r="Z345" s="52"/>
      <c r="AA345" s="96" t="s">
        <v>527</v>
      </c>
      <c r="AB345" s="96" t="s">
        <v>527</v>
      </c>
      <c r="AC345" s="97">
        <v>0</v>
      </c>
      <c r="AD345" s="96" t="s">
        <v>527</v>
      </c>
      <c r="AE345" s="97">
        <v>0</v>
      </c>
      <c r="AF345" s="96" t="s">
        <v>527</v>
      </c>
      <c r="AG345" s="96" t="s">
        <v>527</v>
      </c>
      <c r="AH345" s="96" t="s">
        <v>527</v>
      </c>
      <c r="AI345" s="96" t="s">
        <v>527</v>
      </c>
      <c r="AJ345" s="52"/>
      <c r="AK345" s="52"/>
      <c r="AL345" s="99" t="s">
        <v>527</v>
      </c>
      <c r="AM345" s="99" t="s">
        <v>527</v>
      </c>
    </row>
    <row r="346" spans="1:39" ht="14">
      <c r="A346" s="95">
        <v>39365</v>
      </c>
      <c r="B346" s="96" t="s">
        <v>527</v>
      </c>
      <c r="C346" s="96" t="s">
        <v>2050</v>
      </c>
      <c r="D346" s="96" t="s">
        <v>2092</v>
      </c>
      <c r="E346" s="96" t="s">
        <v>527</v>
      </c>
      <c r="F346" s="96" t="s">
        <v>2092</v>
      </c>
      <c r="G346" s="96" t="s">
        <v>332</v>
      </c>
      <c r="H346" s="96" t="s">
        <v>527</v>
      </c>
      <c r="I346" s="96" t="s">
        <v>527</v>
      </c>
      <c r="J346" s="97">
        <v>0.74460000000000004</v>
      </c>
      <c r="K346" s="97">
        <v>-1</v>
      </c>
      <c r="L346" s="97">
        <v>90.454700000000003</v>
      </c>
      <c r="M346" s="97">
        <v>-1</v>
      </c>
      <c r="N346" s="52">
        <v>-0.74460000000000004</v>
      </c>
      <c r="O346" s="52">
        <v>-90.454700000000003</v>
      </c>
      <c r="P346" s="98"/>
      <c r="Q346" s="98"/>
      <c r="R346" s="96" t="s">
        <v>527</v>
      </c>
      <c r="S346" s="96" t="s">
        <v>1910</v>
      </c>
      <c r="T346" s="96" t="s">
        <v>663</v>
      </c>
      <c r="U346" s="96" t="s">
        <v>527</v>
      </c>
      <c r="V346" s="96" t="str">
        <f>VLOOKUP(S346,'[1]@ISLA'!$A$1:$C$16,3,FALSE)</f>
        <v>Central</v>
      </c>
      <c r="W346" s="96" t="s">
        <v>527</v>
      </c>
      <c r="X346" s="96" t="s">
        <v>527</v>
      </c>
      <c r="Y346" s="52"/>
      <c r="Z346" s="52"/>
      <c r="AA346" s="96" t="s">
        <v>527</v>
      </c>
      <c r="AB346" s="96" t="s">
        <v>527</v>
      </c>
      <c r="AC346" s="97">
        <v>0</v>
      </c>
      <c r="AD346" s="96" t="s">
        <v>527</v>
      </c>
      <c r="AE346" s="97">
        <v>0</v>
      </c>
      <c r="AF346" s="96" t="s">
        <v>527</v>
      </c>
      <c r="AG346" s="96" t="s">
        <v>527</v>
      </c>
      <c r="AH346" s="96" t="s">
        <v>527</v>
      </c>
      <c r="AI346" s="96" t="s">
        <v>527</v>
      </c>
      <c r="AJ346" s="52"/>
      <c r="AK346" s="52"/>
      <c r="AL346" s="99" t="s">
        <v>527</v>
      </c>
      <c r="AM346" s="99" t="s">
        <v>527</v>
      </c>
    </row>
    <row r="347" spans="1:39" ht="14">
      <c r="A347" s="95">
        <v>39365</v>
      </c>
      <c r="B347" s="96" t="s">
        <v>527</v>
      </c>
      <c r="C347" s="96" t="s">
        <v>2093</v>
      </c>
      <c r="D347" s="96" t="s">
        <v>1718</v>
      </c>
      <c r="E347" s="96" t="s">
        <v>527</v>
      </c>
      <c r="F347" s="96" t="s">
        <v>1718</v>
      </c>
      <c r="G347" s="96" t="s">
        <v>332</v>
      </c>
      <c r="H347" s="96" t="s">
        <v>527</v>
      </c>
      <c r="I347" s="96" t="s">
        <v>527</v>
      </c>
      <c r="J347" s="97">
        <v>0.68</v>
      </c>
      <c r="K347" s="97">
        <v>-1</v>
      </c>
      <c r="L347" s="97">
        <v>90.54</v>
      </c>
      <c r="M347" s="97">
        <v>-1</v>
      </c>
      <c r="N347" s="52">
        <v>-0.68</v>
      </c>
      <c r="O347" s="52">
        <v>-90.54</v>
      </c>
      <c r="P347" s="98"/>
      <c r="Q347" s="98"/>
      <c r="R347" s="96" t="s">
        <v>527</v>
      </c>
      <c r="S347" s="96" t="s">
        <v>1910</v>
      </c>
      <c r="T347" s="96" t="s">
        <v>668</v>
      </c>
      <c r="U347" s="96" t="s">
        <v>527</v>
      </c>
      <c r="V347" s="96" t="str">
        <f>VLOOKUP(S347,'[1]@ISLA'!$A$1:$C$16,3,FALSE)</f>
        <v>Central</v>
      </c>
      <c r="W347" s="96" t="s">
        <v>527</v>
      </c>
      <c r="X347" s="96" t="s">
        <v>527</v>
      </c>
      <c r="Y347" s="52"/>
      <c r="Z347" s="52"/>
      <c r="AA347" s="96" t="s">
        <v>527</v>
      </c>
      <c r="AB347" s="96" t="s">
        <v>527</v>
      </c>
      <c r="AC347" s="97">
        <v>0</v>
      </c>
      <c r="AD347" s="96" t="s">
        <v>527</v>
      </c>
      <c r="AE347" s="97">
        <v>0</v>
      </c>
      <c r="AF347" s="96" t="s">
        <v>527</v>
      </c>
      <c r="AG347" s="96" t="s">
        <v>527</v>
      </c>
      <c r="AH347" s="96" t="s">
        <v>527</v>
      </c>
      <c r="AI347" s="96" t="s">
        <v>527</v>
      </c>
      <c r="AJ347" s="52"/>
      <c r="AK347" s="52"/>
      <c r="AL347" s="99" t="s">
        <v>527</v>
      </c>
      <c r="AM347" s="99" t="s">
        <v>527</v>
      </c>
    </row>
    <row r="348" spans="1:39" ht="14">
      <c r="A348" s="95">
        <v>39365</v>
      </c>
      <c r="B348" s="96" t="s">
        <v>527</v>
      </c>
      <c r="C348" s="96" t="s">
        <v>2089</v>
      </c>
      <c r="D348" s="96" t="s">
        <v>2090</v>
      </c>
      <c r="E348" s="96" t="s">
        <v>527</v>
      </c>
      <c r="F348" s="96" t="s">
        <v>1925</v>
      </c>
      <c r="G348" s="96" t="s">
        <v>1926</v>
      </c>
      <c r="H348" s="96" t="s">
        <v>527</v>
      </c>
      <c r="I348" s="96" t="s">
        <v>527</v>
      </c>
      <c r="J348" s="97">
        <v>0.56563339999999995</v>
      </c>
      <c r="K348" s="97">
        <v>-1</v>
      </c>
      <c r="L348" s="97">
        <v>90.142600000000002</v>
      </c>
      <c r="M348" s="97">
        <v>-1</v>
      </c>
      <c r="N348" s="52">
        <v>-0.56563339999999995</v>
      </c>
      <c r="O348" s="52">
        <v>-90.142600000000002</v>
      </c>
      <c r="P348" s="98"/>
      <c r="Q348" s="98"/>
      <c r="R348" s="96" t="s">
        <v>527</v>
      </c>
      <c r="S348" s="96" t="s">
        <v>1910</v>
      </c>
      <c r="T348" s="96" t="s">
        <v>672</v>
      </c>
      <c r="U348" s="96" t="s">
        <v>527</v>
      </c>
      <c r="V348" s="96" t="str">
        <f>VLOOKUP(S348,'[1]@ISLA'!$A$1:$C$16,3,FALSE)</f>
        <v>Central</v>
      </c>
      <c r="W348" s="96" t="s">
        <v>527</v>
      </c>
      <c r="X348" s="96" t="s">
        <v>527</v>
      </c>
      <c r="Y348" s="52"/>
      <c r="Z348" s="52"/>
      <c r="AA348" s="96" t="s">
        <v>527</v>
      </c>
      <c r="AB348" s="96" t="s">
        <v>527</v>
      </c>
      <c r="AC348" s="97">
        <v>0</v>
      </c>
      <c r="AD348" s="96" t="s">
        <v>527</v>
      </c>
      <c r="AE348" s="97">
        <v>0</v>
      </c>
      <c r="AF348" s="96" t="s">
        <v>527</v>
      </c>
      <c r="AG348" s="96" t="s">
        <v>527</v>
      </c>
      <c r="AH348" s="96" t="s">
        <v>527</v>
      </c>
      <c r="AI348" s="96" t="s">
        <v>527</v>
      </c>
      <c r="AJ348" s="52"/>
      <c r="AK348" s="52"/>
      <c r="AL348" s="99" t="s">
        <v>527</v>
      </c>
      <c r="AM348" s="99" t="s">
        <v>527</v>
      </c>
    </row>
    <row r="349" spans="1:39" ht="14">
      <c r="A349" s="95">
        <v>39365</v>
      </c>
      <c r="B349" s="96" t="s">
        <v>527</v>
      </c>
      <c r="C349" s="96" t="s">
        <v>1927</v>
      </c>
      <c r="D349" s="96" t="s">
        <v>1928</v>
      </c>
      <c r="E349" s="96" t="s">
        <v>527</v>
      </c>
      <c r="F349" s="96" t="s">
        <v>1925</v>
      </c>
      <c r="G349" s="96" t="s">
        <v>332</v>
      </c>
      <c r="H349" s="96" t="s">
        <v>527</v>
      </c>
      <c r="I349" s="96" t="s">
        <v>527</v>
      </c>
      <c r="J349" s="97">
        <v>0.56740000000000002</v>
      </c>
      <c r="K349" s="97">
        <v>-1</v>
      </c>
      <c r="L349" s="97">
        <v>90.144499999999994</v>
      </c>
      <c r="M349" s="97">
        <v>-1</v>
      </c>
      <c r="N349" s="52">
        <v>-0.56740000000000002</v>
      </c>
      <c r="O349" s="52">
        <v>-90.144499999999994</v>
      </c>
      <c r="P349" s="98"/>
      <c r="Q349" s="98"/>
      <c r="R349" s="96" t="s">
        <v>527</v>
      </c>
      <c r="S349" s="96" t="s">
        <v>1910</v>
      </c>
      <c r="T349" s="96" t="s">
        <v>621</v>
      </c>
      <c r="U349" s="96" t="s">
        <v>527</v>
      </c>
      <c r="V349" s="96" t="str">
        <f>VLOOKUP(S349,'[1]@ISLA'!$A$1:$C$16,3,FALSE)</f>
        <v>Central</v>
      </c>
      <c r="W349" s="96" t="s">
        <v>527</v>
      </c>
      <c r="X349" s="96" t="s">
        <v>527</v>
      </c>
      <c r="Y349" s="52"/>
      <c r="Z349" s="52"/>
      <c r="AA349" s="96" t="s">
        <v>527</v>
      </c>
      <c r="AB349" s="96" t="s">
        <v>527</v>
      </c>
      <c r="AC349" s="97">
        <v>0</v>
      </c>
      <c r="AD349" s="96" t="s">
        <v>527</v>
      </c>
      <c r="AE349" s="97">
        <v>0</v>
      </c>
      <c r="AF349" s="96" t="s">
        <v>527</v>
      </c>
      <c r="AG349" s="96" t="s">
        <v>527</v>
      </c>
      <c r="AH349" s="96" t="s">
        <v>527</v>
      </c>
      <c r="AI349" s="96" t="s">
        <v>527</v>
      </c>
      <c r="AJ349" s="52"/>
      <c r="AK349" s="52"/>
      <c r="AL349" s="99" t="s">
        <v>527</v>
      </c>
      <c r="AM349" s="99" t="s">
        <v>527</v>
      </c>
    </row>
    <row r="350" spans="1:39" ht="14">
      <c r="A350" s="95">
        <v>39365</v>
      </c>
      <c r="B350" s="96" t="s">
        <v>527</v>
      </c>
      <c r="C350" s="96" t="s">
        <v>1929</v>
      </c>
      <c r="D350" s="96" t="s">
        <v>2054</v>
      </c>
      <c r="E350" s="96" t="s">
        <v>527</v>
      </c>
      <c r="F350" s="96" t="s">
        <v>1853</v>
      </c>
      <c r="G350" s="96" t="s">
        <v>332</v>
      </c>
      <c r="H350" s="96" t="s">
        <v>527</v>
      </c>
      <c r="I350" s="96" t="s">
        <v>527</v>
      </c>
      <c r="J350" s="97">
        <v>0.39161669999999998</v>
      </c>
      <c r="K350" s="97">
        <v>-1</v>
      </c>
      <c r="L350" s="97">
        <v>90.273949999999999</v>
      </c>
      <c r="M350" s="97">
        <v>-1</v>
      </c>
      <c r="N350" s="52">
        <v>-0.39161669999999998</v>
      </c>
      <c r="O350" s="52">
        <v>-90.273949999999999</v>
      </c>
      <c r="P350" s="98"/>
      <c r="Q350" s="98"/>
      <c r="R350" s="96" t="s">
        <v>527</v>
      </c>
      <c r="S350" s="96" t="s">
        <v>1910</v>
      </c>
      <c r="T350" s="96" t="s">
        <v>632</v>
      </c>
      <c r="U350" s="96" t="s">
        <v>527</v>
      </c>
      <c r="V350" s="96" t="str">
        <f>VLOOKUP(S350,'[1]@ISLA'!$A$1:$C$16,3,FALSE)</f>
        <v>Central</v>
      </c>
      <c r="W350" s="96" t="s">
        <v>527</v>
      </c>
      <c r="X350" s="96" t="s">
        <v>527</v>
      </c>
      <c r="Y350" s="52"/>
      <c r="Z350" s="52"/>
      <c r="AA350" s="96" t="s">
        <v>527</v>
      </c>
      <c r="AB350" s="96" t="s">
        <v>527</v>
      </c>
      <c r="AC350" s="97">
        <v>0</v>
      </c>
      <c r="AD350" s="96" t="s">
        <v>527</v>
      </c>
      <c r="AE350" s="97">
        <v>0</v>
      </c>
      <c r="AF350" s="96" t="s">
        <v>527</v>
      </c>
      <c r="AG350" s="96" t="s">
        <v>527</v>
      </c>
      <c r="AH350" s="96" t="s">
        <v>527</v>
      </c>
      <c r="AI350" s="96" t="s">
        <v>527</v>
      </c>
      <c r="AJ350" s="52"/>
      <c r="AK350" s="52"/>
      <c r="AL350" s="99" t="s">
        <v>527</v>
      </c>
      <c r="AM350" s="99" t="s">
        <v>527</v>
      </c>
    </row>
    <row r="351" spans="1:39" ht="14">
      <c r="A351" s="95">
        <v>39365</v>
      </c>
      <c r="B351" s="96" t="s">
        <v>527</v>
      </c>
      <c r="C351" s="96" t="s">
        <v>2055</v>
      </c>
      <c r="D351" s="96" t="s">
        <v>2056</v>
      </c>
      <c r="E351" s="96" t="s">
        <v>527</v>
      </c>
      <c r="F351" s="96" t="s">
        <v>1853</v>
      </c>
      <c r="G351" s="96" t="s">
        <v>2057</v>
      </c>
      <c r="H351" s="96" t="s">
        <v>527</v>
      </c>
      <c r="I351" s="96" t="s">
        <v>527</v>
      </c>
      <c r="J351" s="97">
        <v>0.39950000000000002</v>
      </c>
      <c r="K351" s="97">
        <v>-1</v>
      </c>
      <c r="L351" s="97">
        <v>90.286230000000003</v>
      </c>
      <c r="M351" s="97">
        <v>-1</v>
      </c>
      <c r="N351" s="52">
        <v>-0.39950000000000002</v>
      </c>
      <c r="O351" s="52">
        <v>-90.286230000000003</v>
      </c>
      <c r="P351" s="98"/>
      <c r="Q351" s="98"/>
      <c r="R351" s="96" t="s">
        <v>527</v>
      </c>
      <c r="S351" s="96" t="s">
        <v>1910</v>
      </c>
      <c r="T351" s="96" t="s">
        <v>462</v>
      </c>
      <c r="U351" s="96" t="s">
        <v>527</v>
      </c>
      <c r="V351" s="96" t="str">
        <f>VLOOKUP(S351,'[1]@ISLA'!$A$1:$C$16,3,FALSE)</f>
        <v>Central</v>
      </c>
      <c r="W351" s="96" t="s">
        <v>527</v>
      </c>
      <c r="X351" s="96" t="s">
        <v>527</v>
      </c>
      <c r="Y351" s="52"/>
      <c r="Z351" s="52"/>
      <c r="AA351" s="96" t="s">
        <v>527</v>
      </c>
      <c r="AB351" s="96" t="s">
        <v>527</v>
      </c>
      <c r="AC351" s="97">
        <v>0</v>
      </c>
      <c r="AD351" s="96" t="s">
        <v>527</v>
      </c>
      <c r="AE351" s="97">
        <v>0</v>
      </c>
      <c r="AF351" s="96" t="s">
        <v>527</v>
      </c>
      <c r="AG351" s="96" t="s">
        <v>527</v>
      </c>
      <c r="AH351" s="96" t="s">
        <v>527</v>
      </c>
      <c r="AI351" s="96" t="s">
        <v>527</v>
      </c>
      <c r="AJ351" s="52"/>
      <c r="AK351" s="52"/>
      <c r="AL351" s="99" t="s">
        <v>527</v>
      </c>
      <c r="AM351" s="99" t="s">
        <v>527</v>
      </c>
    </row>
    <row r="352" spans="1:39" ht="14">
      <c r="A352" s="95">
        <v>39416</v>
      </c>
      <c r="B352" s="96" t="s">
        <v>527</v>
      </c>
      <c r="C352" s="96" t="s">
        <v>2058</v>
      </c>
      <c r="D352" s="96" t="s">
        <v>1884</v>
      </c>
      <c r="E352" s="96" t="s">
        <v>527</v>
      </c>
      <c r="F352" s="96" t="s">
        <v>527</v>
      </c>
      <c r="G352" s="96" t="s">
        <v>1885</v>
      </c>
      <c r="H352" s="96" t="s">
        <v>527</v>
      </c>
      <c r="I352" s="96" t="s">
        <v>527</v>
      </c>
      <c r="J352" s="97">
        <v>0.41204000000000002</v>
      </c>
      <c r="K352" s="97">
        <v>-1</v>
      </c>
      <c r="L352" s="97">
        <v>90.282160000000005</v>
      </c>
      <c r="M352" s="97">
        <v>-1</v>
      </c>
      <c r="N352" s="52">
        <v>-0.41204000000000002</v>
      </c>
      <c r="O352" s="52">
        <v>-90.282160000000005</v>
      </c>
      <c r="P352" s="98"/>
      <c r="Q352" s="98"/>
      <c r="R352" s="96" t="s">
        <v>527</v>
      </c>
      <c r="S352" s="96" t="s">
        <v>1910</v>
      </c>
      <c r="T352" s="96" t="s">
        <v>467</v>
      </c>
      <c r="U352" s="96" t="s">
        <v>527</v>
      </c>
      <c r="V352" s="96" t="str">
        <f>VLOOKUP(S352,'[1]@ISLA'!$A$1:$C$16,3,FALSE)</f>
        <v>Central</v>
      </c>
      <c r="W352" s="96" t="s">
        <v>527</v>
      </c>
      <c r="X352" s="96" t="s">
        <v>527</v>
      </c>
      <c r="Y352" s="52"/>
      <c r="Z352" s="52"/>
      <c r="AA352" s="96" t="s">
        <v>527</v>
      </c>
      <c r="AB352" s="96" t="s">
        <v>527</v>
      </c>
      <c r="AC352" s="52"/>
      <c r="AD352" s="96" t="s">
        <v>527</v>
      </c>
      <c r="AE352" s="52"/>
      <c r="AF352" s="96" t="s">
        <v>527</v>
      </c>
      <c r="AG352" s="96" t="s">
        <v>527</v>
      </c>
      <c r="AH352" s="96" t="s">
        <v>527</v>
      </c>
      <c r="AI352" s="96" t="s">
        <v>527</v>
      </c>
      <c r="AJ352" s="52"/>
      <c r="AK352" s="52"/>
      <c r="AL352" s="99" t="s">
        <v>527</v>
      </c>
      <c r="AM352" s="99" t="s">
        <v>527</v>
      </c>
    </row>
    <row r="353" spans="1:39" ht="14">
      <c r="A353" s="95">
        <v>39416</v>
      </c>
      <c r="B353" s="96" t="s">
        <v>527</v>
      </c>
      <c r="C353" s="96" t="s">
        <v>1886</v>
      </c>
      <c r="D353" s="96" t="s">
        <v>1887</v>
      </c>
      <c r="E353" s="96" t="s">
        <v>527</v>
      </c>
      <c r="F353" s="96" t="s">
        <v>527</v>
      </c>
      <c r="G353" s="96" t="s">
        <v>1722</v>
      </c>
      <c r="H353" s="96" t="s">
        <v>527</v>
      </c>
      <c r="I353" s="96" t="s">
        <v>527</v>
      </c>
      <c r="J353" s="97">
        <v>0.54696</v>
      </c>
      <c r="K353" s="97">
        <v>-1</v>
      </c>
      <c r="L353" s="97">
        <v>90.513620000000003</v>
      </c>
      <c r="M353" s="97">
        <v>-1</v>
      </c>
      <c r="N353" s="52">
        <v>-0.54696</v>
      </c>
      <c r="O353" s="52">
        <v>-90.513620000000003</v>
      </c>
      <c r="P353" s="98"/>
      <c r="Q353" s="98"/>
      <c r="R353" s="96" t="s">
        <v>527</v>
      </c>
      <c r="S353" s="96" t="s">
        <v>1910</v>
      </c>
      <c r="T353" s="96" t="s">
        <v>649</v>
      </c>
      <c r="U353" s="96" t="s">
        <v>527</v>
      </c>
      <c r="V353" s="96" t="str">
        <f>VLOOKUP(S353,'[1]@ISLA'!$A$1:$C$16,3,FALSE)</f>
        <v>Central</v>
      </c>
      <c r="W353" s="96" t="s">
        <v>527</v>
      </c>
      <c r="X353" s="96" t="s">
        <v>527</v>
      </c>
      <c r="Y353" s="52"/>
      <c r="Z353" s="52"/>
      <c r="AA353" s="96" t="s">
        <v>527</v>
      </c>
      <c r="AB353" s="96" t="s">
        <v>527</v>
      </c>
      <c r="AC353" s="52"/>
      <c r="AD353" s="96" t="s">
        <v>527</v>
      </c>
      <c r="AE353" s="52"/>
      <c r="AF353" s="96" t="s">
        <v>527</v>
      </c>
      <c r="AG353" s="96" t="s">
        <v>527</v>
      </c>
      <c r="AH353" s="96" t="s">
        <v>527</v>
      </c>
      <c r="AI353" s="96" t="s">
        <v>527</v>
      </c>
      <c r="AJ353" s="52"/>
      <c r="AK353" s="52"/>
      <c r="AL353" s="99" t="s">
        <v>527</v>
      </c>
      <c r="AM353" s="99" t="s">
        <v>527</v>
      </c>
    </row>
    <row r="354" spans="1:39" ht="14">
      <c r="A354" s="95">
        <v>39416</v>
      </c>
      <c r="B354" s="96" t="s">
        <v>527</v>
      </c>
      <c r="C354" s="96" t="s">
        <v>1888</v>
      </c>
      <c r="D354" s="96" t="s">
        <v>1889</v>
      </c>
      <c r="E354" s="96" t="s">
        <v>527</v>
      </c>
      <c r="F354" s="96" t="s">
        <v>527</v>
      </c>
      <c r="G354" s="96" t="s">
        <v>1890</v>
      </c>
      <c r="H354" s="96" t="s">
        <v>527</v>
      </c>
      <c r="I354" s="96" t="s">
        <v>527</v>
      </c>
      <c r="J354" s="97">
        <v>0.55127000000000004</v>
      </c>
      <c r="K354" s="97">
        <v>-1</v>
      </c>
      <c r="L354" s="97">
        <v>90.516710000000003</v>
      </c>
      <c r="M354" s="97">
        <v>-1</v>
      </c>
      <c r="N354" s="52">
        <v>-0.55127000000000004</v>
      </c>
      <c r="O354" s="52">
        <v>-90.516710000000003</v>
      </c>
      <c r="P354" s="98"/>
      <c r="Q354" s="98"/>
      <c r="R354" s="96" t="s">
        <v>527</v>
      </c>
      <c r="S354" s="96" t="s">
        <v>1910</v>
      </c>
      <c r="T354" s="96" t="s">
        <v>653</v>
      </c>
      <c r="U354" s="96" t="s">
        <v>527</v>
      </c>
      <c r="V354" s="96" t="str">
        <f>VLOOKUP(S354,'[1]@ISLA'!$A$1:$C$16,3,FALSE)</f>
        <v>Central</v>
      </c>
      <c r="W354" s="96" t="s">
        <v>527</v>
      </c>
      <c r="X354" s="96" t="s">
        <v>527</v>
      </c>
      <c r="Y354" s="52"/>
      <c r="Z354" s="52"/>
      <c r="AA354" s="96" t="s">
        <v>527</v>
      </c>
      <c r="AB354" s="96" t="s">
        <v>527</v>
      </c>
      <c r="AC354" s="52"/>
      <c r="AD354" s="96" t="s">
        <v>527</v>
      </c>
      <c r="AE354" s="52"/>
      <c r="AF354" s="96" t="s">
        <v>527</v>
      </c>
      <c r="AG354" s="96" t="s">
        <v>527</v>
      </c>
      <c r="AH354" s="96" t="s">
        <v>527</v>
      </c>
      <c r="AI354" s="96" t="s">
        <v>527</v>
      </c>
      <c r="AJ354" s="52"/>
      <c r="AK354" s="52"/>
      <c r="AL354" s="99" t="s">
        <v>527</v>
      </c>
      <c r="AM354" s="99" t="s">
        <v>527</v>
      </c>
    </row>
    <row r="355" spans="1:39" ht="14">
      <c r="A355" s="95">
        <v>39416</v>
      </c>
      <c r="B355" s="96" t="s">
        <v>527</v>
      </c>
      <c r="C355" s="96" t="s">
        <v>1891</v>
      </c>
      <c r="D355" s="96" t="s">
        <v>1892</v>
      </c>
      <c r="E355" s="96" t="s">
        <v>527</v>
      </c>
      <c r="F355" s="96" t="s">
        <v>527</v>
      </c>
      <c r="G355" s="96" t="s">
        <v>2075</v>
      </c>
      <c r="H355" s="96" t="s">
        <v>527</v>
      </c>
      <c r="I355" s="96" t="s">
        <v>527</v>
      </c>
      <c r="J355" s="97">
        <v>0.55728999999999995</v>
      </c>
      <c r="K355" s="97">
        <v>-1</v>
      </c>
      <c r="L355" s="97">
        <v>90.520849999999996</v>
      </c>
      <c r="M355" s="97">
        <v>-1</v>
      </c>
      <c r="N355" s="52">
        <v>-0.55728999999999995</v>
      </c>
      <c r="O355" s="52">
        <v>-90.520849999999996</v>
      </c>
      <c r="P355" s="98"/>
      <c r="Q355" s="98"/>
      <c r="R355" s="96" t="s">
        <v>527</v>
      </c>
      <c r="S355" s="96" t="s">
        <v>1910</v>
      </c>
      <c r="T355" s="96" t="s">
        <v>657</v>
      </c>
      <c r="U355" s="96" t="s">
        <v>527</v>
      </c>
      <c r="V355" s="96" t="str">
        <f>VLOOKUP(S355,'[1]@ISLA'!$A$1:$C$16,3,FALSE)</f>
        <v>Central</v>
      </c>
      <c r="W355" s="96" t="s">
        <v>527</v>
      </c>
      <c r="X355" s="96" t="s">
        <v>527</v>
      </c>
      <c r="Y355" s="52"/>
      <c r="Z355" s="52"/>
      <c r="AA355" s="96" t="s">
        <v>527</v>
      </c>
      <c r="AB355" s="96" t="s">
        <v>527</v>
      </c>
      <c r="AC355" s="52"/>
      <c r="AD355" s="96" t="s">
        <v>527</v>
      </c>
      <c r="AE355" s="52"/>
      <c r="AF355" s="96" t="s">
        <v>527</v>
      </c>
      <c r="AG355" s="96" t="s">
        <v>527</v>
      </c>
      <c r="AH355" s="96" t="s">
        <v>527</v>
      </c>
      <c r="AI355" s="96" t="s">
        <v>527</v>
      </c>
      <c r="AJ355" s="52"/>
      <c r="AK355" s="52"/>
      <c r="AL355" s="99" t="s">
        <v>527</v>
      </c>
      <c r="AM355" s="99" t="s">
        <v>527</v>
      </c>
    </row>
    <row r="356" spans="1:39" ht="14">
      <c r="A356" s="95">
        <v>39416</v>
      </c>
      <c r="B356" s="96" t="s">
        <v>527</v>
      </c>
      <c r="C356" s="96" t="s">
        <v>2076</v>
      </c>
      <c r="D356" s="96" t="s">
        <v>2077</v>
      </c>
      <c r="E356" s="96" t="s">
        <v>527</v>
      </c>
      <c r="F356" s="96" t="s">
        <v>527</v>
      </c>
      <c r="G356" s="96" t="s">
        <v>2078</v>
      </c>
      <c r="H356" s="96" t="s">
        <v>527</v>
      </c>
      <c r="I356" s="96" t="s">
        <v>527</v>
      </c>
      <c r="J356" s="97">
        <v>0.77192000000000005</v>
      </c>
      <c r="K356" s="97">
        <v>-1</v>
      </c>
      <c r="L356" s="97">
        <v>90.283299999999997</v>
      </c>
      <c r="M356" s="97">
        <v>-1</v>
      </c>
      <c r="N356" s="52">
        <v>-0.77192000000000005</v>
      </c>
      <c r="O356" s="52">
        <v>-90.283299999999997</v>
      </c>
      <c r="P356" s="98"/>
      <c r="Q356" s="98"/>
      <c r="R356" s="96" t="s">
        <v>527</v>
      </c>
      <c r="S356" s="96" t="s">
        <v>1910</v>
      </c>
      <c r="T356" s="96" t="s">
        <v>1246</v>
      </c>
      <c r="U356" s="96" t="s">
        <v>527</v>
      </c>
      <c r="V356" s="96" t="str">
        <f>VLOOKUP(S356,'[1]@ISLA'!$A$1:$C$16,3,FALSE)</f>
        <v>Central</v>
      </c>
      <c r="W356" s="96" t="s">
        <v>527</v>
      </c>
      <c r="X356" s="96" t="s">
        <v>527</v>
      </c>
      <c r="Y356" s="52"/>
      <c r="Z356" s="52"/>
      <c r="AA356" s="96" t="s">
        <v>527</v>
      </c>
      <c r="AB356" s="96" t="s">
        <v>527</v>
      </c>
      <c r="AC356" s="52"/>
      <c r="AD356" s="96" t="s">
        <v>527</v>
      </c>
      <c r="AE356" s="52"/>
      <c r="AF356" s="96" t="s">
        <v>527</v>
      </c>
      <c r="AG356" s="96" t="s">
        <v>527</v>
      </c>
      <c r="AH356" s="96" t="s">
        <v>527</v>
      </c>
      <c r="AI356" s="96" t="s">
        <v>527</v>
      </c>
      <c r="AJ356" s="52"/>
      <c r="AK356" s="52"/>
      <c r="AL356" s="99" t="s">
        <v>527</v>
      </c>
      <c r="AM356" s="99" t="s">
        <v>527</v>
      </c>
    </row>
    <row r="357" spans="1:39" ht="14">
      <c r="A357" s="95">
        <v>39416</v>
      </c>
      <c r="B357" s="96" t="s">
        <v>527</v>
      </c>
      <c r="C357" s="96" t="s">
        <v>2079</v>
      </c>
      <c r="D357" s="96" t="s">
        <v>2080</v>
      </c>
      <c r="E357" s="96" t="s">
        <v>527</v>
      </c>
      <c r="F357" s="96" t="s">
        <v>527</v>
      </c>
      <c r="G357" s="96" t="s">
        <v>2081</v>
      </c>
      <c r="H357" s="96" t="s">
        <v>527</v>
      </c>
      <c r="I357" s="96" t="s">
        <v>527</v>
      </c>
      <c r="J357" s="97">
        <v>0.75844999999999996</v>
      </c>
      <c r="K357" s="97">
        <v>-1</v>
      </c>
      <c r="L357" s="97">
        <v>90.272900000000007</v>
      </c>
      <c r="M357" s="97">
        <v>-1</v>
      </c>
      <c r="N357" s="52">
        <v>-0.75844999999999996</v>
      </c>
      <c r="O357" s="52">
        <v>-90.272900000000007</v>
      </c>
      <c r="P357" s="98"/>
      <c r="Q357" s="98"/>
      <c r="R357" s="96" t="s">
        <v>527</v>
      </c>
      <c r="S357" s="96" t="s">
        <v>1910</v>
      </c>
      <c r="T357" s="96" t="s">
        <v>1251</v>
      </c>
      <c r="U357" s="96" t="s">
        <v>527</v>
      </c>
      <c r="V357" s="96" t="str">
        <f>VLOOKUP(S357,'[1]@ISLA'!$A$1:$C$16,3,FALSE)</f>
        <v>Central</v>
      </c>
      <c r="W357" s="96" t="s">
        <v>527</v>
      </c>
      <c r="X357" s="96" t="s">
        <v>527</v>
      </c>
      <c r="Y357" s="52"/>
      <c r="Z357" s="52"/>
      <c r="AA357" s="96" t="s">
        <v>527</v>
      </c>
      <c r="AB357" s="96" t="s">
        <v>527</v>
      </c>
      <c r="AC357" s="52"/>
      <c r="AD357" s="96" t="s">
        <v>527</v>
      </c>
      <c r="AE357" s="52"/>
      <c r="AF357" s="96" t="s">
        <v>527</v>
      </c>
      <c r="AG357" s="96" t="s">
        <v>527</v>
      </c>
      <c r="AH357" s="96" t="s">
        <v>527</v>
      </c>
      <c r="AI357" s="96" t="s">
        <v>527</v>
      </c>
      <c r="AJ357" s="52"/>
      <c r="AK357" s="52"/>
      <c r="AL357" s="99" t="s">
        <v>527</v>
      </c>
      <c r="AM357" s="99" t="s">
        <v>527</v>
      </c>
    </row>
    <row r="358" spans="1:39" ht="14">
      <c r="A358" s="95">
        <v>39416</v>
      </c>
      <c r="B358" s="96" t="s">
        <v>527</v>
      </c>
      <c r="C358" s="96" t="s">
        <v>2082</v>
      </c>
      <c r="D358" s="96" t="s">
        <v>2083</v>
      </c>
      <c r="E358" s="96" t="s">
        <v>527</v>
      </c>
      <c r="F358" s="96" t="s">
        <v>527</v>
      </c>
      <c r="G358" s="96" t="s">
        <v>2084</v>
      </c>
      <c r="H358" s="96" t="s">
        <v>527</v>
      </c>
      <c r="I358" s="96" t="s">
        <v>527</v>
      </c>
      <c r="J358" s="97">
        <v>0.49837999999999999</v>
      </c>
      <c r="K358" s="97">
        <v>-1</v>
      </c>
      <c r="L358" s="97">
        <v>90.246229999999997</v>
      </c>
      <c r="M358" s="97">
        <v>-1</v>
      </c>
      <c r="N358" s="52">
        <v>-0.49837999999999999</v>
      </c>
      <c r="O358" s="52">
        <v>-90.246229999999997</v>
      </c>
      <c r="P358" s="98"/>
      <c r="Q358" s="98"/>
      <c r="R358" s="96" t="s">
        <v>527</v>
      </c>
      <c r="S358" s="96" t="s">
        <v>1910</v>
      </c>
      <c r="T358" s="96" t="s">
        <v>1257</v>
      </c>
      <c r="U358" s="96" t="s">
        <v>527</v>
      </c>
      <c r="V358" s="96" t="str">
        <f>VLOOKUP(S358,'[1]@ISLA'!$A$1:$C$16,3,FALSE)</f>
        <v>Central</v>
      </c>
      <c r="W358" s="96" t="s">
        <v>527</v>
      </c>
      <c r="X358" s="96" t="s">
        <v>527</v>
      </c>
      <c r="Y358" s="52"/>
      <c r="Z358" s="52"/>
      <c r="AA358" s="96" t="s">
        <v>527</v>
      </c>
      <c r="AB358" s="96" t="s">
        <v>527</v>
      </c>
      <c r="AC358" s="52"/>
      <c r="AD358" s="96" t="s">
        <v>527</v>
      </c>
      <c r="AE358" s="52"/>
      <c r="AF358" s="96" t="s">
        <v>527</v>
      </c>
      <c r="AG358" s="96" t="s">
        <v>527</v>
      </c>
      <c r="AH358" s="96" t="s">
        <v>527</v>
      </c>
      <c r="AI358" s="96" t="s">
        <v>527</v>
      </c>
      <c r="AJ358" s="52"/>
      <c r="AK358" s="52"/>
      <c r="AL358" s="99" t="s">
        <v>527</v>
      </c>
      <c r="AM358" s="99" t="s">
        <v>527</v>
      </c>
    </row>
    <row r="359" spans="1:39" ht="14">
      <c r="A359" s="95">
        <v>39416</v>
      </c>
      <c r="B359" s="96" t="s">
        <v>527</v>
      </c>
      <c r="C359" s="96" t="s">
        <v>2085</v>
      </c>
      <c r="D359" s="96" t="s">
        <v>2086</v>
      </c>
      <c r="E359" s="96" t="s">
        <v>527</v>
      </c>
      <c r="F359" s="96" t="s">
        <v>527</v>
      </c>
      <c r="G359" s="96" t="s">
        <v>2087</v>
      </c>
      <c r="H359" s="96" t="s">
        <v>527</v>
      </c>
      <c r="I359" s="96" t="s">
        <v>527</v>
      </c>
      <c r="J359" s="97">
        <v>0.39438000000000001</v>
      </c>
      <c r="K359" s="97">
        <v>-1</v>
      </c>
      <c r="L359" s="97">
        <v>90.35351</v>
      </c>
      <c r="M359" s="97">
        <v>-1</v>
      </c>
      <c r="N359" s="52">
        <v>-0.39438000000000001</v>
      </c>
      <c r="O359" s="52">
        <v>-90.35351</v>
      </c>
      <c r="P359" s="98"/>
      <c r="Q359" s="98"/>
      <c r="R359" s="96" t="s">
        <v>527</v>
      </c>
      <c r="S359" s="96" t="s">
        <v>1910</v>
      </c>
      <c r="T359" s="96" t="s">
        <v>1413</v>
      </c>
      <c r="U359" s="96" t="s">
        <v>527</v>
      </c>
      <c r="V359" s="96" t="str">
        <f>VLOOKUP(S359,'[1]@ISLA'!$A$1:$C$16,3,FALSE)</f>
        <v>Central</v>
      </c>
      <c r="W359" s="96" t="s">
        <v>527</v>
      </c>
      <c r="X359" s="96" t="s">
        <v>527</v>
      </c>
      <c r="Y359" s="52"/>
      <c r="Z359" s="52"/>
      <c r="AA359" s="96" t="s">
        <v>527</v>
      </c>
      <c r="AB359" s="96" t="s">
        <v>527</v>
      </c>
      <c r="AC359" s="52"/>
      <c r="AD359" s="96" t="s">
        <v>527</v>
      </c>
      <c r="AE359" s="52"/>
      <c r="AF359" s="96" t="s">
        <v>527</v>
      </c>
      <c r="AG359" s="96" t="s">
        <v>527</v>
      </c>
      <c r="AH359" s="96" t="s">
        <v>527</v>
      </c>
      <c r="AI359" s="96" t="s">
        <v>527</v>
      </c>
      <c r="AJ359" s="52"/>
      <c r="AK359" s="52"/>
      <c r="AL359" s="99" t="s">
        <v>527</v>
      </c>
      <c r="AM359" s="99" t="s">
        <v>527</v>
      </c>
    </row>
    <row r="360" spans="1:39" ht="14">
      <c r="A360" s="95">
        <v>39416</v>
      </c>
      <c r="B360" s="96" t="s">
        <v>527</v>
      </c>
      <c r="C360" s="96" t="s">
        <v>2088</v>
      </c>
      <c r="D360" s="96" t="s">
        <v>1773</v>
      </c>
      <c r="E360" s="96" t="s">
        <v>527</v>
      </c>
      <c r="F360" s="96" t="s">
        <v>527</v>
      </c>
      <c r="G360" s="96" t="s">
        <v>1774</v>
      </c>
      <c r="H360" s="96" t="s">
        <v>527</v>
      </c>
      <c r="I360" s="96" t="s">
        <v>527</v>
      </c>
      <c r="J360" s="97">
        <v>0.69820000000000004</v>
      </c>
      <c r="K360" s="97">
        <v>-1</v>
      </c>
      <c r="L360" s="97">
        <v>90.221019999999996</v>
      </c>
      <c r="M360" s="97">
        <v>-1</v>
      </c>
      <c r="N360" s="52">
        <v>-0.69820000000000004</v>
      </c>
      <c r="O360" s="52">
        <v>-90.221019999999996</v>
      </c>
      <c r="P360" s="98"/>
      <c r="Q360" s="98"/>
      <c r="R360" s="96" t="s">
        <v>527</v>
      </c>
      <c r="S360" s="96" t="s">
        <v>1910</v>
      </c>
      <c r="T360" s="96" t="s">
        <v>1585</v>
      </c>
      <c r="U360" s="96" t="s">
        <v>527</v>
      </c>
      <c r="V360" s="96" t="str">
        <f>VLOOKUP(S360,'[1]@ISLA'!$A$1:$C$16,3,FALSE)</f>
        <v>Central</v>
      </c>
      <c r="W360" s="96" t="s">
        <v>527</v>
      </c>
      <c r="X360" s="96" t="s">
        <v>527</v>
      </c>
      <c r="Y360" s="52"/>
      <c r="Z360" s="52"/>
      <c r="AA360" s="96" t="s">
        <v>527</v>
      </c>
      <c r="AB360" s="96" t="s">
        <v>527</v>
      </c>
      <c r="AC360" s="52"/>
      <c r="AD360" s="96" t="s">
        <v>527</v>
      </c>
      <c r="AE360" s="52"/>
      <c r="AF360" s="96" t="s">
        <v>527</v>
      </c>
      <c r="AG360" s="96" t="s">
        <v>527</v>
      </c>
      <c r="AH360" s="96" t="s">
        <v>527</v>
      </c>
      <c r="AI360" s="96" t="s">
        <v>527</v>
      </c>
      <c r="AJ360" s="52"/>
      <c r="AK360" s="52"/>
      <c r="AL360" s="99" t="s">
        <v>527</v>
      </c>
      <c r="AM360" s="99" t="s">
        <v>527</v>
      </c>
    </row>
    <row r="361" spans="1:39" ht="14">
      <c r="A361" s="95">
        <v>39416</v>
      </c>
      <c r="B361" s="96" t="s">
        <v>527</v>
      </c>
      <c r="C361" s="96" t="s">
        <v>1899</v>
      </c>
      <c r="D361" s="96" t="s">
        <v>1900</v>
      </c>
      <c r="E361" s="96" t="s">
        <v>527</v>
      </c>
      <c r="F361" s="96" t="s">
        <v>527</v>
      </c>
      <c r="G361" s="96" t="s">
        <v>1901</v>
      </c>
      <c r="H361" s="96" t="s">
        <v>527</v>
      </c>
      <c r="I361" s="96" t="s">
        <v>527</v>
      </c>
      <c r="J361" s="97">
        <v>0.70179999999999998</v>
      </c>
      <c r="K361" s="97">
        <v>-1</v>
      </c>
      <c r="L361" s="97">
        <v>90.219579999999993</v>
      </c>
      <c r="M361" s="97">
        <v>-1</v>
      </c>
      <c r="N361" s="52">
        <v>-0.70179999999999998</v>
      </c>
      <c r="O361" s="52">
        <v>-90.219579999999993</v>
      </c>
      <c r="P361" s="98"/>
      <c r="Q361" s="98"/>
      <c r="R361" s="96" t="s">
        <v>527</v>
      </c>
      <c r="S361" s="96" t="s">
        <v>1910</v>
      </c>
      <c r="T361" s="96" t="s">
        <v>790</v>
      </c>
      <c r="U361" s="96" t="s">
        <v>527</v>
      </c>
      <c r="V361" s="96" t="str">
        <f>VLOOKUP(S361,'[1]@ISLA'!$A$1:$C$16,3,FALSE)</f>
        <v>Central</v>
      </c>
      <c r="W361" s="96" t="s">
        <v>527</v>
      </c>
      <c r="X361" s="96" t="s">
        <v>527</v>
      </c>
      <c r="Y361" s="52"/>
      <c r="Z361" s="52"/>
      <c r="AA361" s="96" t="s">
        <v>527</v>
      </c>
      <c r="AB361" s="96" t="s">
        <v>527</v>
      </c>
      <c r="AC361" s="52"/>
      <c r="AD361" s="96" t="s">
        <v>527</v>
      </c>
      <c r="AE361" s="52"/>
      <c r="AF361" s="96" t="s">
        <v>527</v>
      </c>
      <c r="AG361" s="96" t="s">
        <v>527</v>
      </c>
      <c r="AH361" s="96" t="s">
        <v>527</v>
      </c>
      <c r="AI361" s="96" t="s">
        <v>527</v>
      </c>
      <c r="AJ361" s="52"/>
      <c r="AK361" s="52"/>
      <c r="AL361" s="99" t="s">
        <v>527</v>
      </c>
      <c r="AM361" s="99" t="s">
        <v>527</v>
      </c>
    </row>
    <row r="362" spans="1:39" ht="14">
      <c r="A362" s="95">
        <v>39416</v>
      </c>
      <c r="B362" s="96" t="s">
        <v>527</v>
      </c>
      <c r="C362" s="96" t="s">
        <v>1902</v>
      </c>
      <c r="D362" s="96" t="s">
        <v>1903</v>
      </c>
      <c r="E362" s="96" t="s">
        <v>527</v>
      </c>
      <c r="F362" s="96" t="s">
        <v>527</v>
      </c>
      <c r="G362" s="96" t="s">
        <v>2126</v>
      </c>
      <c r="H362" s="96" t="s">
        <v>527</v>
      </c>
      <c r="I362" s="96" t="s">
        <v>527</v>
      </c>
      <c r="J362" s="97">
        <v>0.56281000000000003</v>
      </c>
      <c r="K362" s="97">
        <v>-1</v>
      </c>
      <c r="L362" s="97">
        <v>90.538330000000002</v>
      </c>
      <c r="M362" s="97">
        <v>-1</v>
      </c>
      <c r="N362" s="52">
        <v>-0.56281000000000003</v>
      </c>
      <c r="O362" s="52">
        <v>-90.538330000000002</v>
      </c>
      <c r="P362" s="98"/>
      <c r="Q362" s="98"/>
      <c r="R362" s="96" t="s">
        <v>527</v>
      </c>
      <c r="S362" s="96" t="s">
        <v>1910</v>
      </c>
      <c r="T362" s="96" t="s">
        <v>1427</v>
      </c>
      <c r="U362" s="96" t="s">
        <v>527</v>
      </c>
      <c r="V362" s="96" t="str">
        <f>VLOOKUP(S362,'[1]@ISLA'!$A$1:$C$16,3,FALSE)</f>
        <v>Central</v>
      </c>
      <c r="W362" s="96" t="s">
        <v>527</v>
      </c>
      <c r="X362" s="96" t="s">
        <v>527</v>
      </c>
      <c r="Y362" s="52"/>
      <c r="Z362" s="52"/>
      <c r="AA362" s="96" t="s">
        <v>527</v>
      </c>
      <c r="AB362" s="96" t="s">
        <v>527</v>
      </c>
      <c r="AC362" s="52"/>
      <c r="AD362" s="96" t="s">
        <v>527</v>
      </c>
      <c r="AE362" s="52"/>
      <c r="AF362" s="96" t="s">
        <v>527</v>
      </c>
      <c r="AG362" s="96" t="s">
        <v>527</v>
      </c>
      <c r="AH362" s="96" t="s">
        <v>527</v>
      </c>
      <c r="AI362" s="96" t="s">
        <v>527</v>
      </c>
      <c r="AJ362" s="52"/>
      <c r="AK362" s="52"/>
      <c r="AL362" s="99" t="s">
        <v>527</v>
      </c>
      <c r="AM362" s="99" t="s">
        <v>527</v>
      </c>
    </row>
    <row r="363" spans="1:39" ht="14">
      <c r="A363" s="95">
        <v>39416</v>
      </c>
      <c r="B363" s="96" t="s">
        <v>527</v>
      </c>
      <c r="C363" s="96" t="s">
        <v>2127</v>
      </c>
      <c r="D363" s="96" t="s">
        <v>1784</v>
      </c>
      <c r="E363" s="96" t="s">
        <v>527</v>
      </c>
      <c r="F363" s="96" t="s">
        <v>527</v>
      </c>
      <c r="G363" s="96" t="s">
        <v>1785</v>
      </c>
      <c r="H363" s="96" t="s">
        <v>527</v>
      </c>
      <c r="I363" s="96" t="s">
        <v>527</v>
      </c>
      <c r="J363" s="97">
        <v>0.75158999999999998</v>
      </c>
      <c r="K363" s="97">
        <v>-1</v>
      </c>
      <c r="L363" s="97">
        <v>90.306250000000006</v>
      </c>
      <c r="M363" s="97">
        <v>-1</v>
      </c>
      <c r="N363" s="52">
        <v>-0.75158999999999998</v>
      </c>
      <c r="O363" s="52">
        <v>-90.306250000000006</v>
      </c>
      <c r="P363" s="98"/>
      <c r="Q363" s="98"/>
      <c r="R363" s="96" t="s">
        <v>527</v>
      </c>
      <c r="S363" s="96" t="s">
        <v>1910</v>
      </c>
      <c r="T363" s="96" t="s">
        <v>1749</v>
      </c>
      <c r="U363" s="96" t="s">
        <v>527</v>
      </c>
      <c r="V363" s="96" t="str">
        <f>VLOOKUP(S363,'[1]@ISLA'!$A$1:$C$16,3,FALSE)</f>
        <v>Central</v>
      </c>
      <c r="W363" s="96" t="s">
        <v>527</v>
      </c>
      <c r="X363" s="96" t="s">
        <v>527</v>
      </c>
      <c r="Y363" s="52"/>
      <c r="Z363" s="52"/>
      <c r="AA363" s="96" t="s">
        <v>527</v>
      </c>
      <c r="AB363" s="96" t="s">
        <v>527</v>
      </c>
      <c r="AC363" s="52"/>
      <c r="AD363" s="96" t="s">
        <v>527</v>
      </c>
      <c r="AE363" s="52"/>
      <c r="AF363" s="96" t="s">
        <v>527</v>
      </c>
      <c r="AG363" s="96" t="s">
        <v>527</v>
      </c>
      <c r="AH363" s="96" t="s">
        <v>527</v>
      </c>
      <c r="AI363" s="96" t="s">
        <v>527</v>
      </c>
      <c r="AJ363" s="52"/>
      <c r="AK363" s="52"/>
      <c r="AL363" s="99" t="s">
        <v>527</v>
      </c>
      <c r="AM363" s="99" t="s">
        <v>527</v>
      </c>
    </row>
    <row r="364" spans="1:39" ht="14">
      <c r="A364" s="95">
        <v>39416</v>
      </c>
      <c r="B364" s="96" t="s">
        <v>527</v>
      </c>
      <c r="C364" s="96" t="s">
        <v>1786</v>
      </c>
      <c r="D364" s="96" t="s">
        <v>1787</v>
      </c>
      <c r="E364" s="96" t="s">
        <v>527</v>
      </c>
      <c r="F364" s="96" t="s">
        <v>527</v>
      </c>
      <c r="G364" s="96" t="s">
        <v>1923</v>
      </c>
      <c r="H364" s="96" t="s">
        <v>527</v>
      </c>
      <c r="I364" s="96" t="s">
        <v>527</v>
      </c>
      <c r="J364" s="97">
        <v>0.75490999999999997</v>
      </c>
      <c r="K364" s="97">
        <v>-1</v>
      </c>
      <c r="L364" s="97">
        <v>90.305610000000001</v>
      </c>
      <c r="M364" s="97">
        <v>-1</v>
      </c>
      <c r="N364" s="52">
        <v>-0.75490999999999997</v>
      </c>
      <c r="O364" s="52">
        <v>-90.305610000000001</v>
      </c>
      <c r="P364" s="98"/>
      <c r="Q364" s="98"/>
      <c r="R364" s="96" t="s">
        <v>527</v>
      </c>
      <c r="S364" s="96" t="s">
        <v>1910</v>
      </c>
      <c r="T364" s="96" t="s">
        <v>776</v>
      </c>
      <c r="U364" s="96" t="s">
        <v>527</v>
      </c>
      <c r="V364" s="96" t="str">
        <f>VLOOKUP(S364,'[1]@ISLA'!$A$1:$C$16,3,FALSE)</f>
        <v>Central</v>
      </c>
      <c r="W364" s="96" t="s">
        <v>527</v>
      </c>
      <c r="X364" s="96" t="s">
        <v>527</v>
      </c>
      <c r="Y364" s="52"/>
      <c r="Z364" s="52"/>
      <c r="AA364" s="96" t="s">
        <v>527</v>
      </c>
      <c r="AB364" s="96" t="s">
        <v>527</v>
      </c>
      <c r="AC364" s="52"/>
      <c r="AD364" s="96" t="s">
        <v>527</v>
      </c>
      <c r="AE364" s="52"/>
      <c r="AF364" s="96" t="s">
        <v>527</v>
      </c>
      <c r="AG364" s="96" t="s">
        <v>527</v>
      </c>
      <c r="AH364" s="96" t="s">
        <v>527</v>
      </c>
      <c r="AI364" s="96" t="s">
        <v>527</v>
      </c>
      <c r="AJ364" s="52"/>
      <c r="AK364" s="52"/>
      <c r="AL364" s="99" t="s">
        <v>527</v>
      </c>
      <c r="AM364" s="99" t="s">
        <v>527</v>
      </c>
    </row>
    <row r="365" spans="1:39" ht="14">
      <c r="A365" s="95">
        <v>39416</v>
      </c>
      <c r="B365" s="96" t="s">
        <v>527</v>
      </c>
      <c r="C365" s="96" t="s">
        <v>1924</v>
      </c>
      <c r="D365" s="96" t="s">
        <v>1798</v>
      </c>
      <c r="E365" s="96" t="s">
        <v>527</v>
      </c>
      <c r="F365" s="96" t="s">
        <v>527</v>
      </c>
      <c r="G365" s="96" t="s">
        <v>2148</v>
      </c>
      <c r="H365" s="96" t="s">
        <v>527</v>
      </c>
      <c r="I365" s="96" t="s">
        <v>527</v>
      </c>
      <c r="J365" s="97">
        <v>0.74628000000000005</v>
      </c>
      <c r="K365" s="97">
        <v>-1</v>
      </c>
      <c r="L365" s="97">
        <v>90.302850000000007</v>
      </c>
      <c r="M365" s="97">
        <v>-1</v>
      </c>
      <c r="N365" s="52">
        <v>-0.74628000000000005</v>
      </c>
      <c r="O365" s="52">
        <v>-90.302850000000007</v>
      </c>
      <c r="P365" s="98"/>
      <c r="Q365" s="98"/>
      <c r="R365" s="96" t="s">
        <v>527</v>
      </c>
      <c r="S365" s="96" t="s">
        <v>1910</v>
      </c>
      <c r="T365" s="96" t="s">
        <v>459</v>
      </c>
      <c r="U365" s="96" t="s">
        <v>527</v>
      </c>
      <c r="V365" s="96" t="str">
        <f>VLOOKUP(S365,'[1]@ISLA'!$A$1:$C$16,3,FALSE)</f>
        <v>Central</v>
      </c>
      <c r="W365" s="96" t="s">
        <v>527</v>
      </c>
      <c r="X365" s="96" t="s">
        <v>527</v>
      </c>
      <c r="Y365" s="52"/>
      <c r="Z365" s="52"/>
      <c r="AA365" s="96" t="s">
        <v>527</v>
      </c>
      <c r="AB365" s="96" t="s">
        <v>527</v>
      </c>
      <c r="AC365" s="52"/>
      <c r="AD365" s="96" t="s">
        <v>527</v>
      </c>
      <c r="AE365" s="52"/>
      <c r="AF365" s="96" t="s">
        <v>527</v>
      </c>
      <c r="AG365" s="96" t="s">
        <v>527</v>
      </c>
      <c r="AH365" s="96" t="s">
        <v>527</v>
      </c>
      <c r="AI365" s="96" t="s">
        <v>527</v>
      </c>
      <c r="AJ365" s="52"/>
      <c r="AK365" s="52"/>
      <c r="AL365" s="99" t="s">
        <v>527</v>
      </c>
      <c r="AM365" s="99" t="s">
        <v>527</v>
      </c>
    </row>
    <row r="366" spans="1:39" ht="14">
      <c r="A366" s="95">
        <v>39416</v>
      </c>
      <c r="B366" s="96" t="s">
        <v>527</v>
      </c>
      <c r="C366" s="96" t="s">
        <v>2149</v>
      </c>
      <c r="D366" s="96" t="s">
        <v>1789</v>
      </c>
      <c r="E366" s="96" t="s">
        <v>527</v>
      </c>
      <c r="F366" s="96" t="s">
        <v>527</v>
      </c>
      <c r="G366" s="96" t="s">
        <v>2168</v>
      </c>
      <c r="H366" s="96" t="s">
        <v>527</v>
      </c>
      <c r="I366" s="96" t="s">
        <v>527</v>
      </c>
      <c r="J366" s="97">
        <v>0.54183000000000003</v>
      </c>
      <c r="K366" s="97">
        <v>-1</v>
      </c>
      <c r="L366" s="97">
        <v>90.513450000000006</v>
      </c>
      <c r="M366" s="97">
        <v>-1</v>
      </c>
      <c r="N366" s="52">
        <v>-0.54183000000000003</v>
      </c>
      <c r="O366" s="52">
        <v>-90.513450000000006</v>
      </c>
      <c r="P366" s="98"/>
      <c r="Q366" s="98"/>
      <c r="R366" s="96" t="s">
        <v>527</v>
      </c>
      <c r="S366" s="96" t="s">
        <v>1910</v>
      </c>
      <c r="T366" s="96" t="s">
        <v>302</v>
      </c>
      <c r="U366" s="96" t="s">
        <v>527</v>
      </c>
      <c r="V366" s="96" t="str">
        <f>VLOOKUP(S366,'[1]@ISLA'!$A$1:$C$16,3,FALSE)</f>
        <v>Central</v>
      </c>
      <c r="W366" s="96" t="s">
        <v>527</v>
      </c>
      <c r="X366" s="96" t="s">
        <v>527</v>
      </c>
      <c r="Y366" s="52"/>
      <c r="Z366" s="52"/>
      <c r="AA366" s="96" t="s">
        <v>527</v>
      </c>
      <c r="AB366" s="96" t="s">
        <v>527</v>
      </c>
      <c r="AC366" s="52"/>
      <c r="AD366" s="96" t="s">
        <v>527</v>
      </c>
      <c r="AE366" s="52"/>
      <c r="AF366" s="96" t="s">
        <v>527</v>
      </c>
      <c r="AG366" s="96" t="s">
        <v>527</v>
      </c>
      <c r="AH366" s="96" t="s">
        <v>527</v>
      </c>
      <c r="AI366" s="96" t="s">
        <v>527</v>
      </c>
      <c r="AJ366" s="52"/>
      <c r="AK366" s="52"/>
      <c r="AL366" s="99" t="s">
        <v>527</v>
      </c>
      <c r="AM366" s="99" t="s">
        <v>527</v>
      </c>
    </row>
    <row r="367" spans="1:39" ht="14">
      <c r="A367" s="95">
        <v>39203</v>
      </c>
      <c r="B367" s="96" t="s">
        <v>527</v>
      </c>
      <c r="C367" s="96" t="s">
        <v>2169</v>
      </c>
      <c r="D367" s="96" t="s">
        <v>2170</v>
      </c>
      <c r="E367" s="96" t="s">
        <v>527</v>
      </c>
      <c r="F367" s="96" t="s">
        <v>2171</v>
      </c>
      <c r="G367" s="96" t="s">
        <v>2128</v>
      </c>
      <c r="H367" s="96" t="s">
        <v>2129</v>
      </c>
      <c r="I367" s="96" t="s">
        <v>527</v>
      </c>
      <c r="J367" s="97">
        <v>0.80508000000000002</v>
      </c>
      <c r="K367" s="97">
        <v>-1</v>
      </c>
      <c r="L367" s="97">
        <v>90.087190000000007</v>
      </c>
      <c r="M367" s="97">
        <v>-1</v>
      </c>
      <c r="N367" s="52">
        <v>-0.80508000000000002</v>
      </c>
      <c r="O367" s="52">
        <v>-90.087190000000007</v>
      </c>
      <c r="P367" s="98"/>
      <c r="Q367" s="98"/>
      <c r="R367" s="96" t="s">
        <v>2130</v>
      </c>
      <c r="S367" s="96" t="s">
        <v>2131</v>
      </c>
      <c r="T367" s="96" t="s">
        <v>602</v>
      </c>
      <c r="U367" s="96" t="s">
        <v>603</v>
      </c>
      <c r="V367" s="96" t="str">
        <f>VLOOKUP(S367,'[1]@ISLA'!$A$1:$C$16,3,FALSE)</f>
        <v>Central</v>
      </c>
      <c r="W367" s="96" t="s">
        <v>527</v>
      </c>
      <c r="X367" s="96" t="s">
        <v>527</v>
      </c>
      <c r="Y367" s="52"/>
      <c r="Z367" s="52"/>
      <c r="AA367" s="96" t="s">
        <v>527</v>
      </c>
      <c r="AB367" s="96" t="s">
        <v>527</v>
      </c>
      <c r="AC367" s="97">
        <v>0</v>
      </c>
      <c r="AD367" s="96" t="s">
        <v>527</v>
      </c>
      <c r="AE367" s="97">
        <v>0</v>
      </c>
      <c r="AF367" s="96" t="s">
        <v>527</v>
      </c>
      <c r="AG367" s="96" t="s">
        <v>527</v>
      </c>
      <c r="AH367" s="96" t="s">
        <v>527</v>
      </c>
      <c r="AI367" s="96" t="s">
        <v>527</v>
      </c>
      <c r="AJ367" s="52"/>
      <c r="AK367" s="52"/>
      <c r="AL367" s="99" t="s">
        <v>527</v>
      </c>
      <c r="AM367" s="99" t="s">
        <v>527</v>
      </c>
    </row>
    <row r="368" spans="1:39" ht="14">
      <c r="A368" s="95">
        <v>39203</v>
      </c>
      <c r="B368" s="96" t="s">
        <v>527</v>
      </c>
      <c r="C368" s="96" t="s">
        <v>2132</v>
      </c>
      <c r="D368" s="96" t="s">
        <v>2133</v>
      </c>
      <c r="E368" s="96" t="s">
        <v>527</v>
      </c>
      <c r="F368" s="96" t="s">
        <v>1858</v>
      </c>
      <c r="G368" s="96" t="s">
        <v>2017</v>
      </c>
      <c r="H368" s="96" t="s">
        <v>2018</v>
      </c>
      <c r="I368" s="96" t="s">
        <v>527</v>
      </c>
      <c r="J368" s="97">
        <v>0.80301</v>
      </c>
      <c r="K368" s="97">
        <v>-1</v>
      </c>
      <c r="L368" s="97">
        <v>90.037090000000006</v>
      </c>
      <c r="M368" s="97">
        <v>-1</v>
      </c>
      <c r="N368" s="52">
        <v>-0.80301</v>
      </c>
      <c r="O368" s="52">
        <v>-90.037090000000006</v>
      </c>
      <c r="P368" s="98"/>
      <c r="Q368" s="98"/>
      <c r="R368" s="96" t="s">
        <v>2019</v>
      </c>
      <c r="S368" s="96" t="s">
        <v>2131</v>
      </c>
      <c r="T368" s="96" t="s">
        <v>444</v>
      </c>
      <c r="U368" s="96" t="s">
        <v>297</v>
      </c>
      <c r="V368" s="96" t="str">
        <f>VLOOKUP(S368,'[1]@ISLA'!$A$1:$C$16,3,FALSE)</f>
        <v>Central</v>
      </c>
      <c r="W368" s="96" t="s">
        <v>527</v>
      </c>
      <c r="X368" s="96" t="s">
        <v>527</v>
      </c>
      <c r="Y368" s="52"/>
      <c r="Z368" s="52"/>
      <c r="AA368" s="96" t="s">
        <v>527</v>
      </c>
      <c r="AB368" s="96" t="s">
        <v>527</v>
      </c>
      <c r="AC368" s="97">
        <v>0</v>
      </c>
      <c r="AD368" s="96" t="s">
        <v>527</v>
      </c>
      <c r="AE368" s="97">
        <v>0</v>
      </c>
      <c r="AF368" s="96" t="s">
        <v>527</v>
      </c>
      <c r="AG368" s="96" t="s">
        <v>527</v>
      </c>
      <c r="AH368" s="96" t="s">
        <v>527</v>
      </c>
      <c r="AI368" s="96" t="s">
        <v>527</v>
      </c>
      <c r="AJ368" s="52"/>
      <c r="AK368" s="52"/>
      <c r="AL368" s="99" t="s">
        <v>527</v>
      </c>
      <c r="AM368" s="99" t="s">
        <v>527</v>
      </c>
    </row>
    <row r="369" spans="1:39" ht="14">
      <c r="A369" s="95">
        <v>39365</v>
      </c>
      <c r="B369" s="96" t="s">
        <v>527</v>
      </c>
      <c r="C369" s="96" t="s">
        <v>2020</v>
      </c>
      <c r="D369" s="96" t="s">
        <v>2021</v>
      </c>
      <c r="E369" s="96" t="s">
        <v>527</v>
      </c>
      <c r="F369" s="96" t="s">
        <v>2021</v>
      </c>
      <c r="G369" s="96" t="s">
        <v>332</v>
      </c>
      <c r="H369" s="96" t="s">
        <v>527</v>
      </c>
      <c r="I369" s="96" t="s">
        <v>527</v>
      </c>
      <c r="J369" s="97">
        <v>0.79859999999999998</v>
      </c>
      <c r="K369" s="97">
        <v>-1</v>
      </c>
      <c r="L369" s="97">
        <v>90.076300000000003</v>
      </c>
      <c r="M369" s="97">
        <v>-1</v>
      </c>
      <c r="N369" s="52">
        <v>-0.79859999999999998</v>
      </c>
      <c r="O369" s="52">
        <v>-90.076300000000003</v>
      </c>
      <c r="P369" s="98"/>
      <c r="Q369" s="98"/>
      <c r="R369" s="96" t="s">
        <v>527</v>
      </c>
      <c r="S369" s="96" t="s">
        <v>2131</v>
      </c>
      <c r="T369" s="96" t="s">
        <v>296</v>
      </c>
      <c r="U369" s="96" t="s">
        <v>527</v>
      </c>
      <c r="V369" s="96" t="str">
        <f>VLOOKUP(S369,'[1]@ISLA'!$A$1:$C$16,3,FALSE)</f>
        <v>Central</v>
      </c>
      <c r="W369" s="96" t="s">
        <v>527</v>
      </c>
      <c r="X369" s="96" t="s">
        <v>527</v>
      </c>
      <c r="Y369" s="52"/>
      <c r="Z369" s="52"/>
      <c r="AA369" s="96" t="s">
        <v>527</v>
      </c>
      <c r="AB369" s="96" t="s">
        <v>527</v>
      </c>
      <c r="AC369" s="97">
        <v>0</v>
      </c>
      <c r="AD369" s="96" t="s">
        <v>527</v>
      </c>
      <c r="AE369" s="97">
        <v>0</v>
      </c>
      <c r="AF369" s="96" t="s">
        <v>527</v>
      </c>
      <c r="AG369" s="96" t="s">
        <v>527</v>
      </c>
      <c r="AH369" s="96" t="s">
        <v>527</v>
      </c>
      <c r="AI369" s="96" t="s">
        <v>527</v>
      </c>
      <c r="AJ369" s="52"/>
      <c r="AK369" s="52"/>
      <c r="AL369" s="99" t="s">
        <v>527</v>
      </c>
      <c r="AM369" s="99" t="s">
        <v>527</v>
      </c>
    </row>
    <row r="370" spans="1:39" ht="14">
      <c r="A370" s="95">
        <v>39416</v>
      </c>
      <c r="B370" s="96" t="s">
        <v>527</v>
      </c>
      <c r="C370" s="96" t="s">
        <v>2022</v>
      </c>
      <c r="D370" s="96" t="s">
        <v>2023</v>
      </c>
      <c r="E370" s="96" t="s">
        <v>527</v>
      </c>
      <c r="F370" s="96" t="s">
        <v>527</v>
      </c>
      <c r="G370" s="96" t="s">
        <v>2024</v>
      </c>
      <c r="H370" s="96" t="s">
        <v>527</v>
      </c>
      <c r="I370" s="96" t="s">
        <v>527</v>
      </c>
      <c r="J370" s="97">
        <v>0.80195000000000005</v>
      </c>
      <c r="K370" s="97">
        <v>-1</v>
      </c>
      <c r="L370" s="97">
        <v>90.039739999999995</v>
      </c>
      <c r="M370" s="97">
        <v>-1</v>
      </c>
      <c r="N370" s="52">
        <v>-0.80195000000000005</v>
      </c>
      <c r="O370" s="52">
        <v>-90.039739999999995</v>
      </c>
      <c r="P370" s="98"/>
      <c r="Q370" s="98"/>
      <c r="R370" s="96" t="s">
        <v>527</v>
      </c>
      <c r="S370" s="96" t="s">
        <v>2131</v>
      </c>
      <c r="T370" s="96" t="s">
        <v>513</v>
      </c>
      <c r="U370" s="96" t="s">
        <v>527</v>
      </c>
      <c r="V370" s="96" t="str">
        <f>VLOOKUP(S370,'[1]@ISLA'!$A$1:$C$16,3,FALSE)</f>
        <v>Central</v>
      </c>
      <c r="W370" s="96" t="s">
        <v>527</v>
      </c>
      <c r="X370" s="96" t="s">
        <v>527</v>
      </c>
      <c r="Y370" s="52"/>
      <c r="Z370" s="52"/>
      <c r="AA370" s="96" t="s">
        <v>527</v>
      </c>
      <c r="AB370" s="96" t="s">
        <v>527</v>
      </c>
      <c r="AC370" s="52"/>
      <c r="AD370" s="96" t="s">
        <v>527</v>
      </c>
      <c r="AE370" s="52"/>
      <c r="AF370" s="96" t="s">
        <v>527</v>
      </c>
      <c r="AG370" s="96" t="s">
        <v>527</v>
      </c>
      <c r="AH370" s="96" t="s">
        <v>527</v>
      </c>
      <c r="AI370" s="96" t="s">
        <v>527</v>
      </c>
      <c r="AJ370" s="52"/>
      <c r="AK370" s="52"/>
      <c r="AL370" s="99" t="s">
        <v>527</v>
      </c>
      <c r="AM370" s="99" t="s">
        <v>527</v>
      </c>
    </row>
    <row r="371" spans="1:39" ht="14">
      <c r="A371" s="95">
        <v>37697</v>
      </c>
      <c r="B371" s="96" t="s">
        <v>527</v>
      </c>
      <c r="C371" s="96" t="s">
        <v>227</v>
      </c>
      <c r="D371" s="96" t="s">
        <v>228</v>
      </c>
      <c r="E371" s="96" t="s">
        <v>2025</v>
      </c>
      <c r="F371" s="96" t="s">
        <v>2026</v>
      </c>
      <c r="G371" s="96" t="s">
        <v>1691</v>
      </c>
      <c r="H371" s="96" t="s">
        <v>527</v>
      </c>
      <c r="I371" s="96" t="s">
        <v>527</v>
      </c>
      <c r="J371" s="97">
        <v>1.38696</v>
      </c>
      <c r="K371" s="97">
        <v>1</v>
      </c>
      <c r="L371" s="97">
        <v>91.816400000000002</v>
      </c>
      <c r="M371" s="97">
        <v>-1</v>
      </c>
      <c r="N371" s="52">
        <v>1.38696</v>
      </c>
      <c r="O371" s="52">
        <v>-91.816400000000002</v>
      </c>
      <c r="P371" s="98"/>
      <c r="Q371" s="98"/>
      <c r="R371" s="96" t="s">
        <v>1692</v>
      </c>
      <c r="S371" s="96" t="s">
        <v>1693</v>
      </c>
      <c r="T371" s="96" t="s">
        <v>602</v>
      </c>
      <c r="U371" s="96" t="s">
        <v>695</v>
      </c>
      <c r="V371" s="96" t="str">
        <f>VLOOKUP(S371,'[1]@ISLA'!$A$1:$C$16,3,FALSE)</f>
        <v>Far north</v>
      </c>
      <c r="W371" s="96" t="s">
        <v>382</v>
      </c>
      <c r="X371" s="96" t="s">
        <v>769</v>
      </c>
      <c r="Y371" s="97">
        <v>2</v>
      </c>
      <c r="Z371" s="97">
        <v>30</v>
      </c>
      <c r="AA371" s="96" t="s">
        <v>384</v>
      </c>
      <c r="AB371" s="96" t="s">
        <v>385</v>
      </c>
      <c r="AC371" s="97">
        <v>0</v>
      </c>
      <c r="AD371" s="96" t="s">
        <v>1864</v>
      </c>
      <c r="AE371" s="97">
        <v>0</v>
      </c>
      <c r="AF371" s="96" t="s">
        <v>2232</v>
      </c>
      <c r="AG371" s="96" t="s">
        <v>2146</v>
      </c>
      <c r="AH371" s="96" t="s">
        <v>2147</v>
      </c>
      <c r="AI371" s="96" t="s">
        <v>1966</v>
      </c>
      <c r="AJ371" s="52"/>
      <c r="AK371" s="52"/>
      <c r="AL371" s="99" t="s">
        <v>527</v>
      </c>
      <c r="AM371" s="99" t="s">
        <v>527</v>
      </c>
    </row>
    <row r="372" spans="1:39" ht="14">
      <c r="A372" s="95">
        <v>37697</v>
      </c>
      <c r="B372" s="96" t="s">
        <v>527</v>
      </c>
      <c r="C372" s="96" t="s">
        <v>1967</v>
      </c>
      <c r="D372" s="96" t="s">
        <v>1968</v>
      </c>
      <c r="E372" s="96" t="s">
        <v>1818</v>
      </c>
      <c r="F372" s="96" t="s">
        <v>1969</v>
      </c>
      <c r="G372" s="96" t="s">
        <v>1970</v>
      </c>
      <c r="H372" s="96" t="s">
        <v>527</v>
      </c>
      <c r="I372" s="96" t="s">
        <v>527</v>
      </c>
      <c r="J372" s="97">
        <v>1.387</v>
      </c>
      <c r="K372" s="97">
        <v>1</v>
      </c>
      <c r="L372" s="97">
        <v>91.816599999999994</v>
      </c>
      <c r="M372" s="97">
        <v>-1</v>
      </c>
      <c r="N372" s="52">
        <v>1.387</v>
      </c>
      <c r="O372" s="52">
        <v>-91.816599999999994</v>
      </c>
      <c r="P372" s="98"/>
      <c r="Q372" s="98"/>
      <c r="R372" s="96" t="s">
        <v>1971</v>
      </c>
      <c r="S372" s="96" t="s">
        <v>1693</v>
      </c>
      <c r="T372" s="96" t="s">
        <v>444</v>
      </c>
      <c r="U372" s="96" t="s">
        <v>695</v>
      </c>
      <c r="V372" s="96" t="str">
        <f>VLOOKUP(S372,'[1]@ISLA'!$A$1:$C$16,3,FALSE)</f>
        <v>Far north</v>
      </c>
      <c r="W372" s="96" t="s">
        <v>382</v>
      </c>
      <c r="X372" s="96" t="s">
        <v>769</v>
      </c>
      <c r="Y372" s="97">
        <v>2</v>
      </c>
      <c r="Z372" s="97">
        <v>30</v>
      </c>
      <c r="AA372" s="96" t="s">
        <v>384</v>
      </c>
      <c r="AB372" s="96" t="s">
        <v>385</v>
      </c>
      <c r="AC372" s="97">
        <v>0</v>
      </c>
      <c r="AD372" s="96" t="s">
        <v>1972</v>
      </c>
      <c r="AE372" s="97">
        <v>0</v>
      </c>
      <c r="AF372" s="96" t="s">
        <v>1855</v>
      </c>
      <c r="AG372" s="96" t="s">
        <v>1856</v>
      </c>
      <c r="AH372" s="96" t="s">
        <v>1857</v>
      </c>
      <c r="AI372" s="96" t="s">
        <v>1966</v>
      </c>
      <c r="AJ372" s="52"/>
      <c r="AK372" s="52"/>
      <c r="AL372" s="99" t="s">
        <v>527</v>
      </c>
      <c r="AM372" s="99" t="s">
        <v>527</v>
      </c>
    </row>
    <row r="373" spans="1:39" ht="14">
      <c r="A373" s="95">
        <v>37697</v>
      </c>
      <c r="B373" s="96" t="s">
        <v>527</v>
      </c>
      <c r="C373" s="96" t="s">
        <v>2151</v>
      </c>
      <c r="D373" s="96" t="s">
        <v>1998</v>
      </c>
      <c r="E373" s="96" t="s">
        <v>1999</v>
      </c>
      <c r="F373" s="96" t="s">
        <v>527</v>
      </c>
      <c r="G373" s="96" t="s">
        <v>2000</v>
      </c>
      <c r="H373" s="96" t="s">
        <v>527</v>
      </c>
      <c r="I373" s="96" t="s">
        <v>527</v>
      </c>
      <c r="J373" s="97">
        <v>1.38374</v>
      </c>
      <c r="K373" s="97">
        <v>1</v>
      </c>
      <c r="L373" s="97">
        <v>91.811700000000002</v>
      </c>
      <c r="M373" s="97">
        <v>-1</v>
      </c>
      <c r="N373" s="52">
        <v>1.38374</v>
      </c>
      <c r="O373" s="52">
        <v>-91.811700000000002</v>
      </c>
      <c r="P373" s="98"/>
      <c r="Q373" s="98"/>
      <c r="R373" s="96" t="s">
        <v>2001</v>
      </c>
      <c r="S373" s="96" t="s">
        <v>1693</v>
      </c>
      <c r="T373" s="96" t="s">
        <v>296</v>
      </c>
      <c r="U373" s="96" t="s">
        <v>297</v>
      </c>
      <c r="V373" s="96" t="str">
        <f>VLOOKUP(S373,'[1]@ISLA'!$A$1:$C$16,3,FALSE)</f>
        <v>Far north</v>
      </c>
      <c r="W373" s="96" t="s">
        <v>382</v>
      </c>
      <c r="X373" s="96" t="s">
        <v>769</v>
      </c>
      <c r="Y373" s="97">
        <v>2</v>
      </c>
      <c r="Z373" s="97">
        <v>30</v>
      </c>
      <c r="AA373" s="96" t="s">
        <v>942</v>
      </c>
      <c r="AB373" s="96" t="s">
        <v>607</v>
      </c>
      <c r="AC373" s="97">
        <v>0</v>
      </c>
      <c r="AD373" s="96" t="s">
        <v>1865</v>
      </c>
      <c r="AE373" s="97">
        <v>0</v>
      </c>
      <c r="AF373" s="96" t="s">
        <v>2047</v>
      </c>
      <c r="AG373" s="96" t="s">
        <v>1871</v>
      </c>
      <c r="AH373" s="96" t="s">
        <v>2163</v>
      </c>
      <c r="AI373" s="96" t="s">
        <v>527</v>
      </c>
      <c r="AJ373" s="52"/>
      <c r="AK373" s="52"/>
      <c r="AL373" s="99" t="s">
        <v>527</v>
      </c>
      <c r="AM373" s="99" t="s">
        <v>527</v>
      </c>
    </row>
    <row r="374" spans="1:39" ht="14">
      <c r="A374" s="95">
        <v>37697</v>
      </c>
      <c r="B374" s="96" t="s">
        <v>527</v>
      </c>
      <c r="C374" s="96" t="s">
        <v>2233</v>
      </c>
      <c r="D374" s="96" t="s">
        <v>2234</v>
      </c>
      <c r="E374" s="96" t="s">
        <v>2235</v>
      </c>
      <c r="F374" s="96" t="s">
        <v>527</v>
      </c>
      <c r="G374" s="96" t="s">
        <v>2033</v>
      </c>
      <c r="H374" s="96" t="s">
        <v>527</v>
      </c>
      <c r="I374" s="96" t="s">
        <v>527</v>
      </c>
      <c r="J374" s="97">
        <v>1.3831800000000001</v>
      </c>
      <c r="K374" s="97">
        <v>1</v>
      </c>
      <c r="L374" s="97">
        <v>91.811099999999996</v>
      </c>
      <c r="M374" s="97">
        <v>-1</v>
      </c>
      <c r="N374" s="52">
        <v>1.3831800000000001</v>
      </c>
      <c r="O374" s="52">
        <v>-91.811099999999996</v>
      </c>
      <c r="P374" s="98"/>
      <c r="Q374" s="98"/>
      <c r="R374" s="96" t="s">
        <v>2034</v>
      </c>
      <c r="S374" s="96" t="s">
        <v>1693</v>
      </c>
      <c r="T374" s="96" t="s">
        <v>513</v>
      </c>
      <c r="U374" s="96" t="s">
        <v>297</v>
      </c>
      <c r="V374" s="96" t="str">
        <f>VLOOKUP(S374,'[1]@ISLA'!$A$1:$C$16,3,FALSE)</f>
        <v>Far north</v>
      </c>
      <c r="W374" s="96" t="s">
        <v>604</v>
      </c>
      <c r="X374" s="96" t="s">
        <v>769</v>
      </c>
      <c r="Y374" s="97">
        <v>2</v>
      </c>
      <c r="Z374" s="97">
        <v>30</v>
      </c>
      <c r="AA374" s="96" t="s">
        <v>942</v>
      </c>
      <c r="AB374" s="96" t="s">
        <v>607</v>
      </c>
      <c r="AC374" s="97">
        <v>0</v>
      </c>
      <c r="AD374" s="96" t="s">
        <v>2035</v>
      </c>
      <c r="AE374" s="97">
        <v>0</v>
      </c>
      <c r="AF374" s="96" t="s">
        <v>2047</v>
      </c>
      <c r="AG374" s="96" t="s">
        <v>527</v>
      </c>
      <c r="AH374" s="96" t="s">
        <v>2163</v>
      </c>
      <c r="AI374" s="96" t="s">
        <v>527</v>
      </c>
      <c r="AJ374" s="52"/>
      <c r="AK374" s="52"/>
      <c r="AL374" s="99" t="s">
        <v>527</v>
      </c>
      <c r="AM374" s="99" t="s">
        <v>527</v>
      </c>
    </row>
    <row r="375" spans="1:39" ht="14">
      <c r="A375" s="95">
        <v>37719</v>
      </c>
      <c r="B375" s="96" t="s">
        <v>527</v>
      </c>
      <c r="C375" s="96" t="s">
        <v>2036</v>
      </c>
      <c r="D375" s="96" t="s">
        <v>1792</v>
      </c>
      <c r="E375" s="96" t="s">
        <v>527</v>
      </c>
      <c r="F375" s="96" t="s">
        <v>1930</v>
      </c>
      <c r="G375" s="96" t="s">
        <v>2059</v>
      </c>
      <c r="H375" s="96" t="s">
        <v>527</v>
      </c>
      <c r="I375" s="96" t="s">
        <v>527</v>
      </c>
      <c r="J375" s="97">
        <v>1.3786700000000001</v>
      </c>
      <c r="K375" s="97">
        <v>1</v>
      </c>
      <c r="L375" s="97">
        <v>91.819400000000002</v>
      </c>
      <c r="M375" s="97">
        <v>-1</v>
      </c>
      <c r="N375" s="52">
        <v>1.3786700000000001</v>
      </c>
      <c r="O375" s="52">
        <v>-91.819400000000002</v>
      </c>
      <c r="P375" s="98"/>
      <c r="Q375" s="98"/>
      <c r="R375" s="96" t="s">
        <v>2060</v>
      </c>
      <c r="S375" s="96" t="s">
        <v>1693</v>
      </c>
      <c r="T375" s="96" t="s">
        <v>334</v>
      </c>
      <c r="U375" s="96" t="s">
        <v>603</v>
      </c>
      <c r="V375" s="96" t="str">
        <f>VLOOKUP(S375,'[1]@ISLA'!$A$1:$C$16,3,FALSE)</f>
        <v>Far north</v>
      </c>
      <c r="W375" s="96" t="s">
        <v>527</v>
      </c>
      <c r="X375" s="96" t="s">
        <v>527</v>
      </c>
      <c r="Y375" s="52"/>
      <c r="Z375" s="52"/>
      <c r="AA375" s="96" t="s">
        <v>527</v>
      </c>
      <c r="AB375" s="96" t="s">
        <v>527</v>
      </c>
      <c r="AC375" s="97">
        <v>0</v>
      </c>
      <c r="AD375" s="96" t="s">
        <v>527</v>
      </c>
      <c r="AE375" s="97">
        <v>0</v>
      </c>
      <c r="AF375" s="96" t="s">
        <v>527</v>
      </c>
      <c r="AG375" s="96" t="s">
        <v>527</v>
      </c>
      <c r="AH375" s="96" t="s">
        <v>527</v>
      </c>
      <c r="AI375" s="96" t="s">
        <v>527</v>
      </c>
      <c r="AJ375" s="52"/>
      <c r="AK375" s="52"/>
      <c r="AL375" s="99" t="s">
        <v>527</v>
      </c>
      <c r="AM375" s="99" t="s">
        <v>527</v>
      </c>
    </row>
    <row r="376" spans="1:39" ht="14">
      <c r="A376" s="95">
        <v>37719</v>
      </c>
      <c r="B376" s="96" t="s">
        <v>527</v>
      </c>
      <c r="C376" s="96" t="s">
        <v>2061</v>
      </c>
      <c r="D376" s="96" t="s">
        <v>2062</v>
      </c>
      <c r="E376" s="96" t="s">
        <v>527</v>
      </c>
      <c r="F376" s="96" t="s">
        <v>527</v>
      </c>
      <c r="G376" s="96" t="s">
        <v>2063</v>
      </c>
      <c r="H376" s="96" t="s">
        <v>527</v>
      </c>
      <c r="I376" s="96" t="s">
        <v>527</v>
      </c>
      <c r="J376" s="97">
        <v>1.37978</v>
      </c>
      <c r="K376" s="97">
        <v>1</v>
      </c>
      <c r="L376" s="97">
        <v>91.818299999999994</v>
      </c>
      <c r="M376" s="97">
        <v>-1</v>
      </c>
      <c r="N376" s="52">
        <v>1.37978</v>
      </c>
      <c r="O376" s="52">
        <v>-91.818299999999994</v>
      </c>
      <c r="P376" s="98"/>
      <c r="Q376" s="98"/>
      <c r="R376" s="96" t="s">
        <v>2064</v>
      </c>
      <c r="S376" s="96" t="s">
        <v>1693</v>
      </c>
      <c r="T376" s="96" t="s">
        <v>493</v>
      </c>
      <c r="U376" s="96" t="s">
        <v>603</v>
      </c>
      <c r="V376" s="96" t="str">
        <f>VLOOKUP(S376,'[1]@ISLA'!$A$1:$C$16,3,FALSE)</f>
        <v>Far north</v>
      </c>
      <c r="W376" s="96" t="s">
        <v>527</v>
      </c>
      <c r="X376" s="96" t="s">
        <v>527</v>
      </c>
      <c r="Y376" s="52"/>
      <c r="Z376" s="52"/>
      <c r="AA376" s="96" t="s">
        <v>527</v>
      </c>
      <c r="AB376" s="96" t="s">
        <v>527</v>
      </c>
      <c r="AC376" s="97">
        <v>0</v>
      </c>
      <c r="AD376" s="96" t="s">
        <v>527</v>
      </c>
      <c r="AE376" s="97">
        <v>0</v>
      </c>
      <c r="AF376" s="96" t="s">
        <v>527</v>
      </c>
      <c r="AG376" s="96" t="s">
        <v>527</v>
      </c>
      <c r="AH376" s="96" t="s">
        <v>527</v>
      </c>
      <c r="AI376" s="96" t="s">
        <v>527</v>
      </c>
      <c r="AJ376" s="52"/>
      <c r="AK376" s="52"/>
      <c r="AL376" s="99" t="s">
        <v>527</v>
      </c>
      <c r="AM376" s="99" t="s">
        <v>527</v>
      </c>
    </row>
    <row r="377" spans="1:39" ht="14">
      <c r="A377" s="95">
        <v>39203</v>
      </c>
      <c r="B377" s="96" t="s">
        <v>527</v>
      </c>
      <c r="C377" s="96" t="s">
        <v>2065</v>
      </c>
      <c r="D377" s="96" t="s">
        <v>2136</v>
      </c>
      <c r="E377" s="96" t="s">
        <v>527</v>
      </c>
      <c r="F377" s="96" t="s">
        <v>2137</v>
      </c>
      <c r="G377" s="96" t="s">
        <v>332</v>
      </c>
      <c r="H377" s="96" t="s">
        <v>2138</v>
      </c>
      <c r="I377" s="96" t="s">
        <v>527</v>
      </c>
      <c r="J377" s="97">
        <v>1.3752329999999999</v>
      </c>
      <c r="K377" s="97">
        <v>1</v>
      </c>
      <c r="L377" s="97">
        <v>91.816090000000003</v>
      </c>
      <c r="M377" s="97">
        <v>-1</v>
      </c>
      <c r="N377" s="52">
        <v>1.3752329999999999</v>
      </c>
      <c r="O377" s="52">
        <v>-91.816090000000003</v>
      </c>
      <c r="P377" s="98"/>
      <c r="Q377" s="98"/>
      <c r="R377" s="96" t="s">
        <v>2139</v>
      </c>
      <c r="S377" s="96" t="s">
        <v>1693</v>
      </c>
      <c r="T377" s="96" t="s">
        <v>499</v>
      </c>
      <c r="U377" s="96" t="s">
        <v>603</v>
      </c>
      <c r="V377" s="96" t="str">
        <f>VLOOKUP(S377,'[1]@ISLA'!$A$1:$C$16,3,FALSE)</f>
        <v>Far north</v>
      </c>
      <c r="W377" s="96" t="s">
        <v>527</v>
      </c>
      <c r="X377" s="96" t="s">
        <v>527</v>
      </c>
      <c r="Y377" s="52"/>
      <c r="Z377" s="52"/>
      <c r="AA377" s="96" t="s">
        <v>527</v>
      </c>
      <c r="AB377" s="96" t="s">
        <v>527</v>
      </c>
      <c r="AC377" s="97">
        <v>0</v>
      </c>
      <c r="AD377" s="96" t="s">
        <v>527</v>
      </c>
      <c r="AE377" s="97">
        <v>0</v>
      </c>
      <c r="AF377" s="96" t="s">
        <v>527</v>
      </c>
      <c r="AG377" s="96" t="s">
        <v>527</v>
      </c>
      <c r="AH377" s="96" t="s">
        <v>527</v>
      </c>
      <c r="AI377" s="96" t="s">
        <v>527</v>
      </c>
      <c r="AJ377" s="52"/>
      <c r="AK377" s="52"/>
      <c r="AL377" s="99" t="s">
        <v>527</v>
      </c>
      <c r="AM377" s="99" t="s">
        <v>527</v>
      </c>
    </row>
    <row r="378" spans="1:39" ht="14">
      <c r="A378" s="95">
        <v>39203</v>
      </c>
      <c r="B378" s="96" t="s">
        <v>527</v>
      </c>
      <c r="C378" s="96" t="s">
        <v>2140</v>
      </c>
      <c r="D378" s="96" t="s">
        <v>2141</v>
      </c>
      <c r="E378" s="96" t="s">
        <v>527</v>
      </c>
      <c r="F378" s="96" t="s">
        <v>2142</v>
      </c>
      <c r="G378" s="96" t="s">
        <v>332</v>
      </c>
      <c r="H378" s="96" t="s">
        <v>2143</v>
      </c>
      <c r="I378" s="96" t="s">
        <v>527</v>
      </c>
      <c r="J378" s="97">
        <v>1.385067</v>
      </c>
      <c r="K378" s="97">
        <v>1</v>
      </c>
      <c r="L378" s="97">
        <v>91.814160000000001</v>
      </c>
      <c r="M378" s="97">
        <v>-1</v>
      </c>
      <c r="N378" s="52">
        <v>1.385067</v>
      </c>
      <c r="O378" s="52">
        <v>-91.814160000000001</v>
      </c>
      <c r="P378" s="98"/>
      <c r="Q378" s="98"/>
      <c r="R378" s="96" t="s">
        <v>2144</v>
      </c>
      <c r="S378" s="96" t="s">
        <v>1693</v>
      </c>
      <c r="T378" s="96" t="s">
        <v>682</v>
      </c>
      <c r="U378" s="96" t="s">
        <v>695</v>
      </c>
      <c r="V378" s="96" t="str">
        <f>VLOOKUP(S378,'[1]@ISLA'!$A$1:$C$16,3,FALSE)</f>
        <v>Far north</v>
      </c>
      <c r="W378" s="96" t="s">
        <v>527</v>
      </c>
      <c r="X378" s="96" t="s">
        <v>527</v>
      </c>
      <c r="Y378" s="52"/>
      <c r="Z378" s="52"/>
      <c r="AA378" s="96" t="s">
        <v>527</v>
      </c>
      <c r="AB378" s="96" t="s">
        <v>527</v>
      </c>
      <c r="AC378" s="97">
        <v>0</v>
      </c>
      <c r="AD378" s="96" t="s">
        <v>527</v>
      </c>
      <c r="AE378" s="97">
        <v>0</v>
      </c>
      <c r="AF378" s="96" t="s">
        <v>527</v>
      </c>
      <c r="AG378" s="96" t="s">
        <v>527</v>
      </c>
      <c r="AH378" s="96" t="s">
        <v>527</v>
      </c>
      <c r="AI378" s="96" t="s">
        <v>527</v>
      </c>
      <c r="AJ378" s="52"/>
      <c r="AK378" s="52"/>
      <c r="AL378" s="99" t="s">
        <v>527</v>
      </c>
      <c r="AM378" s="99" t="s">
        <v>527</v>
      </c>
    </row>
    <row r="379" spans="1:39" ht="14">
      <c r="A379" s="95">
        <v>39203</v>
      </c>
      <c r="B379" s="96" t="s">
        <v>527</v>
      </c>
      <c r="C379" s="96" t="s">
        <v>2145</v>
      </c>
      <c r="D379" s="96" t="s">
        <v>1933</v>
      </c>
      <c r="E379" s="96" t="s">
        <v>527</v>
      </c>
      <c r="F379" s="96" t="s">
        <v>1934</v>
      </c>
      <c r="G379" s="96" t="s">
        <v>332</v>
      </c>
      <c r="H379" s="96" t="s">
        <v>1935</v>
      </c>
      <c r="I379" s="96" t="s">
        <v>527</v>
      </c>
      <c r="J379" s="97">
        <v>1.3887</v>
      </c>
      <c r="K379" s="97">
        <v>1</v>
      </c>
      <c r="L379" s="97">
        <v>91.817830000000001</v>
      </c>
      <c r="M379" s="97">
        <v>-1</v>
      </c>
      <c r="N379" s="52">
        <v>1.3887</v>
      </c>
      <c r="O379" s="52">
        <v>-91.817830000000001</v>
      </c>
      <c r="P379" s="98"/>
      <c r="Q379" s="98"/>
      <c r="R379" s="96" t="s">
        <v>2104</v>
      </c>
      <c r="S379" s="96" t="s">
        <v>1693</v>
      </c>
      <c r="T379" s="96" t="s">
        <v>381</v>
      </c>
      <c r="U379" s="96" t="s">
        <v>695</v>
      </c>
      <c r="V379" s="96" t="str">
        <f>VLOOKUP(S379,'[1]@ISLA'!$A$1:$C$16,3,FALSE)</f>
        <v>Far north</v>
      </c>
      <c r="W379" s="96" t="s">
        <v>527</v>
      </c>
      <c r="X379" s="96" t="s">
        <v>527</v>
      </c>
      <c r="Y379" s="52"/>
      <c r="Z379" s="52"/>
      <c r="AA379" s="96" t="s">
        <v>527</v>
      </c>
      <c r="AB379" s="96" t="s">
        <v>527</v>
      </c>
      <c r="AC379" s="97">
        <v>0</v>
      </c>
      <c r="AD379" s="96" t="s">
        <v>527</v>
      </c>
      <c r="AE379" s="97">
        <v>0</v>
      </c>
      <c r="AF379" s="96" t="s">
        <v>527</v>
      </c>
      <c r="AG379" s="96" t="s">
        <v>527</v>
      </c>
      <c r="AH379" s="96" t="s">
        <v>527</v>
      </c>
      <c r="AI379" s="96" t="s">
        <v>527</v>
      </c>
      <c r="AJ379" s="52"/>
      <c r="AK379" s="52"/>
      <c r="AL379" s="99" t="s">
        <v>527</v>
      </c>
      <c r="AM379" s="99" t="s">
        <v>527</v>
      </c>
    </row>
    <row r="380" spans="1:39" ht="14">
      <c r="A380" s="95">
        <v>39203</v>
      </c>
      <c r="B380" s="96" t="s">
        <v>527</v>
      </c>
      <c r="C380" s="96" t="s">
        <v>2105</v>
      </c>
      <c r="D380" s="96" t="s">
        <v>2106</v>
      </c>
      <c r="E380" s="96" t="s">
        <v>527</v>
      </c>
      <c r="F380" s="96" t="s">
        <v>2107</v>
      </c>
      <c r="G380" s="96" t="s">
        <v>332</v>
      </c>
      <c r="H380" s="96" t="s">
        <v>2108</v>
      </c>
      <c r="I380" s="96" t="s">
        <v>1935</v>
      </c>
      <c r="J380" s="97">
        <v>1.379667</v>
      </c>
      <c r="K380" s="97">
        <v>1</v>
      </c>
      <c r="L380" s="97">
        <v>91.811809999999994</v>
      </c>
      <c r="M380" s="97">
        <v>-1</v>
      </c>
      <c r="N380" s="52">
        <v>1.379667</v>
      </c>
      <c r="O380" s="52">
        <v>-91.811809999999994</v>
      </c>
      <c r="P380" s="98"/>
      <c r="Q380" s="98"/>
      <c r="R380" s="96" t="s">
        <v>2109</v>
      </c>
      <c r="S380" s="96" t="s">
        <v>1693</v>
      </c>
      <c r="T380" s="96" t="s">
        <v>581</v>
      </c>
      <c r="U380" s="96" t="s">
        <v>297</v>
      </c>
      <c r="V380" s="96" t="str">
        <f>VLOOKUP(S380,'[1]@ISLA'!$A$1:$C$16,3,FALSE)</f>
        <v>Far north</v>
      </c>
      <c r="W380" s="96" t="s">
        <v>527</v>
      </c>
      <c r="X380" s="96" t="s">
        <v>527</v>
      </c>
      <c r="Y380" s="52"/>
      <c r="Z380" s="52"/>
      <c r="AA380" s="96" t="s">
        <v>527</v>
      </c>
      <c r="AB380" s="96" t="s">
        <v>527</v>
      </c>
      <c r="AC380" s="97">
        <v>0</v>
      </c>
      <c r="AD380" s="96" t="s">
        <v>527</v>
      </c>
      <c r="AE380" s="97">
        <v>0</v>
      </c>
      <c r="AF380" s="96" t="s">
        <v>527</v>
      </c>
      <c r="AG380" s="96" t="s">
        <v>527</v>
      </c>
      <c r="AH380" s="96" t="s">
        <v>527</v>
      </c>
      <c r="AI380" s="96" t="s">
        <v>527</v>
      </c>
      <c r="AJ380" s="52"/>
      <c r="AK380" s="52"/>
      <c r="AL380" s="99" t="s">
        <v>527</v>
      </c>
      <c r="AM380" s="99" t="s">
        <v>527</v>
      </c>
    </row>
    <row r="381" spans="1:39" ht="14">
      <c r="A381" s="95">
        <v>39203</v>
      </c>
      <c r="B381" s="96" t="s">
        <v>527</v>
      </c>
      <c r="C381" s="96" t="s">
        <v>2110</v>
      </c>
      <c r="D381" s="96" t="s">
        <v>2111</v>
      </c>
      <c r="E381" s="96" t="s">
        <v>527</v>
      </c>
      <c r="F381" s="96" t="s">
        <v>1775</v>
      </c>
      <c r="G381" s="96" t="s">
        <v>332</v>
      </c>
      <c r="H381" s="96" t="s">
        <v>1776</v>
      </c>
      <c r="I381" s="96" t="s">
        <v>527</v>
      </c>
      <c r="J381" s="97">
        <v>1.389383</v>
      </c>
      <c r="K381" s="97">
        <v>1</v>
      </c>
      <c r="L381" s="97">
        <v>91.817310000000006</v>
      </c>
      <c r="M381" s="97">
        <v>-1</v>
      </c>
      <c r="N381" s="52">
        <v>1.389383</v>
      </c>
      <c r="O381" s="52">
        <v>-91.817310000000006</v>
      </c>
      <c r="P381" s="98"/>
      <c r="Q381" s="98"/>
      <c r="R381" s="96" t="s">
        <v>1777</v>
      </c>
      <c r="S381" s="96" t="s">
        <v>1693</v>
      </c>
      <c r="T381" s="96" t="s">
        <v>941</v>
      </c>
      <c r="U381" s="96" t="s">
        <v>695</v>
      </c>
      <c r="V381" s="96" t="str">
        <f>VLOOKUP(S381,'[1]@ISLA'!$A$1:$C$16,3,FALSE)</f>
        <v>Far north</v>
      </c>
      <c r="W381" s="96" t="s">
        <v>527</v>
      </c>
      <c r="X381" s="96" t="s">
        <v>527</v>
      </c>
      <c r="Y381" s="52"/>
      <c r="Z381" s="52"/>
      <c r="AA381" s="96" t="s">
        <v>527</v>
      </c>
      <c r="AB381" s="96" t="s">
        <v>527</v>
      </c>
      <c r="AC381" s="97">
        <v>0</v>
      </c>
      <c r="AD381" s="96" t="s">
        <v>527</v>
      </c>
      <c r="AE381" s="97">
        <v>0</v>
      </c>
      <c r="AF381" s="96" t="s">
        <v>527</v>
      </c>
      <c r="AG381" s="96" t="s">
        <v>527</v>
      </c>
      <c r="AH381" s="96" t="s">
        <v>527</v>
      </c>
      <c r="AI381" s="96" t="s">
        <v>527</v>
      </c>
      <c r="AJ381" s="52"/>
      <c r="AK381" s="52"/>
      <c r="AL381" s="99" t="s">
        <v>527</v>
      </c>
      <c r="AM381" s="99" t="s">
        <v>527</v>
      </c>
    </row>
    <row r="382" spans="1:39" ht="14">
      <c r="A382" s="95">
        <v>34699</v>
      </c>
      <c r="B382" s="96" t="s">
        <v>527</v>
      </c>
      <c r="C382" s="96" t="s">
        <v>1778</v>
      </c>
      <c r="D382" s="96" t="s">
        <v>1779</v>
      </c>
      <c r="E382" s="96" t="s">
        <v>527</v>
      </c>
      <c r="F382" s="96" t="s">
        <v>260</v>
      </c>
      <c r="G382" s="96" t="s">
        <v>1780</v>
      </c>
      <c r="H382" s="96" t="s">
        <v>527</v>
      </c>
      <c r="I382" s="96" t="s">
        <v>527</v>
      </c>
      <c r="J382" s="97">
        <v>1.3819900000000001</v>
      </c>
      <c r="K382" s="97">
        <v>1</v>
      </c>
      <c r="L382" s="97">
        <v>91.815479999999994</v>
      </c>
      <c r="M382" s="97">
        <v>-1</v>
      </c>
      <c r="N382" s="52">
        <v>1.3819900000000001</v>
      </c>
      <c r="O382" s="52">
        <v>-91.815479999999994</v>
      </c>
      <c r="P382" s="98"/>
      <c r="Q382" s="98"/>
      <c r="R382" s="96" t="s">
        <v>527</v>
      </c>
      <c r="S382" s="96" t="s">
        <v>1693</v>
      </c>
      <c r="T382" s="96" t="s">
        <v>1109</v>
      </c>
      <c r="U382" s="96" t="s">
        <v>297</v>
      </c>
      <c r="V382" s="96" t="str">
        <f>VLOOKUP(S382,'[1]@ISLA'!$A$1:$C$16,3,FALSE)</f>
        <v>Far north</v>
      </c>
      <c r="W382" s="96" t="s">
        <v>527</v>
      </c>
      <c r="X382" s="96" t="s">
        <v>527</v>
      </c>
      <c r="Y382" s="52"/>
      <c r="Z382" s="52"/>
      <c r="AA382" s="96" t="s">
        <v>527</v>
      </c>
      <c r="AB382" s="96" t="s">
        <v>527</v>
      </c>
      <c r="AC382" s="97">
        <v>0</v>
      </c>
      <c r="AD382" s="96" t="s">
        <v>527</v>
      </c>
      <c r="AE382" s="97">
        <v>0</v>
      </c>
      <c r="AF382" s="96" t="s">
        <v>1781</v>
      </c>
      <c r="AG382" s="96" t="s">
        <v>527</v>
      </c>
      <c r="AH382" s="96" t="s">
        <v>527</v>
      </c>
      <c r="AI382" s="96" t="s">
        <v>527</v>
      </c>
      <c r="AJ382" s="52"/>
      <c r="AK382" s="52"/>
      <c r="AL382" s="99" t="s">
        <v>527</v>
      </c>
      <c r="AM382" s="99" t="s">
        <v>527</v>
      </c>
    </row>
    <row r="383" spans="1:39" ht="14">
      <c r="A383" s="95">
        <v>35274</v>
      </c>
      <c r="B383" s="96" t="s">
        <v>527</v>
      </c>
      <c r="C383" s="96" t="s">
        <v>1782</v>
      </c>
      <c r="D383" s="96" t="s">
        <v>2120</v>
      </c>
      <c r="E383" s="96" t="s">
        <v>527</v>
      </c>
      <c r="F383" s="96" t="s">
        <v>1793</v>
      </c>
      <c r="G383" s="96" t="s">
        <v>1794</v>
      </c>
      <c r="H383" s="96" t="s">
        <v>527</v>
      </c>
      <c r="I383" s="96" t="s">
        <v>527</v>
      </c>
      <c r="J383" s="97">
        <v>1.39151</v>
      </c>
      <c r="K383" s="97">
        <v>1</v>
      </c>
      <c r="L383" s="97">
        <v>91.820970000000003</v>
      </c>
      <c r="M383" s="97">
        <v>-1</v>
      </c>
      <c r="N383" s="52">
        <v>1.39151</v>
      </c>
      <c r="O383" s="52">
        <v>-91.820970000000003</v>
      </c>
      <c r="P383" s="98"/>
      <c r="Q383" s="98"/>
      <c r="R383" s="96" t="s">
        <v>527</v>
      </c>
      <c r="S383" s="96" t="s">
        <v>1693</v>
      </c>
      <c r="T383" s="96" t="s">
        <v>778</v>
      </c>
      <c r="U383" s="96" t="s">
        <v>297</v>
      </c>
      <c r="V383" s="96" t="str">
        <f>VLOOKUP(S383,'[1]@ISLA'!$A$1:$C$16,3,FALSE)</f>
        <v>Far north</v>
      </c>
      <c r="W383" s="96" t="s">
        <v>527</v>
      </c>
      <c r="X383" s="96" t="s">
        <v>527</v>
      </c>
      <c r="Y383" s="52"/>
      <c r="Z383" s="52"/>
      <c r="AA383" s="96" t="s">
        <v>527</v>
      </c>
      <c r="AB383" s="96" t="s">
        <v>527</v>
      </c>
      <c r="AC383" s="97">
        <v>0</v>
      </c>
      <c r="AD383" s="96" t="s">
        <v>527</v>
      </c>
      <c r="AE383" s="97">
        <v>0</v>
      </c>
      <c r="AF383" s="96" t="s">
        <v>527</v>
      </c>
      <c r="AG383" s="96" t="s">
        <v>527</v>
      </c>
      <c r="AH383" s="96" t="s">
        <v>527</v>
      </c>
      <c r="AI383" s="96" t="s">
        <v>527</v>
      </c>
      <c r="AJ383" s="52"/>
      <c r="AK383" s="52"/>
      <c r="AL383" s="99" t="s">
        <v>527</v>
      </c>
      <c r="AM383" s="99" t="s">
        <v>527</v>
      </c>
    </row>
    <row r="384" spans="1:39" ht="14">
      <c r="A384" s="95">
        <v>39365</v>
      </c>
      <c r="B384" s="96" t="s">
        <v>527</v>
      </c>
      <c r="C384" s="96" t="s">
        <v>1795</v>
      </c>
      <c r="D384" s="96" t="s">
        <v>1796</v>
      </c>
      <c r="E384" s="96" t="s">
        <v>527</v>
      </c>
      <c r="F384" s="96" t="s">
        <v>1797</v>
      </c>
      <c r="G384" s="96" t="s">
        <v>332</v>
      </c>
      <c r="H384" s="96" t="s">
        <v>527</v>
      </c>
      <c r="I384" s="96" t="s">
        <v>527</v>
      </c>
      <c r="J384" s="97">
        <v>1.3789929999999999</v>
      </c>
      <c r="K384" s="97">
        <v>1</v>
      </c>
      <c r="L384" s="97">
        <v>91.812240000000003</v>
      </c>
      <c r="M384" s="97">
        <v>-1</v>
      </c>
      <c r="N384" s="52">
        <v>1.3789929999999999</v>
      </c>
      <c r="O384" s="52">
        <v>-91.812240000000003</v>
      </c>
      <c r="P384" s="98"/>
      <c r="Q384" s="98"/>
      <c r="R384" s="96" t="s">
        <v>527</v>
      </c>
      <c r="S384" s="96" t="s">
        <v>1693</v>
      </c>
      <c r="T384" s="96" t="s">
        <v>434</v>
      </c>
      <c r="U384" s="96" t="s">
        <v>527</v>
      </c>
      <c r="V384" s="96" t="str">
        <f>VLOOKUP(S384,'[1]@ISLA'!$A$1:$C$16,3,FALSE)</f>
        <v>Far north</v>
      </c>
      <c r="W384" s="96" t="s">
        <v>527</v>
      </c>
      <c r="X384" s="96" t="s">
        <v>527</v>
      </c>
      <c r="Y384" s="52"/>
      <c r="Z384" s="52"/>
      <c r="AA384" s="96" t="s">
        <v>527</v>
      </c>
      <c r="AB384" s="96" t="s">
        <v>527</v>
      </c>
      <c r="AC384" s="97">
        <v>0</v>
      </c>
      <c r="AD384" s="96" t="s">
        <v>527</v>
      </c>
      <c r="AE384" s="97">
        <v>0</v>
      </c>
      <c r="AF384" s="96" t="s">
        <v>527</v>
      </c>
      <c r="AG384" s="96" t="s">
        <v>527</v>
      </c>
      <c r="AH384" s="96" t="s">
        <v>527</v>
      </c>
      <c r="AI384" s="96" t="s">
        <v>527</v>
      </c>
      <c r="AJ384" s="52"/>
      <c r="AK384" s="52"/>
      <c r="AL384" s="99" t="s">
        <v>527</v>
      </c>
      <c r="AM384" s="99" t="s">
        <v>527</v>
      </c>
    </row>
  </sheetData>
  <phoneticPr fontId="18" type="noConversion"/>
  <hyperlinks>
    <hyperlink ref="AL2"/>
    <hyperlink ref="AM2"/>
    <hyperlink ref="AL3"/>
    <hyperlink ref="AM3"/>
    <hyperlink ref="AL4"/>
    <hyperlink ref="AM4"/>
    <hyperlink ref="AL5"/>
    <hyperlink ref="AM5"/>
    <hyperlink ref="AL6"/>
    <hyperlink ref="AM6"/>
    <hyperlink ref="AL7"/>
    <hyperlink ref="AM7"/>
    <hyperlink ref="AL8"/>
    <hyperlink ref="AM8"/>
    <hyperlink ref="AL9"/>
    <hyperlink ref="AM9"/>
    <hyperlink ref="AL10"/>
    <hyperlink ref="AM10"/>
    <hyperlink ref="AL11"/>
    <hyperlink ref="AM11"/>
    <hyperlink ref="AL12"/>
    <hyperlink ref="AM12"/>
    <hyperlink ref="AL13"/>
    <hyperlink ref="AM13"/>
    <hyperlink ref="AL14"/>
    <hyperlink ref="AM14"/>
    <hyperlink ref="AL15"/>
    <hyperlink ref="AM15"/>
    <hyperlink ref="AL16"/>
    <hyperlink ref="AM16"/>
    <hyperlink ref="AL17"/>
    <hyperlink ref="AM17"/>
    <hyperlink ref="AL18"/>
    <hyperlink ref="AM18"/>
    <hyperlink ref="AL19"/>
    <hyperlink ref="AM19"/>
    <hyperlink ref="AL20"/>
    <hyperlink ref="AM20"/>
    <hyperlink ref="AL21"/>
    <hyperlink ref="AM21"/>
    <hyperlink ref="AL22"/>
    <hyperlink ref="AM22"/>
    <hyperlink ref="AL23"/>
    <hyperlink ref="AM23"/>
    <hyperlink ref="AL24"/>
    <hyperlink ref="AM24"/>
    <hyperlink ref="AL25"/>
    <hyperlink ref="AM25"/>
    <hyperlink ref="AL26"/>
    <hyperlink ref="AM26"/>
    <hyperlink ref="AL27"/>
    <hyperlink ref="AM27"/>
    <hyperlink ref="AL28"/>
    <hyperlink ref="AM28"/>
    <hyperlink ref="AL29"/>
    <hyperlink ref="AM29"/>
    <hyperlink ref="AL30"/>
    <hyperlink ref="AM30"/>
    <hyperlink ref="AL31"/>
    <hyperlink ref="AM31"/>
    <hyperlink ref="AL32"/>
    <hyperlink ref="AM32"/>
    <hyperlink ref="AL33"/>
    <hyperlink ref="AM33"/>
    <hyperlink ref="AL34"/>
    <hyperlink ref="AM34"/>
    <hyperlink ref="AL35"/>
    <hyperlink ref="AM35"/>
    <hyperlink ref="AL36"/>
    <hyperlink ref="AM36"/>
    <hyperlink ref="AL37"/>
    <hyperlink ref="AM37"/>
    <hyperlink ref="AL38"/>
    <hyperlink ref="AM38"/>
    <hyperlink ref="AL39"/>
    <hyperlink ref="AM39"/>
    <hyperlink ref="AL40"/>
    <hyperlink ref="AM40"/>
    <hyperlink ref="AL41"/>
    <hyperlink ref="AM41"/>
    <hyperlink ref="AL42"/>
    <hyperlink ref="AM42"/>
    <hyperlink ref="AL43"/>
    <hyperlink ref="AM43"/>
    <hyperlink ref="AL44"/>
    <hyperlink ref="AM44"/>
    <hyperlink ref="AL45"/>
    <hyperlink ref="AM45"/>
    <hyperlink ref="AL46"/>
    <hyperlink ref="AM46"/>
    <hyperlink ref="AL47"/>
    <hyperlink ref="AM47"/>
    <hyperlink ref="AL48"/>
    <hyperlink ref="AM48"/>
    <hyperlink ref="AL49"/>
    <hyperlink ref="AM49"/>
    <hyperlink ref="AL50"/>
    <hyperlink ref="AM50"/>
    <hyperlink ref="AL51"/>
    <hyperlink ref="AM51"/>
    <hyperlink ref="AL52"/>
    <hyperlink ref="AM52"/>
    <hyperlink ref="AL53"/>
    <hyperlink ref="AM53"/>
    <hyperlink ref="AL54"/>
    <hyperlink ref="AM54"/>
    <hyperlink ref="AL55"/>
    <hyperlink ref="AM55"/>
    <hyperlink ref="AL56"/>
    <hyperlink ref="AM56"/>
    <hyperlink ref="AL57"/>
    <hyperlink ref="AM57"/>
    <hyperlink ref="AL58"/>
    <hyperlink ref="AM58"/>
    <hyperlink ref="AL59"/>
    <hyperlink ref="AM59"/>
    <hyperlink ref="AL60"/>
    <hyperlink ref="AM60"/>
    <hyperlink ref="AL61"/>
    <hyperlink ref="AM61"/>
    <hyperlink ref="AL62"/>
    <hyperlink ref="AM62"/>
    <hyperlink ref="AL63"/>
    <hyperlink ref="AM63"/>
    <hyperlink ref="AL64"/>
    <hyperlink ref="AM64"/>
    <hyperlink ref="AL65"/>
    <hyperlink ref="AM65"/>
    <hyperlink ref="AL66"/>
    <hyperlink ref="AM66"/>
    <hyperlink ref="AL67"/>
    <hyperlink ref="AM67"/>
    <hyperlink ref="AL68"/>
    <hyperlink ref="AM68"/>
    <hyperlink ref="AL69"/>
    <hyperlink ref="AM69"/>
    <hyperlink ref="AL70"/>
    <hyperlink ref="AM70"/>
    <hyperlink ref="AL71"/>
    <hyperlink ref="AM71"/>
    <hyperlink ref="AL72"/>
    <hyperlink ref="AM72"/>
    <hyperlink ref="AL73"/>
    <hyperlink ref="AM73"/>
    <hyperlink ref="AL74"/>
    <hyperlink ref="AM74"/>
    <hyperlink ref="AL75"/>
    <hyperlink ref="AM75"/>
    <hyperlink ref="AL76"/>
    <hyperlink ref="AM76"/>
    <hyperlink ref="AL77"/>
    <hyperlink ref="AM77"/>
    <hyperlink ref="AL78"/>
    <hyperlink ref="AM78"/>
    <hyperlink ref="AL79"/>
    <hyperlink ref="AM79"/>
    <hyperlink ref="AL80"/>
    <hyperlink ref="AM80"/>
    <hyperlink ref="AL81"/>
    <hyperlink ref="AM81"/>
    <hyperlink ref="AL82"/>
    <hyperlink ref="AM82"/>
    <hyperlink ref="AL83"/>
    <hyperlink ref="AM83"/>
    <hyperlink ref="AL84"/>
    <hyperlink ref="AM84"/>
    <hyperlink ref="AL85"/>
    <hyperlink ref="AM85"/>
    <hyperlink ref="AL86"/>
    <hyperlink ref="AM86"/>
    <hyperlink ref="AL87"/>
    <hyperlink ref="AM87"/>
    <hyperlink ref="AL88"/>
    <hyperlink ref="AM88"/>
    <hyperlink ref="AL89"/>
    <hyperlink ref="AM89"/>
    <hyperlink ref="AL90"/>
    <hyperlink ref="AM90"/>
    <hyperlink ref="AL91"/>
    <hyperlink ref="AM91"/>
    <hyperlink ref="AL92"/>
    <hyperlink ref="AM92"/>
    <hyperlink ref="AL93"/>
    <hyperlink ref="AM93"/>
    <hyperlink ref="AL94"/>
    <hyperlink ref="AM94"/>
    <hyperlink ref="AL95"/>
    <hyperlink ref="AM95"/>
    <hyperlink ref="AL96"/>
    <hyperlink ref="AM96"/>
    <hyperlink ref="AL97"/>
    <hyperlink ref="AM97"/>
    <hyperlink ref="AL98"/>
    <hyperlink ref="AM98"/>
    <hyperlink ref="AL99"/>
    <hyperlink ref="AM99"/>
    <hyperlink ref="AL100"/>
    <hyperlink ref="AM100"/>
    <hyperlink ref="AL101"/>
    <hyperlink ref="AM101"/>
    <hyperlink ref="AL102"/>
    <hyperlink ref="AM102"/>
    <hyperlink ref="AL103"/>
    <hyperlink ref="AM103"/>
    <hyperlink ref="AL104"/>
    <hyperlink ref="AM104"/>
    <hyperlink ref="AL105"/>
    <hyperlink ref="AM105"/>
    <hyperlink ref="AL106"/>
    <hyperlink ref="AM106"/>
    <hyperlink ref="AL107"/>
    <hyperlink ref="AM107"/>
    <hyperlink ref="AL108"/>
    <hyperlink ref="AM108"/>
    <hyperlink ref="AL109"/>
    <hyperlink ref="AM109"/>
    <hyperlink ref="AL110"/>
    <hyperlink ref="AM110"/>
    <hyperlink ref="AL111"/>
    <hyperlink ref="AM111"/>
    <hyperlink ref="AL112"/>
    <hyperlink ref="AM112"/>
    <hyperlink ref="AL113"/>
    <hyperlink ref="AM113"/>
    <hyperlink ref="AL114"/>
    <hyperlink ref="AM114"/>
    <hyperlink ref="AL115"/>
    <hyperlink ref="AM115"/>
    <hyperlink ref="AL116"/>
    <hyperlink ref="AM116"/>
    <hyperlink ref="AL117"/>
    <hyperlink ref="AM117"/>
    <hyperlink ref="AL118"/>
    <hyperlink ref="AM118"/>
    <hyperlink ref="AL119"/>
    <hyperlink ref="AM119"/>
    <hyperlink ref="AL120"/>
    <hyperlink ref="AM120"/>
    <hyperlink ref="AL121"/>
    <hyperlink ref="AM121"/>
    <hyperlink ref="AL122"/>
    <hyperlink ref="AM122"/>
    <hyperlink ref="AL123"/>
    <hyperlink ref="AM123"/>
    <hyperlink ref="AL124"/>
    <hyperlink ref="AM124"/>
    <hyperlink ref="AL125"/>
    <hyperlink ref="AM125"/>
    <hyperlink ref="AL126"/>
    <hyperlink ref="AM126"/>
    <hyperlink ref="AL127"/>
    <hyperlink ref="AM127"/>
    <hyperlink ref="AL128"/>
    <hyperlink ref="AM128"/>
    <hyperlink ref="AL129"/>
    <hyperlink ref="AM129"/>
    <hyperlink ref="AL130"/>
    <hyperlink ref="AM130"/>
    <hyperlink ref="AL131"/>
    <hyperlink ref="AM131"/>
    <hyperlink ref="AL132"/>
    <hyperlink ref="AM132"/>
    <hyperlink ref="AL133"/>
    <hyperlink ref="AM133"/>
    <hyperlink ref="AL134"/>
    <hyperlink ref="AM134"/>
    <hyperlink ref="AL135"/>
    <hyperlink ref="AM135"/>
    <hyperlink ref="AL136"/>
    <hyperlink ref="AM136"/>
    <hyperlink ref="AL137"/>
    <hyperlink ref="AM137"/>
    <hyperlink ref="AL138"/>
    <hyperlink ref="AM138"/>
    <hyperlink ref="AL139"/>
    <hyperlink ref="AM139"/>
    <hyperlink ref="AL140"/>
    <hyperlink ref="AM140"/>
    <hyperlink ref="AL141"/>
    <hyperlink ref="AM141"/>
    <hyperlink ref="AL142"/>
    <hyperlink ref="AM142"/>
    <hyperlink ref="AL143"/>
    <hyperlink ref="AM143"/>
    <hyperlink ref="AL144"/>
    <hyperlink ref="AM144"/>
    <hyperlink ref="AL145"/>
    <hyperlink ref="AM145"/>
    <hyperlink ref="AL146"/>
    <hyperlink ref="AM146"/>
    <hyperlink ref="AL147"/>
    <hyperlink ref="AM147"/>
    <hyperlink ref="AL148"/>
    <hyperlink ref="AM148"/>
    <hyperlink ref="AL149"/>
    <hyperlink ref="AM149"/>
    <hyperlink ref="AL150"/>
    <hyperlink ref="AM150"/>
    <hyperlink ref="AL151"/>
    <hyperlink ref="AM151"/>
    <hyperlink ref="AL152"/>
    <hyperlink ref="AM152"/>
    <hyperlink ref="AL153"/>
    <hyperlink ref="AM153"/>
    <hyperlink ref="AL154"/>
    <hyperlink ref="AM154"/>
    <hyperlink ref="AL155"/>
    <hyperlink ref="AM155"/>
    <hyperlink ref="AL156"/>
    <hyperlink ref="AM156"/>
    <hyperlink ref="AL157"/>
    <hyperlink ref="AM157"/>
    <hyperlink ref="AL158"/>
    <hyperlink ref="AM158"/>
    <hyperlink ref="AL159"/>
    <hyperlink ref="AM159"/>
    <hyperlink ref="AL160"/>
    <hyperlink ref="AM160"/>
    <hyperlink ref="AL161"/>
    <hyperlink ref="AM161"/>
    <hyperlink ref="AL162"/>
    <hyperlink ref="AM162"/>
    <hyperlink ref="AL163"/>
    <hyperlink ref="AM163"/>
    <hyperlink ref="AL164"/>
    <hyperlink ref="AM164"/>
    <hyperlink ref="AL165"/>
    <hyperlink ref="AM165"/>
    <hyperlink ref="AL166"/>
    <hyperlink ref="AM166"/>
    <hyperlink ref="AL167"/>
    <hyperlink ref="AM167"/>
    <hyperlink ref="AL168"/>
    <hyperlink ref="AM168"/>
    <hyperlink ref="AL169"/>
    <hyperlink ref="AM169"/>
    <hyperlink ref="AL170"/>
    <hyperlink ref="AM170"/>
    <hyperlink ref="AL171"/>
    <hyperlink ref="AM171"/>
    <hyperlink ref="AL172"/>
    <hyperlink ref="AM172"/>
    <hyperlink ref="AL173"/>
    <hyperlink ref="AM173"/>
    <hyperlink ref="AL174"/>
    <hyperlink ref="AM174"/>
    <hyperlink ref="AL175"/>
    <hyperlink ref="AM175"/>
    <hyperlink ref="AL176"/>
    <hyperlink ref="AM176"/>
    <hyperlink ref="AL177"/>
    <hyperlink ref="AM177"/>
    <hyperlink ref="AL178"/>
    <hyperlink ref="AM178"/>
    <hyperlink ref="AL179"/>
    <hyperlink ref="AM179"/>
    <hyperlink ref="AL180"/>
    <hyperlink ref="AM180"/>
    <hyperlink ref="AL181"/>
    <hyperlink ref="AM181"/>
    <hyperlink ref="AL182"/>
    <hyperlink ref="AM182"/>
    <hyperlink ref="AL183"/>
    <hyperlink ref="AM183"/>
    <hyperlink ref="AL184"/>
    <hyperlink ref="AM184"/>
    <hyperlink ref="AL185"/>
    <hyperlink ref="AM185"/>
    <hyperlink ref="AL186"/>
    <hyperlink ref="AM186"/>
    <hyperlink ref="AL187"/>
    <hyperlink ref="AM187"/>
    <hyperlink ref="AL188"/>
    <hyperlink ref="AM188"/>
    <hyperlink ref="AL189"/>
    <hyperlink ref="AM189"/>
    <hyperlink ref="AL190"/>
    <hyperlink ref="AM190"/>
    <hyperlink ref="AL191"/>
    <hyperlink ref="AM191"/>
    <hyperlink ref="AL192"/>
    <hyperlink ref="AM192"/>
    <hyperlink ref="AL193"/>
    <hyperlink ref="AM193"/>
    <hyperlink ref="AL194"/>
    <hyperlink ref="AM194"/>
    <hyperlink ref="AL195"/>
    <hyperlink ref="AM195"/>
    <hyperlink ref="AL196"/>
    <hyperlink ref="AM196"/>
    <hyperlink ref="AL197"/>
    <hyperlink ref="AM197"/>
    <hyperlink ref="AL198"/>
    <hyperlink ref="AM198"/>
    <hyperlink ref="AL199"/>
    <hyperlink ref="AM199"/>
    <hyperlink ref="AL200"/>
    <hyperlink ref="AM200"/>
    <hyperlink ref="AL201"/>
    <hyperlink ref="AM201"/>
    <hyperlink ref="AL202"/>
    <hyperlink ref="AM202"/>
    <hyperlink ref="AL203"/>
    <hyperlink ref="AM203"/>
    <hyperlink ref="AL204"/>
    <hyperlink ref="AM204"/>
    <hyperlink ref="AL205"/>
    <hyperlink ref="AM205"/>
    <hyperlink ref="AL206"/>
    <hyperlink ref="AM206"/>
    <hyperlink ref="AL207"/>
    <hyperlink ref="AM207"/>
    <hyperlink ref="AL208"/>
    <hyperlink ref="AM208"/>
    <hyperlink ref="AL209"/>
    <hyperlink ref="AM209"/>
    <hyperlink ref="AL210"/>
    <hyperlink ref="AM210"/>
    <hyperlink ref="AL211"/>
    <hyperlink ref="AM211"/>
    <hyperlink ref="AL212"/>
    <hyperlink ref="AM212"/>
    <hyperlink ref="AL213"/>
    <hyperlink ref="AM213"/>
    <hyperlink ref="AL218"/>
    <hyperlink ref="AM218"/>
    <hyperlink ref="AL219"/>
    <hyperlink ref="AM219"/>
    <hyperlink ref="AL220"/>
    <hyperlink ref="AM220"/>
    <hyperlink ref="AL221"/>
    <hyperlink ref="AM221"/>
    <hyperlink ref="AL222"/>
    <hyperlink ref="AM222"/>
    <hyperlink ref="AL223"/>
    <hyperlink ref="AM223"/>
    <hyperlink ref="AL224"/>
    <hyperlink ref="AM224"/>
    <hyperlink ref="AL225"/>
    <hyperlink ref="AM225"/>
    <hyperlink ref="AL226"/>
    <hyperlink ref="AM226"/>
    <hyperlink ref="AL227"/>
    <hyperlink ref="AM227"/>
    <hyperlink ref="AL228"/>
    <hyperlink ref="AM228"/>
    <hyperlink ref="AL229"/>
    <hyperlink ref="AM229"/>
    <hyperlink ref="AL230"/>
    <hyperlink ref="AM230"/>
    <hyperlink ref="AL231"/>
    <hyperlink ref="AM231"/>
    <hyperlink ref="AL232"/>
    <hyperlink ref="AM232"/>
    <hyperlink ref="AL233"/>
    <hyperlink ref="AM233"/>
    <hyperlink ref="AL234"/>
    <hyperlink ref="AM234"/>
    <hyperlink ref="AL235"/>
    <hyperlink ref="AM235"/>
    <hyperlink ref="AL236"/>
    <hyperlink ref="AM236"/>
    <hyperlink ref="AL237"/>
    <hyperlink ref="AM237"/>
    <hyperlink ref="AL238"/>
    <hyperlink ref="AM238"/>
    <hyperlink ref="AL239"/>
    <hyperlink ref="AM239"/>
    <hyperlink ref="AL240"/>
    <hyperlink ref="AM240"/>
    <hyperlink ref="AL241"/>
    <hyperlink ref="AM241"/>
    <hyperlink ref="AL242"/>
    <hyperlink ref="AM242"/>
    <hyperlink ref="AL243"/>
    <hyperlink ref="AM243"/>
    <hyperlink ref="AL244"/>
    <hyperlink ref="AM244"/>
    <hyperlink ref="AL245"/>
    <hyperlink ref="AM245"/>
    <hyperlink ref="AL246"/>
    <hyperlink ref="AM246"/>
    <hyperlink ref="AL247"/>
    <hyperlink ref="AM247"/>
    <hyperlink ref="AL248"/>
    <hyperlink ref="AM248"/>
    <hyperlink ref="AL249"/>
    <hyperlink ref="AM249"/>
    <hyperlink ref="AL250"/>
    <hyperlink ref="AM250"/>
    <hyperlink ref="AL251"/>
    <hyperlink ref="AM251"/>
    <hyperlink ref="AL252"/>
    <hyperlink ref="AM252"/>
    <hyperlink ref="AL253"/>
    <hyperlink ref="AM253"/>
    <hyperlink ref="AL254"/>
    <hyperlink ref="AM254"/>
    <hyperlink ref="AL255"/>
    <hyperlink ref="AM255"/>
    <hyperlink ref="AL256"/>
    <hyperlink ref="AM256"/>
    <hyperlink ref="AL257"/>
    <hyperlink ref="AM257"/>
    <hyperlink ref="AL258"/>
    <hyperlink ref="AM258"/>
    <hyperlink ref="AL259"/>
    <hyperlink ref="AM259"/>
    <hyperlink ref="AL260"/>
    <hyperlink ref="AM260"/>
    <hyperlink ref="AL261"/>
    <hyperlink ref="AM261"/>
    <hyperlink ref="AL262"/>
    <hyperlink ref="AM262"/>
    <hyperlink ref="AL263"/>
    <hyperlink ref="AM263"/>
    <hyperlink ref="AL264"/>
    <hyperlink ref="AM264"/>
    <hyperlink ref="AL265"/>
    <hyperlink ref="AM265"/>
    <hyperlink ref="AL266"/>
    <hyperlink ref="AM266"/>
    <hyperlink ref="AL267"/>
    <hyperlink ref="AM267"/>
    <hyperlink ref="AL268"/>
    <hyperlink ref="AM268"/>
    <hyperlink ref="AL269"/>
    <hyperlink ref="AM269"/>
    <hyperlink ref="AL270"/>
    <hyperlink ref="AM270"/>
    <hyperlink ref="AL271"/>
    <hyperlink ref="AM271"/>
    <hyperlink ref="AL272"/>
    <hyperlink ref="AM272"/>
    <hyperlink ref="AL273"/>
    <hyperlink ref="AM273"/>
    <hyperlink ref="AL274"/>
    <hyperlink ref="AM274"/>
    <hyperlink ref="AL275"/>
    <hyperlink ref="AM275"/>
    <hyperlink ref="AL276"/>
    <hyperlink ref="AM276"/>
    <hyperlink ref="AL277"/>
    <hyperlink ref="AM277"/>
    <hyperlink ref="AL278"/>
    <hyperlink ref="AM278"/>
    <hyperlink ref="AL279"/>
    <hyperlink ref="AM279"/>
    <hyperlink ref="AL280"/>
    <hyperlink ref="AM280"/>
    <hyperlink ref="AL281"/>
    <hyperlink ref="AM281"/>
    <hyperlink ref="AL282"/>
    <hyperlink ref="AM282"/>
    <hyperlink ref="AL283"/>
    <hyperlink ref="AM283"/>
    <hyperlink ref="AL284"/>
    <hyperlink ref="AM284"/>
    <hyperlink ref="AL285"/>
    <hyperlink ref="AM285"/>
    <hyperlink ref="AL286"/>
    <hyperlink ref="AM286"/>
    <hyperlink ref="AL287"/>
    <hyperlink ref="AM287"/>
    <hyperlink ref="AL288"/>
    <hyperlink ref="AM288"/>
    <hyperlink ref="AL289"/>
    <hyperlink ref="AM289"/>
    <hyperlink ref="AL290"/>
    <hyperlink ref="AM290"/>
    <hyperlink ref="AL291"/>
    <hyperlink ref="AM291"/>
    <hyperlink ref="AL292"/>
    <hyperlink ref="AM292"/>
    <hyperlink ref="AL293"/>
    <hyperlink ref="AM293"/>
    <hyperlink ref="AL294"/>
    <hyperlink ref="AM294"/>
    <hyperlink ref="AL295"/>
    <hyperlink ref="AM295"/>
    <hyperlink ref="AL296"/>
    <hyperlink ref="AM296"/>
    <hyperlink ref="AL297"/>
    <hyperlink ref="AM297"/>
    <hyperlink ref="AL298"/>
    <hyperlink ref="AM298"/>
    <hyperlink ref="AL299"/>
    <hyperlink ref="AM299"/>
    <hyperlink ref="AL300"/>
    <hyperlink ref="AM300"/>
    <hyperlink ref="AL301"/>
    <hyperlink ref="AM301"/>
    <hyperlink ref="AL302"/>
    <hyperlink ref="AM302"/>
    <hyperlink ref="AL303"/>
    <hyperlink ref="AM303"/>
    <hyperlink ref="AL304"/>
    <hyperlink ref="AM304"/>
    <hyperlink ref="AL305"/>
    <hyperlink ref="AM305"/>
    <hyperlink ref="AL306"/>
    <hyperlink ref="AM306"/>
    <hyperlink ref="AL307"/>
    <hyperlink ref="AM307"/>
    <hyperlink ref="AL308"/>
    <hyperlink ref="AM308"/>
    <hyperlink ref="AL309"/>
    <hyperlink ref="AM309"/>
    <hyperlink ref="AL310"/>
    <hyperlink ref="AM310"/>
    <hyperlink ref="AL311"/>
    <hyperlink ref="AM311"/>
    <hyperlink ref="AL312"/>
    <hyperlink ref="AM312"/>
    <hyperlink ref="AL313"/>
    <hyperlink ref="AM313"/>
    <hyperlink ref="AL314"/>
    <hyperlink ref="AM314"/>
    <hyperlink ref="AL315"/>
    <hyperlink ref="AM315"/>
    <hyperlink ref="AL316"/>
    <hyperlink ref="AM316"/>
    <hyperlink ref="AL317"/>
    <hyperlink ref="AM317"/>
    <hyperlink ref="AL318"/>
    <hyperlink ref="AM318"/>
    <hyperlink ref="AL319"/>
    <hyperlink ref="AM319"/>
    <hyperlink ref="AL320"/>
    <hyperlink ref="AM320"/>
    <hyperlink ref="AL321"/>
    <hyperlink ref="AM321"/>
    <hyperlink ref="AL322"/>
    <hyperlink ref="AM322"/>
    <hyperlink ref="AL323"/>
    <hyperlink ref="AM323"/>
    <hyperlink ref="AL324"/>
    <hyperlink ref="AM324"/>
    <hyperlink ref="AL325"/>
    <hyperlink ref="AM325"/>
    <hyperlink ref="AL326"/>
    <hyperlink ref="AM326"/>
    <hyperlink ref="AL327"/>
    <hyperlink ref="AM327"/>
    <hyperlink ref="AL328"/>
    <hyperlink ref="AM328"/>
    <hyperlink ref="AL329"/>
    <hyperlink ref="AM329"/>
    <hyperlink ref="AL330"/>
    <hyperlink ref="AM330"/>
    <hyperlink ref="AL331"/>
    <hyperlink ref="AM331"/>
    <hyperlink ref="AL332"/>
    <hyperlink ref="AM332"/>
    <hyperlink ref="AL333"/>
    <hyperlink ref="AM333"/>
    <hyperlink ref="AL334"/>
    <hyperlink ref="AM334"/>
    <hyperlink ref="AL335"/>
    <hyperlink ref="AM335"/>
    <hyperlink ref="AL336"/>
    <hyperlink ref="AM336"/>
    <hyperlink ref="AL337"/>
    <hyperlink ref="AM337"/>
    <hyperlink ref="AL338"/>
    <hyperlink ref="AM338"/>
    <hyperlink ref="AL339"/>
    <hyperlink ref="AM339"/>
    <hyperlink ref="AL340"/>
    <hyperlink ref="AM340"/>
    <hyperlink ref="AL341"/>
    <hyperlink ref="AM341"/>
    <hyperlink ref="AL342"/>
    <hyperlink ref="AM342"/>
    <hyperlink ref="AL343"/>
    <hyperlink ref="AM343"/>
    <hyperlink ref="AL344"/>
    <hyperlink ref="AM344"/>
    <hyperlink ref="AL345"/>
    <hyperlink ref="AM345"/>
    <hyperlink ref="AL346"/>
    <hyperlink ref="AM346"/>
    <hyperlink ref="AL347"/>
    <hyperlink ref="AM347"/>
    <hyperlink ref="AL348"/>
    <hyperlink ref="AM348"/>
    <hyperlink ref="AL349"/>
    <hyperlink ref="AM349"/>
    <hyperlink ref="AL350"/>
    <hyperlink ref="AM350"/>
    <hyperlink ref="AL351"/>
    <hyperlink ref="AM351"/>
    <hyperlink ref="AL352"/>
    <hyperlink ref="AM352"/>
    <hyperlink ref="AL353"/>
    <hyperlink ref="AM353"/>
    <hyperlink ref="AL354"/>
    <hyperlink ref="AM354"/>
    <hyperlink ref="AL355"/>
    <hyperlink ref="AM355"/>
    <hyperlink ref="AL356"/>
    <hyperlink ref="AM356"/>
    <hyperlink ref="AL357"/>
    <hyperlink ref="AM357"/>
    <hyperlink ref="AL358"/>
    <hyperlink ref="AM358"/>
    <hyperlink ref="AL359"/>
    <hyperlink ref="AM359"/>
    <hyperlink ref="AL360"/>
    <hyperlink ref="AM360"/>
    <hyperlink ref="AL361"/>
    <hyperlink ref="AM361"/>
    <hyperlink ref="AL362"/>
    <hyperlink ref="AM362"/>
    <hyperlink ref="AL363"/>
    <hyperlink ref="AM363"/>
    <hyperlink ref="AL364"/>
    <hyperlink ref="AM364"/>
    <hyperlink ref="AL365"/>
    <hyperlink ref="AM365"/>
    <hyperlink ref="AL366"/>
    <hyperlink ref="AM366"/>
    <hyperlink ref="AL367"/>
    <hyperlink ref="AM367"/>
    <hyperlink ref="AL368"/>
    <hyperlink ref="AM368"/>
    <hyperlink ref="AL369"/>
    <hyperlink ref="AM369"/>
    <hyperlink ref="AL370"/>
    <hyperlink ref="AM370"/>
    <hyperlink ref="AL371"/>
    <hyperlink ref="AM371"/>
    <hyperlink ref="AL372"/>
    <hyperlink ref="AM372"/>
    <hyperlink ref="AL373"/>
    <hyperlink ref="AM373"/>
    <hyperlink ref="AL374"/>
    <hyperlink ref="AM374"/>
    <hyperlink ref="AL375"/>
    <hyperlink ref="AM375"/>
    <hyperlink ref="AL376"/>
    <hyperlink ref="AM376"/>
    <hyperlink ref="AL377"/>
    <hyperlink ref="AM377"/>
    <hyperlink ref="AL378"/>
    <hyperlink ref="AM378"/>
    <hyperlink ref="AL379"/>
    <hyperlink ref="AM379"/>
    <hyperlink ref="AL380"/>
    <hyperlink ref="AM380"/>
    <hyperlink ref="AL381"/>
    <hyperlink ref="AM381"/>
    <hyperlink ref="AL382"/>
    <hyperlink ref="AM382"/>
    <hyperlink ref="AL383"/>
    <hyperlink ref="AM383"/>
    <hyperlink ref="AL384"/>
    <hyperlink ref="AM384"/>
  </hyperlink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Visual transects</vt:lpstr>
      <vt:lpstr>DOVS</vt:lpstr>
      <vt:lpstr>Metadata</vt:lpstr>
      <vt:lpstr>Species</vt:lpstr>
      <vt:lpstr>Sites code</vt:lpstr>
      <vt:lpstr>Site list</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Acuña</dc:creator>
  <cp:lastModifiedBy>Pelayo Salinas</cp:lastModifiedBy>
  <dcterms:created xsi:type="dcterms:W3CDTF">2013-10-22T15:48:44Z</dcterms:created>
  <dcterms:modified xsi:type="dcterms:W3CDTF">2015-09-18T19:44:48Z</dcterms:modified>
</cp:coreProperties>
</file>