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187e19c62cc9b8/Dokumenter/Mastere maidr/riBOSE/resultater/MFP/"/>
    </mc:Choice>
  </mc:AlternateContent>
  <xr:revisionPtr revIDLastSave="0" documentId="8_{860BBE3F-34B5-49AC-A93B-D692BCBE6D3B}" xr6:coauthVersionLast="45" xr6:coauthVersionMax="45" xr10:uidLastSave="{00000000-0000-0000-0000-000000000000}"/>
  <bookViews>
    <workbookView xWindow="-120" yWindow="-120" windowWidth="20730" windowHeight="11760" xr2:uid="{D2F3D27D-1271-4019-8047-58AB65FD47C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<sst xmlns="http://schemas.openxmlformats.org/spreadsheetml/2006/main" count="6" uniqueCount="6">
  <si>
    <t>Dag</t>
  </si>
  <si>
    <t>Fett</t>
  </si>
  <si>
    <t>Karbohydrat</t>
  </si>
  <si>
    <t>Proteiner</t>
  </si>
  <si>
    <t>Total Kcal</t>
  </si>
  <si>
    <t xml:space="preserve">Sorry at jeg er crap til å spise nok.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</si>
</sst>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6520-A11B-4CCE-9A6B-8ECF0474F621}">
  <dimension ref="A1:E16"/>
  <sheetViews>
    <sheetView tabSelected="1" workbookViewId="0">
      <selection activeCell="B18" sqref="B18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>
        <f>73-0</f>
        <v>73</v>
      </c>
      <c r="C2">
        <f>274-67</f>
        <v>207</v>
      </c>
      <c r="D2">
        <f>110-31</f>
        <v>79</v>
      </c>
      <c r="E2">
        <v>1592</v>
      </c>
    </row>
    <row r="3" spans="1:5" x14ac:dyDescent="0.25">
      <c r="A3" s="1">
        <v>2</v>
      </c>
      <c r="B3">
        <f>73+19</f>
        <v>92</v>
      </c>
      <c r="C3">
        <f>274-28</f>
        <v>246</v>
      </c>
      <c r="D3">
        <f>110-23</f>
        <v>87</v>
      </c>
      <c r="E3">
        <v>2213</v>
      </c>
    </row>
    <row r="4" spans="1:5" x14ac:dyDescent="0.25">
      <c r="A4" s="1">
        <v>3</v>
      </c>
      <c r="B4">
        <f>73-14</f>
        <v>59</v>
      </c>
      <c r="C4">
        <f>274-34</f>
        <v>240</v>
      </c>
      <c r="D4">
        <f>110-21</f>
        <v>89</v>
      </c>
      <c r="E4">
        <v>1889</v>
      </c>
    </row>
    <row r="5" spans="1:5" x14ac:dyDescent="0.25">
      <c r="A5" s="1">
        <v>4</v>
      </c>
      <c r="B5">
        <f>73+12</f>
        <v>85</v>
      </c>
      <c r="C5">
        <f>274-30</f>
        <v>244</v>
      </c>
      <c r="D5">
        <f>110-14</f>
        <v>96</v>
      </c>
      <c r="E5">
        <v>2140</v>
      </c>
    </row>
    <row r="6" spans="1:5" x14ac:dyDescent="0.25">
      <c r="A6" s="1">
        <v>5</v>
      </c>
      <c r="B6">
        <f>73-15</f>
        <v>58</v>
      </c>
      <c r="C6">
        <f>274-56</f>
        <v>218</v>
      </c>
      <c r="D6">
        <f>110-21</f>
        <v>89</v>
      </c>
      <c r="E6">
        <v>1801</v>
      </c>
    </row>
    <row r="7" spans="1:5" x14ac:dyDescent="0.25">
      <c r="A7" s="1">
        <v>6</v>
      </c>
      <c r="B7">
        <f>73-12</f>
        <v>61</v>
      </c>
      <c r="C7">
        <f>274-46</f>
        <v>228</v>
      </c>
      <c r="D7">
        <f>110-23</f>
        <v>87</v>
      </c>
      <c r="E7">
        <v>1866</v>
      </c>
    </row>
    <row r="8" spans="1:5" x14ac:dyDescent="0.25">
      <c r="A8" s="1">
        <v>7</v>
      </c>
      <c r="B8">
        <f>73+11</f>
        <v>84</v>
      </c>
      <c r="C8">
        <f>274-81</f>
        <v>193</v>
      </c>
      <c r="D8">
        <f>110-17</f>
        <v>93</v>
      </c>
      <c r="E8">
        <v>1945</v>
      </c>
    </row>
    <row r="9" spans="1:5" x14ac:dyDescent="0.25">
      <c r="A9" s="1">
        <v>8</v>
      </c>
      <c r="B9">
        <f>73+11</f>
        <v>84</v>
      </c>
      <c r="C9">
        <f>274-81</f>
        <v>193</v>
      </c>
      <c r="D9">
        <f>110-17</f>
        <v>93</v>
      </c>
      <c r="E9">
        <v>1945</v>
      </c>
    </row>
    <row r="10" spans="1:5" x14ac:dyDescent="0.25">
      <c r="A10" s="1">
        <v>9</v>
      </c>
      <c r="B10">
        <f>73-5</f>
        <v>68</v>
      </c>
      <c r="C10">
        <f>274-111</f>
        <v>163</v>
      </c>
      <c r="D10">
        <f>110-30</f>
        <v>80</v>
      </c>
      <c r="E10">
        <v>1606</v>
      </c>
    </row>
    <row r="11" spans="1:5" x14ac:dyDescent="0.25">
      <c r="A11" s="1">
        <v>10</v>
      </c>
      <c r="B11">
        <f>73-5</f>
        <v>68</v>
      </c>
      <c r="C11">
        <f>274-111</f>
        <v>163</v>
      </c>
      <c r="D11">
        <f>110-30</f>
        <v>80</v>
      </c>
      <c r="E11">
        <v>1606</v>
      </c>
    </row>
    <row r="12" spans="1:5" x14ac:dyDescent="0.25">
      <c r="A12" s="1">
        <v>11</v>
      </c>
      <c r="B12">
        <f>73-25</f>
        <v>48</v>
      </c>
      <c r="C12">
        <f>274-112</f>
        <v>162</v>
      </c>
      <c r="D12">
        <f>110-26</f>
        <v>84</v>
      </c>
      <c r="E12">
        <v>1466</v>
      </c>
    </row>
    <row r="13" spans="1:5" x14ac:dyDescent="0.25">
      <c r="A13" s="1">
        <v>12</v>
      </c>
      <c r="B13">
        <f>73-25</f>
        <v>48</v>
      </c>
      <c r="C13">
        <f>274-112</f>
        <v>162</v>
      </c>
      <c r="D13">
        <f>110-26</f>
        <v>84</v>
      </c>
      <c r="E13">
        <v>1466</v>
      </c>
    </row>
    <row r="16" spans="1:5" x14ac:dyDescent="0.25">
      <c r="A16" t="s">
        <v>5</v>
      </c>
    </row>
  </sheetData>
  <pageMargins left="0.7" right="0.7" top="0.75" bottom="0.75" header="0.3" footer="0.3"/>
  <pageSetup paperSize="9" orientation="portrait" r:id="rId1"/>
  <ignoredErrors>
    <ignoredError sqref="D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Christine Moen</dc:creator>
  <cp:lastModifiedBy>Sara Christine Moen</cp:lastModifiedBy>
  <dcterms:created xsi:type="dcterms:W3CDTF">2020-11-19T14:24:49Z</dcterms:created>
  <dcterms:modified xsi:type="dcterms:W3CDTF">2020-11-23T11:08:56Z</dcterms:modified>
</cp:coreProperties>
</file>