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sarah\Downloads\"/>
    </mc:Choice>
  </mc:AlternateContent>
  <xr:revisionPtr revIDLastSave="0" documentId="13_ncr:1_{AEA7775E-1822-42DD-ABA4-121427CF33DA}" xr6:coauthVersionLast="47" xr6:coauthVersionMax="47" xr10:uidLastSave="{00000000-0000-0000-0000-000000000000}"/>
  <bookViews>
    <workbookView xWindow="-110" yWindow="-110" windowWidth="19420" windowHeight="11500" activeTab="2" xr2:uid="{00000000-000D-0000-FFFF-FFFF00000000}"/>
  </bookViews>
  <sheets>
    <sheet name="bike_buyers" sheetId="1" r:id="rId1"/>
    <sheet name="Working Sheet" sheetId="5" r:id="rId2"/>
    <sheet name="Pivot Table" sheetId="6" r:id="rId3"/>
    <sheet name="Dashboard" sheetId="7"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5" l="1"/>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2" i="5"/>
</calcChain>
</file>

<file path=xl/sharedStrings.xml><?xml version="1.0" encoding="utf-8"?>
<sst xmlns="http://schemas.openxmlformats.org/spreadsheetml/2006/main" count="16267" uniqueCount="49">
  <si>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</si>
  <si>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</si>
  <si>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</si>
  <si>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</si>
  <si>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</si>
  <si>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</si>
  <si>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</si>
  <si>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</si>
  <si>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</si>
  <si>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</si>
  <si>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</si>
  <si>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</si>
  <si>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</si>
  <si>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</si>
  <si>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</si>
  <si>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</si>
  <si>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</si>
  <si>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</si>
  <si>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</si>
  <si>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</si>
  <si>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</si>
  <si>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</si>
  <si>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</si>
  <si>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</si>
  <si>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</si>
  <si>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</si>
  <si>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</si>
  <si>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</si>
  <si>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</si>
  <si>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</si>
  <si>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</si>
  <si>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</si>
  <si>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</si>
  <si>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</si>
  <si>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</si>
  <si>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</si>
  <si>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</si>
  <si>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</si>
  <si>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Bracket</t>
  </si>
  <si>
    <t>Row Labels</t>
  </si>
  <si>
    <t>Grand Total</t>
  </si>
  <si>
    <t>Count of Purchased Bike</t>
  </si>
  <si>
    <t>Column Labels</t>
  </si>
  <si>
    <t>Average of Income</t>
  </si>
  <si>
    <t>Adolescent</t>
  </si>
  <si>
    <t>Middle Age</t>
  </si>
  <si>
    <t>Old</t>
  </si>
  <si>
    <t>10 Miles +</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</si>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</sst>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By Gender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c:v>
                </c:pt>
                <c:pt idx="1">
                  <c:v>M</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7FCF-4F50-A439-AFC9F0D5EEB9}"/>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Table'!$A$5:$A$7</c:f>
              <c:strCache>
                <c:ptCount val="2"/>
                <c:pt idx="0">
                  <c:v>F</c:v>
                </c:pt>
                <c:pt idx="1">
                  <c:v>M</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7FCF-4F50-A439-AFC9F0D5EEB9}"/>
            </c:ext>
          </c:extLst>
        </c:ser>
        <c:dLbls>
          <c:showLegendKey val="0"/>
          <c:showVal val="0"/>
          <c:showCatName val="0"/>
          <c:showSerName val="0"/>
          <c:showPercent val="0"/>
          <c:showBubbleSize val="0"/>
        </c:dLbls>
        <c:gapWidth val="150"/>
        <c:shape val="box"/>
        <c:axId val="315986463"/>
        <c:axId val="315986943"/>
        <c:axId val="2110143935"/>
      </c:bar3DChart>
      <c:catAx>
        <c:axId val="31598646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986943"/>
        <c:crosses val="autoZero"/>
        <c:auto val="1"/>
        <c:lblAlgn val="ctr"/>
        <c:lblOffset val="100"/>
        <c:noMultiLvlLbl val="0"/>
      </c:catAx>
      <c:valAx>
        <c:axId val="315986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986463"/>
        <c:crosses val="autoZero"/>
        <c:crossBetween val="between"/>
      </c:valAx>
      <c:serAx>
        <c:axId val="2110143935"/>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986943"/>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10 Miles +</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67F-41F7-9DD1-F003D4D65F4B}"/>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10 Miles +</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67F-41F7-9DD1-F003D4D65F4B}"/>
            </c:ext>
          </c:extLst>
        </c:ser>
        <c:dLbls>
          <c:showLegendKey val="0"/>
          <c:showVal val="0"/>
          <c:showCatName val="0"/>
          <c:showSerName val="0"/>
          <c:showPercent val="0"/>
          <c:showBubbleSize val="0"/>
        </c:dLbls>
        <c:smooth val="0"/>
        <c:axId val="797394223"/>
        <c:axId val="797398543"/>
      </c:lineChart>
      <c:catAx>
        <c:axId val="797394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398543"/>
        <c:crosses val="autoZero"/>
        <c:auto val="1"/>
        <c:lblAlgn val="ctr"/>
        <c:lblOffset val="100"/>
        <c:noMultiLvlLbl val="0"/>
      </c:catAx>
      <c:valAx>
        <c:axId val="797398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39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p>
        </c:rich>
      </c:tx>
      <c:layout>
        <c:manualLayout>
          <c:xMode val="edge"/>
          <c:yMode val="edge"/>
          <c:x val="0.36484711286089244"/>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786818314377369"/>
          <c:w val="0.66103018372703415"/>
          <c:h val="0.65853091280256637"/>
        </c:manualLayout>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718-4B52-A5AA-243C118AFFBA}"/>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718-4B52-A5AA-243C118AFFBA}"/>
            </c:ext>
          </c:extLst>
        </c:ser>
        <c:dLbls>
          <c:showLegendKey val="0"/>
          <c:showVal val="0"/>
          <c:showCatName val="0"/>
          <c:showSerName val="0"/>
          <c:showPercent val="0"/>
          <c:showBubbleSize val="0"/>
        </c:dLbls>
        <c:smooth val="0"/>
        <c:axId val="797406223"/>
        <c:axId val="797406703"/>
      </c:lineChart>
      <c:catAx>
        <c:axId val="797406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406703"/>
        <c:crosses val="autoZero"/>
        <c:auto val="1"/>
        <c:lblAlgn val="ctr"/>
        <c:lblOffset val="100"/>
        <c:noMultiLvlLbl val="0"/>
      </c:catAx>
      <c:valAx>
        <c:axId val="79740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40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2000" b="0" i="0" u="none" strike="noStrike" kern="1200" cap="none" spc="0" normalizeH="0" baseline="0">
                <a:ln>
                  <a:noFill/>
                </a:ln>
                <a:solidFill>
                  <a:sysClr val="windowText" lastClr="000000">
                    <a:lumMod val="65000"/>
                    <a:lumOff val="35000"/>
                    <a:alpha val="95000"/>
                  </a:sysClr>
                </a:solidFill>
                <a:latin typeface="+mj-lt"/>
                <a:ea typeface="+mj-ea"/>
                <a:cs typeface="+mj-cs"/>
              </a:defRPr>
            </a:pPr>
            <a:r>
              <a:rPr lang="en-US">
                <a:ln>
                  <a:noFill/>
                </a:ln>
                <a:solidFill>
                  <a:sysClr val="windowText" lastClr="000000">
                    <a:lumMod val="65000"/>
                    <a:lumOff val="35000"/>
                    <a:alpha val="95000"/>
                  </a:sysClr>
                </a:solidFill>
              </a:rPr>
              <a:t>Average Income By Gender</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ln>
                <a:noFill/>
              </a:ln>
              <a:solidFill>
                <a:sysClr val="windowText" lastClr="000000">
                  <a:lumMod val="65000"/>
                  <a:lumOff val="35000"/>
                  <a:alpha val="95000"/>
                </a:sys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Table'!$B$3:$B$4</c:f>
              <c:strCache>
                <c:ptCount val="1"/>
                <c:pt idx="0">
                  <c:v>No</c:v>
                </c:pt>
              </c:strCache>
            </c:strRef>
          </c:tx>
          <c:spPr>
            <a:solidFill>
              <a:schemeClr val="accent1"/>
            </a:solidFill>
            <a:ln>
              <a:noFill/>
            </a:ln>
            <a:effectLst/>
            <a:sp3d/>
          </c:spPr>
          <c:invertIfNegative val="0"/>
          <c:cat>
            <c:strRef>
              <c:f>'Pivot Table'!$A$5:$A$7</c:f>
              <c:strCache>
                <c:ptCount val="2"/>
                <c:pt idx="0">
                  <c:v>F</c:v>
                </c:pt>
                <c:pt idx="1">
                  <c:v>M</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7FC8-4DC6-BB55-D867C1770ED7}"/>
            </c:ext>
          </c:extLst>
        </c:ser>
        <c:ser>
          <c:idx val="1"/>
          <c:order val="1"/>
          <c:tx>
            <c:strRef>
              <c:f>'Pivot Table'!$C$3:$C$4</c:f>
              <c:strCache>
                <c:ptCount val="1"/>
                <c:pt idx="0">
                  <c:v>Yes</c:v>
                </c:pt>
              </c:strCache>
            </c:strRef>
          </c:tx>
          <c:spPr>
            <a:solidFill>
              <a:schemeClr val="accent2"/>
            </a:solidFill>
            <a:ln>
              <a:noFill/>
            </a:ln>
            <a:effectLst/>
            <a:sp3d/>
          </c:spPr>
          <c:invertIfNegative val="0"/>
          <c:cat>
            <c:strRef>
              <c:f>'Pivot Table'!$A$5:$A$7</c:f>
              <c:strCache>
                <c:ptCount val="2"/>
                <c:pt idx="0">
                  <c:v>F</c:v>
                </c:pt>
                <c:pt idx="1">
                  <c:v>M</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7FC8-4DC6-BB55-D867C1770ED7}"/>
            </c:ext>
          </c:extLst>
        </c:ser>
        <c:dLbls>
          <c:showLegendKey val="0"/>
          <c:showVal val="0"/>
          <c:showCatName val="0"/>
          <c:showSerName val="0"/>
          <c:showPercent val="0"/>
          <c:showBubbleSize val="0"/>
        </c:dLbls>
        <c:gapWidth val="150"/>
        <c:shape val="box"/>
        <c:axId val="315986463"/>
        <c:axId val="315986943"/>
        <c:axId val="2110143935"/>
      </c:bar3DChart>
      <c:catAx>
        <c:axId val="315986463"/>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15986943"/>
        <c:crosses val="autoZero"/>
        <c:auto val="1"/>
        <c:lblAlgn val="ctr"/>
        <c:lblOffset val="100"/>
        <c:noMultiLvlLbl val="0"/>
      </c:catAx>
      <c:valAx>
        <c:axId val="31598694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986463"/>
        <c:crosses val="autoZero"/>
        <c:crossBetween val="between"/>
      </c:valAx>
      <c:serAx>
        <c:axId val="2110143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986943"/>
        <c:crosses val="autoZero"/>
      </c:ser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Table'!$A$21:$A$26</c:f>
              <c:strCache>
                <c:ptCount val="5"/>
                <c:pt idx="0">
                  <c:v>0-1 Miles</c:v>
                </c:pt>
                <c:pt idx="1">
                  <c:v>1-2 Miles</c:v>
                </c:pt>
                <c:pt idx="2">
                  <c:v>2-5 Miles</c:v>
                </c:pt>
                <c:pt idx="3">
                  <c:v>5-10 Miles</c:v>
                </c:pt>
                <c:pt idx="4">
                  <c:v>10 Miles +</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CB1-4D8D-ACFD-74C46D7AD4AF}"/>
            </c:ext>
          </c:extLst>
        </c:ser>
        <c:ser>
          <c:idx val="1"/>
          <c:order val="1"/>
          <c:tx>
            <c:strRef>
              <c:f>'Pivot 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Table'!$A$21:$A$26</c:f>
              <c:strCache>
                <c:ptCount val="5"/>
                <c:pt idx="0">
                  <c:v>0-1 Miles</c:v>
                </c:pt>
                <c:pt idx="1">
                  <c:v>1-2 Miles</c:v>
                </c:pt>
                <c:pt idx="2">
                  <c:v>2-5 Miles</c:v>
                </c:pt>
                <c:pt idx="3">
                  <c:v>5-10 Miles</c:v>
                </c:pt>
                <c:pt idx="4">
                  <c:v>10 Miles +</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CB1-4D8D-ACFD-74C46D7AD4AF}"/>
            </c:ext>
          </c:extLst>
        </c:ser>
        <c:dLbls>
          <c:dLblPos val="ctr"/>
          <c:showLegendKey val="0"/>
          <c:showVal val="1"/>
          <c:showCatName val="0"/>
          <c:showSerName val="0"/>
          <c:showPercent val="0"/>
          <c:showBubbleSize val="0"/>
        </c:dLbls>
        <c:marker val="1"/>
        <c:smooth val="0"/>
        <c:axId val="797394223"/>
        <c:axId val="797398543"/>
      </c:lineChart>
      <c:catAx>
        <c:axId val="79739422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97398543"/>
        <c:crosses val="autoZero"/>
        <c:auto val="1"/>
        <c:lblAlgn val="ctr"/>
        <c:lblOffset val="100"/>
        <c:noMultiLvlLbl val="0"/>
      </c:catAx>
      <c:valAx>
        <c:axId val="7973985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9739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Age Bracket</a:t>
            </a:r>
          </a:p>
        </c:rich>
      </c:tx>
      <c:layout>
        <c:manualLayout>
          <c:xMode val="edge"/>
          <c:yMode val="edge"/>
          <c:x val="0.36484711286089244"/>
          <c:y val="4.06459609215514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786818314377369"/>
          <c:w val="0.66103018372703415"/>
          <c:h val="0.65853091280256637"/>
        </c:manualLayout>
      </c:layout>
      <c:lineChart>
        <c:grouping val="standard"/>
        <c:varyColors val="0"/>
        <c:ser>
          <c:idx val="0"/>
          <c:order val="0"/>
          <c:tx>
            <c:strRef>
              <c:f>'Pivot Table'!$B$36:$B$37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Table'!$A$38:$A$41</c:f>
              <c:strCache>
                <c:ptCount val="3"/>
                <c:pt idx="0">
                  <c:v>Adolescent</c:v>
                </c:pt>
                <c:pt idx="1">
                  <c:v>Middle Age</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897-4DD4-A991-0021AA3D7266}"/>
            </c:ext>
          </c:extLst>
        </c:ser>
        <c:ser>
          <c:idx val="1"/>
          <c:order val="1"/>
          <c:tx>
            <c:strRef>
              <c:f>'Pivot Table'!$C$36:$C$37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Table'!$A$38:$A$41</c:f>
              <c:strCache>
                <c:ptCount val="3"/>
                <c:pt idx="0">
                  <c:v>Adolescent</c:v>
                </c:pt>
                <c:pt idx="1">
                  <c:v>Middle Age</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897-4DD4-A991-0021AA3D7266}"/>
            </c:ext>
          </c:extLst>
        </c:ser>
        <c:dLbls>
          <c:dLblPos val="ctr"/>
          <c:showLegendKey val="0"/>
          <c:showVal val="1"/>
          <c:showCatName val="0"/>
          <c:showSerName val="0"/>
          <c:showPercent val="0"/>
          <c:showBubbleSize val="0"/>
        </c:dLbls>
        <c:marker val="1"/>
        <c:smooth val="0"/>
        <c:axId val="797406223"/>
        <c:axId val="797406703"/>
      </c:lineChart>
      <c:catAx>
        <c:axId val="79740622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97406703"/>
        <c:crosses val="autoZero"/>
        <c:auto val="1"/>
        <c:lblAlgn val="ctr"/>
        <c:lblOffset val="100"/>
        <c:noMultiLvlLbl val="0"/>
      </c:catAx>
      <c:valAx>
        <c:axId val="79740670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9740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91488</xdr:colOff>
      <xdr:row>1</xdr:row>
      <xdr:rowOff>57705</xdr:rowOff>
    </xdr:from>
    <xdr:to>
      <xdr:col>11</xdr:col>
      <xdr:colOff>431553</xdr:colOff>
      <xdr:row>16</xdr:row>
      <xdr:rowOff>49320</xdr:rowOff>
    </xdr:to>
    <xdr:graphicFrame macro="">
      <xdr:nvGraphicFramePr>
        <xdr:cNvPr id="2" name="Chart 1">
          <a:extLst>
            <a:ext uri="{FF2B5EF4-FFF2-40B4-BE49-F238E27FC236}">
              <a16:creationId xmlns:a16="http://schemas.microsoft.com/office/drawing/2014/main" id="{EC8A43FE-34DD-2405-4C45-C895FB8FC5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102957</xdr:colOff>
      <xdr:row>17</xdr:row>
      <xdr:rowOff>111094</xdr:rowOff>
    </xdr:from>
    <xdr:to>
      <xdr:col>12</xdr:col>
      <xdr:colOff>100491</xdr:colOff>
      <xdr:row>32</xdr:row>
      <xdr:rowOff>80022</xdr:rowOff>
    </xdr:to>
    <xdr:graphicFrame macro="">
      <xdr:nvGraphicFramePr>
        <xdr:cNvPr id="3" name="Chart 2">
          <a:extLst>
            <a:ext uri="{FF2B5EF4-FFF2-40B4-BE49-F238E27FC236}">
              <a16:creationId xmlns:a16="http://schemas.microsoft.com/office/drawing/2014/main" id="{9BDFA061-6747-064A-F9D7-D24F65584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72132</xdr:colOff>
      <xdr:row>34</xdr:row>
      <xdr:rowOff>123</xdr:rowOff>
    </xdr:from>
    <xdr:to>
      <xdr:col>12</xdr:col>
      <xdr:colOff>69666</xdr:colOff>
      <xdr:row>48</xdr:row>
      <xdr:rowOff>154003</xdr:rowOff>
    </xdr:to>
    <xdr:graphicFrame macro="">
      <xdr:nvGraphicFramePr>
        <xdr:cNvPr id="4" name="Chart 3">
          <a:extLst>
            <a:ext uri="{FF2B5EF4-FFF2-40B4-BE49-F238E27FC236}">
              <a16:creationId xmlns:a16="http://schemas.microsoft.com/office/drawing/2014/main" id="{297CE5F3-F8C1-25F3-B0D9-B16A3C930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19539</xdr:colOff>
      <xdr:row>7</xdr:row>
      <xdr:rowOff>12700</xdr:rowOff>
    </xdr:from>
    <xdr:to>
      <xdr:col>11</xdr:col>
      <xdr:colOff>155171</xdr:colOff>
      <xdr:row>25</xdr:row>
      <xdr:rowOff>146538</xdr:rowOff>
    </xdr:to>
    <xdr:graphicFrame macro="">
      <xdr:nvGraphicFramePr>
        <xdr:cNvPr id="2" name="Chart 1">
          <a:extLst>
            <a:ext uri="{FF2B5EF4-FFF2-40B4-BE49-F238E27FC236}">
              <a16:creationId xmlns:a16="http://schemas.microsoft.com/office/drawing/2014/main" id="{6B2ABCF0-2855-4E44-A6BD-CF4D2C789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29310</xdr:colOff>
      <xdr:row>25</xdr:row>
      <xdr:rowOff>147515</xdr:rowOff>
    </xdr:from>
    <xdr:to>
      <xdr:col>19</xdr:col>
      <xdr:colOff>9771</xdr:colOff>
      <xdr:row>43</xdr:row>
      <xdr:rowOff>134815</xdr:rowOff>
    </xdr:to>
    <xdr:graphicFrame macro="">
      <xdr:nvGraphicFramePr>
        <xdr:cNvPr id="3" name="Chart 2">
          <a:extLst>
            <a:ext uri="{FF2B5EF4-FFF2-40B4-BE49-F238E27FC236}">
              <a16:creationId xmlns:a16="http://schemas.microsoft.com/office/drawing/2014/main" id="{6862130C-7CE3-4828-9EAD-FC428AD50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143119</xdr:colOff>
      <xdr:row>7</xdr:row>
      <xdr:rowOff>12699</xdr:rowOff>
    </xdr:from>
    <xdr:to>
      <xdr:col>19</xdr:col>
      <xdr:colOff>9769</xdr:colOff>
      <xdr:row>25</xdr:row>
      <xdr:rowOff>166077</xdr:rowOff>
    </xdr:to>
    <xdr:graphicFrame macro="">
      <xdr:nvGraphicFramePr>
        <xdr:cNvPr id="4" name="Chart 3">
          <a:extLst>
            <a:ext uri="{FF2B5EF4-FFF2-40B4-BE49-F238E27FC236}">
              <a16:creationId xmlns:a16="http://schemas.microsoft.com/office/drawing/2014/main" id="{C403AD36-4E25-4CBF-A2D8-038D00C071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10745</xdr:rowOff>
    </xdr:from>
    <xdr:to>
      <xdr:col>4</xdr:col>
      <xdr:colOff>48846</xdr:colOff>
      <xdr:row>11</xdr:row>
      <xdr:rowOff>166077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35F9E27-22EB-5F51-8D11-E68FB59EAEE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310053"/>
              <a:ext cx="2471615" cy="8977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111370</xdr:rowOff>
    </xdr:from>
    <xdr:to>
      <xdr:col>4</xdr:col>
      <xdr:colOff>48845</xdr:colOff>
      <xdr:row>43</xdr:row>
      <xdr:rowOff>126999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D9B5C22-F70E-6738-7F1F-56FF337B50F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38063"/>
              <a:ext cx="2471614" cy="17740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488</xdr:colOff>
      <xdr:row>12</xdr:row>
      <xdr:rowOff>68384</xdr:rowOff>
    </xdr:from>
    <xdr:to>
      <xdr:col>4</xdr:col>
      <xdr:colOff>29308</xdr:colOff>
      <xdr:row>19</xdr:row>
      <xdr:rowOff>9770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28BEEB6-FB52-7AD7-7E84-0F67BA4855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88" y="2295769"/>
              <a:ext cx="2451589" cy="12406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gebregorgis" refreshedDate="45888.801837847219" createdVersion="8" refreshedVersion="8" minRefreshableVersion="3" recordCount="1000" xr:uid="{7CC64C54-FFE5-43AB-84D7-72ED1A01567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
        <s v="M"/>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525190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662C8F-A72C-49AB-A8B6-7012DDBE802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63379A-32A3-4469-A0E7-D4267FD590E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D54AE5-4DEE-4297-8A1A-88F4CA4C8BA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3"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04597C8-1767-45F8-9538-F17131185C4D}" sourceName="Marital Status">
  <pivotTables>
    <pivotTable tabId="6" name="PivotTable1"/>
    <pivotTable tabId="6" name="PivotTable2"/>
    <pivotTable tabId="6" name="PivotTable3"/>
  </pivotTables>
  <data>
    <tabular pivotCacheId="19525190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7D1C57F-C0FA-4F5A-9554-0823542EFD4B}" sourceName="Education">
  <pivotTables>
    <pivotTable tabId="6" name="PivotTable1"/>
    <pivotTable tabId="6" name="PivotTable2"/>
    <pivotTable tabId="6" name="PivotTable3"/>
  </pivotTables>
  <data>
    <tabular pivotCacheId="195251904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8E92863-6DCA-4EC6-ADBC-0293D8C9A282}" sourceName="Region">
  <pivotTables>
    <pivotTable tabId="6" name="PivotTable1"/>
    <pivotTable tabId="6" name="PivotTable2"/>
    <pivotTable tabId="6" name="PivotTable3"/>
  </pivotTables>
  <data>
    <tabular pivotCacheId="195251904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C0B89C5-8BA6-477A-A3EB-C8E7EEA98697}" cache="Slicer_Marital_Status" caption="Marital Status" rowHeight="241300"/>
  <slicer name="Education" xr10:uid="{C9EC5018-489D-4D4F-942A-6F2727C1526F}" cache="Slicer_Education" caption="Education" rowHeight="241300"/>
  <slicer name="Region" xr10:uid="{91839D35-DC9B-4417-AE48-80BD4DBC752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 sqref="G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C1D69-0628-4269-AED5-6E3A2130385B}">
  <dimension ref="A1:N1001"/>
  <sheetViews>
    <sheetView workbookViewId="0">
      <selection activeCell="L1" sqref="L1"/>
    </sheetView>
  </sheetViews>
  <sheetFormatPr defaultRowHeight="14.5" x14ac:dyDescent="0.35"/>
  <cols>
    <col min="2" max="2" width="14.6328125" bestFit="1" customWidth="1"/>
    <col min="3" max="3" width="9.26953125" bestFit="1" customWidth="1"/>
    <col min="4" max="4" width="10.81640625" style="3"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3" max="13" width="12.81640625" bestFit="1" customWidth="1"/>
    <col min="14" max="14" width="15.7265625" bestFit="1" customWidth="1"/>
  </cols>
  <sheetData>
    <row r="1" spans="1:14" x14ac:dyDescent="0.35">
      <c r="A1" t="s">
        <v>0</v>
      </c>
      <c r="B1" t="s">
        <v>1</v>
      </c>
      <c r="C1" t="s">
        <v>2</v>
      </c>
      <c r="D1" s="3" t="s">
        <v>3</v>
      </c>
      <c r="E1" t="s">
        <v>4</v>
      </c>
      <c r="F1" t="s">
        <v>5</v>
      </c>
      <c r="G1" t="s">
        <v>6</v>
      </c>
      <c r="H1" t="s">
        <v>7</v>
      </c>
      <c r="I1" t="s">
        <v>8</v>
      </c>
      <c r="J1" t="s">
        <v>9</v>
      </c>
      <c r="K1" t="s">
        <v>10</v>
      </c>
      <c r="L1" t="s">
        <v>11</v>
      </c>
      <c r="M1" t="s">
        <v>38</v>
      </c>
      <c r="N1" t="s">
        <v>12</v>
      </c>
    </row>
    <row r="2" spans="1:14" x14ac:dyDescent="0.35">
      <c r="A2">
        <v>12496</v>
      </c>
      <c r="B2" t="s">
        <v>36</v>
      </c>
      <c r="C2" t="s">
        <v>33</v>
      </c>
      <c r="D2" s="3">
        <v>40000</v>
      </c>
      <c r="E2">
        <v>1</v>
      </c>
      <c r="F2" t="s">
        <v>13</v>
      </c>
      <c r="G2" t="s">
        <v>14</v>
      </c>
      <c r="H2" t="s">
        <v>15</v>
      </c>
      <c r="I2">
        <v>0</v>
      </c>
      <c r="J2" t="s">
        <v>16</v>
      </c>
      <c r="K2" t="s">
        <v>17</v>
      </c>
      <c r="L2">
        <v>42</v>
      </c>
      <c r="M2" t="str">
        <f>IF(L2&gt;54, "Old",IF(L2&gt;=31,"Middle Age",IF(L2&lt;31,"Adolescent", "Invaild")))</f>
        <v>Middle Age</v>
      </c>
      <c r="N2" t="s">
        <v>18</v>
      </c>
    </row>
    <row r="3" spans="1:14" x14ac:dyDescent="0.35">
      <c r="A3">
        <v>24107</v>
      </c>
      <c r="B3" t="s">
        <v>36</v>
      </c>
      <c r="C3" t="s">
        <v>34</v>
      </c>
      <c r="D3" s="3">
        <v>30000</v>
      </c>
      <c r="E3">
        <v>3</v>
      </c>
      <c r="F3" t="s">
        <v>19</v>
      </c>
      <c r="G3" t="s">
        <v>20</v>
      </c>
      <c r="H3" t="s">
        <v>15</v>
      </c>
      <c r="I3">
        <v>1</v>
      </c>
      <c r="J3" t="s">
        <v>16</v>
      </c>
      <c r="K3" t="s">
        <v>17</v>
      </c>
      <c r="L3">
        <v>43</v>
      </c>
      <c r="M3" t="str">
        <f t="shared" ref="M3:M66" si="0">IF(L3&gt;54, "Old",IF(L3&gt;=31,"Middle Age",IF(L3&lt;31,"Adolescent", "Invaild")))</f>
        <v>Middle Age</v>
      </c>
      <c r="N3" t="s">
        <v>18</v>
      </c>
    </row>
    <row r="4" spans="1:14" x14ac:dyDescent="0.35">
      <c r="A4">
        <v>14177</v>
      </c>
      <c r="B4" t="s">
        <v>36</v>
      </c>
      <c r="C4" t="s">
        <v>34</v>
      </c>
      <c r="D4" s="3">
        <v>80000</v>
      </c>
      <c r="E4">
        <v>5</v>
      </c>
      <c r="F4" t="s">
        <v>19</v>
      </c>
      <c r="G4" t="s">
        <v>21</v>
      </c>
      <c r="H4" t="s">
        <v>18</v>
      </c>
      <c r="I4">
        <v>2</v>
      </c>
      <c r="J4" t="s">
        <v>22</v>
      </c>
      <c r="K4" t="s">
        <v>17</v>
      </c>
      <c r="L4">
        <v>60</v>
      </c>
      <c r="M4" t="str">
        <f t="shared" si="0"/>
        <v>Old</v>
      </c>
      <c r="N4" t="s">
        <v>18</v>
      </c>
    </row>
    <row r="5" spans="1:14" x14ac:dyDescent="0.35">
      <c r="A5">
        <v>24381</v>
      </c>
      <c r="B5" t="s">
        <v>37</v>
      </c>
      <c r="C5" t="s">
        <v>34</v>
      </c>
      <c r="D5" s="3">
        <v>70000</v>
      </c>
      <c r="E5">
        <v>0</v>
      </c>
      <c r="F5" t="s">
        <v>13</v>
      </c>
      <c r="G5" t="s">
        <v>21</v>
      </c>
      <c r="H5" t="s">
        <v>15</v>
      </c>
      <c r="I5">
        <v>1</v>
      </c>
      <c r="J5" t="s">
        <v>23</v>
      </c>
      <c r="K5" t="s">
        <v>24</v>
      </c>
      <c r="L5">
        <v>41</v>
      </c>
      <c r="M5" t="str">
        <f t="shared" si="0"/>
        <v>Middle Age</v>
      </c>
      <c r="N5" t="s">
        <v>15</v>
      </c>
    </row>
    <row r="6" spans="1:14" x14ac:dyDescent="0.35">
      <c r="A6">
        <v>25597</v>
      </c>
      <c r="B6" t="s">
        <v>37</v>
      </c>
      <c r="C6" t="s">
        <v>34</v>
      </c>
      <c r="D6" s="3">
        <v>30000</v>
      </c>
      <c r="E6">
        <v>0</v>
      </c>
      <c r="F6" t="s">
        <v>13</v>
      </c>
      <c r="G6" t="s">
        <v>20</v>
      </c>
      <c r="H6" t="s">
        <v>18</v>
      </c>
      <c r="I6">
        <v>0</v>
      </c>
      <c r="J6" t="s">
        <v>16</v>
      </c>
      <c r="K6" t="s">
        <v>17</v>
      </c>
      <c r="L6">
        <v>36</v>
      </c>
      <c r="M6" t="str">
        <f t="shared" si="0"/>
        <v>Middle Age</v>
      </c>
      <c r="N6" t="s">
        <v>15</v>
      </c>
    </row>
    <row r="7" spans="1:14" x14ac:dyDescent="0.35">
      <c r="A7">
        <v>13507</v>
      </c>
      <c r="B7" t="s">
        <v>36</v>
      </c>
      <c r="C7" t="s">
        <v>33</v>
      </c>
      <c r="D7" s="3">
        <v>10000</v>
      </c>
      <c r="E7">
        <v>2</v>
      </c>
      <c r="F7" t="s">
        <v>19</v>
      </c>
      <c r="G7" t="s">
        <v>25</v>
      </c>
      <c r="H7" t="s">
        <v>15</v>
      </c>
      <c r="I7">
        <v>0</v>
      </c>
      <c r="J7" t="s">
        <v>26</v>
      </c>
      <c r="K7" t="s">
        <v>17</v>
      </c>
      <c r="L7">
        <v>50</v>
      </c>
      <c r="M7" t="str">
        <f t="shared" si="0"/>
        <v>Middle Age</v>
      </c>
      <c r="N7" t="s">
        <v>18</v>
      </c>
    </row>
    <row r="8" spans="1:14" x14ac:dyDescent="0.35">
      <c r="A8">
        <v>27974</v>
      </c>
      <c r="B8" t="s">
        <v>37</v>
      </c>
      <c r="C8" t="s">
        <v>34</v>
      </c>
      <c r="D8" s="3">
        <v>160000</v>
      </c>
      <c r="E8">
        <v>2</v>
      </c>
      <c r="F8" t="s">
        <v>27</v>
      </c>
      <c r="G8" t="s">
        <v>28</v>
      </c>
      <c r="H8" t="s">
        <v>15</v>
      </c>
      <c r="I8">
        <v>4</v>
      </c>
      <c r="J8" t="s">
        <v>16</v>
      </c>
      <c r="K8" t="s">
        <v>24</v>
      </c>
      <c r="L8">
        <v>33</v>
      </c>
      <c r="M8" t="str">
        <f t="shared" si="0"/>
        <v>Middle Age</v>
      </c>
      <c r="N8" t="s">
        <v>15</v>
      </c>
    </row>
    <row r="9" spans="1:14" x14ac:dyDescent="0.35">
      <c r="A9">
        <v>19364</v>
      </c>
      <c r="B9" t="s">
        <v>36</v>
      </c>
      <c r="C9" t="s">
        <v>34</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34</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34</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33</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33</v>
      </c>
      <c r="D13" s="3">
        <v>90000</v>
      </c>
      <c r="E13">
        <v>0</v>
      </c>
      <c r="F13" t="s">
        <v>13</v>
      </c>
      <c r="G13" t="s">
        <v>21</v>
      </c>
      <c r="H13" t="s">
        <v>18</v>
      </c>
      <c r="I13">
        <v>4</v>
      </c>
      <c r="J13" t="s">
        <v>47</v>
      </c>
      <c r="K13" t="s">
        <v>24</v>
      </c>
      <c r="L13">
        <v>36</v>
      </c>
      <c r="M13" t="str">
        <f t="shared" si="0"/>
        <v>Middle Age</v>
      </c>
      <c r="N13" t="s">
        <v>18</v>
      </c>
    </row>
    <row r="14" spans="1:14" x14ac:dyDescent="0.35">
      <c r="A14">
        <v>11434</v>
      </c>
      <c r="B14" t="s">
        <v>36</v>
      </c>
      <c r="C14" t="s">
        <v>34</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34</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34</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33</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34</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33</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34</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34</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33</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33</v>
      </c>
      <c r="D23" s="3">
        <v>80000</v>
      </c>
      <c r="E23">
        <v>0</v>
      </c>
      <c r="F23" t="s">
        <v>13</v>
      </c>
      <c r="G23" t="s">
        <v>21</v>
      </c>
      <c r="H23" t="s">
        <v>15</v>
      </c>
      <c r="I23">
        <v>4</v>
      </c>
      <c r="J23" t="s">
        <v>47</v>
      </c>
      <c r="K23" t="s">
        <v>24</v>
      </c>
      <c r="L23">
        <v>35</v>
      </c>
      <c r="M23" t="str">
        <f t="shared" si="0"/>
        <v>Middle Age</v>
      </c>
      <c r="N23" t="s">
        <v>18</v>
      </c>
    </row>
    <row r="24" spans="1:14" x14ac:dyDescent="0.35">
      <c r="A24">
        <v>19193</v>
      </c>
      <c r="B24" t="s">
        <v>37</v>
      </c>
      <c r="C24" t="s">
        <v>34</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33</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34</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34</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34</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33</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34</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33</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33</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34</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33</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34</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34</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33</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33</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33</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34</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33</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33</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33</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33</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33</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33</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33</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33</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33</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34</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34</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33</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34</v>
      </c>
      <c r="D53" s="3">
        <v>80000</v>
      </c>
      <c r="E53">
        <v>0</v>
      </c>
      <c r="F53" t="s">
        <v>13</v>
      </c>
      <c r="G53" t="s">
        <v>21</v>
      </c>
      <c r="H53" t="s">
        <v>18</v>
      </c>
      <c r="I53">
        <v>4</v>
      </c>
      <c r="J53" t="s">
        <v>47</v>
      </c>
      <c r="K53" t="s">
        <v>24</v>
      </c>
      <c r="L53">
        <v>35</v>
      </c>
      <c r="M53" t="str">
        <f t="shared" si="0"/>
        <v>Middle Age</v>
      </c>
      <c r="N53" t="s">
        <v>18</v>
      </c>
    </row>
    <row r="54" spans="1:14" x14ac:dyDescent="0.35">
      <c r="A54">
        <v>12558</v>
      </c>
      <c r="B54" t="s">
        <v>36</v>
      </c>
      <c r="C54" t="s">
        <v>33</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33</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33</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34</v>
      </c>
      <c r="D57" s="3">
        <v>80000</v>
      </c>
      <c r="E57">
        <v>4</v>
      </c>
      <c r="F57" t="s">
        <v>27</v>
      </c>
      <c r="G57" t="s">
        <v>21</v>
      </c>
      <c r="H57" t="s">
        <v>15</v>
      </c>
      <c r="I57">
        <v>2</v>
      </c>
      <c r="J57" t="s">
        <v>47</v>
      </c>
      <c r="K57" t="s">
        <v>17</v>
      </c>
      <c r="L57">
        <v>54</v>
      </c>
      <c r="M57" t="str">
        <f t="shared" si="0"/>
        <v>Middle Age</v>
      </c>
      <c r="N57" t="s">
        <v>18</v>
      </c>
    </row>
    <row r="58" spans="1:14" x14ac:dyDescent="0.35">
      <c r="A58">
        <v>12808</v>
      </c>
      <c r="B58" t="s">
        <v>36</v>
      </c>
      <c r="C58" t="s">
        <v>34</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34</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33</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34</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33</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33</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34</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34</v>
      </c>
      <c r="D65" s="3">
        <v>60000</v>
      </c>
      <c r="E65">
        <v>4</v>
      </c>
      <c r="F65" t="s">
        <v>13</v>
      </c>
      <c r="G65" t="s">
        <v>21</v>
      </c>
      <c r="H65" t="s">
        <v>15</v>
      </c>
      <c r="I65">
        <v>3</v>
      </c>
      <c r="J65" t="s">
        <v>47</v>
      </c>
      <c r="K65" t="s">
        <v>24</v>
      </c>
      <c r="L65">
        <v>41</v>
      </c>
      <c r="M65" t="str">
        <f t="shared" si="0"/>
        <v>Middle Age</v>
      </c>
      <c r="N65" t="s">
        <v>18</v>
      </c>
    </row>
    <row r="66" spans="1:14" x14ac:dyDescent="0.35">
      <c r="A66">
        <v>14927</v>
      </c>
      <c r="B66" t="s">
        <v>36</v>
      </c>
      <c r="C66" t="s">
        <v>33</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34</v>
      </c>
      <c r="D67" s="3">
        <v>30000</v>
      </c>
      <c r="E67">
        <v>2</v>
      </c>
      <c r="F67" t="s">
        <v>19</v>
      </c>
      <c r="G67" t="s">
        <v>20</v>
      </c>
      <c r="H67" t="s">
        <v>15</v>
      </c>
      <c r="I67">
        <v>2</v>
      </c>
      <c r="J67" t="s">
        <v>23</v>
      </c>
      <c r="K67" t="s">
        <v>24</v>
      </c>
      <c r="L67">
        <v>68</v>
      </c>
      <c r="M67" t="str">
        <f t="shared" ref="M67:M130" si="1">IF(L67&gt;54, "Old",IF(L67&gt;=31,"Middle Age",IF(L67&lt;31,"Adolescent", "Invaild")))</f>
        <v>Old</v>
      </c>
      <c r="N67" t="s">
        <v>18</v>
      </c>
    </row>
    <row r="68" spans="1:14" x14ac:dyDescent="0.35">
      <c r="A68">
        <v>29355</v>
      </c>
      <c r="B68" t="s">
        <v>36</v>
      </c>
      <c r="C68" t="s">
        <v>33</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34</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33</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33</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34</v>
      </c>
      <c r="D72" s="3">
        <v>120000</v>
      </c>
      <c r="E72">
        <v>0</v>
      </c>
      <c r="F72" t="s">
        <v>29</v>
      </c>
      <c r="G72" t="s">
        <v>21</v>
      </c>
      <c r="H72" t="s">
        <v>15</v>
      </c>
      <c r="I72">
        <v>4</v>
      </c>
      <c r="J72" t="s">
        <v>47</v>
      </c>
      <c r="K72" t="s">
        <v>24</v>
      </c>
      <c r="L72">
        <v>36</v>
      </c>
      <c r="M72" t="str">
        <f t="shared" si="1"/>
        <v>Middle Age</v>
      </c>
      <c r="N72" t="s">
        <v>15</v>
      </c>
    </row>
    <row r="73" spans="1:14" x14ac:dyDescent="0.35">
      <c r="A73">
        <v>16200</v>
      </c>
      <c r="B73" t="s">
        <v>37</v>
      </c>
      <c r="C73" t="s">
        <v>33</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33</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33</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33</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33</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33</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34</v>
      </c>
      <c r="D79" s="3">
        <v>80000</v>
      </c>
      <c r="E79">
        <v>0</v>
      </c>
      <c r="F79" t="s">
        <v>13</v>
      </c>
      <c r="G79" t="s">
        <v>21</v>
      </c>
      <c r="H79" t="s">
        <v>15</v>
      </c>
      <c r="I79">
        <v>2</v>
      </c>
      <c r="J79" t="s">
        <v>47</v>
      </c>
      <c r="K79" t="s">
        <v>24</v>
      </c>
      <c r="L79">
        <v>29</v>
      </c>
      <c r="M79" t="str">
        <f t="shared" si="1"/>
        <v>Adolescent</v>
      </c>
      <c r="N79" t="s">
        <v>15</v>
      </c>
    </row>
    <row r="80" spans="1:14" x14ac:dyDescent="0.35">
      <c r="A80">
        <v>15752</v>
      </c>
      <c r="B80" t="s">
        <v>36</v>
      </c>
      <c r="C80" t="s">
        <v>34</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34</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33</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33</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34</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34</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34</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34</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34</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34</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34</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34</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33</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34</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33</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33</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33</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33</v>
      </c>
      <c r="D97" s="3">
        <v>90000</v>
      </c>
      <c r="E97">
        <v>5</v>
      </c>
      <c r="F97" t="s">
        <v>19</v>
      </c>
      <c r="G97" t="s">
        <v>21</v>
      </c>
      <c r="H97" t="s">
        <v>15</v>
      </c>
      <c r="I97">
        <v>2</v>
      </c>
      <c r="J97" t="s">
        <v>47</v>
      </c>
      <c r="K97" t="s">
        <v>17</v>
      </c>
      <c r="L97">
        <v>62</v>
      </c>
      <c r="M97" t="str">
        <f t="shared" si="1"/>
        <v>Old</v>
      </c>
      <c r="N97" t="s">
        <v>18</v>
      </c>
    </row>
    <row r="98" spans="1:14" x14ac:dyDescent="0.35">
      <c r="A98">
        <v>12507</v>
      </c>
      <c r="B98" t="s">
        <v>36</v>
      </c>
      <c r="C98" t="s">
        <v>34</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34</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34</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33</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34</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34</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34</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34</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33</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33</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34</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33</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33</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34</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33</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33</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33</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33</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34</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34</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33</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33</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34</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33</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33</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34</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33</v>
      </c>
      <c r="D124" s="3">
        <v>80000</v>
      </c>
      <c r="E124">
        <v>0</v>
      </c>
      <c r="F124" t="s">
        <v>13</v>
      </c>
      <c r="G124" t="s">
        <v>21</v>
      </c>
      <c r="H124" t="s">
        <v>18</v>
      </c>
      <c r="I124">
        <v>3</v>
      </c>
      <c r="J124" t="s">
        <v>47</v>
      </c>
      <c r="K124" t="s">
        <v>24</v>
      </c>
      <c r="L124">
        <v>31</v>
      </c>
      <c r="M124" t="str">
        <f t="shared" si="1"/>
        <v>Middle Age</v>
      </c>
      <c r="N124" t="s">
        <v>18</v>
      </c>
    </row>
    <row r="125" spans="1:14" x14ac:dyDescent="0.35">
      <c r="A125">
        <v>23627</v>
      </c>
      <c r="B125" t="s">
        <v>37</v>
      </c>
      <c r="C125" t="s">
        <v>33</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33</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34</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34</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34</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34</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34</v>
      </c>
      <c r="D131" s="3">
        <v>10000</v>
      </c>
      <c r="E131">
        <v>3</v>
      </c>
      <c r="F131" t="s">
        <v>27</v>
      </c>
      <c r="G131" t="s">
        <v>25</v>
      </c>
      <c r="H131" t="s">
        <v>15</v>
      </c>
      <c r="I131">
        <v>1</v>
      </c>
      <c r="J131" t="s">
        <v>16</v>
      </c>
      <c r="K131" t="s">
        <v>17</v>
      </c>
      <c r="L131">
        <v>39</v>
      </c>
      <c r="M131" t="str">
        <f t="shared" ref="M131:M194" si="2">IF(L131&gt;54, "Old",IF(L131&gt;=31,"Middle Age",IF(L131&lt;31,"Adolescent", "Invaild")))</f>
        <v>Middle Age</v>
      </c>
      <c r="N131" t="s">
        <v>15</v>
      </c>
    </row>
    <row r="132" spans="1:14" x14ac:dyDescent="0.35">
      <c r="A132">
        <v>12993</v>
      </c>
      <c r="B132" t="s">
        <v>36</v>
      </c>
      <c r="C132" t="s">
        <v>34</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34</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34</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34</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33</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34</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33</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34</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33</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33</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34</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33</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34</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33</v>
      </c>
      <c r="D145" s="3">
        <v>80000</v>
      </c>
      <c r="E145">
        <v>0</v>
      </c>
      <c r="F145" t="s">
        <v>13</v>
      </c>
      <c r="G145" t="s">
        <v>21</v>
      </c>
      <c r="H145" t="s">
        <v>15</v>
      </c>
      <c r="I145">
        <v>3</v>
      </c>
      <c r="J145" t="s">
        <v>47</v>
      </c>
      <c r="K145" t="s">
        <v>24</v>
      </c>
      <c r="L145">
        <v>32</v>
      </c>
      <c r="M145" t="str">
        <f t="shared" si="2"/>
        <v>Middle Age</v>
      </c>
      <c r="N145" t="s">
        <v>18</v>
      </c>
    </row>
    <row r="146" spans="1:14" x14ac:dyDescent="0.35">
      <c r="A146">
        <v>20877</v>
      </c>
      <c r="B146" t="s">
        <v>37</v>
      </c>
      <c r="C146" t="s">
        <v>34</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33</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34</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33</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34</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34</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34</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34</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33</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34</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34</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33</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33</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34</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33</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33</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33</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33</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33</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34</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34</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33</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34</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34</v>
      </c>
      <c r="D169" s="3">
        <v>100000</v>
      </c>
      <c r="E169">
        <v>0</v>
      </c>
      <c r="F169" t="s">
        <v>27</v>
      </c>
      <c r="G169" t="s">
        <v>28</v>
      </c>
      <c r="H169" t="s">
        <v>15</v>
      </c>
      <c r="I169">
        <v>3</v>
      </c>
      <c r="J169" t="s">
        <v>47</v>
      </c>
      <c r="K169" t="s">
        <v>24</v>
      </c>
      <c r="L169">
        <v>35</v>
      </c>
      <c r="M169" t="str">
        <f t="shared" si="2"/>
        <v>Middle Age</v>
      </c>
      <c r="N169" t="s">
        <v>18</v>
      </c>
    </row>
    <row r="170" spans="1:14" x14ac:dyDescent="0.35">
      <c r="A170">
        <v>14058</v>
      </c>
      <c r="B170" t="s">
        <v>37</v>
      </c>
      <c r="C170" t="s">
        <v>34</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34</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33</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33</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34</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33</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34</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33</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33</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33</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34</v>
      </c>
      <c r="D180" s="3">
        <v>160000</v>
      </c>
      <c r="E180">
        <v>4</v>
      </c>
      <c r="F180" t="s">
        <v>19</v>
      </c>
      <c r="G180" t="s">
        <v>21</v>
      </c>
      <c r="H180" t="s">
        <v>18</v>
      </c>
      <c r="I180">
        <v>2</v>
      </c>
      <c r="J180" t="s">
        <v>47</v>
      </c>
      <c r="K180" t="s">
        <v>17</v>
      </c>
      <c r="L180">
        <v>55</v>
      </c>
      <c r="M180" t="str">
        <f t="shared" si="2"/>
        <v>Old</v>
      </c>
      <c r="N180" t="s">
        <v>15</v>
      </c>
    </row>
    <row r="181" spans="1:14" x14ac:dyDescent="0.35">
      <c r="A181">
        <v>12212</v>
      </c>
      <c r="B181" t="s">
        <v>36</v>
      </c>
      <c r="C181" t="s">
        <v>33</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34</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33</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33</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34</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33</v>
      </c>
      <c r="D186" s="3">
        <v>130000</v>
      </c>
      <c r="E186">
        <v>4</v>
      </c>
      <c r="F186" t="s">
        <v>27</v>
      </c>
      <c r="G186" t="s">
        <v>28</v>
      </c>
      <c r="H186" t="s">
        <v>18</v>
      </c>
      <c r="I186">
        <v>4</v>
      </c>
      <c r="J186" t="s">
        <v>47</v>
      </c>
      <c r="K186" t="s">
        <v>17</v>
      </c>
      <c r="L186">
        <v>58</v>
      </c>
      <c r="M186" t="str">
        <f t="shared" si="2"/>
        <v>Old</v>
      </c>
      <c r="N186" t="s">
        <v>18</v>
      </c>
    </row>
    <row r="187" spans="1:14" x14ac:dyDescent="0.35">
      <c r="A187">
        <v>15799</v>
      </c>
      <c r="B187" t="s">
        <v>36</v>
      </c>
      <c r="C187" t="s">
        <v>33</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33</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34</v>
      </c>
      <c r="D189" s="3">
        <v>80000</v>
      </c>
      <c r="E189">
        <v>5</v>
      </c>
      <c r="F189" t="s">
        <v>19</v>
      </c>
      <c r="G189" t="s">
        <v>21</v>
      </c>
      <c r="H189" t="s">
        <v>18</v>
      </c>
      <c r="I189">
        <v>2</v>
      </c>
      <c r="J189" t="s">
        <v>47</v>
      </c>
      <c r="K189" t="s">
        <v>17</v>
      </c>
      <c r="L189">
        <v>59</v>
      </c>
      <c r="M189" t="str">
        <f t="shared" si="2"/>
        <v>Old</v>
      </c>
      <c r="N189" t="s">
        <v>18</v>
      </c>
    </row>
    <row r="190" spans="1:14" x14ac:dyDescent="0.35">
      <c r="A190">
        <v>20606</v>
      </c>
      <c r="B190" t="s">
        <v>36</v>
      </c>
      <c r="C190" t="s">
        <v>33</v>
      </c>
      <c r="D190" s="3">
        <v>70000</v>
      </c>
      <c r="E190">
        <v>0</v>
      </c>
      <c r="F190" t="s">
        <v>13</v>
      </c>
      <c r="G190" t="s">
        <v>21</v>
      </c>
      <c r="H190" t="s">
        <v>15</v>
      </c>
      <c r="I190">
        <v>4</v>
      </c>
      <c r="J190" t="s">
        <v>47</v>
      </c>
      <c r="K190" t="s">
        <v>24</v>
      </c>
      <c r="L190">
        <v>32</v>
      </c>
      <c r="M190" t="str">
        <f t="shared" si="2"/>
        <v>Middle Age</v>
      </c>
      <c r="N190" t="s">
        <v>15</v>
      </c>
    </row>
    <row r="191" spans="1:14" x14ac:dyDescent="0.35">
      <c r="A191">
        <v>19482</v>
      </c>
      <c r="B191" t="s">
        <v>36</v>
      </c>
      <c r="C191" t="s">
        <v>34</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34</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34</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33</v>
      </c>
      <c r="D194" s="3">
        <v>80000</v>
      </c>
      <c r="E194">
        <v>5</v>
      </c>
      <c r="F194" t="s">
        <v>13</v>
      </c>
      <c r="G194" t="s">
        <v>28</v>
      </c>
      <c r="H194" t="s">
        <v>15</v>
      </c>
      <c r="I194">
        <v>2</v>
      </c>
      <c r="J194" t="s">
        <v>47</v>
      </c>
      <c r="K194" t="s">
        <v>17</v>
      </c>
      <c r="L194">
        <v>62</v>
      </c>
      <c r="M194" t="str">
        <f t="shared" si="2"/>
        <v>Old</v>
      </c>
      <c r="N194" t="s">
        <v>18</v>
      </c>
    </row>
    <row r="195" spans="1:14" x14ac:dyDescent="0.35">
      <c r="A195">
        <v>26032</v>
      </c>
      <c r="B195" t="s">
        <v>36</v>
      </c>
      <c r="C195" t="s">
        <v>33</v>
      </c>
      <c r="D195" s="3">
        <v>70000</v>
      </c>
      <c r="E195">
        <v>5</v>
      </c>
      <c r="F195" t="s">
        <v>13</v>
      </c>
      <c r="G195" t="s">
        <v>21</v>
      </c>
      <c r="H195" t="s">
        <v>15</v>
      </c>
      <c r="I195">
        <v>4</v>
      </c>
      <c r="J195" t="s">
        <v>47</v>
      </c>
      <c r="K195" t="s">
        <v>24</v>
      </c>
      <c r="L195">
        <v>41</v>
      </c>
      <c r="M195" t="str">
        <f t="shared" ref="M195:M258" si="3">IF(L195&gt;54, "Old",IF(L195&gt;=31,"Middle Age",IF(L195&lt;31,"Adolescent", "Invaild")))</f>
        <v>Middle Age</v>
      </c>
      <c r="N195" t="s">
        <v>18</v>
      </c>
    </row>
    <row r="196" spans="1:14" x14ac:dyDescent="0.35">
      <c r="A196">
        <v>17843</v>
      </c>
      <c r="B196" t="s">
        <v>37</v>
      </c>
      <c r="C196" t="s">
        <v>33</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34</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33</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34</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33</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34</v>
      </c>
      <c r="D201" s="3">
        <v>80000</v>
      </c>
      <c r="E201">
        <v>0</v>
      </c>
      <c r="F201" t="s">
        <v>13</v>
      </c>
      <c r="G201" t="s">
        <v>21</v>
      </c>
      <c r="H201" t="s">
        <v>18</v>
      </c>
      <c r="I201">
        <v>3</v>
      </c>
      <c r="J201" t="s">
        <v>47</v>
      </c>
      <c r="K201" t="s">
        <v>24</v>
      </c>
      <c r="L201">
        <v>33</v>
      </c>
      <c r="M201" t="str">
        <f t="shared" si="3"/>
        <v>Middle Age</v>
      </c>
      <c r="N201" t="s">
        <v>15</v>
      </c>
    </row>
    <row r="202" spans="1:14" x14ac:dyDescent="0.35">
      <c r="A202">
        <v>24584</v>
      </c>
      <c r="B202" t="s">
        <v>37</v>
      </c>
      <c r="C202" t="s">
        <v>34</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34</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34</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33</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33</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34</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34</v>
      </c>
      <c r="D208" s="3">
        <v>90000</v>
      </c>
      <c r="E208">
        <v>5</v>
      </c>
      <c r="F208" t="s">
        <v>19</v>
      </c>
      <c r="G208" t="s">
        <v>21</v>
      </c>
      <c r="H208" t="s">
        <v>18</v>
      </c>
      <c r="I208">
        <v>2</v>
      </c>
      <c r="J208" t="s">
        <v>47</v>
      </c>
      <c r="K208" t="s">
        <v>17</v>
      </c>
      <c r="L208">
        <v>62</v>
      </c>
      <c r="M208" t="str">
        <f t="shared" si="3"/>
        <v>Old</v>
      </c>
      <c r="N208" t="s">
        <v>18</v>
      </c>
    </row>
    <row r="209" spans="1:14" x14ac:dyDescent="0.35">
      <c r="A209">
        <v>28729</v>
      </c>
      <c r="B209" t="s">
        <v>37</v>
      </c>
      <c r="C209" t="s">
        <v>33</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33</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33</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33</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33</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33</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34</v>
      </c>
      <c r="D215" s="3">
        <v>70000</v>
      </c>
      <c r="E215">
        <v>0</v>
      </c>
      <c r="F215" t="s">
        <v>13</v>
      </c>
      <c r="G215" t="s">
        <v>21</v>
      </c>
      <c r="H215" t="s">
        <v>18</v>
      </c>
      <c r="I215">
        <v>4</v>
      </c>
      <c r="J215" t="s">
        <v>47</v>
      </c>
      <c r="K215" t="s">
        <v>24</v>
      </c>
      <c r="L215">
        <v>31</v>
      </c>
      <c r="M215" t="str">
        <f t="shared" si="3"/>
        <v>Middle Age</v>
      </c>
      <c r="N215" t="s">
        <v>15</v>
      </c>
    </row>
    <row r="216" spans="1:14" x14ac:dyDescent="0.35">
      <c r="A216">
        <v>25553</v>
      </c>
      <c r="B216" t="s">
        <v>36</v>
      </c>
      <c r="C216" t="s">
        <v>34</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34</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34</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33</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34</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34</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34</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34</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33</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33</v>
      </c>
      <c r="D225" s="3">
        <v>70000</v>
      </c>
      <c r="E225">
        <v>5</v>
      </c>
      <c r="F225" t="s">
        <v>13</v>
      </c>
      <c r="G225" t="s">
        <v>21</v>
      </c>
      <c r="H225" t="s">
        <v>15</v>
      </c>
      <c r="I225">
        <v>4</v>
      </c>
      <c r="J225" t="s">
        <v>47</v>
      </c>
      <c r="K225" t="s">
        <v>24</v>
      </c>
      <c r="L225">
        <v>39</v>
      </c>
      <c r="M225" t="str">
        <f t="shared" si="3"/>
        <v>Middle Age</v>
      </c>
      <c r="N225" t="s">
        <v>18</v>
      </c>
    </row>
    <row r="226" spans="1:14" x14ac:dyDescent="0.35">
      <c r="A226">
        <v>19650</v>
      </c>
      <c r="B226" t="s">
        <v>36</v>
      </c>
      <c r="C226" t="s">
        <v>33</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34</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33</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34</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33</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34</v>
      </c>
      <c r="D231" s="3">
        <v>80000</v>
      </c>
      <c r="E231">
        <v>5</v>
      </c>
      <c r="F231" t="s">
        <v>27</v>
      </c>
      <c r="G231" t="s">
        <v>28</v>
      </c>
      <c r="H231" t="s">
        <v>15</v>
      </c>
      <c r="I231">
        <v>3</v>
      </c>
      <c r="J231" t="s">
        <v>47</v>
      </c>
      <c r="K231" t="s">
        <v>17</v>
      </c>
      <c r="L231">
        <v>57</v>
      </c>
      <c r="M231" t="str">
        <f t="shared" si="3"/>
        <v>Old</v>
      </c>
      <c r="N231" t="s">
        <v>18</v>
      </c>
    </row>
    <row r="232" spans="1:14" x14ac:dyDescent="0.35">
      <c r="A232">
        <v>22830</v>
      </c>
      <c r="B232" t="s">
        <v>36</v>
      </c>
      <c r="C232" t="s">
        <v>34</v>
      </c>
      <c r="D232" s="3">
        <v>120000</v>
      </c>
      <c r="E232">
        <v>4</v>
      </c>
      <c r="F232" t="s">
        <v>19</v>
      </c>
      <c r="G232" t="s">
        <v>28</v>
      </c>
      <c r="H232" t="s">
        <v>15</v>
      </c>
      <c r="I232">
        <v>3</v>
      </c>
      <c r="J232" t="s">
        <v>47</v>
      </c>
      <c r="K232" t="s">
        <v>17</v>
      </c>
      <c r="L232">
        <v>56</v>
      </c>
      <c r="M232" t="str">
        <f t="shared" si="3"/>
        <v>Old</v>
      </c>
      <c r="N232" t="s">
        <v>18</v>
      </c>
    </row>
    <row r="233" spans="1:14" x14ac:dyDescent="0.35">
      <c r="A233">
        <v>14777</v>
      </c>
      <c r="B233" t="s">
        <v>36</v>
      </c>
      <c r="C233" t="s">
        <v>33</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33</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34</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34</v>
      </c>
      <c r="D236" s="3">
        <v>90000</v>
      </c>
      <c r="E236">
        <v>0</v>
      </c>
      <c r="F236" t="s">
        <v>13</v>
      </c>
      <c r="G236" t="s">
        <v>21</v>
      </c>
      <c r="H236" t="s">
        <v>18</v>
      </c>
      <c r="I236">
        <v>4</v>
      </c>
      <c r="J236" t="s">
        <v>47</v>
      </c>
      <c r="K236" t="s">
        <v>24</v>
      </c>
      <c r="L236">
        <v>35</v>
      </c>
      <c r="M236" t="str">
        <f t="shared" si="3"/>
        <v>Middle Age</v>
      </c>
      <c r="N236" t="s">
        <v>15</v>
      </c>
    </row>
    <row r="237" spans="1:14" x14ac:dyDescent="0.35">
      <c r="A237">
        <v>11340</v>
      </c>
      <c r="B237" t="s">
        <v>36</v>
      </c>
      <c r="C237" t="s">
        <v>33</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33</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33</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34</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33</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34</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33</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34</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33</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33</v>
      </c>
      <c r="D246" s="3">
        <v>120000</v>
      </c>
      <c r="E246">
        <v>3</v>
      </c>
      <c r="F246" t="s">
        <v>13</v>
      </c>
      <c r="G246" t="s">
        <v>28</v>
      </c>
      <c r="H246" t="s">
        <v>18</v>
      </c>
      <c r="I246">
        <v>2</v>
      </c>
      <c r="J246" t="s">
        <v>47</v>
      </c>
      <c r="K246" t="s">
        <v>17</v>
      </c>
      <c r="L246">
        <v>52</v>
      </c>
      <c r="M246" t="str">
        <f t="shared" si="3"/>
        <v>Middle Age</v>
      </c>
      <c r="N246" t="s">
        <v>15</v>
      </c>
    </row>
    <row r="247" spans="1:14" x14ac:dyDescent="0.35">
      <c r="A247">
        <v>18494</v>
      </c>
      <c r="B247" t="s">
        <v>36</v>
      </c>
      <c r="C247" t="s">
        <v>34</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33</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33</v>
      </c>
      <c r="D249" s="3">
        <v>100000</v>
      </c>
      <c r="E249">
        <v>0</v>
      </c>
      <c r="F249" t="s">
        <v>27</v>
      </c>
      <c r="G249" t="s">
        <v>28</v>
      </c>
      <c r="H249" t="s">
        <v>15</v>
      </c>
      <c r="I249">
        <v>4</v>
      </c>
      <c r="J249" t="s">
        <v>47</v>
      </c>
      <c r="K249" t="s">
        <v>24</v>
      </c>
      <c r="L249">
        <v>34</v>
      </c>
      <c r="M249" t="str">
        <f t="shared" si="3"/>
        <v>Middle Age</v>
      </c>
      <c r="N249" t="s">
        <v>15</v>
      </c>
    </row>
    <row r="250" spans="1:14" x14ac:dyDescent="0.35">
      <c r="A250">
        <v>13981</v>
      </c>
      <c r="B250" t="s">
        <v>36</v>
      </c>
      <c r="C250" t="s">
        <v>33</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34</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34</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34</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34</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34</v>
      </c>
      <c r="D255" s="3">
        <v>100000</v>
      </c>
      <c r="E255">
        <v>3</v>
      </c>
      <c r="F255" t="s">
        <v>29</v>
      </c>
      <c r="G255" t="s">
        <v>21</v>
      </c>
      <c r="H255" t="s">
        <v>15</v>
      </c>
      <c r="I255">
        <v>0</v>
      </c>
      <c r="J255" t="s">
        <v>47</v>
      </c>
      <c r="K255" t="s">
        <v>17</v>
      </c>
      <c r="L255">
        <v>59</v>
      </c>
      <c r="M255" t="str">
        <f t="shared" si="3"/>
        <v>Old</v>
      </c>
      <c r="N255" t="s">
        <v>15</v>
      </c>
    </row>
    <row r="256" spans="1:14" x14ac:dyDescent="0.35">
      <c r="A256">
        <v>21375</v>
      </c>
      <c r="B256" t="s">
        <v>37</v>
      </c>
      <c r="C256" t="s">
        <v>34</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33</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34</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33</v>
      </c>
      <c r="D259" s="3">
        <v>50000</v>
      </c>
      <c r="E259">
        <v>0</v>
      </c>
      <c r="F259" t="s">
        <v>31</v>
      </c>
      <c r="G259" t="s">
        <v>14</v>
      </c>
      <c r="H259" t="s">
        <v>15</v>
      </c>
      <c r="I259">
        <v>0</v>
      </c>
      <c r="J259" t="s">
        <v>16</v>
      </c>
      <c r="K259" t="s">
        <v>17</v>
      </c>
      <c r="L259">
        <v>36</v>
      </c>
      <c r="M259" t="str">
        <f t="shared" ref="M259:M322" si="4">IF(L259&gt;54, "Old",IF(L259&gt;=31,"Middle Age",IF(L259&lt;31,"Adolescent", "Invaild")))</f>
        <v>Middle Age</v>
      </c>
      <c r="N259" t="s">
        <v>15</v>
      </c>
    </row>
    <row r="260" spans="1:14" x14ac:dyDescent="0.35">
      <c r="A260">
        <v>14193</v>
      </c>
      <c r="B260" t="s">
        <v>37</v>
      </c>
      <c r="C260" t="s">
        <v>33</v>
      </c>
      <c r="D260" s="3">
        <v>100000</v>
      </c>
      <c r="E260">
        <v>3</v>
      </c>
      <c r="F260" t="s">
        <v>19</v>
      </c>
      <c r="G260" t="s">
        <v>28</v>
      </c>
      <c r="H260" t="s">
        <v>15</v>
      </c>
      <c r="I260">
        <v>4</v>
      </c>
      <c r="J260" t="s">
        <v>47</v>
      </c>
      <c r="K260" t="s">
        <v>17</v>
      </c>
      <c r="L260">
        <v>56</v>
      </c>
      <c r="M260" t="str">
        <f t="shared" si="4"/>
        <v>Old</v>
      </c>
      <c r="N260" t="s">
        <v>18</v>
      </c>
    </row>
    <row r="261" spans="1:14" x14ac:dyDescent="0.35">
      <c r="A261">
        <v>12705</v>
      </c>
      <c r="B261" t="s">
        <v>36</v>
      </c>
      <c r="C261" t="s">
        <v>34</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33</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33</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33</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33</v>
      </c>
      <c r="D265" s="3">
        <v>70000</v>
      </c>
      <c r="E265">
        <v>5</v>
      </c>
      <c r="F265" t="s">
        <v>13</v>
      </c>
      <c r="G265" t="s">
        <v>21</v>
      </c>
      <c r="H265" t="s">
        <v>15</v>
      </c>
      <c r="I265">
        <v>3</v>
      </c>
      <c r="J265" t="s">
        <v>47</v>
      </c>
      <c r="K265" t="s">
        <v>24</v>
      </c>
      <c r="L265">
        <v>39</v>
      </c>
      <c r="M265" t="str">
        <f t="shared" si="4"/>
        <v>Middle Age</v>
      </c>
      <c r="N265" t="s">
        <v>18</v>
      </c>
    </row>
    <row r="266" spans="1:14" x14ac:dyDescent="0.35">
      <c r="A266">
        <v>17964</v>
      </c>
      <c r="B266" t="s">
        <v>36</v>
      </c>
      <c r="C266" t="s">
        <v>34</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33</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33</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34</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34</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33</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33</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33</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34</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33</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33</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33</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33</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33</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34</v>
      </c>
      <c r="D280" s="3">
        <v>100000</v>
      </c>
      <c r="E280">
        <v>0</v>
      </c>
      <c r="F280" t="s">
        <v>27</v>
      </c>
      <c r="G280" t="s">
        <v>28</v>
      </c>
      <c r="H280" t="s">
        <v>15</v>
      </c>
      <c r="I280">
        <v>3</v>
      </c>
      <c r="J280" t="s">
        <v>47</v>
      </c>
      <c r="K280" t="s">
        <v>24</v>
      </c>
      <c r="L280">
        <v>35</v>
      </c>
      <c r="M280" t="str">
        <f t="shared" si="4"/>
        <v>Middle Age</v>
      </c>
      <c r="N280" t="s">
        <v>15</v>
      </c>
    </row>
    <row r="281" spans="1:14" x14ac:dyDescent="0.35">
      <c r="A281">
        <v>16390</v>
      </c>
      <c r="B281" t="s">
        <v>37</v>
      </c>
      <c r="C281" t="s">
        <v>34</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33</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34</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34</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33</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34</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33</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33</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33</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34</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34</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33</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34</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33</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33</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34</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33</v>
      </c>
      <c r="D297" s="3">
        <v>110000</v>
      </c>
      <c r="E297">
        <v>0</v>
      </c>
      <c r="F297" t="s">
        <v>19</v>
      </c>
      <c r="G297" t="s">
        <v>28</v>
      </c>
      <c r="H297" t="s">
        <v>15</v>
      </c>
      <c r="I297">
        <v>3</v>
      </c>
      <c r="J297" t="s">
        <v>47</v>
      </c>
      <c r="K297" t="s">
        <v>24</v>
      </c>
      <c r="L297">
        <v>32</v>
      </c>
      <c r="M297" t="str">
        <f t="shared" si="4"/>
        <v>Middle Age</v>
      </c>
      <c r="N297" t="s">
        <v>15</v>
      </c>
    </row>
    <row r="298" spans="1:14" x14ac:dyDescent="0.35">
      <c r="A298">
        <v>26663</v>
      </c>
      <c r="B298" t="s">
        <v>37</v>
      </c>
      <c r="C298" t="s">
        <v>33</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34</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33</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33</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33</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33</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34</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33</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34</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34</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34</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34</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34</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33</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34</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34</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34</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34</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34</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34</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34</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34</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34</v>
      </c>
      <c r="D320" s="3">
        <v>130000</v>
      </c>
      <c r="E320">
        <v>4</v>
      </c>
      <c r="F320" t="s">
        <v>19</v>
      </c>
      <c r="G320" t="s">
        <v>21</v>
      </c>
      <c r="H320" t="s">
        <v>18</v>
      </c>
      <c r="I320">
        <v>3</v>
      </c>
      <c r="J320" t="s">
        <v>47</v>
      </c>
      <c r="K320" t="s">
        <v>17</v>
      </c>
      <c r="L320">
        <v>54</v>
      </c>
      <c r="M320" t="str">
        <f t="shared" si="4"/>
        <v>Middle Age</v>
      </c>
      <c r="N320" t="s">
        <v>18</v>
      </c>
    </row>
    <row r="321" spans="1:14" x14ac:dyDescent="0.35">
      <c r="A321">
        <v>11386</v>
      </c>
      <c r="B321" t="s">
        <v>36</v>
      </c>
      <c r="C321" t="s">
        <v>33</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34</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33</v>
      </c>
      <c r="D323" s="3">
        <v>160000</v>
      </c>
      <c r="E323">
        <v>0</v>
      </c>
      <c r="F323" t="s">
        <v>31</v>
      </c>
      <c r="G323" t="s">
        <v>28</v>
      </c>
      <c r="H323" t="s">
        <v>18</v>
      </c>
      <c r="I323">
        <v>3</v>
      </c>
      <c r="J323" t="s">
        <v>16</v>
      </c>
      <c r="K323" t="s">
        <v>24</v>
      </c>
      <c r="L323">
        <v>47</v>
      </c>
      <c r="M323" t="str">
        <f t="shared" ref="M323:M386" si="5">IF(L323&gt;54, "Old",IF(L323&gt;=31,"Middle Age",IF(L323&lt;31,"Adolescent", "Invaild")))</f>
        <v>Middle Age</v>
      </c>
      <c r="N323" t="s">
        <v>15</v>
      </c>
    </row>
    <row r="324" spans="1:14" x14ac:dyDescent="0.35">
      <c r="A324">
        <v>16410</v>
      </c>
      <c r="B324" t="s">
        <v>37</v>
      </c>
      <c r="C324" t="s">
        <v>33</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33</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34</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34</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33</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34</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34</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33</v>
      </c>
      <c r="D331" s="3">
        <v>90000</v>
      </c>
      <c r="E331">
        <v>5</v>
      </c>
      <c r="F331" t="s">
        <v>29</v>
      </c>
      <c r="G331" t="s">
        <v>14</v>
      </c>
      <c r="H331" t="s">
        <v>15</v>
      </c>
      <c r="I331">
        <v>2</v>
      </c>
      <c r="J331" t="s">
        <v>47</v>
      </c>
      <c r="K331" t="s">
        <v>17</v>
      </c>
      <c r="L331">
        <v>59</v>
      </c>
      <c r="M331" t="str">
        <f t="shared" si="5"/>
        <v>Old</v>
      </c>
      <c r="N331" t="s">
        <v>18</v>
      </c>
    </row>
    <row r="332" spans="1:14" x14ac:dyDescent="0.35">
      <c r="A332">
        <v>24898</v>
      </c>
      <c r="B332" t="s">
        <v>37</v>
      </c>
      <c r="C332" t="s">
        <v>33</v>
      </c>
      <c r="D332" s="3">
        <v>80000</v>
      </c>
      <c r="E332">
        <v>0</v>
      </c>
      <c r="F332" t="s">
        <v>13</v>
      </c>
      <c r="G332" t="s">
        <v>21</v>
      </c>
      <c r="H332" t="s">
        <v>15</v>
      </c>
      <c r="I332">
        <v>3</v>
      </c>
      <c r="J332" t="s">
        <v>47</v>
      </c>
      <c r="K332" t="s">
        <v>24</v>
      </c>
      <c r="L332">
        <v>32</v>
      </c>
      <c r="M332" t="str">
        <f t="shared" si="5"/>
        <v>Middle Age</v>
      </c>
      <c r="N332" t="s">
        <v>18</v>
      </c>
    </row>
    <row r="333" spans="1:14" x14ac:dyDescent="0.35">
      <c r="A333">
        <v>19508</v>
      </c>
      <c r="B333" t="s">
        <v>36</v>
      </c>
      <c r="C333" t="s">
        <v>34</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33</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34</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34</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34</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34</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34</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33</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34</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34</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33</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34</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33</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34</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33</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34</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33</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34</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33</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34</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34</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33</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34</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34</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34</v>
      </c>
      <c r="D357" s="3">
        <v>80000</v>
      </c>
      <c r="E357">
        <v>0</v>
      </c>
      <c r="F357" t="s">
        <v>13</v>
      </c>
      <c r="G357" t="s">
        <v>21</v>
      </c>
      <c r="H357" t="s">
        <v>15</v>
      </c>
      <c r="I357">
        <v>3</v>
      </c>
      <c r="J357" t="s">
        <v>47</v>
      </c>
      <c r="K357" t="s">
        <v>24</v>
      </c>
      <c r="L357">
        <v>32</v>
      </c>
      <c r="M357" t="str">
        <f t="shared" si="5"/>
        <v>Middle Age</v>
      </c>
      <c r="N357" t="s">
        <v>18</v>
      </c>
    </row>
    <row r="358" spans="1:14" x14ac:dyDescent="0.35">
      <c r="A358">
        <v>23608</v>
      </c>
      <c r="B358" t="s">
        <v>36</v>
      </c>
      <c r="C358" t="s">
        <v>33</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33</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34</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34</v>
      </c>
      <c r="D361" s="3">
        <v>80000</v>
      </c>
      <c r="E361">
        <v>0</v>
      </c>
      <c r="F361" t="s">
        <v>13</v>
      </c>
      <c r="G361" t="s">
        <v>21</v>
      </c>
      <c r="H361" t="s">
        <v>15</v>
      </c>
      <c r="I361">
        <v>3</v>
      </c>
      <c r="J361" t="s">
        <v>47</v>
      </c>
      <c r="K361" t="s">
        <v>24</v>
      </c>
      <c r="L361">
        <v>30</v>
      </c>
      <c r="M361" t="str">
        <f t="shared" si="5"/>
        <v>Adolescent</v>
      </c>
      <c r="N361" t="s">
        <v>18</v>
      </c>
    </row>
    <row r="362" spans="1:14" x14ac:dyDescent="0.35">
      <c r="A362">
        <v>13082</v>
      </c>
      <c r="B362" t="s">
        <v>37</v>
      </c>
      <c r="C362" t="s">
        <v>34</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33</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34</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33</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33</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33</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34</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33</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33</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33</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33</v>
      </c>
      <c r="D372" s="3">
        <v>100000</v>
      </c>
      <c r="E372">
        <v>4</v>
      </c>
      <c r="F372" t="s">
        <v>13</v>
      </c>
      <c r="G372" t="s">
        <v>21</v>
      </c>
      <c r="H372" t="s">
        <v>15</v>
      </c>
      <c r="I372">
        <v>1</v>
      </c>
      <c r="J372" t="s">
        <v>47</v>
      </c>
      <c r="K372" t="s">
        <v>24</v>
      </c>
      <c r="L372">
        <v>46</v>
      </c>
      <c r="M372" t="str">
        <f t="shared" si="5"/>
        <v>Middle Age</v>
      </c>
      <c r="N372" t="s">
        <v>18</v>
      </c>
    </row>
    <row r="373" spans="1:14" x14ac:dyDescent="0.35">
      <c r="A373">
        <v>22918</v>
      </c>
      <c r="B373" t="s">
        <v>37</v>
      </c>
      <c r="C373" t="s">
        <v>34</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34</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34</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33</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33</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34</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34</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34</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34</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34</v>
      </c>
      <c r="D382" s="3">
        <v>70000</v>
      </c>
      <c r="E382">
        <v>0</v>
      </c>
      <c r="F382" t="s">
        <v>13</v>
      </c>
      <c r="G382" t="s">
        <v>21</v>
      </c>
      <c r="H382" t="s">
        <v>18</v>
      </c>
      <c r="I382">
        <v>3</v>
      </c>
      <c r="J382" t="s">
        <v>47</v>
      </c>
      <c r="K382" t="s">
        <v>24</v>
      </c>
      <c r="L382">
        <v>30</v>
      </c>
      <c r="M382" t="str">
        <f t="shared" si="5"/>
        <v>Adolescent</v>
      </c>
      <c r="N382" t="s">
        <v>15</v>
      </c>
    </row>
    <row r="383" spans="1:14" x14ac:dyDescent="0.35">
      <c r="A383">
        <v>22974</v>
      </c>
      <c r="B383" t="s">
        <v>36</v>
      </c>
      <c r="C383" t="s">
        <v>33</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34</v>
      </c>
      <c r="D384" s="3">
        <v>80000</v>
      </c>
      <c r="E384">
        <v>4</v>
      </c>
      <c r="F384" t="s">
        <v>19</v>
      </c>
      <c r="G384" t="s">
        <v>21</v>
      </c>
      <c r="H384" t="s">
        <v>15</v>
      </c>
      <c r="I384">
        <v>2</v>
      </c>
      <c r="J384" t="s">
        <v>47</v>
      </c>
      <c r="K384" t="s">
        <v>17</v>
      </c>
      <c r="L384">
        <v>53</v>
      </c>
      <c r="M384" t="str">
        <f t="shared" si="5"/>
        <v>Middle Age</v>
      </c>
      <c r="N384" t="s">
        <v>18</v>
      </c>
    </row>
    <row r="385" spans="1:14" x14ac:dyDescent="0.35">
      <c r="A385">
        <v>17978</v>
      </c>
      <c r="B385" t="s">
        <v>36</v>
      </c>
      <c r="C385" t="s">
        <v>34</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33</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34</v>
      </c>
      <c r="D387" s="3">
        <v>30000</v>
      </c>
      <c r="E387">
        <v>3</v>
      </c>
      <c r="F387" t="s">
        <v>19</v>
      </c>
      <c r="G387" t="s">
        <v>20</v>
      </c>
      <c r="H387" t="s">
        <v>15</v>
      </c>
      <c r="I387">
        <v>0</v>
      </c>
      <c r="J387" t="s">
        <v>16</v>
      </c>
      <c r="K387" t="s">
        <v>17</v>
      </c>
      <c r="L387">
        <v>43</v>
      </c>
      <c r="M387" t="str">
        <f t="shared" ref="M387:M450" si="6">IF(L387&gt;54, "Old",IF(L387&gt;=31,"Middle Age",IF(L387&lt;31,"Adolescent", "Invaild")))</f>
        <v>Middle Age</v>
      </c>
      <c r="N387" t="s">
        <v>18</v>
      </c>
    </row>
    <row r="388" spans="1:14" x14ac:dyDescent="0.35">
      <c r="A388">
        <v>28957</v>
      </c>
      <c r="B388" t="s">
        <v>37</v>
      </c>
      <c r="C388" t="s">
        <v>33</v>
      </c>
      <c r="D388" s="3">
        <v>120000</v>
      </c>
      <c r="E388">
        <v>0</v>
      </c>
      <c r="F388" t="s">
        <v>29</v>
      </c>
      <c r="G388" t="s">
        <v>21</v>
      </c>
      <c r="H388" t="s">
        <v>15</v>
      </c>
      <c r="I388">
        <v>4</v>
      </c>
      <c r="J388" t="s">
        <v>47</v>
      </c>
      <c r="K388" t="s">
        <v>24</v>
      </c>
      <c r="L388">
        <v>34</v>
      </c>
      <c r="M388" t="str">
        <f t="shared" si="6"/>
        <v>Middle Age</v>
      </c>
      <c r="N388" t="s">
        <v>15</v>
      </c>
    </row>
    <row r="389" spans="1:14" x14ac:dyDescent="0.35">
      <c r="A389">
        <v>13690</v>
      </c>
      <c r="B389" t="s">
        <v>37</v>
      </c>
      <c r="C389" t="s">
        <v>33</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33</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33</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34</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33</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34</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33</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33</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34</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34</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33</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34</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33</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33</v>
      </c>
      <c r="D402" s="3">
        <v>110000</v>
      </c>
      <c r="E402">
        <v>3</v>
      </c>
      <c r="F402" t="s">
        <v>13</v>
      </c>
      <c r="G402" t="s">
        <v>28</v>
      </c>
      <c r="H402" t="s">
        <v>15</v>
      </c>
      <c r="I402">
        <v>4</v>
      </c>
      <c r="J402" t="s">
        <v>47</v>
      </c>
      <c r="K402" t="s">
        <v>17</v>
      </c>
      <c r="L402">
        <v>53</v>
      </c>
      <c r="M402" t="str">
        <f t="shared" si="6"/>
        <v>Middle Age</v>
      </c>
      <c r="N402" t="s">
        <v>18</v>
      </c>
    </row>
    <row r="403" spans="1:14" x14ac:dyDescent="0.35">
      <c r="A403">
        <v>11555</v>
      </c>
      <c r="B403" t="s">
        <v>36</v>
      </c>
      <c r="C403" t="s">
        <v>33</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34</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34</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34</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33</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33</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33</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33</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33</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33</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34</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34</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33</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33</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33</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34</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33</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34</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34</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33</v>
      </c>
      <c r="D422" s="3">
        <v>100000</v>
      </c>
      <c r="E422">
        <v>2</v>
      </c>
      <c r="F422" t="s">
        <v>13</v>
      </c>
      <c r="G422" t="s">
        <v>28</v>
      </c>
      <c r="H422" t="s">
        <v>15</v>
      </c>
      <c r="I422">
        <v>4</v>
      </c>
      <c r="J422" t="s">
        <v>47</v>
      </c>
      <c r="K422" t="s">
        <v>17</v>
      </c>
      <c r="L422">
        <v>59</v>
      </c>
      <c r="M422" t="str">
        <f t="shared" si="6"/>
        <v>Old</v>
      </c>
      <c r="N422" t="s">
        <v>18</v>
      </c>
    </row>
    <row r="423" spans="1:14" x14ac:dyDescent="0.35">
      <c r="A423">
        <v>14547</v>
      </c>
      <c r="B423" t="s">
        <v>36</v>
      </c>
      <c r="C423" t="s">
        <v>34</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34</v>
      </c>
      <c r="D424" s="3">
        <v>110000</v>
      </c>
      <c r="E424">
        <v>0</v>
      </c>
      <c r="F424" t="s">
        <v>19</v>
      </c>
      <c r="G424" t="s">
        <v>28</v>
      </c>
      <c r="H424" t="s">
        <v>18</v>
      </c>
      <c r="I424">
        <v>3</v>
      </c>
      <c r="J424" t="s">
        <v>47</v>
      </c>
      <c r="K424" t="s">
        <v>24</v>
      </c>
      <c r="L424">
        <v>32</v>
      </c>
      <c r="M424" t="str">
        <f t="shared" si="6"/>
        <v>Middle Age</v>
      </c>
      <c r="N424" t="s">
        <v>15</v>
      </c>
    </row>
    <row r="425" spans="1:14" x14ac:dyDescent="0.35">
      <c r="A425">
        <v>27169</v>
      </c>
      <c r="B425" t="s">
        <v>37</v>
      </c>
      <c r="C425" t="s">
        <v>34</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33</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34</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34</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33</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34</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33</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33</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34</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33</v>
      </c>
      <c r="D434" s="3">
        <v>110000</v>
      </c>
      <c r="E434">
        <v>0</v>
      </c>
      <c r="F434" t="s">
        <v>27</v>
      </c>
      <c r="G434" t="s">
        <v>28</v>
      </c>
      <c r="H434" t="s">
        <v>15</v>
      </c>
      <c r="I434">
        <v>3</v>
      </c>
      <c r="J434" t="s">
        <v>47</v>
      </c>
      <c r="K434" t="s">
        <v>24</v>
      </c>
      <c r="L434">
        <v>34</v>
      </c>
      <c r="M434" t="str">
        <f t="shared" si="6"/>
        <v>Middle Age</v>
      </c>
      <c r="N434" t="s">
        <v>15</v>
      </c>
    </row>
    <row r="435" spans="1:14" x14ac:dyDescent="0.35">
      <c r="A435">
        <v>27814</v>
      </c>
      <c r="B435" t="s">
        <v>37</v>
      </c>
      <c r="C435" t="s">
        <v>33</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33</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33</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33</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33</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33</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34</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34</v>
      </c>
      <c r="D442" s="3">
        <v>90000</v>
      </c>
      <c r="E442">
        <v>0</v>
      </c>
      <c r="F442" t="s">
        <v>13</v>
      </c>
      <c r="G442" t="s">
        <v>21</v>
      </c>
      <c r="H442" t="s">
        <v>18</v>
      </c>
      <c r="I442">
        <v>3</v>
      </c>
      <c r="J442" t="s">
        <v>47</v>
      </c>
      <c r="K442" t="s">
        <v>24</v>
      </c>
      <c r="L442">
        <v>34</v>
      </c>
      <c r="M442" t="str">
        <f t="shared" si="6"/>
        <v>Middle Age</v>
      </c>
      <c r="N442" t="s">
        <v>15</v>
      </c>
    </row>
    <row r="443" spans="1:14" x14ac:dyDescent="0.35">
      <c r="A443">
        <v>11061</v>
      </c>
      <c r="B443" t="s">
        <v>36</v>
      </c>
      <c r="C443" t="s">
        <v>34</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34</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33</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34</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33</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33</v>
      </c>
      <c r="D448" s="3">
        <v>130000</v>
      </c>
      <c r="E448">
        <v>0</v>
      </c>
      <c r="F448" t="s">
        <v>31</v>
      </c>
      <c r="G448" t="s">
        <v>28</v>
      </c>
      <c r="H448" t="s">
        <v>15</v>
      </c>
      <c r="I448">
        <v>1</v>
      </c>
      <c r="J448" t="s">
        <v>47</v>
      </c>
      <c r="K448" t="s">
        <v>24</v>
      </c>
      <c r="L448">
        <v>48</v>
      </c>
      <c r="M448" t="str">
        <f t="shared" si="6"/>
        <v>Middle Age</v>
      </c>
      <c r="N448" t="s">
        <v>18</v>
      </c>
    </row>
    <row r="449" spans="1:14" x14ac:dyDescent="0.35">
      <c r="A449">
        <v>20711</v>
      </c>
      <c r="B449" t="s">
        <v>36</v>
      </c>
      <c r="C449" t="s">
        <v>33</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33</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33</v>
      </c>
      <c r="D451" s="3">
        <v>40000</v>
      </c>
      <c r="E451">
        <v>1</v>
      </c>
      <c r="F451" t="s">
        <v>13</v>
      </c>
      <c r="G451" t="s">
        <v>14</v>
      </c>
      <c r="H451" t="s">
        <v>15</v>
      </c>
      <c r="I451">
        <v>0</v>
      </c>
      <c r="J451" t="s">
        <v>16</v>
      </c>
      <c r="K451" t="s">
        <v>17</v>
      </c>
      <c r="L451">
        <v>42</v>
      </c>
      <c r="M451" t="str">
        <f t="shared" ref="M451:M514" si="7">IF(L451&gt;54, "Old",IF(L451&gt;=31,"Middle Age",IF(L451&lt;31,"Adolescent", "Invaild")))</f>
        <v>Middle Age</v>
      </c>
      <c r="N451" t="s">
        <v>18</v>
      </c>
    </row>
    <row r="452" spans="1:14" x14ac:dyDescent="0.35">
      <c r="A452">
        <v>16559</v>
      </c>
      <c r="B452" t="s">
        <v>37</v>
      </c>
      <c r="C452" t="s">
        <v>33</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33</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33</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33</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34</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33</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34</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33</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34</v>
      </c>
      <c r="D460" s="3">
        <v>120000</v>
      </c>
      <c r="E460">
        <v>0</v>
      </c>
      <c r="F460" t="s">
        <v>29</v>
      </c>
      <c r="G460" t="s">
        <v>21</v>
      </c>
      <c r="H460" t="s">
        <v>15</v>
      </c>
      <c r="I460">
        <v>4</v>
      </c>
      <c r="J460" t="s">
        <v>47</v>
      </c>
      <c r="K460" t="s">
        <v>24</v>
      </c>
      <c r="L460">
        <v>32</v>
      </c>
      <c r="M460" t="str">
        <f t="shared" si="7"/>
        <v>Middle Age</v>
      </c>
      <c r="N460" t="s">
        <v>15</v>
      </c>
    </row>
    <row r="461" spans="1:14" x14ac:dyDescent="0.35">
      <c r="A461">
        <v>21554</v>
      </c>
      <c r="B461" t="s">
        <v>37</v>
      </c>
      <c r="C461" t="s">
        <v>33</v>
      </c>
      <c r="D461" s="3">
        <v>80000</v>
      </c>
      <c r="E461">
        <v>0</v>
      </c>
      <c r="F461" t="s">
        <v>13</v>
      </c>
      <c r="G461" t="s">
        <v>21</v>
      </c>
      <c r="H461" t="s">
        <v>18</v>
      </c>
      <c r="I461">
        <v>3</v>
      </c>
      <c r="J461" t="s">
        <v>47</v>
      </c>
      <c r="K461" t="s">
        <v>24</v>
      </c>
      <c r="L461">
        <v>33</v>
      </c>
      <c r="M461" t="str">
        <f t="shared" si="7"/>
        <v>Middle Age</v>
      </c>
      <c r="N461" t="s">
        <v>18</v>
      </c>
    </row>
    <row r="462" spans="1:14" x14ac:dyDescent="0.35">
      <c r="A462">
        <v>13662</v>
      </c>
      <c r="B462" t="s">
        <v>37</v>
      </c>
      <c r="C462" t="s">
        <v>34</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33</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33</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34</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33</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34</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33</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34</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33</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33</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34</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34</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33</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33</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33</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34</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33</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34</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34</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34</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33</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33</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34</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34</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33</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34</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33</v>
      </c>
      <c r="D488" s="3">
        <v>90000</v>
      </c>
      <c r="E488">
        <v>4</v>
      </c>
      <c r="F488" t="s">
        <v>29</v>
      </c>
      <c r="G488" t="s">
        <v>14</v>
      </c>
      <c r="H488" t="s">
        <v>15</v>
      </c>
      <c r="I488">
        <v>4</v>
      </c>
      <c r="J488" t="s">
        <v>47</v>
      </c>
      <c r="K488" t="s">
        <v>17</v>
      </c>
      <c r="L488">
        <v>58</v>
      </c>
      <c r="M488" t="str">
        <f t="shared" si="7"/>
        <v>Old</v>
      </c>
      <c r="N488" t="s">
        <v>18</v>
      </c>
    </row>
    <row r="489" spans="1:14" x14ac:dyDescent="0.35">
      <c r="A489">
        <v>12821</v>
      </c>
      <c r="B489" t="s">
        <v>36</v>
      </c>
      <c r="C489" t="s">
        <v>34</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33</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34</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34</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34</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33</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34</v>
      </c>
      <c r="D495" s="3">
        <v>70000</v>
      </c>
      <c r="E495">
        <v>5</v>
      </c>
      <c r="F495" t="s">
        <v>13</v>
      </c>
      <c r="G495" t="s">
        <v>28</v>
      </c>
      <c r="H495" t="s">
        <v>15</v>
      </c>
      <c r="I495">
        <v>3</v>
      </c>
      <c r="J495" t="s">
        <v>47</v>
      </c>
      <c r="K495" t="s">
        <v>32</v>
      </c>
      <c r="L495">
        <v>60</v>
      </c>
      <c r="M495" t="str">
        <f t="shared" si="7"/>
        <v>Old</v>
      </c>
      <c r="N495" t="s">
        <v>15</v>
      </c>
    </row>
    <row r="496" spans="1:14" x14ac:dyDescent="0.35">
      <c r="A496">
        <v>27650</v>
      </c>
      <c r="B496" t="s">
        <v>36</v>
      </c>
      <c r="C496" t="s">
        <v>34</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34</v>
      </c>
      <c r="D497" s="3">
        <v>60000</v>
      </c>
      <c r="E497">
        <v>2</v>
      </c>
      <c r="F497" t="s">
        <v>19</v>
      </c>
      <c r="G497" t="s">
        <v>21</v>
      </c>
      <c r="H497" t="s">
        <v>15</v>
      </c>
      <c r="I497">
        <v>2</v>
      </c>
      <c r="J497" t="s">
        <v>47</v>
      </c>
      <c r="K497" t="s">
        <v>32</v>
      </c>
      <c r="L497">
        <v>56</v>
      </c>
      <c r="M497" t="str">
        <f t="shared" si="7"/>
        <v>Old</v>
      </c>
      <c r="N497" t="s">
        <v>18</v>
      </c>
    </row>
    <row r="498" spans="1:14" x14ac:dyDescent="0.35">
      <c r="A498">
        <v>20678</v>
      </c>
      <c r="B498" t="s">
        <v>37</v>
      </c>
      <c r="C498" t="s">
        <v>33</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33</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34</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33</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34</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33</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34</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33</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34</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34</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33</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33</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34</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34</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34</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34</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33</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33</v>
      </c>
      <c r="D515" s="3">
        <v>60000</v>
      </c>
      <c r="E515">
        <v>4</v>
      </c>
      <c r="F515" t="s">
        <v>31</v>
      </c>
      <c r="G515" t="s">
        <v>28</v>
      </c>
      <c r="H515" t="s">
        <v>15</v>
      </c>
      <c r="I515">
        <v>2</v>
      </c>
      <c r="J515" t="s">
        <v>47</v>
      </c>
      <c r="K515" t="s">
        <v>32</v>
      </c>
      <c r="L515">
        <v>61</v>
      </c>
      <c r="M515" t="str">
        <f t="shared" ref="M515:M578" si="8">IF(L515&gt;54, "Old",IF(L515&gt;=31,"Middle Age",IF(L515&lt;31,"Adolescent", "Invaild")))</f>
        <v>Old</v>
      </c>
      <c r="N515" t="s">
        <v>15</v>
      </c>
    </row>
    <row r="516" spans="1:14" x14ac:dyDescent="0.35">
      <c r="A516">
        <v>19399</v>
      </c>
      <c r="B516" t="s">
        <v>37</v>
      </c>
      <c r="C516" t="s">
        <v>34</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33</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33</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34</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33</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34</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34</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34</v>
      </c>
      <c r="D523" s="3">
        <v>40000</v>
      </c>
      <c r="E523">
        <v>4</v>
      </c>
      <c r="F523" t="s">
        <v>27</v>
      </c>
      <c r="G523" t="s">
        <v>21</v>
      </c>
      <c r="H523" t="s">
        <v>15</v>
      </c>
      <c r="I523">
        <v>2</v>
      </c>
      <c r="J523" t="s">
        <v>47</v>
      </c>
      <c r="K523" t="s">
        <v>32</v>
      </c>
      <c r="L523">
        <v>62</v>
      </c>
      <c r="M523" t="str">
        <f t="shared" si="8"/>
        <v>Old</v>
      </c>
      <c r="N523" t="s">
        <v>15</v>
      </c>
    </row>
    <row r="524" spans="1:14" x14ac:dyDescent="0.35">
      <c r="A524">
        <v>19413</v>
      </c>
      <c r="B524" t="s">
        <v>37</v>
      </c>
      <c r="C524" t="s">
        <v>34</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34</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33</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34</v>
      </c>
      <c r="D527" s="3">
        <v>60000</v>
      </c>
      <c r="E527">
        <v>5</v>
      </c>
      <c r="F527" t="s">
        <v>13</v>
      </c>
      <c r="G527" t="s">
        <v>28</v>
      </c>
      <c r="H527" t="s">
        <v>15</v>
      </c>
      <c r="I527">
        <v>3</v>
      </c>
      <c r="J527" t="s">
        <v>47</v>
      </c>
      <c r="K527" t="s">
        <v>32</v>
      </c>
      <c r="L527">
        <v>59</v>
      </c>
      <c r="M527" t="str">
        <f t="shared" si="8"/>
        <v>Old</v>
      </c>
      <c r="N527" t="s">
        <v>15</v>
      </c>
    </row>
    <row r="528" spans="1:14" x14ac:dyDescent="0.35">
      <c r="A528">
        <v>15382</v>
      </c>
      <c r="B528" t="s">
        <v>36</v>
      </c>
      <c r="C528" t="s">
        <v>33</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34</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33</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34</v>
      </c>
      <c r="D531" s="3">
        <v>60000</v>
      </c>
      <c r="E531">
        <v>2</v>
      </c>
      <c r="F531" t="s">
        <v>19</v>
      </c>
      <c r="G531" t="s">
        <v>21</v>
      </c>
      <c r="H531" t="s">
        <v>15</v>
      </c>
      <c r="I531">
        <v>1</v>
      </c>
      <c r="J531" t="s">
        <v>47</v>
      </c>
      <c r="K531" t="s">
        <v>32</v>
      </c>
      <c r="L531">
        <v>57</v>
      </c>
      <c r="M531" t="str">
        <f t="shared" si="8"/>
        <v>Old</v>
      </c>
      <c r="N531" t="s">
        <v>15</v>
      </c>
    </row>
    <row r="532" spans="1:14" x14ac:dyDescent="0.35">
      <c r="A532">
        <v>25909</v>
      </c>
      <c r="B532" t="s">
        <v>36</v>
      </c>
      <c r="C532" t="s">
        <v>34</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34</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33</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34</v>
      </c>
      <c r="D535" s="3">
        <v>60000</v>
      </c>
      <c r="E535">
        <v>3</v>
      </c>
      <c r="F535" t="s">
        <v>13</v>
      </c>
      <c r="G535" t="s">
        <v>28</v>
      </c>
      <c r="H535" t="s">
        <v>15</v>
      </c>
      <c r="I535">
        <v>2</v>
      </c>
      <c r="J535" t="s">
        <v>47</v>
      </c>
      <c r="K535" t="s">
        <v>32</v>
      </c>
      <c r="L535">
        <v>66</v>
      </c>
      <c r="M535" t="str">
        <f t="shared" si="8"/>
        <v>Old</v>
      </c>
      <c r="N535" t="s">
        <v>18</v>
      </c>
    </row>
    <row r="536" spans="1:14" x14ac:dyDescent="0.35">
      <c r="A536">
        <v>24637</v>
      </c>
      <c r="B536" t="s">
        <v>36</v>
      </c>
      <c r="C536" t="s">
        <v>34</v>
      </c>
      <c r="D536" s="3">
        <v>40000</v>
      </c>
      <c r="E536">
        <v>4</v>
      </c>
      <c r="F536" t="s">
        <v>27</v>
      </c>
      <c r="G536" t="s">
        <v>21</v>
      </c>
      <c r="H536" t="s">
        <v>15</v>
      </c>
      <c r="I536">
        <v>2</v>
      </c>
      <c r="J536" t="s">
        <v>47</v>
      </c>
      <c r="K536" t="s">
        <v>32</v>
      </c>
      <c r="L536">
        <v>64</v>
      </c>
      <c r="M536" t="str">
        <f t="shared" si="8"/>
        <v>Old</v>
      </c>
      <c r="N536" t="s">
        <v>18</v>
      </c>
    </row>
    <row r="537" spans="1:14" x14ac:dyDescent="0.35">
      <c r="A537">
        <v>23893</v>
      </c>
      <c r="B537" t="s">
        <v>36</v>
      </c>
      <c r="C537" t="s">
        <v>34</v>
      </c>
      <c r="D537" s="3">
        <v>50000</v>
      </c>
      <c r="E537">
        <v>3</v>
      </c>
      <c r="F537" t="s">
        <v>13</v>
      </c>
      <c r="G537" t="s">
        <v>14</v>
      </c>
      <c r="H537" t="s">
        <v>15</v>
      </c>
      <c r="I537">
        <v>3</v>
      </c>
      <c r="J537" t="s">
        <v>47</v>
      </c>
      <c r="K537" t="s">
        <v>32</v>
      </c>
      <c r="L537">
        <v>41</v>
      </c>
      <c r="M537" t="str">
        <f t="shared" si="8"/>
        <v>Middle Age</v>
      </c>
      <c r="N537" t="s">
        <v>18</v>
      </c>
    </row>
    <row r="538" spans="1:14" x14ac:dyDescent="0.35">
      <c r="A538">
        <v>13907</v>
      </c>
      <c r="B538" t="s">
        <v>37</v>
      </c>
      <c r="C538" t="s">
        <v>33</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33</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33</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33</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33</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34</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34</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33</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34</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34</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34</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34</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33</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33</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33</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33</v>
      </c>
      <c r="D553" s="3">
        <v>50000</v>
      </c>
      <c r="E553">
        <v>4</v>
      </c>
      <c r="F553" t="s">
        <v>13</v>
      </c>
      <c r="G553" t="s">
        <v>28</v>
      </c>
      <c r="H553" t="s">
        <v>15</v>
      </c>
      <c r="I553">
        <v>2</v>
      </c>
      <c r="J553" t="s">
        <v>47</v>
      </c>
      <c r="K553" t="s">
        <v>32</v>
      </c>
      <c r="L553">
        <v>63</v>
      </c>
      <c r="M553" t="str">
        <f t="shared" si="8"/>
        <v>Old</v>
      </c>
      <c r="N553" t="s">
        <v>18</v>
      </c>
    </row>
    <row r="554" spans="1:14" x14ac:dyDescent="0.35">
      <c r="A554">
        <v>14417</v>
      </c>
      <c r="B554" t="s">
        <v>37</v>
      </c>
      <c r="C554" t="s">
        <v>34</v>
      </c>
      <c r="D554" s="3">
        <v>60000</v>
      </c>
      <c r="E554">
        <v>3</v>
      </c>
      <c r="F554" t="s">
        <v>27</v>
      </c>
      <c r="G554" t="s">
        <v>21</v>
      </c>
      <c r="H554" t="s">
        <v>15</v>
      </c>
      <c r="I554">
        <v>2</v>
      </c>
      <c r="J554" t="s">
        <v>47</v>
      </c>
      <c r="K554" t="s">
        <v>32</v>
      </c>
      <c r="L554">
        <v>54</v>
      </c>
      <c r="M554" t="str">
        <f t="shared" si="8"/>
        <v>Middle Age</v>
      </c>
      <c r="N554" t="s">
        <v>15</v>
      </c>
    </row>
    <row r="555" spans="1:14" x14ac:dyDescent="0.35">
      <c r="A555">
        <v>17533</v>
      </c>
      <c r="B555" t="s">
        <v>36</v>
      </c>
      <c r="C555" t="s">
        <v>34</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33</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34</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34</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33</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33</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33</v>
      </c>
      <c r="D561" s="3">
        <v>60000</v>
      </c>
      <c r="E561">
        <v>2</v>
      </c>
      <c r="F561" t="s">
        <v>13</v>
      </c>
      <c r="G561" t="s">
        <v>28</v>
      </c>
      <c r="H561" t="s">
        <v>15</v>
      </c>
      <c r="I561">
        <v>0</v>
      </c>
      <c r="J561" t="s">
        <v>47</v>
      </c>
      <c r="K561" t="s">
        <v>32</v>
      </c>
      <c r="L561">
        <v>58</v>
      </c>
      <c r="M561" t="str">
        <f t="shared" si="8"/>
        <v>Old</v>
      </c>
      <c r="N561" t="s">
        <v>18</v>
      </c>
    </row>
    <row r="562" spans="1:14" x14ac:dyDescent="0.35">
      <c r="A562">
        <v>18577</v>
      </c>
      <c r="B562" t="s">
        <v>36</v>
      </c>
      <c r="C562" t="s">
        <v>33</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33</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33</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33</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34</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34</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33</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34</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34</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34</v>
      </c>
      <c r="D571" s="3">
        <v>50000</v>
      </c>
      <c r="E571">
        <v>3</v>
      </c>
      <c r="F571" t="s">
        <v>31</v>
      </c>
      <c r="G571" t="s">
        <v>28</v>
      </c>
      <c r="H571" t="s">
        <v>15</v>
      </c>
      <c r="I571">
        <v>2</v>
      </c>
      <c r="J571" t="s">
        <v>47</v>
      </c>
      <c r="K571" t="s">
        <v>32</v>
      </c>
      <c r="L571">
        <v>69</v>
      </c>
      <c r="M571" t="str">
        <f t="shared" si="8"/>
        <v>Old</v>
      </c>
      <c r="N571" t="s">
        <v>18</v>
      </c>
    </row>
    <row r="572" spans="1:14" x14ac:dyDescent="0.35">
      <c r="A572">
        <v>20370</v>
      </c>
      <c r="B572" t="s">
        <v>36</v>
      </c>
      <c r="C572" t="s">
        <v>34</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34</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34</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34</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33</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34</v>
      </c>
      <c r="D577" s="3">
        <v>60000</v>
      </c>
      <c r="E577">
        <v>2</v>
      </c>
      <c r="F577" t="s">
        <v>19</v>
      </c>
      <c r="G577" t="s">
        <v>21</v>
      </c>
      <c r="H577" t="s">
        <v>15</v>
      </c>
      <c r="I577">
        <v>1</v>
      </c>
      <c r="J577" t="s">
        <v>47</v>
      </c>
      <c r="K577" t="s">
        <v>32</v>
      </c>
      <c r="L577">
        <v>56</v>
      </c>
      <c r="M577" t="str">
        <f t="shared" si="8"/>
        <v>Old</v>
      </c>
      <c r="N577" t="s">
        <v>18</v>
      </c>
    </row>
    <row r="578" spans="1:14" x14ac:dyDescent="0.35">
      <c r="A578">
        <v>18752</v>
      </c>
      <c r="B578" t="s">
        <v>37</v>
      </c>
      <c r="C578" t="s">
        <v>33</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34</v>
      </c>
      <c r="D579" s="3">
        <v>120000</v>
      </c>
      <c r="E579">
        <v>1</v>
      </c>
      <c r="F579" t="s">
        <v>13</v>
      </c>
      <c r="G579" t="s">
        <v>28</v>
      </c>
      <c r="H579" t="s">
        <v>15</v>
      </c>
      <c r="I579">
        <v>4</v>
      </c>
      <c r="J579" t="s">
        <v>16</v>
      </c>
      <c r="K579" t="s">
        <v>32</v>
      </c>
      <c r="L579">
        <v>38</v>
      </c>
      <c r="M579" t="str">
        <f t="shared" ref="M579:M642" si="9">IF(L579&gt;54, "Old",IF(L579&gt;=31,"Middle Age",IF(L579&lt;31,"Adolescent", "Invaild")))</f>
        <v>Middle Age</v>
      </c>
      <c r="N579" t="s">
        <v>18</v>
      </c>
    </row>
    <row r="580" spans="1:14" x14ac:dyDescent="0.35">
      <c r="A580">
        <v>15313</v>
      </c>
      <c r="B580" t="s">
        <v>36</v>
      </c>
      <c r="C580" t="s">
        <v>34</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33</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33</v>
      </c>
      <c r="D582" s="3">
        <v>60000</v>
      </c>
      <c r="E582">
        <v>3</v>
      </c>
      <c r="F582" t="s">
        <v>31</v>
      </c>
      <c r="G582" t="s">
        <v>28</v>
      </c>
      <c r="H582" t="s">
        <v>15</v>
      </c>
      <c r="I582">
        <v>2</v>
      </c>
      <c r="J582" t="s">
        <v>47</v>
      </c>
      <c r="K582" t="s">
        <v>32</v>
      </c>
      <c r="L582">
        <v>69</v>
      </c>
      <c r="M582" t="str">
        <f t="shared" si="9"/>
        <v>Old</v>
      </c>
      <c r="N582" t="s">
        <v>18</v>
      </c>
    </row>
    <row r="583" spans="1:14" x14ac:dyDescent="0.35">
      <c r="A583">
        <v>23089</v>
      </c>
      <c r="B583" t="s">
        <v>36</v>
      </c>
      <c r="C583" t="s">
        <v>34</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34</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34</v>
      </c>
      <c r="D585" s="3">
        <v>60000</v>
      </c>
      <c r="E585">
        <v>3</v>
      </c>
      <c r="F585" t="s">
        <v>13</v>
      </c>
      <c r="G585" t="s">
        <v>28</v>
      </c>
      <c r="H585" t="s">
        <v>15</v>
      </c>
      <c r="I585">
        <v>2</v>
      </c>
      <c r="J585" t="s">
        <v>47</v>
      </c>
      <c r="K585" t="s">
        <v>32</v>
      </c>
      <c r="L585">
        <v>66</v>
      </c>
      <c r="M585" t="str">
        <f t="shared" si="9"/>
        <v>Old</v>
      </c>
      <c r="N585" t="s">
        <v>18</v>
      </c>
    </row>
    <row r="586" spans="1:14" x14ac:dyDescent="0.35">
      <c r="A586">
        <v>28667</v>
      </c>
      <c r="B586" t="s">
        <v>37</v>
      </c>
      <c r="C586" t="s">
        <v>34</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34</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34</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33</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33</v>
      </c>
      <c r="D590" s="3">
        <v>90000</v>
      </c>
      <c r="E590">
        <v>2</v>
      </c>
      <c r="F590" t="s">
        <v>27</v>
      </c>
      <c r="G590" t="s">
        <v>21</v>
      </c>
      <c r="H590" t="s">
        <v>15</v>
      </c>
      <c r="I590">
        <v>1</v>
      </c>
      <c r="J590" t="s">
        <v>47</v>
      </c>
      <c r="K590" t="s">
        <v>32</v>
      </c>
      <c r="L590">
        <v>51</v>
      </c>
      <c r="M590" t="str">
        <f t="shared" si="9"/>
        <v>Middle Age</v>
      </c>
      <c r="N590" t="s">
        <v>15</v>
      </c>
    </row>
    <row r="591" spans="1:14" x14ac:dyDescent="0.35">
      <c r="A591">
        <v>12100</v>
      </c>
      <c r="B591" t="s">
        <v>37</v>
      </c>
      <c r="C591" t="s">
        <v>34</v>
      </c>
      <c r="D591" s="3">
        <v>60000</v>
      </c>
      <c r="E591">
        <v>2</v>
      </c>
      <c r="F591" t="s">
        <v>13</v>
      </c>
      <c r="G591" t="s">
        <v>28</v>
      </c>
      <c r="H591" t="s">
        <v>15</v>
      </c>
      <c r="I591">
        <v>0</v>
      </c>
      <c r="J591" t="s">
        <v>47</v>
      </c>
      <c r="K591" t="s">
        <v>32</v>
      </c>
      <c r="L591">
        <v>57</v>
      </c>
      <c r="M591" t="str">
        <f t="shared" si="9"/>
        <v>Old</v>
      </c>
      <c r="N591" t="s">
        <v>18</v>
      </c>
    </row>
    <row r="592" spans="1:14" x14ac:dyDescent="0.35">
      <c r="A592">
        <v>23158</v>
      </c>
      <c r="B592" t="s">
        <v>36</v>
      </c>
      <c r="C592" t="s">
        <v>33</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34</v>
      </c>
      <c r="D593" s="3">
        <v>40000</v>
      </c>
      <c r="E593">
        <v>4</v>
      </c>
      <c r="F593" t="s">
        <v>27</v>
      </c>
      <c r="G593" t="s">
        <v>21</v>
      </c>
      <c r="H593" t="s">
        <v>18</v>
      </c>
      <c r="I593">
        <v>2</v>
      </c>
      <c r="J593" t="s">
        <v>47</v>
      </c>
      <c r="K593" t="s">
        <v>32</v>
      </c>
      <c r="L593">
        <v>61</v>
      </c>
      <c r="M593" t="str">
        <f t="shared" si="9"/>
        <v>Old</v>
      </c>
      <c r="N593" t="s">
        <v>15</v>
      </c>
    </row>
    <row r="594" spans="1:14" x14ac:dyDescent="0.35">
      <c r="A594">
        <v>18391</v>
      </c>
      <c r="B594" t="s">
        <v>37</v>
      </c>
      <c r="C594" t="s">
        <v>33</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33</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34</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33</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33</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34</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34</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33</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34</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34</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34</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34</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34</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34</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34</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33</v>
      </c>
      <c r="D609" s="3">
        <v>70000</v>
      </c>
      <c r="E609">
        <v>5</v>
      </c>
      <c r="F609" t="s">
        <v>31</v>
      </c>
      <c r="G609" t="s">
        <v>21</v>
      </c>
      <c r="H609" t="s">
        <v>15</v>
      </c>
      <c r="I609">
        <v>3</v>
      </c>
      <c r="J609" t="s">
        <v>47</v>
      </c>
      <c r="K609" t="s">
        <v>32</v>
      </c>
      <c r="L609">
        <v>46</v>
      </c>
      <c r="M609" t="str">
        <f t="shared" si="9"/>
        <v>Middle Age</v>
      </c>
      <c r="N609" t="s">
        <v>15</v>
      </c>
    </row>
    <row r="610" spans="1:14" x14ac:dyDescent="0.35">
      <c r="A610">
        <v>16890</v>
      </c>
      <c r="B610" t="s">
        <v>36</v>
      </c>
      <c r="C610" t="s">
        <v>34</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34</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34</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33</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33</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34</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33</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33</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33</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34</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33</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33</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33</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34</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34</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33</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33</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34</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33</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33</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34</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33</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34</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34</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33</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33</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34</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33</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33</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34</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34</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34</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33</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34</v>
      </c>
      <c r="D643" s="3">
        <v>50000</v>
      </c>
      <c r="E643">
        <v>4</v>
      </c>
      <c r="F643" t="s">
        <v>13</v>
      </c>
      <c r="G643" t="s">
        <v>28</v>
      </c>
      <c r="H643" t="s">
        <v>15</v>
      </c>
      <c r="I643">
        <v>2</v>
      </c>
      <c r="J643" t="s">
        <v>47</v>
      </c>
      <c r="K643" t="s">
        <v>32</v>
      </c>
      <c r="L643">
        <v>64</v>
      </c>
      <c r="M643" t="str">
        <f t="shared" ref="M643:M706" si="10">IF(L643&gt;54, "Old",IF(L643&gt;=31,"Middle Age",IF(L643&lt;31,"Adolescent", "Invaild")))</f>
        <v>Old</v>
      </c>
      <c r="N643" t="s">
        <v>18</v>
      </c>
    </row>
    <row r="644" spans="1:14" x14ac:dyDescent="0.35">
      <c r="A644">
        <v>21741</v>
      </c>
      <c r="B644" t="s">
        <v>36</v>
      </c>
      <c r="C644" t="s">
        <v>33</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33</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33</v>
      </c>
      <c r="D646" s="3">
        <v>60000</v>
      </c>
      <c r="E646">
        <v>5</v>
      </c>
      <c r="F646" t="s">
        <v>13</v>
      </c>
      <c r="G646" t="s">
        <v>14</v>
      </c>
      <c r="H646" t="s">
        <v>15</v>
      </c>
      <c r="I646">
        <v>3</v>
      </c>
      <c r="J646" t="s">
        <v>47</v>
      </c>
      <c r="K646" t="s">
        <v>32</v>
      </c>
      <c r="L646">
        <v>41</v>
      </c>
      <c r="M646" t="str">
        <f t="shared" si="10"/>
        <v>Middle Age</v>
      </c>
      <c r="N646" t="s">
        <v>18</v>
      </c>
    </row>
    <row r="647" spans="1:14" x14ac:dyDescent="0.35">
      <c r="A647">
        <v>16217</v>
      </c>
      <c r="B647" t="s">
        <v>37</v>
      </c>
      <c r="C647" t="s">
        <v>33</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33</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34</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33</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33</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33</v>
      </c>
      <c r="D652" s="3">
        <v>70000</v>
      </c>
      <c r="E652">
        <v>5</v>
      </c>
      <c r="F652" t="s">
        <v>31</v>
      </c>
      <c r="G652" t="s">
        <v>28</v>
      </c>
      <c r="H652" t="s">
        <v>15</v>
      </c>
      <c r="I652">
        <v>2</v>
      </c>
      <c r="J652" t="s">
        <v>47</v>
      </c>
      <c r="K652" t="s">
        <v>32</v>
      </c>
      <c r="L652">
        <v>67</v>
      </c>
      <c r="M652" t="str">
        <f t="shared" si="10"/>
        <v>Old</v>
      </c>
      <c r="N652" t="s">
        <v>15</v>
      </c>
    </row>
    <row r="653" spans="1:14" x14ac:dyDescent="0.35">
      <c r="A653">
        <v>14284</v>
      </c>
      <c r="B653" t="s">
        <v>37</v>
      </c>
      <c r="C653" t="s">
        <v>34</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34</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34</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34</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33</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34</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34</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34</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33</v>
      </c>
      <c r="D661" s="3">
        <v>60000</v>
      </c>
      <c r="E661">
        <v>4</v>
      </c>
      <c r="F661" t="s">
        <v>13</v>
      </c>
      <c r="G661" t="s">
        <v>28</v>
      </c>
      <c r="H661" t="s">
        <v>15</v>
      </c>
      <c r="I661">
        <v>2</v>
      </c>
      <c r="J661" t="s">
        <v>47</v>
      </c>
      <c r="K661" t="s">
        <v>32</v>
      </c>
      <c r="L661">
        <v>63</v>
      </c>
      <c r="M661" t="str">
        <f t="shared" si="10"/>
        <v>Old</v>
      </c>
      <c r="N661" t="s">
        <v>18</v>
      </c>
    </row>
    <row r="662" spans="1:14" x14ac:dyDescent="0.35">
      <c r="A662">
        <v>21599</v>
      </c>
      <c r="B662" t="s">
        <v>36</v>
      </c>
      <c r="C662" t="s">
        <v>33</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34</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33</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33</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33</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34</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33</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33</v>
      </c>
      <c r="D669" s="3">
        <v>40000</v>
      </c>
      <c r="E669">
        <v>5</v>
      </c>
      <c r="F669" t="s">
        <v>27</v>
      </c>
      <c r="G669" t="s">
        <v>21</v>
      </c>
      <c r="H669" t="s">
        <v>18</v>
      </c>
      <c r="I669">
        <v>2</v>
      </c>
      <c r="J669" t="s">
        <v>47</v>
      </c>
      <c r="K669" t="s">
        <v>32</v>
      </c>
      <c r="L669">
        <v>61</v>
      </c>
      <c r="M669" t="str">
        <f t="shared" si="10"/>
        <v>Old</v>
      </c>
      <c r="N669" t="s">
        <v>18</v>
      </c>
    </row>
    <row r="670" spans="1:14" x14ac:dyDescent="0.35">
      <c r="A670">
        <v>14592</v>
      </c>
      <c r="B670" t="s">
        <v>36</v>
      </c>
      <c r="C670" t="s">
        <v>33</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33</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34</v>
      </c>
      <c r="D672" s="3">
        <v>70000</v>
      </c>
      <c r="E672">
        <v>2</v>
      </c>
      <c r="F672" t="s">
        <v>19</v>
      </c>
      <c r="G672" t="s">
        <v>21</v>
      </c>
      <c r="H672" t="s">
        <v>15</v>
      </c>
      <c r="I672">
        <v>1</v>
      </c>
      <c r="J672" t="s">
        <v>47</v>
      </c>
      <c r="K672" t="s">
        <v>32</v>
      </c>
      <c r="L672">
        <v>59</v>
      </c>
      <c r="M672" t="str">
        <f t="shared" si="10"/>
        <v>Old</v>
      </c>
      <c r="N672" t="s">
        <v>18</v>
      </c>
    </row>
    <row r="673" spans="1:14" x14ac:dyDescent="0.35">
      <c r="A673">
        <v>22252</v>
      </c>
      <c r="B673" t="s">
        <v>37</v>
      </c>
      <c r="C673" t="s">
        <v>33</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33</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33</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33</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34</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34</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34</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34</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34</v>
      </c>
      <c r="D681" s="3">
        <v>60000</v>
      </c>
      <c r="E681">
        <v>4</v>
      </c>
      <c r="F681" t="s">
        <v>13</v>
      </c>
      <c r="G681" t="s">
        <v>28</v>
      </c>
      <c r="H681" t="s">
        <v>15</v>
      </c>
      <c r="I681">
        <v>2</v>
      </c>
      <c r="J681" t="s">
        <v>47</v>
      </c>
      <c r="K681" t="s">
        <v>32</v>
      </c>
      <c r="L681">
        <v>60</v>
      </c>
      <c r="M681" t="str">
        <f t="shared" si="10"/>
        <v>Old</v>
      </c>
      <c r="N681" t="s">
        <v>18</v>
      </c>
    </row>
    <row r="682" spans="1:14" x14ac:dyDescent="0.35">
      <c r="A682">
        <v>11165</v>
      </c>
      <c r="B682" t="s">
        <v>36</v>
      </c>
      <c r="C682" t="s">
        <v>33</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33</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34</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33</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33</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33</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33</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34</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34</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34</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33</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34</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34</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33</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33</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34</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34</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33</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34</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34</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33</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34</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34</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33</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33</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33</v>
      </c>
      <c r="D707" s="3">
        <v>70000</v>
      </c>
      <c r="E707">
        <v>4</v>
      </c>
      <c r="F707" t="s">
        <v>13</v>
      </c>
      <c r="G707" t="s">
        <v>28</v>
      </c>
      <c r="H707" t="s">
        <v>15</v>
      </c>
      <c r="I707">
        <v>1</v>
      </c>
      <c r="J707" t="s">
        <v>47</v>
      </c>
      <c r="K707" t="s">
        <v>32</v>
      </c>
      <c r="L707">
        <v>59</v>
      </c>
      <c r="M707" t="str">
        <f t="shared" ref="M707:M770" si="11">IF(L707&gt;54, "Old",IF(L707&gt;=31,"Middle Age",IF(L707&lt;31,"Adolescent", "Invaild")))</f>
        <v>Old</v>
      </c>
      <c r="N707" t="s">
        <v>18</v>
      </c>
    </row>
    <row r="708" spans="1:14" x14ac:dyDescent="0.35">
      <c r="A708">
        <v>20296</v>
      </c>
      <c r="B708" t="s">
        <v>37</v>
      </c>
      <c r="C708" t="s">
        <v>33</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33</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34</v>
      </c>
      <c r="D710" s="3">
        <v>70000</v>
      </c>
      <c r="E710">
        <v>5</v>
      </c>
      <c r="F710" t="s">
        <v>13</v>
      </c>
      <c r="G710" t="s">
        <v>28</v>
      </c>
      <c r="H710" t="s">
        <v>15</v>
      </c>
      <c r="I710">
        <v>4</v>
      </c>
      <c r="J710" t="s">
        <v>47</v>
      </c>
      <c r="K710" t="s">
        <v>32</v>
      </c>
      <c r="L710">
        <v>60</v>
      </c>
      <c r="M710" t="str">
        <f t="shared" si="11"/>
        <v>Old</v>
      </c>
      <c r="N710" t="s">
        <v>18</v>
      </c>
    </row>
    <row r="711" spans="1:14" x14ac:dyDescent="0.35">
      <c r="A711">
        <v>23712</v>
      </c>
      <c r="B711" t="s">
        <v>37</v>
      </c>
      <c r="C711" t="s">
        <v>33</v>
      </c>
      <c r="D711" s="3">
        <v>70000</v>
      </c>
      <c r="E711">
        <v>2</v>
      </c>
      <c r="F711" t="s">
        <v>13</v>
      </c>
      <c r="G711" t="s">
        <v>28</v>
      </c>
      <c r="H711" t="s">
        <v>15</v>
      </c>
      <c r="I711">
        <v>1</v>
      </c>
      <c r="J711" t="s">
        <v>47</v>
      </c>
      <c r="K711" t="s">
        <v>32</v>
      </c>
      <c r="L711">
        <v>59</v>
      </c>
      <c r="M711" t="str">
        <f t="shared" si="11"/>
        <v>Old</v>
      </c>
      <c r="N711" t="s">
        <v>18</v>
      </c>
    </row>
    <row r="712" spans="1:14" x14ac:dyDescent="0.35">
      <c r="A712">
        <v>23358</v>
      </c>
      <c r="B712" t="s">
        <v>36</v>
      </c>
      <c r="C712" t="s">
        <v>34</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33</v>
      </c>
      <c r="D713" s="3">
        <v>70000</v>
      </c>
      <c r="E713">
        <v>2</v>
      </c>
      <c r="F713" t="s">
        <v>19</v>
      </c>
      <c r="G713" t="s">
        <v>21</v>
      </c>
      <c r="H713" t="s">
        <v>15</v>
      </c>
      <c r="I713">
        <v>1</v>
      </c>
      <c r="J713" t="s">
        <v>47</v>
      </c>
      <c r="K713" t="s">
        <v>32</v>
      </c>
      <c r="L713">
        <v>58</v>
      </c>
      <c r="M713" t="str">
        <f t="shared" si="11"/>
        <v>Old</v>
      </c>
      <c r="N713" t="s">
        <v>18</v>
      </c>
    </row>
    <row r="714" spans="1:14" x14ac:dyDescent="0.35">
      <c r="A714">
        <v>28026</v>
      </c>
      <c r="B714" t="s">
        <v>36</v>
      </c>
      <c r="C714" t="s">
        <v>33</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33</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34</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33</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33</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34</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34</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33</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33</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34</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33</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33</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34</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34</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34</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34</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34</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33</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33</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34</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33</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34</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33</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33</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34</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34</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33</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33</v>
      </c>
      <c r="D741" s="3">
        <v>60000</v>
      </c>
      <c r="E741">
        <v>2</v>
      </c>
      <c r="F741" t="s">
        <v>19</v>
      </c>
      <c r="G741" t="s">
        <v>21</v>
      </c>
      <c r="H741" t="s">
        <v>15</v>
      </c>
      <c r="I741">
        <v>1</v>
      </c>
      <c r="J741" t="s">
        <v>47</v>
      </c>
      <c r="K741" t="s">
        <v>32</v>
      </c>
      <c r="L741">
        <v>55</v>
      </c>
      <c r="M741" t="str">
        <f t="shared" si="11"/>
        <v>Old</v>
      </c>
      <c r="N741" t="s">
        <v>18</v>
      </c>
    </row>
    <row r="742" spans="1:14" x14ac:dyDescent="0.35">
      <c r="A742">
        <v>17657</v>
      </c>
      <c r="B742" t="s">
        <v>36</v>
      </c>
      <c r="C742" t="s">
        <v>34</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33</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34</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34</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33</v>
      </c>
      <c r="D746" s="3">
        <v>70000</v>
      </c>
      <c r="E746">
        <v>4</v>
      </c>
      <c r="F746" t="s">
        <v>19</v>
      </c>
      <c r="G746" t="s">
        <v>21</v>
      </c>
      <c r="H746" t="s">
        <v>15</v>
      </c>
      <c r="I746">
        <v>1</v>
      </c>
      <c r="J746" t="s">
        <v>47</v>
      </c>
      <c r="K746" t="s">
        <v>32</v>
      </c>
      <c r="L746">
        <v>56</v>
      </c>
      <c r="M746" t="str">
        <f t="shared" si="11"/>
        <v>Old</v>
      </c>
      <c r="N746" t="s">
        <v>18</v>
      </c>
    </row>
    <row r="747" spans="1:14" x14ac:dyDescent="0.35">
      <c r="A747">
        <v>12452</v>
      </c>
      <c r="B747" t="s">
        <v>36</v>
      </c>
      <c r="C747" t="s">
        <v>34</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33</v>
      </c>
      <c r="D748" s="3">
        <v>60000</v>
      </c>
      <c r="E748">
        <v>2</v>
      </c>
      <c r="F748" t="s">
        <v>13</v>
      </c>
      <c r="G748" t="s">
        <v>28</v>
      </c>
      <c r="H748" t="s">
        <v>15</v>
      </c>
      <c r="I748">
        <v>0</v>
      </c>
      <c r="J748" t="s">
        <v>47</v>
      </c>
      <c r="K748" t="s">
        <v>32</v>
      </c>
      <c r="L748">
        <v>56</v>
      </c>
      <c r="M748" t="str">
        <f t="shared" si="11"/>
        <v>Old</v>
      </c>
      <c r="N748" t="s">
        <v>18</v>
      </c>
    </row>
    <row r="749" spans="1:14" x14ac:dyDescent="0.35">
      <c r="A749">
        <v>12957</v>
      </c>
      <c r="B749" t="s">
        <v>37</v>
      </c>
      <c r="C749" t="s">
        <v>33</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34</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33</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34</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34</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34</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33</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33</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34</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34</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34</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33</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33</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34</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33</v>
      </c>
      <c r="D763" s="3">
        <v>60000</v>
      </c>
      <c r="E763">
        <v>5</v>
      </c>
      <c r="F763" t="s">
        <v>13</v>
      </c>
      <c r="G763" t="s">
        <v>28</v>
      </c>
      <c r="H763" t="s">
        <v>15</v>
      </c>
      <c r="I763">
        <v>3</v>
      </c>
      <c r="J763" t="s">
        <v>47</v>
      </c>
      <c r="K763" t="s">
        <v>32</v>
      </c>
      <c r="L763">
        <v>59</v>
      </c>
      <c r="M763" t="str">
        <f t="shared" si="11"/>
        <v>Old</v>
      </c>
      <c r="N763" t="s">
        <v>18</v>
      </c>
    </row>
    <row r="764" spans="1:14" x14ac:dyDescent="0.35">
      <c r="A764">
        <v>20657</v>
      </c>
      <c r="B764" t="s">
        <v>37</v>
      </c>
      <c r="C764" t="s">
        <v>34</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34</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33</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33</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34</v>
      </c>
      <c r="D768" s="3">
        <v>50000</v>
      </c>
      <c r="E768">
        <v>4</v>
      </c>
      <c r="F768" t="s">
        <v>13</v>
      </c>
      <c r="G768" t="s">
        <v>14</v>
      </c>
      <c r="H768" t="s">
        <v>15</v>
      </c>
      <c r="I768">
        <v>3</v>
      </c>
      <c r="J768" t="s">
        <v>47</v>
      </c>
      <c r="K768" t="s">
        <v>32</v>
      </c>
      <c r="L768">
        <v>42</v>
      </c>
      <c r="M768" t="str">
        <f t="shared" si="11"/>
        <v>Middle Age</v>
      </c>
      <c r="N768" t="s">
        <v>18</v>
      </c>
    </row>
    <row r="769" spans="1:14" x14ac:dyDescent="0.35">
      <c r="A769">
        <v>24979</v>
      </c>
      <c r="B769" t="s">
        <v>36</v>
      </c>
      <c r="C769" t="s">
        <v>33</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33</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33</v>
      </c>
      <c r="D771" s="3">
        <v>100000</v>
      </c>
      <c r="E771">
        <v>4</v>
      </c>
      <c r="F771" t="s">
        <v>13</v>
      </c>
      <c r="G771" t="s">
        <v>28</v>
      </c>
      <c r="H771" t="s">
        <v>15</v>
      </c>
      <c r="I771">
        <v>4</v>
      </c>
      <c r="J771" t="s">
        <v>16</v>
      </c>
      <c r="K771" t="s">
        <v>32</v>
      </c>
      <c r="L771">
        <v>40</v>
      </c>
      <c r="M771" t="str">
        <f t="shared" ref="M771:M834" si="12">IF(L771&gt;54, "Old",IF(L771&gt;=31,"Middle Age",IF(L771&lt;31,"Adolescent", "Invaild")))</f>
        <v>Middle Age</v>
      </c>
      <c r="N771" t="s">
        <v>18</v>
      </c>
    </row>
    <row r="772" spans="1:14" x14ac:dyDescent="0.35">
      <c r="A772">
        <v>17699</v>
      </c>
      <c r="B772" t="s">
        <v>36</v>
      </c>
      <c r="C772" t="s">
        <v>34</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34</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34</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33</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33</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34</v>
      </c>
      <c r="D777" s="3">
        <v>70000</v>
      </c>
      <c r="E777">
        <v>2</v>
      </c>
      <c r="F777" t="s">
        <v>29</v>
      </c>
      <c r="G777" t="s">
        <v>14</v>
      </c>
      <c r="H777" t="s">
        <v>15</v>
      </c>
      <c r="I777">
        <v>2</v>
      </c>
      <c r="J777" t="s">
        <v>47</v>
      </c>
      <c r="K777" t="s">
        <v>32</v>
      </c>
      <c r="L777">
        <v>54</v>
      </c>
      <c r="M777" t="str">
        <f t="shared" si="12"/>
        <v>Middle Age</v>
      </c>
      <c r="N777" t="s">
        <v>18</v>
      </c>
    </row>
    <row r="778" spans="1:14" x14ac:dyDescent="0.35">
      <c r="A778">
        <v>26490</v>
      </c>
      <c r="B778" t="s">
        <v>37</v>
      </c>
      <c r="C778" t="s">
        <v>34</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34</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34</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34</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33</v>
      </c>
      <c r="D782" s="3">
        <v>60000</v>
      </c>
      <c r="E782">
        <v>2</v>
      </c>
      <c r="F782" t="s">
        <v>19</v>
      </c>
      <c r="G782" t="s">
        <v>21</v>
      </c>
      <c r="H782" t="s">
        <v>15</v>
      </c>
      <c r="I782">
        <v>1</v>
      </c>
      <c r="J782" t="s">
        <v>47</v>
      </c>
      <c r="K782" t="s">
        <v>32</v>
      </c>
      <c r="L782">
        <v>55</v>
      </c>
      <c r="M782" t="str">
        <f t="shared" si="12"/>
        <v>Old</v>
      </c>
      <c r="N782" t="s">
        <v>18</v>
      </c>
    </row>
    <row r="783" spans="1:14" x14ac:dyDescent="0.35">
      <c r="A783">
        <v>19660</v>
      </c>
      <c r="B783" t="s">
        <v>36</v>
      </c>
      <c r="C783" t="s">
        <v>34</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34</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34</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33</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33</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33</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33</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33</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34</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33</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34</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34</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34</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34</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34</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34</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34</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33</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33</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34</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34</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34</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34</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34</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33</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33</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33</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34</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33</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33</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34</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33</v>
      </c>
      <c r="D814" s="3">
        <v>70000</v>
      </c>
      <c r="E814">
        <v>4</v>
      </c>
      <c r="F814" t="s">
        <v>13</v>
      </c>
      <c r="G814" t="s">
        <v>28</v>
      </c>
      <c r="H814" t="s">
        <v>15</v>
      </c>
      <c r="I814">
        <v>2</v>
      </c>
      <c r="J814" t="s">
        <v>47</v>
      </c>
      <c r="K814" t="s">
        <v>32</v>
      </c>
      <c r="L814">
        <v>61</v>
      </c>
      <c r="M814" t="str">
        <f t="shared" si="12"/>
        <v>Old</v>
      </c>
      <c r="N814" t="s">
        <v>18</v>
      </c>
    </row>
    <row r="815" spans="1:14" x14ac:dyDescent="0.35">
      <c r="A815">
        <v>25899</v>
      </c>
      <c r="B815" t="s">
        <v>36</v>
      </c>
      <c r="C815" t="s">
        <v>33</v>
      </c>
      <c r="D815" s="3">
        <v>70000</v>
      </c>
      <c r="E815">
        <v>2</v>
      </c>
      <c r="F815" t="s">
        <v>27</v>
      </c>
      <c r="G815" t="s">
        <v>21</v>
      </c>
      <c r="H815" t="s">
        <v>15</v>
      </c>
      <c r="I815">
        <v>2</v>
      </c>
      <c r="J815" t="s">
        <v>47</v>
      </c>
      <c r="K815" t="s">
        <v>32</v>
      </c>
      <c r="L815">
        <v>53</v>
      </c>
      <c r="M815" t="str">
        <f t="shared" si="12"/>
        <v>Middle Age</v>
      </c>
      <c r="N815" t="s">
        <v>18</v>
      </c>
    </row>
    <row r="816" spans="1:14" x14ac:dyDescent="0.35">
      <c r="A816">
        <v>13351</v>
      </c>
      <c r="B816" t="s">
        <v>37</v>
      </c>
      <c r="C816" t="s">
        <v>33</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34</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33</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33</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34</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33</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34</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34</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34</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33</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34</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34</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34</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33</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33</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34</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34</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33</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33</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33</v>
      </c>
      <c r="D835" s="3">
        <v>70000</v>
      </c>
      <c r="E835">
        <v>0</v>
      </c>
      <c r="F835" t="s">
        <v>13</v>
      </c>
      <c r="G835" t="s">
        <v>21</v>
      </c>
      <c r="H835" t="s">
        <v>18</v>
      </c>
      <c r="I835">
        <v>1</v>
      </c>
      <c r="J835" t="s">
        <v>16</v>
      </c>
      <c r="K835" t="s">
        <v>32</v>
      </c>
      <c r="L835">
        <v>37</v>
      </c>
      <c r="M835" t="str">
        <f t="shared" ref="M835:M898" si="13">IF(L835&gt;54, "Old",IF(L835&gt;=31,"Middle Age",IF(L835&lt;31,"Adolescent", "Invaild")))</f>
        <v>Middle Age</v>
      </c>
      <c r="N835" t="s">
        <v>15</v>
      </c>
    </row>
    <row r="836" spans="1:14" x14ac:dyDescent="0.35">
      <c r="A836">
        <v>19889</v>
      </c>
      <c r="B836" t="s">
        <v>37</v>
      </c>
      <c r="C836" t="s">
        <v>33</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33</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33</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34</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33</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33</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34</v>
      </c>
      <c r="D842" s="3">
        <v>70000</v>
      </c>
      <c r="E842">
        <v>4</v>
      </c>
      <c r="F842" t="s">
        <v>19</v>
      </c>
      <c r="G842" t="s">
        <v>21</v>
      </c>
      <c r="H842" t="s">
        <v>15</v>
      </c>
      <c r="I842">
        <v>2</v>
      </c>
      <c r="J842" t="s">
        <v>47</v>
      </c>
      <c r="K842" t="s">
        <v>32</v>
      </c>
      <c r="L842">
        <v>53</v>
      </c>
      <c r="M842" t="str">
        <f t="shared" si="13"/>
        <v>Middle Age</v>
      </c>
      <c r="N842" t="s">
        <v>18</v>
      </c>
    </row>
    <row r="843" spans="1:14" x14ac:dyDescent="0.35">
      <c r="A843">
        <v>12056</v>
      </c>
      <c r="B843" t="s">
        <v>36</v>
      </c>
      <c r="C843" t="s">
        <v>34</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33</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34</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33</v>
      </c>
      <c r="D846" s="3">
        <v>40000</v>
      </c>
      <c r="E846">
        <v>5</v>
      </c>
      <c r="F846" t="s">
        <v>27</v>
      </c>
      <c r="G846" t="s">
        <v>21</v>
      </c>
      <c r="H846" t="s">
        <v>15</v>
      </c>
      <c r="I846">
        <v>2</v>
      </c>
      <c r="J846" t="s">
        <v>47</v>
      </c>
      <c r="K846" t="s">
        <v>32</v>
      </c>
      <c r="L846">
        <v>60</v>
      </c>
      <c r="M846" t="str">
        <f t="shared" si="13"/>
        <v>Old</v>
      </c>
      <c r="N846" t="s">
        <v>18</v>
      </c>
    </row>
    <row r="847" spans="1:14" x14ac:dyDescent="0.35">
      <c r="A847">
        <v>25343</v>
      </c>
      <c r="B847" t="s">
        <v>37</v>
      </c>
      <c r="C847" t="s">
        <v>33</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33</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33</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34</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33</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33</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34</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34</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34</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33</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33</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34</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33</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34</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34</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34</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33</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34</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34</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34</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33</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34</v>
      </c>
      <c r="D868" s="3">
        <v>60000</v>
      </c>
      <c r="E868">
        <v>2</v>
      </c>
      <c r="F868" t="s">
        <v>27</v>
      </c>
      <c r="G868" t="s">
        <v>21</v>
      </c>
      <c r="H868" t="s">
        <v>15</v>
      </c>
      <c r="I868">
        <v>2</v>
      </c>
      <c r="J868" t="s">
        <v>47</v>
      </c>
      <c r="K868" t="s">
        <v>32</v>
      </c>
      <c r="L868">
        <v>55</v>
      </c>
      <c r="M868" t="str">
        <f t="shared" si="13"/>
        <v>Old</v>
      </c>
      <c r="N868" t="s">
        <v>18</v>
      </c>
    </row>
    <row r="869" spans="1:14" x14ac:dyDescent="0.35">
      <c r="A869">
        <v>26693</v>
      </c>
      <c r="B869" t="s">
        <v>36</v>
      </c>
      <c r="C869" t="s">
        <v>34</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34</v>
      </c>
      <c r="D870" s="3">
        <v>30000</v>
      </c>
      <c r="E870">
        <v>5</v>
      </c>
      <c r="F870" t="s">
        <v>29</v>
      </c>
      <c r="G870" t="s">
        <v>14</v>
      </c>
      <c r="H870" t="s">
        <v>15</v>
      </c>
      <c r="I870">
        <v>3</v>
      </c>
      <c r="J870" t="s">
        <v>47</v>
      </c>
      <c r="K870" t="s">
        <v>32</v>
      </c>
      <c r="L870">
        <v>60</v>
      </c>
      <c r="M870" t="str">
        <f t="shared" si="13"/>
        <v>Old</v>
      </c>
      <c r="N870" t="s">
        <v>15</v>
      </c>
    </row>
    <row r="871" spans="1:14" x14ac:dyDescent="0.35">
      <c r="A871">
        <v>26065</v>
      </c>
      <c r="B871" t="s">
        <v>37</v>
      </c>
      <c r="C871" t="s">
        <v>33</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34</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34</v>
      </c>
      <c r="D873" s="3">
        <v>60000</v>
      </c>
      <c r="E873">
        <v>2</v>
      </c>
      <c r="F873" t="s">
        <v>27</v>
      </c>
      <c r="G873" t="s">
        <v>21</v>
      </c>
      <c r="H873" t="s">
        <v>15</v>
      </c>
      <c r="I873">
        <v>2</v>
      </c>
      <c r="J873" t="s">
        <v>47</v>
      </c>
      <c r="K873" t="s">
        <v>32</v>
      </c>
      <c r="L873">
        <v>55</v>
      </c>
      <c r="M873" t="str">
        <f t="shared" si="13"/>
        <v>Old</v>
      </c>
      <c r="N873" t="s">
        <v>18</v>
      </c>
    </row>
    <row r="874" spans="1:14" x14ac:dyDescent="0.35">
      <c r="A874">
        <v>22118</v>
      </c>
      <c r="B874" t="s">
        <v>37</v>
      </c>
      <c r="C874" t="s">
        <v>33</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34</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33</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33</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34</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34</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34</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34</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34</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33</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34</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33</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34</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33</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34</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34</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33</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33</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33</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34</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33</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34</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34</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33</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33</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34</v>
      </c>
      <c r="D899" s="3">
        <v>30000</v>
      </c>
      <c r="E899">
        <v>0</v>
      </c>
      <c r="F899" t="s">
        <v>29</v>
      </c>
      <c r="G899" t="s">
        <v>20</v>
      </c>
      <c r="H899" t="s">
        <v>18</v>
      </c>
      <c r="I899">
        <v>2</v>
      </c>
      <c r="J899" t="s">
        <v>16</v>
      </c>
      <c r="K899" t="s">
        <v>32</v>
      </c>
      <c r="L899">
        <v>28</v>
      </c>
      <c r="M899" t="str">
        <f t="shared" ref="M899:M962" si="14">IF(L899&gt;54, "Old",IF(L899&gt;=31,"Middle Age",IF(L899&lt;31,"Adolescent", "Invaild")))</f>
        <v>Adolescent</v>
      </c>
      <c r="N899" t="s">
        <v>18</v>
      </c>
    </row>
    <row r="900" spans="1:14" x14ac:dyDescent="0.35">
      <c r="A900">
        <v>18066</v>
      </c>
      <c r="B900" t="s">
        <v>37</v>
      </c>
      <c r="C900" t="s">
        <v>34</v>
      </c>
      <c r="D900" s="3">
        <v>70000</v>
      </c>
      <c r="E900">
        <v>5</v>
      </c>
      <c r="F900" t="s">
        <v>13</v>
      </c>
      <c r="G900" t="s">
        <v>28</v>
      </c>
      <c r="H900" t="s">
        <v>15</v>
      </c>
      <c r="I900">
        <v>3</v>
      </c>
      <c r="J900" t="s">
        <v>47</v>
      </c>
      <c r="K900" t="s">
        <v>32</v>
      </c>
      <c r="L900">
        <v>60</v>
      </c>
      <c r="M900" t="str">
        <f t="shared" si="14"/>
        <v>Old</v>
      </c>
      <c r="N900" t="s">
        <v>15</v>
      </c>
    </row>
    <row r="901" spans="1:14" x14ac:dyDescent="0.35">
      <c r="A901">
        <v>28192</v>
      </c>
      <c r="B901" t="s">
        <v>36</v>
      </c>
      <c r="C901" t="s">
        <v>33</v>
      </c>
      <c r="D901" s="3">
        <v>70000</v>
      </c>
      <c r="E901">
        <v>5</v>
      </c>
      <c r="F901" t="s">
        <v>31</v>
      </c>
      <c r="G901" t="s">
        <v>21</v>
      </c>
      <c r="H901" t="s">
        <v>15</v>
      </c>
      <c r="I901">
        <v>3</v>
      </c>
      <c r="J901" t="s">
        <v>47</v>
      </c>
      <c r="K901" t="s">
        <v>32</v>
      </c>
      <c r="L901">
        <v>46</v>
      </c>
      <c r="M901" t="str">
        <f t="shared" si="14"/>
        <v>Middle Age</v>
      </c>
      <c r="N901" t="s">
        <v>18</v>
      </c>
    </row>
    <row r="902" spans="1:14" x14ac:dyDescent="0.35">
      <c r="A902">
        <v>16122</v>
      </c>
      <c r="B902" t="s">
        <v>36</v>
      </c>
      <c r="C902" t="s">
        <v>34</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33</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34</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34</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33</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34</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34</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34</v>
      </c>
      <c r="D909" s="3">
        <v>50000</v>
      </c>
      <c r="E909">
        <v>4</v>
      </c>
      <c r="F909" t="s">
        <v>13</v>
      </c>
      <c r="G909" t="s">
        <v>28</v>
      </c>
      <c r="H909" t="s">
        <v>15</v>
      </c>
      <c r="I909">
        <v>2</v>
      </c>
      <c r="J909" t="s">
        <v>47</v>
      </c>
      <c r="K909" t="s">
        <v>32</v>
      </c>
      <c r="L909">
        <v>63</v>
      </c>
      <c r="M909" t="str">
        <f t="shared" si="14"/>
        <v>Old</v>
      </c>
      <c r="N909" t="s">
        <v>18</v>
      </c>
    </row>
    <row r="910" spans="1:14" x14ac:dyDescent="0.35">
      <c r="A910">
        <v>23195</v>
      </c>
      <c r="B910" t="s">
        <v>37</v>
      </c>
      <c r="C910" t="s">
        <v>34</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34</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34</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33</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33</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34</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34</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34</v>
      </c>
      <c r="D917" s="3">
        <v>60000</v>
      </c>
      <c r="E917">
        <v>3</v>
      </c>
      <c r="F917" t="s">
        <v>31</v>
      </c>
      <c r="G917" t="s">
        <v>28</v>
      </c>
      <c r="H917" t="s">
        <v>15</v>
      </c>
      <c r="I917">
        <v>2</v>
      </c>
      <c r="J917" t="s">
        <v>47</v>
      </c>
      <c r="K917" t="s">
        <v>32</v>
      </c>
      <c r="L917">
        <v>64</v>
      </c>
      <c r="M917" t="str">
        <f t="shared" si="14"/>
        <v>Old</v>
      </c>
      <c r="N917" t="s">
        <v>18</v>
      </c>
    </row>
    <row r="918" spans="1:14" x14ac:dyDescent="0.35">
      <c r="A918">
        <v>27273</v>
      </c>
      <c r="B918" t="s">
        <v>37</v>
      </c>
      <c r="C918" t="s">
        <v>34</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34</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33</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33</v>
      </c>
      <c r="D921" s="3">
        <v>40000</v>
      </c>
      <c r="E921">
        <v>4</v>
      </c>
      <c r="F921" t="s">
        <v>27</v>
      </c>
      <c r="G921" t="s">
        <v>21</v>
      </c>
      <c r="H921" t="s">
        <v>15</v>
      </c>
      <c r="I921">
        <v>2</v>
      </c>
      <c r="J921" t="s">
        <v>47</v>
      </c>
      <c r="K921" t="s">
        <v>32</v>
      </c>
      <c r="L921">
        <v>61</v>
      </c>
      <c r="M921" t="str">
        <f t="shared" si="14"/>
        <v>Old</v>
      </c>
      <c r="N921" t="s">
        <v>18</v>
      </c>
    </row>
    <row r="922" spans="1:14" x14ac:dyDescent="0.35">
      <c r="A922">
        <v>20754</v>
      </c>
      <c r="B922" t="s">
        <v>36</v>
      </c>
      <c r="C922" t="s">
        <v>34</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33</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33</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34</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34</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33</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33</v>
      </c>
      <c r="D928" s="3">
        <v>40000</v>
      </c>
      <c r="E928">
        <v>2</v>
      </c>
      <c r="F928" t="s">
        <v>27</v>
      </c>
      <c r="G928" t="s">
        <v>21</v>
      </c>
      <c r="H928" t="s">
        <v>15</v>
      </c>
      <c r="I928">
        <v>2</v>
      </c>
      <c r="J928" t="s">
        <v>47</v>
      </c>
      <c r="K928" t="s">
        <v>32</v>
      </c>
      <c r="L928">
        <v>57</v>
      </c>
      <c r="M928" t="str">
        <f t="shared" si="14"/>
        <v>Old</v>
      </c>
      <c r="N928" t="s">
        <v>18</v>
      </c>
    </row>
    <row r="929" spans="1:14" x14ac:dyDescent="0.35">
      <c r="A929">
        <v>11823</v>
      </c>
      <c r="B929" t="s">
        <v>36</v>
      </c>
      <c r="C929" t="s">
        <v>33</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34</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34</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34</v>
      </c>
      <c r="D932" s="3">
        <v>70000</v>
      </c>
      <c r="E932">
        <v>5</v>
      </c>
      <c r="F932" t="s">
        <v>31</v>
      </c>
      <c r="G932" t="s">
        <v>21</v>
      </c>
      <c r="H932" t="s">
        <v>18</v>
      </c>
      <c r="I932">
        <v>3</v>
      </c>
      <c r="J932" t="s">
        <v>47</v>
      </c>
      <c r="K932" t="s">
        <v>32</v>
      </c>
      <c r="L932">
        <v>47</v>
      </c>
      <c r="M932" t="str">
        <f t="shared" si="14"/>
        <v>Middle Age</v>
      </c>
      <c r="N932" t="s">
        <v>18</v>
      </c>
    </row>
    <row r="933" spans="1:14" x14ac:dyDescent="0.35">
      <c r="A933">
        <v>14914</v>
      </c>
      <c r="B933" t="s">
        <v>36</v>
      </c>
      <c r="C933" t="s">
        <v>33</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33</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34</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34</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33</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33</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34</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33</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34</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33</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33</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33</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33</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33</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34</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33</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33</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33</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34</v>
      </c>
      <c r="D951" s="3">
        <v>70000</v>
      </c>
      <c r="E951">
        <v>2</v>
      </c>
      <c r="F951" t="s">
        <v>29</v>
      </c>
      <c r="G951" t="s">
        <v>14</v>
      </c>
      <c r="H951" t="s">
        <v>15</v>
      </c>
      <c r="I951">
        <v>2</v>
      </c>
      <c r="J951" t="s">
        <v>47</v>
      </c>
      <c r="K951" t="s">
        <v>32</v>
      </c>
      <c r="L951">
        <v>53</v>
      </c>
      <c r="M951" t="str">
        <f t="shared" si="14"/>
        <v>Middle Age</v>
      </c>
      <c r="N951" t="s">
        <v>18</v>
      </c>
    </row>
    <row r="952" spans="1:14" x14ac:dyDescent="0.35">
      <c r="A952">
        <v>11788</v>
      </c>
      <c r="B952" t="s">
        <v>37</v>
      </c>
      <c r="C952" t="s">
        <v>33</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34</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33</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33</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34</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33</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33</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33</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34</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34</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34</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33</v>
      </c>
      <c r="D963" s="3">
        <v>120000</v>
      </c>
      <c r="E963">
        <v>2</v>
      </c>
      <c r="F963" t="s">
        <v>13</v>
      </c>
      <c r="G963" t="s">
        <v>28</v>
      </c>
      <c r="H963" t="s">
        <v>15</v>
      </c>
      <c r="I963">
        <v>3</v>
      </c>
      <c r="J963" t="s">
        <v>23</v>
      </c>
      <c r="K963" t="s">
        <v>32</v>
      </c>
      <c r="L963">
        <v>62</v>
      </c>
      <c r="M963" t="str">
        <f t="shared" ref="M963:M1001" si="15">IF(L963&gt;54, "Old",IF(L963&gt;=31,"Middle Age",IF(L963&lt;31,"Adolescent", "Invaild")))</f>
        <v>Old</v>
      </c>
      <c r="N963" t="s">
        <v>18</v>
      </c>
    </row>
    <row r="964" spans="1:14" x14ac:dyDescent="0.35">
      <c r="A964">
        <v>16813</v>
      </c>
      <c r="B964" t="s">
        <v>36</v>
      </c>
      <c r="C964" t="s">
        <v>34</v>
      </c>
      <c r="D964" s="3">
        <v>60000</v>
      </c>
      <c r="E964">
        <v>2</v>
      </c>
      <c r="F964" t="s">
        <v>19</v>
      </c>
      <c r="G964" t="s">
        <v>21</v>
      </c>
      <c r="H964" t="s">
        <v>15</v>
      </c>
      <c r="I964">
        <v>2</v>
      </c>
      <c r="J964" t="s">
        <v>47</v>
      </c>
      <c r="K964" t="s">
        <v>32</v>
      </c>
      <c r="L964">
        <v>55</v>
      </c>
      <c r="M964" t="str">
        <f t="shared" si="15"/>
        <v>Old</v>
      </c>
      <c r="N964" t="s">
        <v>18</v>
      </c>
    </row>
    <row r="965" spans="1:14" x14ac:dyDescent="0.35">
      <c r="A965">
        <v>16007</v>
      </c>
      <c r="B965" t="s">
        <v>36</v>
      </c>
      <c r="C965" t="s">
        <v>33</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34</v>
      </c>
      <c r="D966" s="3">
        <v>70000</v>
      </c>
      <c r="E966">
        <v>4</v>
      </c>
      <c r="F966" t="s">
        <v>19</v>
      </c>
      <c r="G966" t="s">
        <v>21</v>
      </c>
      <c r="H966" t="s">
        <v>15</v>
      </c>
      <c r="I966">
        <v>1</v>
      </c>
      <c r="J966" t="s">
        <v>47</v>
      </c>
      <c r="K966" t="s">
        <v>32</v>
      </c>
      <c r="L966">
        <v>56</v>
      </c>
      <c r="M966" t="str">
        <f t="shared" si="15"/>
        <v>Old</v>
      </c>
      <c r="N966" t="s">
        <v>18</v>
      </c>
    </row>
    <row r="967" spans="1:14" x14ac:dyDescent="0.35">
      <c r="A967">
        <v>27756</v>
      </c>
      <c r="B967" t="s">
        <v>37</v>
      </c>
      <c r="C967" t="s">
        <v>33</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33</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34</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34</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34</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33</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33</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33</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34</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34</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34</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33</v>
      </c>
      <c r="D978" s="3">
        <v>60000</v>
      </c>
      <c r="E978">
        <v>3</v>
      </c>
      <c r="F978" t="s">
        <v>13</v>
      </c>
      <c r="G978" t="s">
        <v>28</v>
      </c>
      <c r="H978" t="s">
        <v>15</v>
      </c>
      <c r="I978">
        <v>2</v>
      </c>
      <c r="J978" t="s">
        <v>47</v>
      </c>
      <c r="K978" t="s">
        <v>32</v>
      </c>
      <c r="L978">
        <v>66</v>
      </c>
      <c r="M978" t="str">
        <f t="shared" si="15"/>
        <v>Old</v>
      </c>
      <c r="N978" t="s">
        <v>18</v>
      </c>
    </row>
    <row r="979" spans="1:14" x14ac:dyDescent="0.35">
      <c r="A979">
        <v>19741</v>
      </c>
      <c r="B979" t="s">
        <v>37</v>
      </c>
      <c r="C979" t="s">
        <v>33</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34</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34</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33</v>
      </c>
      <c r="D982" s="3">
        <v>80000</v>
      </c>
      <c r="E982">
        <v>3</v>
      </c>
      <c r="F982" t="s">
        <v>13</v>
      </c>
      <c r="G982" t="s">
        <v>14</v>
      </c>
      <c r="H982" t="s">
        <v>15</v>
      </c>
      <c r="I982">
        <v>3</v>
      </c>
      <c r="J982" t="s">
        <v>47</v>
      </c>
      <c r="K982" t="s">
        <v>32</v>
      </c>
      <c r="L982">
        <v>40</v>
      </c>
      <c r="M982" t="str">
        <f t="shared" si="15"/>
        <v>Middle Age</v>
      </c>
      <c r="N982" t="s">
        <v>15</v>
      </c>
    </row>
    <row r="983" spans="1:14" x14ac:dyDescent="0.35">
      <c r="A983">
        <v>15982</v>
      </c>
      <c r="B983" t="s">
        <v>36</v>
      </c>
      <c r="C983" t="s">
        <v>34</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34</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34</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34</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33</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34</v>
      </c>
      <c r="D988" s="3">
        <v>40000</v>
      </c>
      <c r="E988">
        <v>5</v>
      </c>
      <c r="F988" t="s">
        <v>27</v>
      </c>
      <c r="G988" t="s">
        <v>21</v>
      </c>
      <c r="H988" t="s">
        <v>15</v>
      </c>
      <c r="I988">
        <v>4</v>
      </c>
      <c r="J988" t="s">
        <v>47</v>
      </c>
      <c r="K988" t="s">
        <v>32</v>
      </c>
      <c r="L988">
        <v>60</v>
      </c>
      <c r="M988" t="str">
        <f t="shared" si="15"/>
        <v>Old</v>
      </c>
      <c r="N988" t="s">
        <v>15</v>
      </c>
    </row>
    <row r="989" spans="1:14" x14ac:dyDescent="0.35">
      <c r="A989">
        <v>28972</v>
      </c>
      <c r="B989" t="s">
        <v>37</v>
      </c>
      <c r="C989" t="s">
        <v>33</v>
      </c>
      <c r="D989" s="3">
        <v>60000</v>
      </c>
      <c r="E989">
        <v>3</v>
      </c>
      <c r="F989" t="s">
        <v>31</v>
      </c>
      <c r="G989" t="s">
        <v>28</v>
      </c>
      <c r="H989" t="s">
        <v>15</v>
      </c>
      <c r="I989">
        <v>2</v>
      </c>
      <c r="J989" t="s">
        <v>47</v>
      </c>
      <c r="K989" t="s">
        <v>32</v>
      </c>
      <c r="L989">
        <v>66</v>
      </c>
      <c r="M989" t="str">
        <f t="shared" si="15"/>
        <v>Old</v>
      </c>
      <c r="N989" t="s">
        <v>18</v>
      </c>
    </row>
    <row r="990" spans="1:14" x14ac:dyDescent="0.35">
      <c r="A990">
        <v>22730</v>
      </c>
      <c r="B990" t="s">
        <v>36</v>
      </c>
      <c r="C990" t="s">
        <v>34</v>
      </c>
      <c r="D990" s="3">
        <v>70000</v>
      </c>
      <c r="E990">
        <v>5</v>
      </c>
      <c r="F990" t="s">
        <v>13</v>
      </c>
      <c r="G990" t="s">
        <v>28</v>
      </c>
      <c r="H990" t="s">
        <v>15</v>
      </c>
      <c r="I990">
        <v>2</v>
      </c>
      <c r="J990" t="s">
        <v>47</v>
      </c>
      <c r="K990" t="s">
        <v>32</v>
      </c>
      <c r="L990">
        <v>63</v>
      </c>
      <c r="M990" t="str">
        <f t="shared" si="15"/>
        <v>Old</v>
      </c>
      <c r="N990" t="s">
        <v>18</v>
      </c>
    </row>
    <row r="991" spans="1:14" x14ac:dyDescent="0.35">
      <c r="A991">
        <v>29134</v>
      </c>
      <c r="B991" t="s">
        <v>36</v>
      </c>
      <c r="C991" t="s">
        <v>34</v>
      </c>
      <c r="D991" s="3">
        <v>60000</v>
      </c>
      <c r="E991">
        <v>4</v>
      </c>
      <c r="F991" t="s">
        <v>13</v>
      </c>
      <c r="G991" t="s">
        <v>14</v>
      </c>
      <c r="H991" t="s">
        <v>18</v>
      </c>
      <c r="I991">
        <v>3</v>
      </c>
      <c r="J991" t="s">
        <v>47</v>
      </c>
      <c r="K991" t="s">
        <v>32</v>
      </c>
      <c r="L991">
        <v>42</v>
      </c>
      <c r="M991" t="str">
        <f t="shared" si="15"/>
        <v>Middle Age</v>
      </c>
      <c r="N991" t="s">
        <v>18</v>
      </c>
    </row>
    <row r="992" spans="1:14" x14ac:dyDescent="0.35">
      <c r="A992">
        <v>14332</v>
      </c>
      <c r="B992" t="s">
        <v>37</v>
      </c>
      <c r="C992" t="s">
        <v>33</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33</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34</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34</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34</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34</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34</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34</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34</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34</v>
      </c>
      <c r="D1001" s="3">
        <v>60000</v>
      </c>
      <c r="E1001">
        <v>3</v>
      </c>
      <c r="F1001" t="s">
        <v>27</v>
      </c>
      <c r="G1001" t="s">
        <v>21</v>
      </c>
      <c r="H1001" t="s">
        <v>15</v>
      </c>
      <c r="I1001">
        <v>2</v>
      </c>
      <c r="J1001" t="s">
        <v>47</v>
      </c>
      <c r="K1001" t="s">
        <v>32</v>
      </c>
      <c r="L1001">
        <v>53</v>
      </c>
      <c r="M1001" t="str">
        <f t="shared" si="15"/>
        <v>Middle Age</v>
      </c>
      <c r="N1001" t="s">
        <v>15</v>
      </c>
    </row>
  </sheetData>
  <autoFilter ref="A1:N1001" xr:uid="{C3FC1D69-0628-4269-AED5-6E3A2130385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757E-E600-4CD0-8CDB-04E07B669D2A}">
  <dimension ref="A3:D41"/>
  <sheetViews>
    <sheetView tabSelected="1" topLeftCell="A14" zoomScale="103" workbookViewId="0">
      <selection activeCell="Q36" sqref="Q36"/>
    </sheetView>
  </sheetViews>
  <sheetFormatPr defaultRowHeight="14.5" x14ac:dyDescent="0.35"/>
  <cols>
    <col min="1" max="1" width="21.54296875" bestFit="1" customWidth="1"/>
    <col min="2" max="2" width="15.26953125" bestFit="1" customWidth="1"/>
    <col min="3" max="3" width="4" bestFit="1" customWidth="1"/>
    <col min="4" max="6" width="10.7265625" bestFit="1" customWidth="1"/>
    <col min="7" max="13" width="7.36328125" bestFit="1" customWidth="1"/>
    <col min="14" max="14" width="8.36328125" bestFit="1" customWidth="1"/>
    <col min="15" max="18" width="7.36328125" bestFit="1" customWidth="1"/>
    <col min="19" max="19" width="8.36328125" bestFit="1" customWidth="1"/>
    <col min="20" max="38" width="7.36328125" bestFit="1" customWidth="1"/>
    <col min="39" max="39" width="8.36328125" bestFit="1" customWidth="1"/>
    <col min="40" max="42" width="7.36328125" bestFit="1" customWidth="1"/>
    <col min="43" max="43" width="8.36328125" bestFit="1" customWidth="1"/>
    <col min="44" max="61" width="7.36328125" bestFit="1" customWidth="1"/>
    <col min="62" max="62" width="8.36328125" bestFit="1" customWidth="1"/>
    <col min="63" max="63" width="7.36328125" bestFit="1" customWidth="1"/>
    <col min="64" max="64" width="8.36328125" bestFit="1" customWidth="1"/>
    <col min="65" max="79" width="7.36328125" bestFit="1" customWidth="1"/>
    <col min="80" max="81" width="8.36328125" bestFit="1" customWidth="1"/>
    <col min="82" max="104" width="7.36328125" bestFit="1" customWidth="1"/>
    <col min="105" max="106" width="8.36328125" bestFit="1" customWidth="1"/>
    <col min="107" max="107" width="7.36328125" bestFit="1" customWidth="1"/>
    <col min="108" max="108" width="8.36328125" bestFit="1" customWidth="1"/>
    <col min="109" max="112" width="7.36328125" bestFit="1" customWidth="1"/>
    <col min="113" max="114" width="8.36328125" bestFit="1" customWidth="1"/>
    <col min="115" max="115" width="7.36328125" bestFit="1" customWidth="1"/>
    <col min="116" max="116" width="8.36328125" bestFit="1" customWidth="1"/>
    <col min="117" max="141" width="7.36328125" bestFit="1" customWidth="1"/>
    <col min="142" max="143" width="8.36328125" bestFit="1" customWidth="1"/>
    <col min="144" max="154" width="7.36328125" bestFit="1" customWidth="1"/>
    <col min="155" max="155" width="8.36328125" bestFit="1" customWidth="1"/>
    <col min="156" max="160" width="7.36328125" bestFit="1" customWidth="1"/>
    <col min="161" max="164" width="8.36328125" bestFit="1" customWidth="1"/>
    <col min="165" max="181" width="7.36328125" bestFit="1" customWidth="1"/>
    <col min="182" max="182" width="8.36328125" bestFit="1" customWidth="1"/>
    <col min="183" max="186" width="7.36328125" bestFit="1" customWidth="1"/>
    <col min="187" max="187" width="8.36328125" bestFit="1" customWidth="1"/>
    <col min="188" max="192" width="7.36328125" bestFit="1" customWidth="1"/>
    <col min="193" max="193" width="8.36328125" bestFit="1" customWidth="1"/>
    <col min="194" max="200" width="7.36328125" bestFit="1" customWidth="1"/>
    <col min="201" max="201" width="8.36328125" bestFit="1" customWidth="1"/>
    <col min="202" max="221" width="7.36328125" bestFit="1" customWidth="1"/>
    <col min="222" max="223" width="8.36328125" bestFit="1" customWidth="1"/>
    <col min="224" max="225" width="7.36328125" bestFit="1" customWidth="1"/>
    <col min="226" max="226" width="8.36328125" bestFit="1" customWidth="1"/>
    <col min="227" max="236" width="7.36328125" bestFit="1" customWidth="1"/>
    <col min="237" max="237" width="8.36328125" bestFit="1" customWidth="1"/>
    <col min="238" max="245" width="7.36328125" bestFit="1" customWidth="1"/>
    <col min="246" max="247" width="8.36328125" bestFit="1" customWidth="1"/>
    <col min="248" max="248" width="7.36328125" bestFit="1" customWidth="1"/>
    <col min="249" max="249" width="8.36328125" bestFit="1" customWidth="1"/>
    <col min="250" max="272" width="7.36328125" bestFit="1" customWidth="1"/>
    <col min="273" max="273" width="8.36328125" bestFit="1" customWidth="1"/>
    <col min="274" max="339" width="7.36328125" bestFit="1" customWidth="1"/>
    <col min="340" max="340" width="8.36328125" bestFit="1" customWidth="1"/>
    <col min="341" max="352" width="7.36328125" bestFit="1" customWidth="1"/>
    <col min="353" max="354" width="8.36328125" bestFit="1" customWidth="1"/>
    <col min="355" max="357" width="7.36328125" bestFit="1" customWidth="1"/>
    <col min="358" max="358" width="8.36328125" bestFit="1" customWidth="1"/>
    <col min="359" max="372" width="7.36328125" bestFit="1" customWidth="1"/>
    <col min="373" max="373" width="8.36328125" bestFit="1" customWidth="1"/>
    <col min="374" max="375" width="7.36328125" bestFit="1" customWidth="1"/>
    <col min="376" max="376" width="8.36328125" bestFit="1" customWidth="1"/>
    <col min="377" max="393" width="7.36328125" bestFit="1" customWidth="1"/>
    <col min="394" max="395" width="8.36328125" bestFit="1" customWidth="1"/>
    <col min="396" max="403" width="7.36328125" bestFit="1" customWidth="1"/>
    <col min="404" max="404" width="8.36328125" bestFit="1" customWidth="1"/>
    <col min="405" max="412" width="7.36328125" bestFit="1" customWidth="1"/>
    <col min="413" max="413" width="8.36328125" bestFit="1" customWidth="1"/>
    <col min="414" max="427" width="7.36328125" bestFit="1" customWidth="1"/>
    <col min="428" max="428" width="8.36328125" bestFit="1" customWidth="1"/>
    <col min="429" max="436" width="7.36328125" bestFit="1" customWidth="1"/>
    <col min="437" max="437" width="8.36328125" bestFit="1" customWidth="1"/>
    <col min="438" max="442" width="7.36328125" bestFit="1" customWidth="1"/>
    <col min="443" max="443" width="8.36328125" bestFit="1" customWidth="1"/>
    <col min="444" max="463" width="7.36328125" bestFit="1" customWidth="1"/>
    <col min="464" max="464" width="8.36328125" bestFit="1" customWidth="1"/>
    <col min="465" max="469" width="7.36328125" bestFit="1" customWidth="1"/>
    <col min="470" max="471" width="8.36328125" bestFit="1" customWidth="1"/>
    <col min="472" max="493" width="7.36328125" bestFit="1" customWidth="1"/>
    <col min="494" max="494" width="8.36328125" bestFit="1" customWidth="1"/>
    <col min="495" max="504" width="7.36328125" bestFit="1" customWidth="1"/>
    <col min="505" max="505" width="8.36328125" bestFit="1" customWidth="1"/>
    <col min="506" max="510" width="7.36328125" bestFit="1" customWidth="1"/>
    <col min="511" max="512" width="8.36328125" bestFit="1" customWidth="1"/>
    <col min="513" max="515" width="7.36328125" bestFit="1" customWidth="1"/>
    <col min="516" max="516" width="8.36328125" bestFit="1" customWidth="1"/>
    <col min="517" max="520" width="7.36328125" bestFit="1" customWidth="1"/>
    <col min="521" max="521" width="7.90625" bestFit="1" customWidth="1"/>
    <col min="522" max="526" width="7.36328125" bestFit="1" customWidth="1"/>
    <col min="527" max="529" width="8.36328125" bestFit="1" customWidth="1"/>
    <col min="530" max="530" width="7.36328125" bestFit="1" customWidth="1"/>
    <col min="531" max="531" width="8.36328125" bestFit="1" customWidth="1"/>
    <col min="532" max="546" width="7.36328125" bestFit="1" customWidth="1"/>
    <col min="547" max="547" width="8.36328125" bestFit="1" customWidth="1"/>
    <col min="548" max="550" width="7.36328125" bestFit="1" customWidth="1"/>
    <col min="551" max="551" width="8.36328125" bestFit="1" customWidth="1"/>
    <col min="552" max="563" width="7.36328125" bestFit="1" customWidth="1"/>
    <col min="564" max="564" width="8.36328125" bestFit="1" customWidth="1"/>
    <col min="565" max="571" width="7.36328125" bestFit="1" customWidth="1"/>
    <col min="572" max="573" width="8.36328125" bestFit="1" customWidth="1"/>
    <col min="574" max="574" width="7.36328125" bestFit="1" customWidth="1"/>
    <col min="575" max="575" width="8.36328125" bestFit="1" customWidth="1"/>
    <col min="576" max="576" width="7.36328125" bestFit="1" customWidth="1"/>
    <col min="577" max="577" width="8.36328125" bestFit="1" customWidth="1"/>
    <col min="578" max="579" width="7.36328125" bestFit="1" customWidth="1"/>
    <col min="580" max="581" width="8.36328125" bestFit="1" customWidth="1"/>
    <col min="582" max="585" width="7.36328125" bestFit="1" customWidth="1"/>
    <col min="586" max="587" width="8.36328125" bestFit="1" customWidth="1"/>
    <col min="588" max="604" width="7.36328125" bestFit="1" customWidth="1"/>
    <col min="605" max="605" width="8.36328125" bestFit="1" customWidth="1"/>
    <col min="606" max="606" width="7.36328125" bestFit="1" customWidth="1"/>
    <col min="607" max="607" width="8.36328125" bestFit="1" customWidth="1"/>
    <col min="608" max="629" width="7.36328125" bestFit="1" customWidth="1"/>
    <col min="630" max="631" width="8.36328125" bestFit="1" customWidth="1"/>
    <col min="632" max="646" width="7.36328125" bestFit="1" customWidth="1"/>
    <col min="647" max="647" width="8.36328125" bestFit="1" customWidth="1"/>
    <col min="648" max="663" width="7.36328125" bestFit="1" customWidth="1"/>
    <col min="664" max="664" width="8.36328125" bestFit="1" customWidth="1"/>
    <col min="665" max="668" width="7.36328125" bestFit="1" customWidth="1"/>
    <col min="669" max="669" width="8.36328125" bestFit="1" customWidth="1"/>
    <col min="670" max="676" width="7.36328125" bestFit="1" customWidth="1"/>
    <col min="677" max="679" width="8.36328125" bestFit="1" customWidth="1"/>
    <col min="680" max="704" width="7.36328125" bestFit="1" customWidth="1"/>
    <col min="705" max="706" width="8.36328125" bestFit="1" customWidth="1"/>
    <col min="707" max="710" width="7.36328125" bestFit="1" customWidth="1"/>
    <col min="711" max="711" width="8.36328125" bestFit="1" customWidth="1"/>
    <col min="712" max="725" width="7.36328125" bestFit="1" customWidth="1"/>
    <col min="726" max="726" width="8.36328125" bestFit="1" customWidth="1"/>
    <col min="727" max="734" width="7.36328125" bestFit="1" customWidth="1"/>
    <col min="735" max="735" width="8.36328125" bestFit="1" customWidth="1"/>
    <col min="736" max="755" width="7.36328125" bestFit="1" customWidth="1"/>
    <col min="756" max="756" width="8.36328125" bestFit="1" customWidth="1"/>
    <col min="757" max="759" width="7.36328125" bestFit="1" customWidth="1"/>
    <col min="760" max="760" width="8.36328125" bestFit="1" customWidth="1"/>
    <col min="761" max="763" width="7.36328125" bestFit="1" customWidth="1"/>
    <col min="764" max="765" width="8.36328125" bestFit="1" customWidth="1"/>
    <col min="766" max="766" width="7.36328125" bestFit="1" customWidth="1"/>
    <col min="767" max="767" width="8.36328125" bestFit="1" customWidth="1"/>
    <col min="768" max="785" width="7.36328125" bestFit="1" customWidth="1"/>
    <col min="786" max="787" width="8.36328125" bestFit="1" customWidth="1"/>
    <col min="788" max="788" width="7.36328125" bestFit="1" customWidth="1"/>
    <col min="789" max="789" width="8.36328125" bestFit="1" customWidth="1"/>
    <col min="790" max="796" width="7.36328125" bestFit="1" customWidth="1"/>
    <col min="797" max="797" width="8.36328125" bestFit="1" customWidth="1"/>
    <col min="798" max="803" width="7.36328125" bestFit="1" customWidth="1"/>
    <col min="804" max="804" width="8.36328125" bestFit="1" customWidth="1"/>
    <col min="805" max="825" width="7.36328125" bestFit="1" customWidth="1"/>
    <col min="826" max="826" width="8.36328125" bestFit="1" customWidth="1"/>
    <col min="827" max="828" width="7.36328125" bestFit="1" customWidth="1"/>
    <col min="829" max="829" width="8.36328125" bestFit="1" customWidth="1"/>
    <col min="830" max="849" width="7.36328125" bestFit="1" customWidth="1"/>
    <col min="850" max="850" width="8.36328125" bestFit="1" customWidth="1"/>
    <col min="851" max="870" width="7.36328125" bestFit="1" customWidth="1"/>
    <col min="871" max="871" width="8.36328125" bestFit="1" customWidth="1"/>
    <col min="872" max="881" width="7.36328125" bestFit="1" customWidth="1"/>
    <col min="882" max="882" width="8.36328125" bestFit="1" customWidth="1"/>
    <col min="883" max="887" width="7.36328125" bestFit="1" customWidth="1"/>
    <col min="888" max="888" width="8.36328125" bestFit="1" customWidth="1"/>
    <col min="889" max="965" width="7.36328125" bestFit="1" customWidth="1"/>
    <col min="966" max="966" width="8.36328125" bestFit="1" customWidth="1"/>
    <col min="967" max="987" width="7.36328125" bestFit="1" customWidth="1"/>
    <col min="988" max="988" width="8.36328125" bestFit="1" customWidth="1"/>
    <col min="989" max="989" width="7.36328125" bestFit="1" customWidth="1"/>
    <col min="990" max="990" width="8.36328125" bestFit="1" customWidth="1"/>
    <col min="991" max="996" width="7.36328125" bestFit="1" customWidth="1"/>
    <col min="997" max="998" width="8.36328125" bestFit="1" customWidth="1"/>
    <col min="999" max="1002" width="7.36328125" bestFit="1" customWidth="1"/>
    <col min="1003" max="1003" width="8.36328125" bestFit="1" customWidth="1"/>
    <col min="1004" max="1004" width="10.7265625" bestFit="1" customWidth="1"/>
  </cols>
  <sheetData>
    <row r="3" spans="1:4" x14ac:dyDescent="0.35">
      <c r="A3" s="4" t="s">
        <v>43</v>
      </c>
      <c r="B3" s="4" t="s">
        <v>42</v>
      </c>
    </row>
    <row r="4" spans="1:4" x14ac:dyDescent="0.35">
      <c r="A4" s="4" t="s">
        <v>39</v>
      </c>
      <c r="B4" t="s">
        <v>18</v>
      </c>
      <c r="C4" t="s">
        <v>15</v>
      </c>
      <c r="D4" t="s">
        <v>40</v>
      </c>
    </row>
    <row r="5" spans="1:4" x14ac:dyDescent="0.35">
      <c r="A5" s="5" t="s">
        <v>33</v>
      </c>
      <c r="B5" s="3">
        <v>53440</v>
      </c>
      <c r="C5" s="3">
        <v>55774.058577405856</v>
      </c>
      <c r="D5" s="3">
        <v>54580.777096114522</v>
      </c>
    </row>
    <row r="6" spans="1:4" x14ac:dyDescent="0.35">
      <c r="A6" s="5" t="s">
        <v>34</v>
      </c>
      <c r="B6" s="3">
        <v>56208.178438661707</v>
      </c>
      <c r="C6" s="3">
        <v>60123.966942148763</v>
      </c>
      <c r="D6" s="3">
        <v>58062.62230919765</v>
      </c>
    </row>
    <row r="7" spans="1:4" x14ac:dyDescent="0.35">
      <c r="A7" s="5" t="s">
        <v>40</v>
      </c>
      <c r="B7" s="3">
        <v>54874.759152215796</v>
      </c>
      <c r="C7" s="3">
        <v>57962.577962577961</v>
      </c>
      <c r="D7" s="3">
        <v>56360</v>
      </c>
    </row>
    <row r="19" spans="1:4" x14ac:dyDescent="0.35">
      <c r="A19" s="4" t="s">
        <v>41</v>
      </c>
      <c r="B19" s="4" t="s">
        <v>42</v>
      </c>
    </row>
    <row r="20" spans="1:4" x14ac:dyDescent="0.35">
      <c r="A20" s="4" t="s">
        <v>39</v>
      </c>
      <c r="B20" t="s">
        <v>18</v>
      </c>
      <c r="C20" t="s">
        <v>15</v>
      </c>
      <c r="D20" t="s">
        <v>40</v>
      </c>
    </row>
    <row r="21" spans="1:4" x14ac:dyDescent="0.35">
      <c r="A21" s="5" t="s">
        <v>16</v>
      </c>
      <c r="B21">
        <v>166</v>
      </c>
      <c r="C21">
        <v>200</v>
      </c>
      <c r="D21">
        <v>366</v>
      </c>
    </row>
    <row r="22" spans="1:4" x14ac:dyDescent="0.35">
      <c r="A22" s="5" t="s">
        <v>26</v>
      </c>
      <c r="B22">
        <v>92</v>
      </c>
      <c r="C22">
        <v>77</v>
      </c>
      <c r="D22">
        <v>169</v>
      </c>
    </row>
    <row r="23" spans="1:4" x14ac:dyDescent="0.35">
      <c r="A23" s="5" t="s">
        <v>22</v>
      </c>
      <c r="B23">
        <v>67</v>
      </c>
      <c r="C23">
        <v>95</v>
      </c>
      <c r="D23">
        <v>162</v>
      </c>
    </row>
    <row r="24" spans="1:4" x14ac:dyDescent="0.35">
      <c r="A24" s="5" t="s">
        <v>23</v>
      </c>
      <c r="B24">
        <v>116</v>
      </c>
      <c r="C24">
        <v>76</v>
      </c>
      <c r="D24">
        <v>192</v>
      </c>
    </row>
    <row r="25" spans="1:4" x14ac:dyDescent="0.35">
      <c r="A25" s="5" t="s">
        <v>47</v>
      </c>
      <c r="B25">
        <v>78</v>
      </c>
      <c r="C25">
        <v>33</v>
      </c>
      <c r="D25">
        <v>111</v>
      </c>
    </row>
    <row r="26" spans="1:4" x14ac:dyDescent="0.35">
      <c r="A26" s="5" t="s">
        <v>40</v>
      </c>
      <c r="B26">
        <v>519</v>
      </c>
      <c r="C26">
        <v>481</v>
      </c>
      <c r="D26">
        <v>1000</v>
      </c>
    </row>
    <row r="36" spans="1:4" x14ac:dyDescent="0.35">
      <c r="A36" s="4" t="s">
        <v>41</v>
      </c>
      <c r="B36" s="4" t="s">
        <v>42</v>
      </c>
    </row>
    <row r="37" spans="1:4" x14ac:dyDescent="0.35">
      <c r="A37" s="4" t="s">
        <v>39</v>
      </c>
      <c r="B37" t="s">
        <v>18</v>
      </c>
      <c r="C37" t="s">
        <v>15</v>
      </c>
      <c r="D37" t="s">
        <v>40</v>
      </c>
    </row>
    <row r="38" spans="1:4" x14ac:dyDescent="0.35">
      <c r="A38" s="5" t="s">
        <v>44</v>
      </c>
      <c r="B38">
        <v>71</v>
      </c>
      <c r="C38">
        <v>39</v>
      </c>
      <c r="D38">
        <v>110</v>
      </c>
    </row>
    <row r="39" spans="1:4" x14ac:dyDescent="0.35">
      <c r="A39" s="5" t="s">
        <v>45</v>
      </c>
      <c r="B39">
        <v>318</v>
      </c>
      <c r="C39">
        <v>383</v>
      </c>
      <c r="D39">
        <v>701</v>
      </c>
    </row>
    <row r="40" spans="1:4" x14ac:dyDescent="0.35">
      <c r="A40" s="5" t="s">
        <v>46</v>
      </c>
      <c r="B40">
        <v>130</v>
      </c>
      <c r="C40">
        <v>59</v>
      </c>
      <c r="D40">
        <v>189</v>
      </c>
    </row>
    <row r="41" spans="1:4" x14ac:dyDescent="0.35">
      <c r="A41" s="5" t="s">
        <v>40</v>
      </c>
      <c r="B41">
        <v>519</v>
      </c>
      <c r="C41">
        <v>481</v>
      </c>
      <c r="D4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CBE9-BD58-446E-91EB-C984E9368207}">
  <dimension ref="A1:S7"/>
  <sheetViews>
    <sheetView showGridLines="0" zoomScale="65" workbookViewId="0">
      <selection activeCell="X11" sqref="X11"/>
    </sheetView>
  </sheetViews>
  <sheetFormatPr defaultRowHeight="14.5" x14ac:dyDescent="0.35"/>
  <sheetData>
    <row r="1" spans="1:19" ht="14.5" customHeight="1" x14ac:dyDescent="0.35">
      <c r="A1" s="6" t="s">
        <v>48</v>
      </c>
      <c r="B1" s="6"/>
      <c r="C1" s="6"/>
      <c r="D1" s="6"/>
      <c r="E1" s="6"/>
      <c r="F1" s="6"/>
      <c r="G1" s="6"/>
      <c r="H1" s="6"/>
      <c r="I1" s="6"/>
      <c r="J1" s="6"/>
      <c r="K1" s="6"/>
      <c r="L1" s="6"/>
      <c r="M1" s="6"/>
      <c r="N1" s="6"/>
      <c r="O1" s="6"/>
      <c r="P1" s="6"/>
      <c r="Q1" s="6"/>
      <c r="R1" s="6"/>
      <c r="S1" s="6"/>
    </row>
    <row r="2" spans="1:19" ht="14.5" customHeight="1" x14ac:dyDescent="0.35">
      <c r="A2" s="6"/>
      <c r="B2" s="6"/>
      <c r="C2" s="6"/>
      <c r="D2" s="6"/>
      <c r="E2" s="6"/>
      <c r="F2" s="6"/>
      <c r="G2" s="6"/>
      <c r="H2" s="6"/>
      <c r="I2" s="6"/>
      <c r="J2" s="6"/>
      <c r="K2" s="6"/>
      <c r="L2" s="6"/>
      <c r="M2" s="6"/>
      <c r="N2" s="6"/>
      <c r="O2" s="6"/>
      <c r="P2" s="6"/>
      <c r="Q2" s="6"/>
      <c r="R2" s="6"/>
      <c r="S2" s="6"/>
    </row>
    <row r="3" spans="1:19" ht="14.5" customHeight="1" x14ac:dyDescent="0.35">
      <c r="A3" s="6"/>
      <c r="B3" s="6"/>
      <c r="C3" s="6"/>
      <c r="D3" s="6"/>
      <c r="E3" s="6"/>
      <c r="F3" s="6"/>
      <c r="G3" s="6"/>
      <c r="H3" s="6"/>
      <c r="I3" s="6"/>
      <c r="J3" s="6"/>
      <c r="K3" s="6"/>
      <c r="L3" s="6"/>
      <c r="M3" s="6"/>
      <c r="N3" s="6"/>
      <c r="O3" s="6"/>
      <c r="P3" s="6"/>
      <c r="Q3" s="6"/>
      <c r="R3" s="6"/>
      <c r="S3" s="6"/>
    </row>
    <row r="4" spans="1:19" ht="14.5" customHeight="1" x14ac:dyDescent="0.35">
      <c r="A4" s="6"/>
      <c r="B4" s="6"/>
      <c r="C4" s="6"/>
      <c r="D4" s="6"/>
      <c r="E4" s="6"/>
      <c r="F4" s="6"/>
      <c r="G4" s="6"/>
      <c r="H4" s="6"/>
      <c r="I4" s="6"/>
      <c r="J4" s="6"/>
      <c r="K4" s="6"/>
      <c r="L4" s="6"/>
      <c r="M4" s="6"/>
      <c r="N4" s="6"/>
      <c r="O4" s="6"/>
      <c r="P4" s="6"/>
      <c r="Q4" s="6"/>
      <c r="R4" s="6"/>
      <c r="S4" s="6"/>
    </row>
    <row r="5" spans="1:19" ht="14.5" customHeight="1" x14ac:dyDescent="0.35">
      <c r="A5" s="6"/>
      <c r="B5" s="6"/>
      <c r="C5" s="6"/>
      <c r="D5" s="6"/>
      <c r="E5" s="6"/>
      <c r="F5" s="6"/>
      <c r="G5" s="6"/>
      <c r="H5" s="6"/>
      <c r="I5" s="6"/>
      <c r="J5" s="6"/>
      <c r="K5" s="6"/>
      <c r="L5" s="6"/>
      <c r="M5" s="6"/>
      <c r="N5" s="6"/>
      <c r="O5" s="6"/>
      <c r="P5" s="6"/>
      <c r="Q5" s="6"/>
      <c r="R5" s="6"/>
      <c r="S5" s="6"/>
    </row>
    <row r="6" spans="1:19" ht="14.5" customHeight="1" x14ac:dyDescent="0.35">
      <c r="A6" s="6"/>
      <c r="B6" s="6"/>
      <c r="C6" s="6"/>
      <c r="D6" s="6"/>
      <c r="E6" s="6"/>
      <c r="F6" s="6"/>
      <c r="G6" s="6"/>
      <c r="H6" s="6"/>
      <c r="I6" s="6"/>
      <c r="J6" s="6"/>
      <c r="K6" s="6"/>
      <c r="L6" s="6"/>
      <c r="M6" s="6"/>
      <c r="N6" s="6"/>
      <c r="O6" s="6"/>
      <c r="P6" s="6"/>
      <c r="Q6" s="6"/>
      <c r="R6" s="6"/>
      <c r="S6" s="6"/>
    </row>
    <row r="7" spans="1:19" ht="14.5" customHeight="1" x14ac:dyDescent="0.35">
      <c r="A7" s="6"/>
      <c r="B7" s="6"/>
      <c r="C7" s="6"/>
      <c r="D7" s="6"/>
      <c r="E7" s="6"/>
      <c r="F7" s="6"/>
      <c r="G7" s="6"/>
      <c r="H7" s="6"/>
      <c r="I7" s="6"/>
      <c r="J7" s="6"/>
      <c r="K7" s="6"/>
      <c r="L7" s="6"/>
      <c r="M7" s="6"/>
      <c r="N7" s="6"/>
      <c r="O7" s="6"/>
      <c r="P7" s="6"/>
      <c r="Q7" s="6"/>
      <c r="R7" s="6"/>
      <c r="S7" s="6"/>
    </row>
  </sheetData>
  <mergeCells count="1">
    <mergeCell ref="A1:S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gebregorgis</cp:lastModifiedBy>
  <dcterms:created xsi:type="dcterms:W3CDTF">2022-03-18T02:50:57Z</dcterms:created>
  <dcterms:modified xsi:type="dcterms:W3CDTF">2025-08-27T19:13:28Z</dcterms:modified>
</cp:coreProperties>
</file>