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19368" windowHeight="9384" activeTab="1"/>
  </bookViews>
  <sheets>
    <sheet name="Prob1thru 12" sheetId="2" r:id="rId1"/>
    <sheet name="Prob_7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S6" i="1"/>
  <c r="S5" i="1"/>
  <c r="R5" i="1"/>
  <c r="N5" i="1"/>
  <c r="N6" i="1"/>
  <c r="M6" i="1"/>
  <c r="M5" i="1"/>
  <c r="G6" i="1"/>
  <c r="H6" i="1"/>
  <c r="H5" i="1"/>
  <c r="G5" i="1"/>
  <c r="B5" i="1"/>
  <c r="B4" i="1"/>
  <c r="R4" i="1" s="1"/>
  <c r="V4" i="1"/>
  <c r="V5" i="1"/>
  <c r="V6" i="1"/>
  <c r="V3" i="1"/>
  <c r="Q6" i="1"/>
  <c r="Q5" i="1"/>
  <c r="Q4" i="1"/>
  <c r="Q3" i="1"/>
  <c r="S3" i="1"/>
  <c r="R3" i="1"/>
  <c r="N3" i="1"/>
  <c r="M3" i="1"/>
  <c r="L3" i="1"/>
  <c r="K4" i="1"/>
  <c r="L4" i="1" s="1"/>
  <c r="K5" i="1"/>
  <c r="L5" i="1" s="1"/>
  <c r="K6" i="1"/>
  <c r="L6" i="1" s="1"/>
  <c r="K3" i="1"/>
  <c r="H4" i="1"/>
  <c r="G4" i="1"/>
  <c r="G3" i="1"/>
  <c r="N4" i="1" l="1"/>
  <c r="S4" i="1"/>
  <c r="H3" i="1"/>
  <c r="M4" i="1"/>
</calcChain>
</file>

<file path=xl/sharedStrings.xml><?xml version="1.0" encoding="utf-8"?>
<sst xmlns="http://schemas.openxmlformats.org/spreadsheetml/2006/main" count="21" uniqueCount="14">
  <si>
    <t>n</t>
  </si>
  <si>
    <t>α at μ=50</t>
  </si>
  <si>
    <t>μ=</t>
  </si>
  <si>
    <t>σ/√n =</t>
  </si>
  <si>
    <t>β @  μ=52</t>
  </si>
  <si>
    <t>β @  μ=50.5</t>
  </si>
  <si>
    <t>Range</t>
  </si>
  <si>
    <t>Z-Value</t>
  </si>
  <si>
    <t>Area</t>
  </si>
  <si>
    <t>Given</t>
  </si>
  <si>
    <t>β @  μ=50</t>
  </si>
  <si>
    <t>σ =</t>
  </si>
  <si>
    <r>
      <t>The probability of type II error,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decreases with increase in mean value. </t>
    </r>
  </si>
  <si>
    <t>Problem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</si>
</sst>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45720</xdr:rowOff>
    </xdr:from>
    <xdr:to>
      <xdr:col>9</xdr:col>
      <xdr:colOff>537002</xdr:colOff>
      <xdr:row>29</xdr:row>
      <xdr:rowOff>142200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45720"/>
          <a:ext cx="5977682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29</xdr:row>
      <xdr:rowOff>144780</xdr:rowOff>
    </xdr:from>
    <xdr:to>
      <xdr:col>8</xdr:col>
      <xdr:colOff>254090</xdr:colOff>
      <xdr:row>59</xdr:row>
      <xdr:rowOff>58380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448300"/>
          <a:ext cx="5100410" cy="5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99061</xdr:rowOff>
    </xdr:from>
    <xdr:to>
      <xdr:col>8</xdr:col>
      <xdr:colOff>523200</xdr:colOff>
      <xdr:row>133</xdr:row>
      <xdr:rowOff>99944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215861"/>
          <a:ext cx="5400000" cy="4207123"/>
        </a:xfrm>
        <a:prstGeom prst="rect">
          <a:avLst/>
        </a:prstGeom>
      </xdr:spPr>
    </xdr:pic>
    <xdr:clientData/>
  </xdr:twoCellAnchor>
  <xdr:twoCellAnchor editAs="oneCell">
    <xdr:from>
      <xdr:col>0</xdr:col>
      <xdr:colOff>20460</xdr:colOff>
      <xdr:row>97</xdr:row>
      <xdr:rowOff>157620</xdr:rowOff>
    </xdr:from>
    <xdr:to>
      <xdr:col>8</xdr:col>
      <xdr:colOff>543660</xdr:colOff>
      <xdr:row>110</xdr:row>
      <xdr:rowOff>106468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0" y="17896980"/>
          <a:ext cx="5400000" cy="2326288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58</xdr:row>
      <xdr:rowOff>128128</xdr:rowOff>
    </xdr:from>
    <xdr:to>
      <xdr:col>8</xdr:col>
      <xdr:colOff>523202</xdr:colOff>
      <xdr:row>97</xdr:row>
      <xdr:rowOff>164219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884204" y="11619374"/>
          <a:ext cx="7168411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21" sqref="M1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GridLines="0" tabSelected="1" workbookViewId="0">
      <selection activeCell="E13" sqref="E13"/>
    </sheetView>
  </sheetViews>
  <sheetFormatPr defaultRowHeight="14.4" x14ac:dyDescent="0.3"/>
  <cols>
    <col min="3" max="3" width="2.5546875" customWidth="1"/>
    <col min="4" max="4" width="7.21875" customWidth="1"/>
    <col min="5" max="5" width="6.6640625" customWidth="1"/>
    <col min="11" max="11" width="11.33203125" customWidth="1"/>
    <col min="13" max="14" width="8.88671875" customWidth="1"/>
    <col min="15" max="15" width="6" customWidth="1"/>
    <col min="16" max="16" width="8.88671875" customWidth="1"/>
    <col min="18" max="18" width="6.5546875" customWidth="1"/>
    <col min="19" max="19" width="6.44140625" customWidth="1"/>
    <col min="20" max="20" width="7.44140625" customWidth="1"/>
    <col min="21" max="21" width="6.77734375" customWidth="1"/>
    <col min="22" max="22" width="10.6640625" customWidth="1"/>
  </cols>
  <sheetData>
    <row r="1" spans="1:22" x14ac:dyDescent="0.3">
      <c r="A1" s="17" t="s">
        <v>13</v>
      </c>
    </row>
    <row r="2" spans="1:22" ht="13.8" customHeight="1" x14ac:dyDescent="0.3">
      <c r="A2" s="12" t="s">
        <v>9</v>
      </c>
      <c r="B2" s="12"/>
      <c r="D2" s="18" t="s">
        <v>6</v>
      </c>
      <c r="E2" s="18"/>
      <c r="F2" s="5" t="s">
        <v>0</v>
      </c>
      <c r="G2" s="18" t="s">
        <v>7</v>
      </c>
      <c r="H2" s="18"/>
      <c r="I2" s="18" t="s">
        <v>8</v>
      </c>
      <c r="J2" s="18"/>
      <c r="K2" s="5" t="s">
        <v>10</v>
      </c>
      <c r="L2" s="6" t="s">
        <v>1</v>
      </c>
      <c r="M2" s="18" t="s">
        <v>7</v>
      </c>
      <c r="N2" s="18"/>
      <c r="O2" s="18" t="s">
        <v>8</v>
      </c>
      <c r="P2" s="18"/>
      <c r="Q2" s="5" t="s">
        <v>4</v>
      </c>
      <c r="R2" s="18" t="s">
        <v>7</v>
      </c>
      <c r="S2" s="18"/>
      <c r="T2" s="18" t="s">
        <v>8</v>
      </c>
      <c r="U2" s="18"/>
      <c r="V2" s="5" t="s">
        <v>5</v>
      </c>
    </row>
    <row r="3" spans="1:22" x14ac:dyDescent="0.3">
      <c r="A3" s="4" t="s">
        <v>11</v>
      </c>
      <c r="B3" s="16">
        <v>2.5</v>
      </c>
      <c r="D3" s="5">
        <v>48.5</v>
      </c>
      <c r="E3" s="5">
        <v>51.5</v>
      </c>
      <c r="F3" s="5">
        <v>10</v>
      </c>
      <c r="G3" s="7">
        <f>(D3-$B$6)/$B$4</f>
        <v>-1.8973665961010278</v>
      </c>
      <c r="H3" s="7">
        <f>(E3-$B$6)/$B$4</f>
        <v>1.8973665961010278</v>
      </c>
      <c r="I3" s="5">
        <v>2.87E-2</v>
      </c>
      <c r="J3" s="5">
        <v>0.97130000000000005</v>
      </c>
      <c r="K3" s="10">
        <f>J3-I3</f>
        <v>0.9426000000000001</v>
      </c>
      <c r="L3" s="11">
        <f>1-K3</f>
        <v>5.7399999999999896E-2</v>
      </c>
      <c r="M3" s="7">
        <f>(D3-$B$7)/$B$4</f>
        <v>-4.4271887242357311</v>
      </c>
      <c r="N3" s="7">
        <f>(E3-$B$7)/$B$4</f>
        <v>-0.63245553203367588</v>
      </c>
      <c r="O3" s="5">
        <v>0</v>
      </c>
      <c r="P3" s="8">
        <v>0.26429999999999998</v>
      </c>
      <c r="Q3" s="10">
        <f>P3-O3</f>
        <v>0.26429999999999998</v>
      </c>
      <c r="R3" s="7">
        <f>(D3-$B$8)/$B$4</f>
        <v>-2.5298221281347035</v>
      </c>
      <c r="S3" s="7">
        <f>(E3-$B$8)/$B$4</f>
        <v>1.2649110640673518</v>
      </c>
      <c r="T3" s="8">
        <v>5.7000000000000002E-3</v>
      </c>
      <c r="U3" s="8">
        <v>0.8962</v>
      </c>
      <c r="V3" s="10">
        <f>U3-T3</f>
        <v>0.89049999999999996</v>
      </c>
    </row>
    <row r="4" spans="1:22" x14ac:dyDescent="0.3">
      <c r="A4" s="13" t="s">
        <v>3</v>
      </c>
      <c r="B4" s="14">
        <f>$B$3/SQRT(F3)</f>
        <v>0.79056941504209477</v>
      </c>
      <c r="D4" s="5">
        <v>48</v>
      </c>
      <c r="E4" s="5">
        <v>52</v>
      </c>
      <c r="F4" s="5">
        <v>10</v>
      </c>
      <c r="G4" s="7">
        <f>(D4-$B$6)/$B$4</f>
        <v>-2.5298221281347035</v>
      </c>
      <c r="H4" s="7">
        <f>(E4-$B$6)/$B$4</f>
        <v>2.5298221281347035</v>
      </c>
      <c r="I4" s="5">
        <v>5.7000000000000002E-3</v>
      </c>
      <c r="J4" s="5">
        <v>0.99429999999999996</v>
      </c>
      <c r="K4" s="10">
        <f>J4-I4</f>
        <v>0.98859999999999992</v>
      </c>
      <c r="L4" s="11">
        <f>1-K4</f>
        <v>1.1400000000000077E-2</v>
      </c>
      <c r="M4" s="7">
        <f>(D4-$B$7)/$B$4</f>
        <v>-5.0596442562694071</v>
      </c>
      <c r="N4" s="7">
        <f>(E4-$B$7)/$B$4</f>
        <v>0</v>
      </c>
      <c r="O4" s="5">
        <v>0</v>
      </c>
      <c r="P4" s="8">
        <v>0.5</v>
      </c>
      <c r="Q4" s="10">
        <f>P4-O4</f>
        <v>0.5</v>
      </c>
      <c r="R4" s="7">
        <f>(D4-$B$8)/$B$4</f>
        <v>-3.1622776601683795</v>
      </c>
      <c r="S4" s="7">
        <f>(E4-$B$8)/$B$4</f>
        <v>1.8973665961010278</v>
      </c>
      <c r="T4" s="8">
        <v>8.0000000000000004E-4</v>
      </c>
      <c r="U4" s="9">
        <v>0.97130000000000005</v>
      </c>
      <c r="V4" s="10">
        <f>U4-T4</f>
        <v>0.97050000000000003</v>
      </c>
    </row>
    <row r="5" spans="1:22" x14ac:dyDescent="0.3">
      <c r="A5" s="13" t="s">
        <v>3</v>
      </c>
      <c r="B5" s="14">
        <f>$B$3/SQRT(F5)</f>
        <v>0.625</v>
      </c>
      <c r="D5" s="5">
        <v>48.81</v>
      </c>
      <c r="E5" s="5">
        <v>51.9</v>
      </c>
      <c r="F5" s="5">
        <v>16</v>
      </c>
      <c r="G5" s="7">
        <f>(D5-$B$6)/$B$5</f>
        <v>-1.9039999999999964</v>
      </c>
      <c r="H5" s="7">
        <f>(E5-$B$6)/$B$5</f>
        <v>3.0399999999999978</v>
      </c>
      <c r="I5" s="5">
        <v>2.87E-2</v>
      </c>
      <c r="J5" s="5">
        <v>0.99880000000000002</v>
      </c>
      <c r="K5" s="10">
        <f>J5-I5</f>
        <v>0.97010000000000007</v>
      </c>
      <c r="L5" s="11">
        <f>1-K5</f>
        <v>2.9899999999999927E-2</v>
      </c>
      <c r="M5" s="7">
        <f>(D5-$B$7)/$B$5</f>
        <v>-5.1039999999999965</v>
      </c>
      <c r="N5" s="7">
        <f>(E5-$B$7)/$B$5</f>
        <v>-0.16000000000000228</v>
      </c>
      <c r="O5" s="5">
        <v>0</v>
      </c>
      <c r="P5" s="8">
        <v>0.43640000000000001</v>
      </c>
      <c r="Q5" s="10">
        <f>P5-O5</f>
        <v>0.43640000000000001</v>
      </c>
      <c r="R5" s="7">
        <f>(D5-$B$8)/$B$5</f>
        <v>-2.7039999999999962</v>
      </c>
      <c r="S5" s="7">
        <f>(E5-$B$8)/$B$5</f>
        <v>2.2399999999999975</v>
      </c>
      <c r="T5" s="9">
        <v>3.5000000000000001E-3</v>
      </c>
      <c r="U5" s="8">
        <v>0.98750000000000004</v>
      </c>
      <c r="V5" s="10">
        <f>U5-T5</f>
        <v>0.9840000000000001</v>
      </c>
    </row>
    <row r="6" spans="1:22" x14ac:dyDescent="0.3">
      <c r="A6" s="15" t="s">
        <v>2</v>
      </c>
      <c r="B6" s="16">
        <v>50</v>
      </c>
      <c r="D6" s="5">
        <v>48.42</v>
      </c>
      <c r="E6" s="5">
        <v>51.58</v>
      </c>
      <c r="F6" s="5">
        <v>16</v>
      </c>
      <c r="G6" s="7">
        <f>(D6-$B$6)/$B$5</f>
        <v>-2.5279999999999974</v>
      </c>
      <c r="H6" s="7">
        <f>(E6-$B$6)/$B$5</f>
        <v>2.5279999999999974</v>
      </c>
      <c r="I6" s="5">
        <v>5.7000000000000002E-3</v>
      </c>
      <c r="J6" s="5">
        <v>0.99429999999999996</v>
      </c>
      <c r="K6" s="10">
        <f>J6-I6</f>
        <v>0.98859999999999992</v>
      </c>
      <c r="L6" s="11">
        <f>1-K6</f>
        <v>1.1400000000000077E-2</v>
      </c>
      <c r="M6" s="7">
        <f>(D6-$B$7)/$B$5</f>
        <v>-5.7279999999999971</v>
      </c>
      <c r="N6" s="7">
        <f>(E6-$B$7)/$B$5</f>
        <v>-0.67200000000000271</v>
      </c>
      <c r="O6" s="5">
        <v>0</v>
      </c>
      <c r="P6" s="8">
        <v>0.25140000000000001</v>
      </c>
      <c r="Q6" s="10">
        <f>P6-O6</f>
        <v>0.25140000000000001</v>
      </c>
      <c r="R6" s="7">
        <f>(D6-$B$8)/$B$5</f>
        <v>-3.3279999999999972</v>
      </c>
      <c r="S6" s="7">
        <f>(E6-$B$8)/$B$5</f>
        <v>1.7279999999999973</v>
      </c>
      <c r="T6" s="8">
        <v>4.0000000000000002E-4</v>
      </c>
      <c r="U6" s="8">
        <v>0.95820000000000005</v>
      </c>
      <c r="V6" s="10">
        <f>U6-T6</f>
        <v>0.9578000000000001</v>
      </c>
    </row>
    <row r="7" spans="1:22" x14ac:dyDescent="0.3">
      <c r="A7" s="15" t="s">
        <v>2</v>
      </c>
      <c r="B7" s="16">
        <v>52</v>
      </c>
    </row>
    <row r="8" spans="1:22" x14ac:dyDescent="0.3">
      <c r="A8" s="15" t="s">
        <v>2</v>
      </c>
      <c r="B8" s="16">
        <v>50.5</v>
      </c>
      <c r="E8" t="s">
        <v>12</v>
      </c>
    </row>
    <row r="9" spans="1:22" x14ac:dyDescent="0.3">
      <c r="E9" s="3"/>
    </row>
    <row r="11" spans="1:22" x14ac:dyDescent="0.3">
      <c r="G11" s="12"/>
      <c r="L11" s="1"/>
    </row>
    <row r="12" spans="1:22" x14ac:dyDescent="0.3">
      <c r="L12" s="2"/>
    </row>
    <row r="13" spans="1:22" x14ac:dyDescent="0.3">
      <c r="L13" s="2"/>
    </row>
    <row r="14" spans="1:22" x14ac:dyDescent="0.3">
      <c r="L14" s="2"/>
    </row>
  </sheetData>
  <mergeCells count="7">
    <mergeCell ref="T2:U2"/>
    <mergeCell ref="D2:E2"/>
    <mergeCell ref="G2:H2"/>
    <mergeCell ref="I2:J2"/>
    <mergeCell ref="M2:N2"/>
    <mergeCell ref="O2:P2"/>
    <mergeCell ref="R2:S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Prob1thru 12</vt:lpstr>
      <vt:lpstr>Prob_7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2018-10-14T18:49:43Z</dcterms:created>
  <dcterms:modified xsi:type="dcterms:W3CDTF">2018-10-21T18:12:36Z</dcterms:modified>
</cp:coreProperties>
</file>