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e\Documents\GitHub\P7-project\1. Arbejdsblade\Content\ElektroniskBilag\"/>
    </mc:Choice>
  </mc:AlternateContent>
  <bookViews>
    <workbookView xWindow="0" yWindow="0" windowWidth="20490" windowHeight="8220" xr2:uid="{57239540-3639-4AC1-8F8C-938D8BE6988D}"/>
  </bookViews>
  <sheets>
    <sheet name="Ark1" sheetId="1" r:id="rId1"/>
  </sheets>
  <definedNames>
    <definedName name="ExternalData_1" localSheetId="0" hidden="1">'Ark1'!$A$1:$AC$44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44" i="1" l="1"/>
  <c r="AE43" i="1"/>
  <c r="AE42" i="1"/>
  <c r="AE41" i="1"/>
  <c r="AE40" i="1"/>
  <c r="AE39" i="1"/>
  <c r="AE38" i="1"/>
  <c r="AE37" i="1"/>
  <c r="AE36" i="1"/>
  <c r="AE35" i="1"/>
  <c r="AE34" i="1"/>
  <c r="AE33" i="1"/>
  <c r="AE32" i="1"/>
  <c r="AE31" i="1"/>
  <c r="AE30" i="1"/>
  <c r="AE29" i="1"/>
  <c r="AE28" i="1"/>
  <c r="AE27" i="1"/>
  <c r="AE26" i="1"/>
  <c r="AE25" i="1"/>
  <c r="AE24" i="1"/>
  <c r="AE23" i="1"/>
  <c r="AE22" i="1"/>
  <c r="AE21" i="1"/>
  <c r="AE20" i="1"/>
  <c r="AE19" i="1"/>
  <c r="AE18" i="1"/>
  <c r="AE17" i="1"/>
  <c r="AE16" i="1"/>
  <c r="AE15" i="1"/>
  <c r="AE14" i="1"/>
  <c r="AE13" i="1"/>
  <c r="AE12" i="1"/>
  <c r="AE11" i="1"/>
  <c r="AE10" i="1"/>
  <c r="AE9" i="1"/>
  <c r="AE8" i="1"/>
  <c r="AE7" i="1"/>
  <c r="AE6" i="1"/>
  <c r="AE5" i="1"/>
  <c r="AE4" i="1"/>
  <c r="AE3" i="1"/>
  <c r="AE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Forespørgsel - Subject_1 (2)" description="Forbindelse til forespørgslen 'Subject_1 (2)' i projektmappen." type="5" refreshedVersion="6" background="1" saveData="1">
    <dbPr connection="Provider=Microsoft.Mashup.OleDb.1;Data Source=$Workbook$;Location=&quot;Subject_1 (2)&quot;;Extended Properties=&quot;&quot;" command="SELECT * FROM [Subject_1 (2)]"/>
  </connection>
</connections>
</file>

<file path=xl/sharedStrings.xml><?xml version="1.0" encoding="utf-8"?>
<sst xmlns="http://schemas.openxmlformats.org/spreadsheetml/2006/main" count="53" uniqueCount="49">
  <si>
    <t>ID</t>
  </si>
  <si>
    <t>Age</t>
  </si>
  <si>
    <t>Sex</t>
  </si>
  <si>
    <t>Travel</t>
  </si>
  <si>
    <t>Height</t>
  </si>
  <si>
    <t>Tech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</si>
  <si>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</si>
  <si>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</si>
  <si>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</si>
  <si>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</si>
  <si>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</si>
  <si>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</si>
  <si>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</si>
  <si>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</si>
  <si>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</si>
  <si>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</si>
  <si>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</si>
  <si>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</si>
  <si>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</si>
  <si>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</si>
  <si>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</si>
  <si>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</si>
  <si>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</si>
  <si>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</si>
  <si>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</si>
  <si>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</si>
  <si>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</si>
  <si>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</si>
  <si>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</si>
  <si>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RHeight</t>
  </si>
  <si>
    <t>HeightRatio</t>
  </si>
  <si>
    <t>Distance</t>
  </si>
  <si>
    <t>Direction</t>
  </si>
  <si>
    <t>Koder</t>
  </si>
  <si>
    <t>Køn</t>
  </si>
  <si>
    <t>1 mand</t>
  </si>
  <si>
    <t>1 tæt på</t>
  </si>
  <si>
    <t>1 venstre</t>
  </si>
  <si>
    <t>2 kvinde</t>
  </si>
  <si>
    <t>2 tilpas</t>
  </si>
  <si>
    <t>2 midt</t>
  </si>
  <si>
    <t>3 langt fra</t>
  </si>
  <si>
    <t>3 højre</t>
  </si>
  <si>
    <t>4 kommer selv</t>
  </si>
  <si>
    <t xml:space="preserve"> </t>
  </si>
  <si>
    <t>Felter, hvor vi tror at de aktivt har svaret 0</t>
  </si>
  <si>
    <t>Spørgsmål på hver side i interfacet</t>
  </si>
  <si>
    <t xml:space="preserve">&lt;-- Hver side har én farve, de er placeret under tilhørende besvarelse ovenfor.  </t>
  </si>
  <si>
    <t>Felter hvor vi tror at de ikke har svaret, og 0'et derfor er slettet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</si>
</sst>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DDADB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DDC9DA"/>
        <bgColor indexed="64"/>
      </patternFill>
    </fill>
    <fill>
      <patternFill patternType="solid">
        <fgColor rgb="FFFE96B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ont="1" applyFill="1" applyBorder="1"/>
    <xf numFmtId="0" fontId="0" fillId="3" borderId="0" xfId="0" applyNumberFormat="1" applyFill="1"/>
    <xf numFmtId="0" fontId="0" fillId="0" borderId="1" xfId="0" applyFont="1" applyBorder="1"/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4" borderId="1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5" borderId="1" xfId="0" applyFont="1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NumberFormat="1"/>
    <xf numFmtId="0" fontId="0" fillId="0" borderId="0" xfId="0" applyBorder="1"/>
    <xf numFmtId="0" fontId="2" fillId="0" borderId="0" xfId="0" applyFont="1" applyBorder="1" applyAlignment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23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7AA4E04-A906-4E62-9E9D-CC941C47DB1F}" autoFormatId="16" applyNumberFormats="0" applyBorderFormats="0" applyFontFormats="0" applyPatternFormats="0" applyAlignmentFormats="0" applyWidthHeightFormats="0">
  <queryTableRefresh nextId="42" unboundColumnsRight="4">
    <queryTableFields count="33">
      <queryTableField id="1" name="ID" tableColumnId="1"/>
      <queryTableField id="2" name="Age" tableColumnId="2"/>
      <queryTableField id="3" name="Sex" tableColumnId="3"/>
      <queryTableField id="4" name="Travel" tableColumnId="4"/>
      <queryTableField id="5" name="Height" tableColumnId="5"/>
      <queryTableField id="6" name="Tech" tableColumnId="6"/>
      <queryTableField id="7" name="Q1" tableColumnId="7"/>
      <queryTableField id="8" name="Q2" tableColumnId="8"/>
      <queryTableField id="9" name="Q3" tableColumnId="9"/>
      <queryTableField id="10" name="Q4" tableColumnId="10"/>
      <queryTableField id="11" name="Q5" tableColumnId="11"/>
      <queryTableField id="12" name="Q6" tableColumnId="12"/>
      <queryTableField id="13" name="Q7" tableColumnId="13"/>
      <queryTableField id="14" name="Q8" tableColumnId="14"/>
      <queryTableField id="15" name="Q9" tableColumnId="15"/>
      <queryTableField id="16" name="Q10" tableColumnId="16"/>
      <queryTableField id="17" name="Q11" tableColumnId="17"/>
      <queryTableField id="18" name="Q12" tableColumnId="18"/>
      <queryTableField id="19" name="Q13" tableColumnId="19"/>
      <queryTableField id="20" name="Q14" tableColumnId="20"/>
      <queryTableField id="21" name="Q15" tableColumnId="21"/>
      <queryTableField id="22" name="Q16" tableColumnId="22"/>
      <queryTableField id="23" name="Q17" tableColumnId="23"/>
      <queryTableField id="24" name="Q18" tableColumnId="24"/>
      <queryTableField id="25" name="Q19" tableColumnId="25"/>
      <queryTableField id="26" name="Q20" tableColumnId="26"/>
      <queryTableField id="27" name="Q21" tableColumnId="27"/>
      <queryTableField id="28" name="Q22" tableColumnId="28"/>
      <queryTableField id="29" name="Q23" tableColumnId="29"/>
      <queryTableField id="31" dataBound="0" tableColumnId="31"/>
      <queryTableField id="32" dataBound="0" tableColumnId="32"/>
      <queryTableField id="33" dataBound="0" tableColumnId="33"/>
      <queryTableField id="34" dataBound="0" tableColumnId="34"/>
    </queryTableFields>
    <queryTableDeletedFields count="1">
      <deletedField name="Q2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229C4A-6B8C-4E78-A8E4-B1756FB88E8E}" name="Subject_1__2" displayName="Subject_1__2" ref="A1:AG44" tableType="queryTable" totalsRowShown="0">
  <autoFilter ref="A1:AG44" xr:uid="{1882AB39-D6F1-43C3-B3E7-615CE5E9B7F7}"/>
  <tableColumns count="33">
    <tableColumn id="1" xr3:uid="{BBE7A891-8AE3-47D3-ACA0-CE5F21129469}" uniqueName="1" name="ID" queryTableFieldId="1"/>
    <tableColumn id="2" xr3:uid="{88424195-6896-485F-8EBD-97ED91CA76EF}" uniqueName="2" name="Age" queryTableFieldId="2"/>
    <tableColumn id="3" xr3:uid="{7C030168-816D-48DE-B43F-9CB739590BE2}" uniqueName="3" name="Sex" queryTableFieldId="3"/>
    <tableColumn id="4" xr3:uid="{57D6F5E7-14B4-4300-A3ED-D13DB6E98CA4}" uniqueName="4" name="Travel" queryTableFieldId="4"/>
    <tableColumn id="5" xr3:uid="{6FD4629F-DF4C-42A3-A249-86386B40E05A}" uniqueName="5" name="Height" queryTableFieldId="5"/>
    <tableColumn id="6" xr3:uid="{30363045-EDB3-4B93-8B51-F2F0A51A436F}" uniqueName="6" name="Tech" queryTableFieldId="6"/>
    <tableColumn id="7" xr3:uid="{CE9E827C-BB99-465A-8CF1-3B8067AB6F65}" uniqueName="7" name="Q1" queryTableFieldId="7" dataDxfId="22"/>
    <tableColumn id="8" xr3:uid="{2F8EFE8C-FB02-4B03-BEA7-F82F54287ECF}" uniqueName="8" name="Q2" queryTableFieldId="8" dataDxfId="21"/>
    <tableColumn id="9" xr3:uid="{28E799C1-67F6-4D71-A696-0CF54BCFF150}" uniqueName="9" name="Q3" queryTableFieldId="9" dataDxfId="20"/>
    <tableColumn id="10" xr3:uid="{6076B53A-C763-4E59-BEAF-3E92AC70E59A}" uniqueName="10" name="Q4" queryTableFieldId="10" dataDxfId="19"/>
    <tableColumn id="11" xr3:uid="{8929E551-3C38-4252-96DD-FB2255B8C987}" uniqueName="11" name="Q5" queryTableFieldId="11" dataDxfId="18"/>
    <tableColumn id="12" xr3:uid="{1A461787-BEAD-4D03-B4C5-E368D54FCB3D}" uniqueName="12" name="Q6" queryTableFieldId="12" dataDxfId="17"/>
    <tableColumn id="13" xr3:uid="{88FD1017-6ED0-4764-BD08-B0564DB64FD3}" uniqueName="13" name="Q7" queryTableFieldId="13" dataDxfId="16"/>
    <tableColumn id="14" xr3:uid="{BF8FF6C1-F453-496D-9748-EBD38B2F61D0}" uniqueName="14" name="Q8" queryTableFieldId="14" dataDxfId="15"/>
    <tableColumn id="15" xr3:uid="{DF1DDD4B-5CFF-4E62-9175-91247686E309}" uniqueName="15" name="Q9" queryTableFieldId="15" dataDxfId="14"/>
    <tableColumn id="16" xr3:uid="{C8802FDB-7BC1-40DD-816F-22B9E0D9ADA2}" uniqueName="16" name="Q10" queryTableFieldId="16" dataDxfId="13"/>
    <tableColumn id="17" xr3:uid="{854F5F50-C900-4041-A12F-F395B131BE2F}" uniqueName="17" name="Q11" queryTableFieldId="17" dataDxfId="12"/>
    <tableColumn id="18" xr3:uid="{97A06CC6-0EA1-4D43-8A4B-4BE869BE9ED2}" uniqueName="18" name="Q12" queryTableFieldId="18" dataDxfId="11"/>
    <tableColumn id="19" xr3:uid="{67CED4D8-E252-496B-95A5-591B2D405408}" uniqueName="19" name="Q13" queryTableFieldId="19" dataDxfId="10"/>
    <tableColumn id="20" xr3:uid="{D50816AD-493A-4D3D-BB38-92510468E989}" uniqueName="20" name="Q14" queryTableFieldId="20" dataDxfId="9"/>
    <tableColumn id="21" xr3:uid="{316E25B5-5291-4D85-90F3-45EF006B2F54}" uniqueName="21" name="Q15" queryTableFieldId="21" dataDxfId="8"/>
    <tableColumn id="22" xr3:uid="{081D29B5-9FEC-4911-9C79-68BEE4541664}" uniqueName="22" name="Q16" queryTableFieldId="22" dataDxfId="7"/>
    <tableColumn id="23" xr3:uid="{CC21AA74-14CB-4ED9-A3C6-4A011042DCFA}" uniqueName="23" name="Q17" queryTableFieldId="23" dataDxfId="6"/>
    <tableColumn id="24" xr3:uid="{1D3FBDAC-A0C9-4CD1-A602-67928CBDDD19}" uniqueName="24" name="Q18" queryTableFieldId="24" dataDxfId="5"/>
    <tableColumn id="25" xr3:uid="{101AEEE7-A892-40D6-AB56-AA3C9F518795}" uniqueName="25" name="Q19" queryTableFieldId="25"/>
    <tableColumn id="26" xr3:uid="{9096A491-B533-43F8-868B-E5545399A1D9}" uniqueName="26" name="Q20" queryTableFieldId="26" dataDxfId="4"/>
    <tableColumn id="27" xr3:uid="{BD9AE3A3-88B7-43B7-B99A-77AE99E1D3A2}" uniqueName="27" name="Q21" queryTableFieldId="27" dataDxfId="3"/>
    <tableColumn id="28" xr3:uid="{719007D7-6C4E-4FA1-AF82-4621E2D0432C}" uniqueName="28" name="Q22" queryTableFieldId="28" dataDxfId="2"/>
    <tableColumn id="29" xr3:uid="{BDF68282-7474-4E21-AC03-AE20ECEB9FAF}" uniqueName="29" name="Q23" queryTableFieldId="29" dataDxfId="1"/>
    <tableColumn id="31" xr3:uid="{1CEDFF30-A46A-408A-88CB-2A9C9B81DFA2}" uniqueName="31" name="RHeight" queryTableFieldId="31"/>
    <tableColumn id="32" xr3:uid="{F314CF82-762C-4A31-9AAC-17FCE2BD8F6E}" uniqueName="32" name="HeightRatio" queryTableFieldId="32" dataDxfId="0">
      <calculatedColumnFormula>Subject_1__2[[#This Row],[Height]]-Subject_1__2[[#This Row],[RHeight]]</calculatedColumnFormula>
    </tableColumn>
    <tableColumn id="33" xr3:uid="{0F9907CA-B0BC-4962-87EC-E2D536A5A929}" uniqueName="33" name="Distance" queryTableFieldId="33"/>
    <tableColumn id="34" xr3:uid="{50197218-6E5F-4735-9759-15E5E1E5C690}" uniqueName="34" name="Direction" queryTableFieldId="3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2495E-6F63-4D5C-9179-E430995CBD91}">
  <dimension ref="A1:AO47"/>
  <sheetViews>
    <sheetView tabSelected="1" zoomScale="55" zoomScaleNormal="55" workbookViewId="0">
      <selection activeCell="AO45" sqref="AO45"/>
    </sheetView>
  </sheetViews>
  <sheetFormatPr defaultRowHeight="15" x14ac:dyDescent="0.25"/>
  <cols>
    <col min="38" max="38" width="15.42578125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8" x14ac:dyDescent="0.25">
      <c r="A2">
        <v>1</v>
      </c>
      <c r="B2">
        <v>55</v>
      </c>
      <c r="C2">
        <v>1</v>
      </c>
      <c r="D2">
        <v>100</v>
      </c>
      <c r="E2">
        <v>186</v>
      </c>
      <c r="F2">
        <v>92</v>
      </c>
      <c r="G2" s="1">
        <v>58</v>
      </c>
      <c r="H2" s="1">
        <v>85</v>
      </c>
      <c r="I2" s="1">
        <v>84</v>
      </c>
      <c r="J2" s="1">
        <v>37</v>
      </c>
      <c r="K2" s="1">
        <v>53</v>
      </c>
      <c r="L2" s="1">
        <v>44</v>
      </c>
      <c r="M2" s="1">
        <v>48</v>
      </c>
      <c r="N2" s="1">
        <v>95</v>
      </c>
      <c r="O2" s="1">
        <v>9</v>
      </c>
      <c r="P2" s="1">
        <v>93</v>
      </c>
      <c r="Q2" s="1">
        <v>6</v>
      </c>
      <c r="R2" s="1">
        <v>70</v>
      </c>
      <c r="S2" s="1">
        <v>84</v>
      </c>
      <c r="T2" s="1">
        <v>78</v>
      </c>
      <c r="U2" s="1">
        <v>78</v>
      </c>
      <c r="V2" s="1">
        <v>9</v>
      </c>
      <c r="W2" s="1">
        <v>82</v>
      </c>
      <c r="X2" s="1">
        <v>92</v>
      </c>
      <c r="Y2" s="1">
        <v>82</v>
      </c>
      <c r="Z2" s="1">
        <v>92</v>
      </c>
      <c r="AA2" s="1">
        <v>7</v>
      </c>
      <c r="AB2" s="1">
        <v>67</v>
      </c>
      <c r="AC2" s="1">
        <v>21</v>
      </c>
      <c r="AD2">
        <v>118</v>
      </c>
      <c r="AE2">
        <f>Subject_1__2[[#This Row],[Height]]-Subject_1__2[[#This Row],[RHeight]]</f>
        <v>68</v>
      </c>
      <c r="AF2">
        <v>2</v>
      </c>
      <c r="AG2">
        <v>2</v>
      </c>
    </row>
    <row r="3" spans="1:38" x14ac:dyDescent="0.25">
      <c r="A3">
        <v>2</v>
      </c>
      <c r="B3">
        <v>40</v>
      </c>
      <c r="C3">
        <v>1</v>
      </c>
      <c r="D3" s="2"/>
      <c r="E3">
        <v>182</v>
      </c>
      <c r="F3" s="2"/>
      <c r="G3" s="3">
        <v>89</v>
      </c>
      <c r="H3" s="3">
        <v>88</v>
      </c>
      <c r="I3" s="3">
        <v>87</v>
      </c>
      <c r="J3" s="3">
        <v>86</v>
      </c>
      <c r="K3" s="3">
        <v>50</v>
      </c>
      <c r="L3" s="3">
        <v>58</v>
      </c>
      <c r="M3" s="3">
        <v>69</v>
      </c>
      <c r="N3" s="3">
        <v>70</v>
      </c>
      <c r="O3" s="3">
        <v>20</v>
      </c>
      <c r="P3" s="3">
        <v>72</v>
      </c>
      <c r="Q3" s="3">
        <v>11</v>
      </c>
      <c r="R3" s="3">
        <v>79</v>
      </c>
      <c r="S3" s="3">
        <v>83</v>
      </c>
      <c r="T3" s="3">
        <v>79</v>
      </c>
      <c r="U3" s="3">
        <v>94</v>
      </c>
      <c r="V3" s="3">
        <v>12</v>
      </c>
      <c r="W3" s="3">
        <v>89</v>
      </c>
      <c r="X3" s="3">
        <v>88</v>
      </c>
      <c r="Y3" s="3">
        <v>85</v>
      </c>
      <c r="Z3" s="3">
        <v>80</v>
      </c>
      <c r="AA3" s="3">
        <v>6</v>
      </c>
      <c r="AB3" s="3">
        <v>86</v>
      </c>
      <c r="AC3" s="3">
        <v>86</v>
      </c>
      <c r="AD3">
        <v>118</v>
      </c>
      <c r="AE3">
        <f>Subject_1__2[[#This Row],[Height]]-Subject_1__2[[#This Row],[RHeight]]</f>
        <v>64</v>
      </c>
      <c r="AF3">
        <v>2</v>
      </c>
      <c r="AG3">
        <v>4</v>
      </c>
    </row>
    <row r="4" spans="1:38" ht="15.75" thickBot="1" x14ac:dyDescent="0.3">
      <c r="A4">
        <v>3</v>
      </c>
      <c r="B4">
        <v>34</v>
      </c>
      <c r="C4">
        <v>1</v>
      </c>
      <c r="D4">
        <v>7</v>
      </c>
      <c r="E4">
        <v>196</v>
      </c>
      <c r="F4">
        <v>91</v>
      </c>
      <c r="G4" s="1">
        <v>90</v>
      </c>
      <c r="H4" s="1">
        <v>81</v>
      </c>
      <c r="I4" s="1">
        <v>99</v>
      </c>
      <c r="J4" s="1">
        <v>49</v>
      </c>
      <c r="K4" s="1">
        <v>14</v>
      </c>
      <c r="L4" s="1">
        <v>27</v>
      </c>
      <c r="M4" s="1">
        <v>50</v>
      </c>
      <c r="N4" s="1">
        <v>98</v>
      </c>
      <c r="O4" s="1">
        <v>6</v>
      </c>
      <c r="P4" s="1">
        <v>95</v>
      </c>
      <c r="Q4" s="1">
        <v>7</v>
      </c>
      <c r="R4" s="1">
        <v>97</v>
      </c>
      <c r="S4" s="1">
        <v>93</v>
      </c>
      <c r="T4" s="1">
        <v>82</v>
      </c>
      <c r="U4" s="1">
        <v>83</v>
      </c>
      <c r="V4" s="1">
        <v>12</v>
      </c>
      <c r="W4" s="1">
        <v>50</v>
      </c>
      <c r="X4" s="1">
        <v>87</v>
      </c>
      <c r="Y4" s="1">
        <v>79</v>
      </c>
      <c r="Z4" s="1">
        <v>84</v>
      </c>
      <c r="AA4" s="1">
        <v>25</v>
      </c>
      <c r="AB4" s="1">
        <v>67</v>
      </c>
      <c r="AC4" s="1">
        <v>10</v>
      </c>
      <c r="AD4">
        <v>118</v>
      </c>
      <c r="AE4">
        <f>Subject_1__2[[#This Row],[Height]]-Subject_1__2[[#This Row],[RHeight]]</f>
        <v>78</v>
      </c>
      <c r="AF4">
        <v>1</v>
      </c>
      <c r="AG4">
        <v>2</v>
      </c>
      <c r="AJ4" s="4" t="s">
        <v>33</v>
      </c>
      <c r="AK4" s="4"/>
      <c r="AL4" s="4"/>
    </row>
    <row r="5" spans="1:38" ht="15.75" thickBot="1" x14ac:dyDescent="0.3">
      <c r="A5">
        <v>4</v>
      </c>
      <c r="B5">
        <v>53</v>
      </c>
      <c r="C5">
        <v>1</v>
      </c>
      <c r="D5">
        <v>4</v>
      </c>
      <c r="E5">
        <v>184</v>
      </c>
      <c r="F5">
        <v>82</v>
      </c>
      <c r="G5" s="3">
        <v>55</v>
      </c>
      <c r="H5" s="3">
        <v>66</v>
      </c>
      <c r="I5" s="3">
        <v>67</v>
      </c>
      <c r="J5" s="3">
        <v>34</v>
      </c>
      <c r="K5" s="3">
        <v>50</v>
      </c>
      <c r="L5" s="3">
        <v>50</v>
      </c>
      <c r="M5" s="3">
        <v>50</v>
      </c>
      <c r="N5" s="3">
        <v>71</v>
      </c>
      <c r="O5" s="3">
        <v>26</v>
      </c>
      <c r="P5" s="3">
        <v>76</v>
      </c>
      <c r="Q5" s="3">
        <v>26</v>
      </c>
      <c r="R5" s="3">
        <v>77</v>
      </c>
      <c r="S5" s="3">
        <v>77</v>
      </c>
      <c r="T5" s="3">
        <v>64</v>
      </c>
      <c r="U5" s="3">
        <v>63</v>
      </c>
      <c r="V5" s="3">
        <v>8</v>
      </c>
      <c r="W5" s="3">
        <v>80</v>
      </c>
      <c r="X5" s="3">
        <v>89</v>
      </c>
      <c r="Y5" s="3">
        <v>89</v>
      </c>
      <c r="Z5" s="3">
        <v>80</v>
      </c>
      <c r="AA5" s="3">
        <v>9</v>
      </c>
      <c r="AB5" s="3">
        <v>81</v>
      </c>
      <c r="AC5" s="3">
        <v>68</v>
      </c>
      <c r="AD5">
        <v>118</v>
      </c>
      <c r="AE5">
        <f>Subject_1__2[[#This Row],[Height]]-Subject_1__2[[#This Row],[RHeight]]</f>
        <v>66</v>
      </c>
      <c r="AF5">
        <v>2</v>
      </c>
      <c r="AG5">
        <v>2</v>
      </c>
      <c r="AJ5" s="5" t="s">
        <v>34</v>
      </c>
      <c r="AK5" s="6" t="s">
        <v>31</v>
      </c>
      <c r="AL5" s="7" t="s">
        <v>32</v>
      </c>
    </row>
    <row r="6" spans="1:38" x14ac:dyDescent="0.25">
      <c r="A6">
        <v>5</v>
      </c>
      <c r="B6">
        <v>10</v>
      </c>
      <c r="C6">
        <v>2</v>
      </c>
      <c r="D6">
        <v>15</v>
      </c>
      <c r="E6">
        <v>148</v>
      </c>
      <c r="F6">
        <v>36</v>
      </c>
      <c r="G6" s="1">
        <v>93</v>
      </c>
      <c r="H6" s="1">
        <v>92</v>
      </c>
      <c r="I6" s="1">
        <v>83</v>
      </c>
      <c r="J6" s="1">
        <v>15</v>
      </c>
      <c r="K6" s="1">
        <v>49</v>
      </c>
      <c r="L6" s="1">
        <v>51</v>
      </c>
      <c r="M6" s="1">
        <v>50</v>
      </c>
      <c r="N6" s="1">
        <v>99</v>
      </c>
      <c r="O6" s="8">
        <v>0</v>
      </c>
      <c r="P6" s="1">
        <v>99</v>
      </c>
      <c r="Q6" s="8">
        <v>0</v>
      </c>
      <c r="R6" s="1">
        <v>68</v>
      </c>
      <c r="S6" s="1">
        <v>99</v>
      </c>
      <c r="T6" s="1">
        <v>13</v>
      </c>
      <c r="U6" s="1">
        <v>99</v>
      </c>
      <c r="V6" s="8">
        <v>0</v>
      </c>
      <c r="W6" s="1">
        <v>87</v>
      </c>
      <c r="X6" s="1">
        <v>99</v>
      </c>
      <c r="Y6" s="1">
        <v>99</v>
      </c>
      <c r="Z6" s="1">
        <v>92</v>
      </c>
      <c r="AA6" s="8">
        <v>0</v>
      </c>
      <c r="AB6" s="1">
        <v>94</v>
      </c>
      <c r="AC6" s="1">
        <v>8</v>
      </c>
      <c r="AD6">
        <v>118</v>
      </c>
      <c r="AE6">
        <f>Subject_1__2[[#This Row],[Height]]-Subject_1__2[[#This Row],[RHeight]]</f>
        <v>30</v>
      </c>
      <c r="AF6">
        <v>2</v>
      </c>
      <c r="AG6">
        <v>4</v>
      </c>
      <c r="AJ6" s="9" t="s">
        <v>35</v>
      </c>
      <c r="AK6" s="10" t="s">
        <v>36</v>
      </c>
      <c r="AL6" s="11" t="s">
        <v>37</v>
      </c>
    </row>
    <row r="7" spans="1:38" x14ac:dyDescent="0.25">
      <c r="A7">
        <v>6</v>
      </c>
      <c r="B7">
        <v>35</v>
      </c>
      <c r="C7">
        <v>2</v>
      </c>
      <c r="D7">
        <v>3</v>
      </c>
      <c r="E7">
        <v>165</v>
      </c>
      <c r="F7">
        <v>92</v>
      </c>
      <c r="G7" s="3">
        <v>17</v>
      </c>
      <c r="H7" s="3">
        <v>63</v>
      </c>
      <c r="I7" s="3">
        <v>80</v>
      </c>
      <c r="J7" s="3">
        <v>14</v>
      </c>
      <c r="K7" s="3">
        <v>50</v>
      </c>
      <c r="L7" s="3">
        <v>50</v>
      </c>
      <c r="M7" s="3">
        <v>50</v>
      </c>
      <c r="N7" s="3">
        <v>92</v>
      </c>
      <c r="O7" s="3">
        <v>1</v>
      </c>
      <c r="P7" s="3">
        <v>2</v>
      </c>
      <c r="Q7" s="8">
        <v>0</v>
      </c>
      <c r="R7" s="3">
        <v>97</v>
      </c>
      <c r="S7" s="3">
        <v>94</v>
      </c>
      <c r="T7" s="3">
        <v>13</v>
      </c>
      <c r="U7" s="3">
        <v>65</v>
      </c>
      <c r="V7" s="3">
        <v>5</v>
      </c>
      <c r="W7" s="3">
        <v>79</v>
      </c>
      <c r="X7" s="3">
        <v>92</v>
      </c>
      <c r="Y7" s="3">
        <v>85</v>
      </c>
      <c r="Z7" s="3">
        <v>92</v>
      </c>
      <c r="AA7" s="3">
        <v>6</v>
      </c>
      <c r="AB7" s="3">
        <v>91</v>
      </c>
      <c r="AC7" s="3">
        <v>24</v>
      </c>
      <c r="AD7">
        <v>118</v>
      </c>
      <c r="AE7">
        <f>Subject_1__2[[#This Row],[Height]]-Subject_1__2[[#This Row],[RHeight]]</f>
        <v>47</v>
      </c>
      <c r="AF7">
        <v>3</v>
      </c>
      <c r="AG7">
        <v>2</v>
      </c>
      <c r="AJ7" s="9" t="s">
        <v>38</v>
      </c>
      <c r="AK7" s="10" t="s">
        <v>39</v>
      </c>
      <c r="AL7" s="11" t="s">
        <v>40</v>
      </c>
    </row>
    <row r="8" spans="1:38" x14ac:dyDescent="0.25">
      <c r="A8">
        <v>7</v>
      </c>
      <c r="B8">
        <v>34</v>
      </c>
      <c r="C8">
        <v>1</v>
      </c>
      <c r="D8">
        <v>2</v>
      </c>
      <c r="E8">
        <v>189</v>
      </c>
      <c r="F8">
        <v>99</v>
      </c>
      <c r="G8" s="1">
        <v>50</v>
      </c>
      <c r="H8" s="1">
        <v>64</v>
      </c>
      <c r="I8" s="1">
        <v>69</v>
      </c>
      <c r="J8" s="1">
        <v>39</v>
      </c>
      <c r="K8" s="1">
        <v>50</v>
      </c>
      <c r="L8" s="1">
        <v>49</v>
      </c>
      <c r="M8" s="1">
        <v>50</v>
      </c>
      <c r="N8" s="1">
        <v>49</v>
      </c>
      <c r="O8" s="1">
        <v>27</v>
      </c>
      <c r="P8" s="1">
        <v>99</v>
      </c>
      <c r="Q8" s="1">
        <v>99</v>
      </c>
      <c r="R8" s="1">
        <v>99</v>
      </c>
      <c r="S8" s="1">
        <v>99</v>
      </c>
      <c r="T8" s="1">
        <v>1</v>
      </c>
      <c r="U8" s="1">
        <v>80</v>
      </c>
      <c r="V8" s="12"/>
      <c r="W8" s="12"/>
      <c r="X8" s="12"/>
      <c r="Y8" s="12"/>
      <c r="Z8" s="1">
        <v>98</v>
      </c>
      <c r="AA8" s="1">
        <v>1</v>
      </c>
      <c r="AB8" s="1">
        <v>98</v>
      </c>
      <c r="AC8" s="1">
        <v>1</v>
      </c>
      <c r="AD8">
        <v>118</v>
      </c>
      <c r="AE8">
        <f>Subject_1__2[[#This Row],[Height]]-Subject_1__2[[#This Row],[RHeight]]</f>
        <v>71</v>
      </c>
      <c r="AF8">
        <v>2</v>
      </c>
      <c r="AG8">
        <v>2</v>
      </c>
      <c r="AJ8" s="9"/>
      <c r="AK8" s="10" t="s">
        <v>41</v>
      </c>
      <c r="AL8" s="11" t="s">
        <v>42</v>
      </c>
    </row>
    <row r="9" spans="1:38" ht="15.75" thickBot="1" x14ac:dyDescent="0.3">
      <c r="A9">
        <v>8</v>
      </c>
      <c r="B9">
        <v>38</v>
      </c>
      <c r="C9">
        <v>1</v>
      </c>
      <c r="D9">
        <v>30</v>
      </c>
      <c r="E9">
        <v>179</v>
      </c>
      <c r="F9">
        <v>95</v>
      </c>
      <c r="G9" s="3">
        <v>50</v>
      </c>
      <c r="H9" s="3">
        <v>98</v>
      </c>
      <c r="I9" s="3">
        <v>96</v>
      </c>
      <c r="J9" s="3">
        <v>50</v>
      </c>
      <c r="K9" s="3">
        <v>50</v>
      </c>
      <c r="L9" s="3">
        <v>50</v>
      </c>
      <c r="M9" s="3">
        <v>50</v>
      </c>
      <c r="N9" s="3">
        <v>98</v>
      </c>
      <c r="O9" s="3">
        <v>2</v>
      </c>
      <c r="P9" s="3">
        <v>99</v>
      </c>
      <c r="Q9" s="3">
        <v>1</v>
      </c>
      <c r="R9" s="3">
        <v>98</v>
      </c>
      <c r="S9" s="3">
        <v>51</v>
      </c>
      <c r="T9" s="3">
        <v>1</v>
      </c>
      <c r="U9" s="3">
        <v>99</v>
      </c>
      <c r="V9" s="3">
        <v>1</v>
      </c>
      <c r="W9" s="3">
        <v>99</v>
      </c>
      <c r="X9" s="3">
        <v>98</v>
      </c>
      <c r="Y9" s="3">
        <v>98</v>
      </c>
      <c r="Z9" s="12"/>
      <c r="AA9" s="12"/>
      <c r="AB9" s="12"/>
      <c r="AC9" s="12"/>
      <c r="AD9">
        <v>118</v>
      </c>
      <c r="AE9">
        <f>Subject_1__2[[#This Row],[Height]]-Subject_1__2[[#This Row],[RHeight]]</f>
        <v>61</v>
      </c>
      <c r="AF9">
        <v>1</v>
      </c>
      <c r="AG9">
        <v>2</v>
      </c>
      <c r="AJ9" s="13"/>
      <c r="AK9" s="14"/>
      <c r="AL9" s="15" t="s">
        <v>43</v>
      </c>
    </row>
    <row r="10" spans="1:38" x14ac:dyDescent="0.25">
      <c r="A10">
        <v>9</v>
      </c>
      <c r="B10">
        <v>66</v>
      </c>
      <c r="C10">
        <v>2</v>
      </c>
      <c r="D10">
        <v>2</v>
      </c>
      <c r="E10">
        <v>170</v>
      </c>
      <c r="F10">
        <v>13</v>
      </c>
      <c r="G10" s="1">
        <v>50</v>
      </c>
      <c r="H10" s="1">
        <v>99</v>
      </c>
      <c r="I10" s="1">
        <v>98</v>
      </c>
      <c r="J10" s="8">
        <v>0</v>
      </c>
      <c r="K10" s="1">
        <v>50</v>
      </c>
      <c r="L10" s="1">
        <v>50</v>
      </c>
      <c r="M10" s="1">
        <v>50</v>
      </c>
      <c r="N10" s="1">
        <v>91</v>
      </c>
      <c r="O10" s="8">
        <v>0</v>
      </c>
      <c r="P10" s="1">
        <v>99</v>
      </c>
      <c r="Q10" s="8">
        <v>0</v>
      </c>
      <c r="R10" s="1">
        <v>99</v>
      </c>
      <c r="S10" s="1">
        <v>98</v>
      </c>
      <c r="T10" s="1">
        <v>85</v>
      </c>
      <c r="U10" s="1">
        <v>80</v>
      </c>
      <c r="V10" s="8">
        <v>0</v>
      </c>
      <c r="W10" s="1">
        <v>97</v>
      </c>
      <c r="X10" s="1">
        <v>99</v>
      </c>
      <c r="Y10" s="1">
        <v>99</v>
      </c>
      <c r="Z10" s="1">
        <v>99</v>
      </c>
      <c r="AA10" s="1">
        <v>1</v>
      </c>
      <c r="AB10" s="1">
        <v>99</v>
      </c>
      <c r="AC10" s="1">
        <v>52</v>
      </c>
      <c r="AD10">
        <v>118</v>
      </c>
      <c r="AE10">
        <f>Subject_1__2[[#This Row],[Height]]-Subject_1__2[[#This Row],[RHeight]]</f>
        <v>52</v>
      </c>
      <c r="AF10">
        <v>3</v>
      </c>
      <c r="AG10">
        <v>4</v>
      </c>
    </row>
    <row r="11" spans="1:38" x14ac:dyDescent="0.25">
      <c r="A11">
        <v>10</v>
      </c>
      <c r="B11">
        <v>72</v>
      </c>
      <c r="C11">
        <v>2</v>
      </c>
      <c r="D11">
        <v>3</v>
      </c>
      <c r="E11">
        <v>167</v>
      </c>
      <c r="F11">
        <v>2</v>
      </c>
      <c r="G11" s="3">
        <v>2</v>
      </c>
      <c r="H11" s="3">
        <v>97</v>
      </c>
      <c r="I11" s="3">
        <v>93</v>
      </c>
      <c r="J11" s="3">
        <v>6</v>
      </c>
      <c r="K11" s="3">
        <v>21</v>
      </c>
      <c r="L11" s="3">
        <v>82</v>
      </c>
      <c r="M11" s="3">
        <v>50</v>
      </c>
      <c r="N11" s="12"/>
      <c r="O11" s="12"/>
      <c r="P11" s="12"/>
      <c r="Q11" s="3">
        <v>7</v>
      </c>
      <c r="R11" s="3">
        <v>24</v>
      </c>
      <c r="S11" s="3">
        <v>99</v>
      </c>
      <c r="T11" s="3">
        <v>17</v>
      </c>
      <c r="U11" s="3">
        <v>98</v>
      </c>
      <c r="V11" s="3">
        <v>14</v>
      </c>
      <c r="W11" s="3">
        <v>87</v>
      </c>
      <c r="X11" s="3">
        <v>90</v>
      </c>
      <c r="Y11" s="3">
        <v>16</v>
      </c>
      <c r="Z11" s="12"/>
      <c r="AA11" s="12"/>
      <c r="AB11" s="12"/>
      <c r="AC11" s="12"/>
      <c r="AD11">
        <v>123.5</v>
      </c>
      <c r="AE11">
        <f>Subject_1__2[[#This Row],[Height]]-Subject_1__2[[#This Row],[RHeight]]</f>
        <v>43.5</v>
      </c>
      <c r="AF11">
        <v>2</v>
      </c>
      <c r="AG11">
        <v>4</v>
      </c>
    </row>
    <row r="12" spans="1:38" x14ac:dyDescent="0.25">
      <c r="A12">
        <v>11</v>
      </c>
      <c r="B12">
        <v>32</v>
      </c>
      <c r="C12">
        <v>1</v>
      </c>
      <c r="D12">
        <v>24</v>
      </c>
      <c r="E12">
        <v>175</v>
      </c>
      <c r="F12">
        <v>93</v>
      </c>
      <c r="G12" s="1">
        <v>50</v>
      </c>
      <c r="H12" s="1">
        <v>99</v>
      </c>
      <c r="I12" s="1">
        <v>60</v>
      </c>
      <c r="J12" s="1">
        <v>3</v>
      </c>
      <c r="K12" s="1">
        <v>50</v>
      </c>
      <c r="L12" s="1">
        <v>49</v>
      </c>
      <c r="M12" s="1">
        <v>50</v>
      </c>
      <c r="N12" s="1">
        <v>87</v>
      </c>
      <c r="O12" s="1">
        <v>1</v>
      </c>
      <c r="P12" s="1">
        <v>99</v>
      </c>
      <c r="Q12" s="1">
        <v>1</v>
      </c>
      <c r="R12" s="1">
        <v>97</v>
      </c>
      <c r="S12" s="1">
        <v>51</v>
      </c>
      <c r="T12" s="1">
        <v>52</v>
      </c>
      <c r="U12" s="1">
        <v>98</v>
      </c>
      <c r="V12" s="1">
        <v>1</v>
      </c>
      <c r="W12" s="1">
        <v>90</v>
      </c>
      <c r="X12" s="1">
        <v>98</v>
      </c>
      <c r="Y12" s="1">
        <v>84</v>
      </c>
      <c r="Z12" s="1">
        <v>70</v>
      </c>
      <c r="AA12" s="1">
        <v>39</v>
      </c>
      <c r="AB12" s="1">
        <v>67</v>
      </c>
      <c r="AC12" s="1">
        <v>52</v>
      </c>
      <c r="AD12">
        <v>123.5</v>
      </c>
      <c r="AE12">
        <f>Subject_1__2[[#This Row],[Height]]-Subject_1__2[[#This Row],[RHeight]]</f>
        <v>51.5</v>
      </c>
      <c r="AF12">
        <v>2</v>
      </c>
      <c r="AG12">
        <v>3</v>
      </c>
    </row>
    <row r="13" spans="1:38" x14ac:dyDescent="0.25">
      <c r="A13">
        <v>12</v>
      </c>
      <c r="B13">
        <v>50</v>
      </c>
      <c r="C13">
        <v>2</v>
      </c>
      <c r="D13">
        <v>2</v>
      </c>
      <c r="E13">
        <v>168</v>
      </c>
      <c r="F13">
        <v>51</v>
      </c>
      <c r="G13" s="3">
        <v>79</v>
      </c>
      <c r="H13" s="3">
        <v>78</v>
      </c>
      <c r="I13" s="3">
        <v>82</v>
      </c>
      <c r="J13" s="3">
        <v>72</v>
      </c>
      <c r="K13" s="3">
        <v>50</v>
      </c>
      <c r="L13" s="3">
        <v>27</v>
      </c>
      <c r="M13" s="3">
        <v>50</v>
      </c>
      <c r="N13" s="3">
        <v>98</v>
      </c>
      <c r="O13" s="3">
        <v>15</v>
      </c>
      <c r="P13" s="3">
        <v>85</v>
      </c>
      <c r="Q13" s="3">
        <v>1</v>
      </c>
      <c r="R13" s="3">
        <v>50</v>
      </c>
      <c r="S13" s="3">
        <v>97</v>
      </c>
      <c r="T13" s="3">
        <v>23</v>
      </c>
      <c r="U13" s="3">
        <v>12</v>
      </c>
      <c r="V13" s="3">
        <v>13</v>
      </c>
      <c r="W13" s="3">
        <v>60</v>
      </c>
      <c r="X13" s="3">
        <v>46</v>
      </c>
      <c r="Y13" s="3">
        <v>72</v>
      </c>
      <c r="Z13" s="3">
        <v>48</v>
      </c>
      <c r="AA13" s="3">
        <v>27</v>
      </c>
      <c r="AB13" s="3">
        <v>49</v>
      </c>
      <c r="AC13" s="3">
        <v>26</v>
      </c>
      <c r="AD13">
        <v>123.5</v>
      </c>
      <c r="AE13">
        <f>Subject_1__2[[#This Row],[Height]]-Subject_1__2[[#This Row],[RHeight]]</f>
        <v>44.5</v>
      </c>
      <c r="AF13">
        <v>2</v>
      </c>
      <c r="AG13">
        <v>2</v>
      </c>
    </row>
    <row r="14" spans="1:38" x14ac:dyDescent="0.25">
      <c r="A14">
        <v>13</v>
      </c>
      <c r="B14">
        <v>45</v>
      </c>
      <c r="C14">
        <v>1</v>
      </c>
      <c r="D14">
        <v>6</v>
      </c>
      <c r="E14">
        <v>172</v>
      </c>
      <c r="F14">
        <v>76</v>
      </c>
      <c r="G14" s="1">
        <v>50</v>
      </c>
      <c r="H14" s="1">
        <v>80</v>
      </c>
      <c r="I14" s="1">
        <v>76</v>
      </c>
      <c r="J14" s="1">
        <v>54</v>
      </c>
      <c r="K14" s="1">
        <v>47</v>
      </c>
      <c r="L14" s="1">
        <v>33</v>
      </c>
      <c r="M14" s="1">
        <v>46</v>
      </c>
      <c r="N14" s="1">
        <v>95</v>
      </c>
      <c r="O14" s="1">
        <v>20</v>
      </c>
      <c r="P14" s="1">
        <v>76</v>
      </c>
      <c r="Q14" s="1">
        <v>17</v>
      </c>
      <c r="R14" s="1">
        <v>65</v>
      </c>
      <c r="S14" s="1">
        <v>85</v>
      </c>
      <c r="T14" s="1">
        <v>40</v>
      </c>
      <c r="U14" s="1">
        <v>73</v>
      </c>
      <c r="V14" s="1">
        <v>22</v>
      </c>
      <c r="W14" s="1">
        <v>60</v>
      </c>
      <c r="X14" s="1">
        <v>61</v>
      </c>
      <c r="Y14" s="1">
        <v>69</v>
      </c>
      <c r="Z14" s="1">
        <v>72</v>
      </c>
      <c r="AA14" s="1">
        <v>42</v>
      </c>
      <c r="AB14" s="1">
        <v>60</v>
      </c>
      <c r="AC14" s="1">
        <v>54</v>
      </c>
      <c r="AD14">
        <v>123.5</v>
      </c>
      <c r="AE14">
        <f>Subject_1__2[[#This Row],[Height]]-Subject_1__2[[#This Row],[RHeight]]</f>
        <v>48.5</v>
      </c>
      <c r="AF14">
        <v>1</v>
      </c>
      <c r="AG14">
        <v>3</v>
      </c>
    </row>
    <row r="15" spans="1:38" x14ac:dyDescent="0.25">
      <c r="A15">
        <v>14</v>
      </c>
      <c r="B15">
        <v>51</v>
      </c>
      <c r="C15">
        <v>1</v>
      </c>
      <c r="D15">
        <v>40</v>
      </c>
      <c r="E15">
        <v>180</v>
      </c>
      <c r="F15">
        <v>91</v>
      </c>
      <c r="G15" s="8">
        <v>0</v>
      </c>
      <c r="H15" s="3">
        <v>63</v>
      </c>
      <c r="I15" s="3">
        <v>47</v>
      </c>
      <c r="J15" s="3">
        <v>33</v>
      </c>
      <c r="K15" s="3">
        <v>79</v>
      </c>
      <c r="L15" s="3">
        <v>46</v>
      </c>
      <c r="M15" s="3">
        <v>50</v>
      </c>
      <c r="N15" s="3">
        <v>92</v>
      </c>
      <c r="O15" s="3">
        <v>12</v>
      </c>
      <c r="P15" s="3">
        <v>88</v>
      </c>
      <c r="Q15" s="3">
        <v>2</v>
      </c>
      <c r="R15" s="3">
        <v>90</v>
      </c>
      <c r="S15" s="3">
        <v>92</v>
      </c>
      <c r="T15" s="3">
        <v>33</v>
      </c>
      <c r="U15" s="3">
        <v>15</v>
      </c>
      <c r="V15" s="3">
        <v>12</v>
      </c>
      <c r="W15" s="3">
        <v>66</v>
      </c>
      <c r="X15" s="3">
        <v>79</v>
      </c>
      <c r="Y15" s="3">
        <v>77</v>
      </c>
      <c r="Z15" s="3">
        <v>77</v>
      </c>
      <c r="AA15" s="3">
        <v>27</v>
      </c>
      <c r="AB15" s="3">
        <v>90</v>
      </c>
      <c r="AC15" s="3">
        <v>52</v>
      </c>
      <c r="AD15">
        <v>123.5</v>
      </c>
      <c r="AE15">
        <f>Subject_1__2[[#This Row],[Height]]-Subject_1__2[[#This Row],[RHeight]]</f>
        <v>56.5</v>
      </c>
      <c r="AF15">
        <v>3</v>
      </c>
      <c r="AG15">
        <v>2</v>
      </c>
    </row>
    <row r="16" spans="1:38" x14ac:dyDescent="0.25">
      <c r="A16">
        <v>15</v>
      </c>
      <c r="B16">
        <v>35</v>
      </c>
      <c r="C16">
        <v>1</v>
      </c>
      <c r="D16">
        <v>10</v>
      </c>
      <c r="E16">
        <v>190</v>
      </c>
      <c r="F16">
        <v>96</v>
      </c>
      <c r="G16" s="1">
        <v>50</v>
      </c>
      <c r="H16" s="1">
        <v>75</v>
      </c>
      <c r="I16" s="1">
        <v>60</v>
      </c>
      <c r="J16" s="1">
        <v>64</v>
      </c>
      <c r="K16" s="1">
        <v>57</v>
      </c>
      <c r="L16" s="1">
        <v>52</v>
      </c>
      <c r="M16" s="1">
        <v>46</v>
      </c>
      <c r="N16" s="1">
        <v>37</v>
      </c>
      <c r="O16" s="1">
        <v>36</v>
      </c>
      <c r="P16" s="1">
        <v>58</v>
      </c>
      <c r="Q16" s="1">
        <v>28</v>
      </c>
      <c r="R16" s="1">
        <v>50</v>
      </c>
      <c r="S16" s="1">
        <v>73</v>
      </c>
      <c r="T16" s="1">
        <v>28</v>
      </c>
      <c r="U16" s="1">
        <v>72</v>
      </c>
      <c r="V16" s="1">
        <v>7</v>
      </c>
      <c r="W16" s="1">
        <v>57</v>
      </c>
      <c r="X16" s="1">
        <v>65</v>
      </c>
      <c r="Y16" s="1">
        <v>88</v>
      </c>
      <c r="Z16" s="1">
        <v>60</v>
      </c>
      <c r="AA16" s="1">
        <v>26</v>
      </c>
      <c r="AB16" s="1">
        <v>66</v>
      </c>
      <c r="AC16" s="1">
        <v>58</v>
      </c>
      <c r="AD16">
        <v>123.5</v>
      </c>
      <c r="AE16">
        <f>Subject_1__2[[#This Row],[Height]]-Subject_1__2[[#This Row],[RHeight]]</f>
        <v>66.5</v>
      </c>
      <c r="AF16">
        <v>2</v>
      </c>
      <c r="AG16">
        <v>4</v>
      </c>
    </row>
    <row r="17" spans="1:33" x14ac:dyDescent="0.25">
      <c r="A17">
        <v>16</v>
      </c>
      <c r="B17">
        <v>53</v>
      </c>
      <c r="C17">
        <v>1</v>
      </c>
      <c r="D17">
        <v>5</v>
      </c>
      <c r="E17">
        <v>175</v>
      </c>
      <c r="F17">
        <v>74</v>
      </c>
      <c r="G17" s="3">
        <v>8</v>
      </c>
      <c r="H17" s="3">
        <v>96</v>
      </c>
      <c r="I17" s="3">
        <v>56</v>
      </c>
      <c r="J17" s="3">
        <v>23</v>
      </c>
      <c r="K17" s="3">
        <v>51</v>
      </c>
      <c r="L17" s="3">
        <v>15</v>
      </c>
      <c r="M17" s="3">
        <v>50</v>
      </c>
      <c r="N17" s="3">
        <v>90</v>
      </c>
      <c r="O17" s="3">
        <v>2</v>
      </c>
      <c r="P17" s="3">
        <v>99</v>
      </c>
      <c r="Q17" s="8">
        <v>0</v>
      </c>
      <c r="R17" s="3">
        <v>80</v>
      </c>
      <c r="S17" s="3">
        <v>98</v>
      </c>
      <c r="T17" s="3">
        <v>50</v>
      </c>
      <c r="U17" s="3">
        <v>49</v>
      </c>
      <c r="V17" s="12"/>
      <c r="W17" s="12"/>
      <c r="X17" s="12"/>
      <c r="Y17" s="12"/>
      <c r="Z17" s="3">
        <v>68</v>
      </c>
      <c r="AA17" s="3">
        <v>37</v>
      </c>
      <c r="AB17" s="3">
        <v>72</v>
      </c>
      <c r="AC17" s="3">
        <v>67</v>
      </c>
      <c r="AD17">
        <v>123.5</v>
      </c>
      <c r="AE17">
        <f>Subject_1__2[[#This Row],[Height]]-Subject_1__2[[#This Row],[RHeight]]</f>
        <v>51.5</v>
      </c>
      <c r="AF17">
        <v>2</v>
      </c>
      <c r="AG17">
        <v>3</v>
      </c>
    </row>
    <row r="18" spans="1:33" x14ac:dyDescent="0.25">
      <c r="A18">
        <v>17</v>
      </c>
      <c r="B18">
        <v>49</v>
      </c>
      <c r="C18">
        <v>1</v>
      </c>
      <c r="D18">
        <v>10</v>
      </c>
      <c r="E18">
        <v>193</v>
      </c>
      <c r="F18">
        <v>49</v>
      </c>
      <c r="G18" s="1">
        <v>43</v>
      </c>
      <c r="H18" s="1">
        <v>58</v>
      </c>
      <c r="I18" s="1">
        <v>65</v>
      </c>
      <c r="J18" s="1">
        <v>8</v>
      </c>
      <c r="K18" s="1">
        <v>50</v>
      </c>
      <c r="L18" s="1">
        <v>24</v>
      </c>
      <c r="M18" s="1">
        <v>49</v>
      </c>
      <c r="N18" s="1">
        <v>11</v>
      </c>
      <c r="O18" s="1">
        <v>7</v>
      </c>
      <c r="P18" s="1">
        <v>93</v>
      </c>
      <c r="Q18" s="1">
        <v>3</v>
      </c>
      <c r="R18" s="1">
        <v>64</v>
      </c>
      <c r="S18" s="1">
        <v>98</v>
      </c>
      <c r="T18" s="1">
        <v>10</v>
      </c>
      <c r="U18" s="1">
        <v>75</v>
      </c>
      <c r="V18" s="1">
        <v>7</v>
      </c>
      <c r="W18" s="1">
        <v>86</v>
      </c>
      <c r="X18" s="1">
        <v>72</v>
      </c>
      <c r="Y18" s="1">
        <v>54</v>
      </c>
      <c r="Z18" s="1">
        <v>50</v>
      </c>
      <c r="AA18" s="1">
        <v>8</v>
      </c>
      <c r="AB18" s="1">
        <v>8</v>
      </c>
      <c r="AC18" s="1">
        <v>51</v>
      </c>
      <c r="AD18">
        <v>123.5</v>
      </c>
      <c r="AE18">
        <f>Subject_1__2[[#This Row],[Height]]-Subject_1__2[[#This Row],[RHeight]]</f>
        <v>69.5</v>
      </c>
      <c r="AF18">
        <v>3</v>
      </c>
      <c r="AG18">
        <v>3</v>
      </c>
    </row>
    <row r="19" spans="1:33" x14ac:dyDescent="0.25">
      <c r="A19">
        <v>18</v>
      </c>
      <c r="B19">
        <v>51</v>
      </c>
      <c r="C19">
        <v>2</v>
      </c>
      <c r="D19">
        <v>20</v>
      </c>
      <c r="E19">
        <v>168</v>
      </c>
      <c r="F19">
        <v>91</v>
      </c>
      <c r="G19" s="3">
        <v>54</v>
      </c>
      <c r="H19" s="3">
        <v>76</v>
      </c>
      <c r="I19" s="12"/>
      <c r="J19" s="3">
        <v>15</v>
      </c>
      <c r="K19" s="3">
        <v>50</v>
      </c>
      <c r="L19" s="3">
        <v>50</v>
      </c>
      <c r="M19" s="3">
        <v>49</v>
      </c>
      <c r="N19" s="3">
        <v>56</v>
      </c>
      <c r="O19" s="3">
        <v>12</v>
      </c>
      <c r="P19" s="3">
        <v>99</v>
      </c>
      <c r="Q19" s="8">
        <v>0</v>
      </c>
      <c r="R19" s="3">
        <v>71</v>
      </c>
      <c r="S19" s="3">
        <v>99</v>
      </c>
      <c r="T19" s="3">
        <v>30</v>
      </c>
      <c r="U19" s="3">
        <v>34</v>
      </c>
      <c r="V19" s="3">
        <v>5</v>
      </c>
      <c r="W19" s="3">
        <v>52</v>
      </c>
      <c r="X19" s="12"/>
      <c r="Y19" s="3">
        <v>49</v>
      </c>
      <c r="Z19" s="12"/>
      <c r="AA19" s="12"/>
      <c r="AB19" s="12"/>
      <c r="AC19" s="12"/>
      <c r="AD19">
        <v>123.5</v>
      </c>
      <c r="AE19">
        <f>Subject_1__2[[#This Row],[Height]]-Subject_1__2[[#This Row],[RHeight]]</f>
        <v>44.5</v>
      </c>
      <c r="AF19">
        <v>1</v>
      </c>
      <c r="AG19">
        <v>4</v>
      </c>
    </row>
    <row r="20" spans="1:33" x14ac:dyDescent="0.25">
      <c r="A20">
        <v>19</v>
      </c>
      <c r="B20">
        <v>22</v>
      </c>
      <c r="C20">
        <v>2</v>
      </c>
      <c r="D20">
        <v>10</v>
      </c>
      <c r="E20">
        <v>175</v>
      </c>
      <c r="F20">
        <v>70</v>
      </c>
      <c r="G20" s="1">
        <v>26</v>
      </c>
      <c r="H20" s="1">
        <v>93</v>
      </c>
      <c r="I20" s="1">
        <v>47</v>
      </c>
      <c r="J20" s="1">
        <v>12</v>
      </c>
      <c r="K20" s="1">
        <v>50</v>
      </c>
      <c r="L20" s="1">
        <v>20</v>
      </c>
      <c r="M20" s="1">
        <v>50</v>
      </c>
      <c r="N20" s="1">
        <v>69</v>
      </c>
      <c r="O20" s="1">
        <v>19</v>
      </c>
      <c r="P20" s="1">
        <v>99</v>
      </c>
      <c r="Q20" s="1">
        <v>11</v>
      </c>
      <c r="R20" s="1">
        <v>77</v>
      </c>
      <c r="S20" s="1">
        <v>98</v>
      </c>
      <c r="T20" s="1">
        <v>66</v>
      </c>
      <c r="U20" s="1">
        <v>93</v>
      </c>
      <c r="V20" s="1">
        <v>21</v>
      </c>
      <c r="W20" s="1">
        <v>36</v>
      </c>
      <c r="X20" s="1">
        <v>77</v>
      </c>
      <c r="Y20" s="1">
        <v>91</v>
      </c>
      <c r="Z20" s="1">
        <v>51</v>
      </c>
      <c r="AA20" s="1">
        <v>11</v>
      </c>
      <c r="AB20" s="1">
        <v>64</v>
      </c>
      <c r="AC20" s="1">
        <v>77</v>
      </c>
      <c r="AD20">
        <v>123.5</v>
      </c>
      <c r="AE20">
        <f>Subject_1__2[[#This Row],[Height]]-Subject_1__2[[#This Row],[RHeight]]</f>
        <v>51.5</v>
      </c>
      <c r="AF20">
        <v>2</v>
      </c>
      <c r="AG20">
        <v>2</v>
      </c>
    </row>
    <row r="21" spans="1:33" x14ac:dyDescent="0.25">
      <c r="A21">
        <v>20</v>
      </c>
      <c r="B21">
        <v>33</v>
      </c>
      <c r="C21">
        <v>2</v>
      </c>
      <c r="D21">
        <v>18</v>
      </c>
      <c r="E21">
        <v>188</v>
      </c>
      <c r="F21">
        <v>64</v>
      </c>
      <c r="G21" s="3">
        <v>73</v>
      </c>
      <c r="H21" s="3">
        <v>81</v>
      </c>
      <c r="I21" s="3">
        <v>84</v>
      </c>
      <c r="J21" s="3">
        <v>50</v>
      </c>
      <c r="K21" s="3">
        <v>63</v>
      </c>
      <c r="L21" s="3">
        <v>33</v>
      </c>
      <c r="M21" s="3">
        <v>49</v>
      </c>
      <c r="N21" s="3">
        <v>85</v>
      </c>
      <c r="O21" s="3">
        <v>66</v>
      </c>
      <c r="P21" s="3">
        <v>93</v>
      </c>
      <c r="Q21" s="3">
        <v>31</v>
      </c>
      <c r="R21" s="3">
        <v>65</v>
      </c>
      <c r="S21" s="3">
        <v>93</v>
      </c>
      <c r="T21" s="3">
        <v>59</v>
      </c>
      <c r="U21" s="3">
        <v>80</v>
      </c>
      <c r="V21" s="3">
        <v>19</v>
      </c>
      <c r="W21" s="3">
        <v>50</v>
      </c>
      <c r="X21" s="3">
        <v>81</v>
      </c>
      <c r="Y21" s="3">
        <v>54</v>
      </c>
      <c r="Z21" s="3">
        <v>54</v>
      </c>
      <c r="AA21" s="3">
        <v>28</v>
      </c>
      <c r="AB21" s="3">
        <v>68</v>
      </c>
      <c r="AC21" s="3">
        <v>63</v>
      </c>
      <c r="AD21">
        <v>151</v>
      </c>
      <c r="AE21">
        <f>Subject_1__2[[#This Row],[Height]]-Subject_1__2[[#This Row],[RHeight]]</f>
        <v>37</v>
      </c>
      <c r="AF21">
        <v>3</v>
      </c>
      <c r="AG21">
        <v>1</v>
      </c>
    </row>
    <row r="22" spans="1:33" x14ac:dyDescent="0.25">
      <c r="A22" s="16">
        <v>21</v>
      </c>
      <c r="B22" s="16">
        <v>25</v>
      </c>
      <c r="C22" s="16">
        <v>2</v>
      </c>
      <c r="D22" s="16">
        <v>50</v>
      </c>
      <c r="E22" s="16">
        <v>161</v>
      </c>
      <c r="F22" s="16">
        <v>96</v>
      </c>
      <c r="G22" s="1">
        <v>57</v>
      </c>
      <c r="H22" s="1">
        <v>81</v>
      </c>
      <c r="I22" s="1">
        <v>88</v>
      </c>
      <c r="J22" s="1">
        <v>12</v>
      </c>
      <c r="K22" s="1">
        <v>50</v>
      </c>
      <c r="L22" s="1">
        <v>3</v>
      </c>
      <c r="M22" s="1">
        <v>50</v>
      </c>
      <c r="N22" s="1">
        <v>59</v>
      </c>
      <c r="O22" s="1">
        <v>3</v>
      </c>
      <c r="P22" s="1">
        <v>81</v>
      </c>
      <c r="Q22" s="12"/>
      <c r="R22" s="12"/>
      <c r="S22" s="12"/>
      <c r="T22" s="1">
        <v>37</v>
      </c>
      <c r="U22" s="1">
        <v>77</v>
      </c>
      <c r="V22" s="1">
        <v>2</v>
      </c>
      <c r="W22" s="1">
        <v>61</v>
      </c>
      <c r="X22" s="1">
        <v>98</v>
      </c>
      <c r="Y22" s="1">
        <v>18</v>
      </c>
      <c r="Z22" s="1">
        <v>97</v>
      </c>
      <c r="AA22" s="1">
        <v>4</v>
      </c>
      <c r="AB22" s="1">
        <v>77</v>
      </c>
      <c r="AC22" s="1">
        <v>9</v>
      </c>
      <c r="AD22">
        <v>151</v>
      </c>
      <c r="AE22">
        <f>Subject_1__2[[#This Row],[Height]]-Subject_1__2[[#This Row],[RHeight]]</f>
        <v>10</v>
      </c>
      <c r="AF22">
        <v>2</v>
      </c>
      <c r="AG22">
        <v>4</v>
      </c>
    </row>
    <row r="23" spans="1:33" x14ac:dyDescent="0.25">
      <c r="A23" s="16">
        <v>22</v>
      </c>
      <c r="B23" s="16">
        <v>32</v>
      </c>
      <c r="C23" s="16">
        <v>1</v>
      </c>
      <c r="D23" s="16">
        <v>10</v>
      </c>
      <c r="E23" s="16">
        <v>186</v>
      </c>
      <c r="F23" s="16">
        <v>88</v>
      </c>
      <c r="G23" s="3">
        <v>96</v>
      </c>
      <c r="H23" s="3">
        <v>95</v>
      </c>
      <c r="I23" s="3">
        <v>96</v>
      </c>
      <c r="J23" s="3">
        <v>2</v>
      </c>
      <c r="K23" s="3">
        <v>50</v>
      </c>
      <c r="L23" s="3">
        <v>1</v>
      </c>
      <c r="M23" s="3">
        <v>52</v>
      </c>
      <c r="N23" s="3">
        <v>77</v>
      </c>
      <c r="O23" s="3">
        <v>19</v>
      </c>
      <c r="P23" s="3">
        <v>71</v>
      </c>
      <c r="Q23" s="3">
        <v>21</v>
      </c>
      <c r="R23" s="3">
        <v>94</v>
      </c>
      <c r="S23" s="3">
        <v>49</v>
      </c>
      <c r="T23" s="3">
        <v>60</v>
      </c>
      <c r="U23" s="3">
        <v>80</v>
      </c>
      <c r="V23" s="3">
        <v>19</v>
      </c>
      <c r="W23" s="3">
        <v>79</v>
      </c>
      <c r="X23" s="3">
        <v>98</v>
      </c>
      <c r="Y23" s="3">
        <v>97</v>
      </c>
      <c r="Z23" s="3">
        <v>97</v>
      </c>
      <c r="AA23" s="3">
        <v>49</v>
      </c>
      <c r="AB23" s="3">
        <v>97</v>
      </c>
      <c r="AC23" s="3">
        <v>35</v>
      </c>
      <c r="AD23">
        <v>151</v>
      </c>
      <c r="AE23">
        <f>Subject_1__2[[#This Row],[Height]]-Subject_1__2[[#This Row],[RHeight]]</f>
        <v>35</v>
      </c>
      <c r="AF23">
        <v>2</v>
      </c>
      <c r="AG23">
        <v>2</v>
      </c>
    </row>
    <row r="24" spans="1:33" x14ac:dyDescent="0.25">
      <c r="A24">
        <v>23</v>
      </c>
      <c r="B24">
        <v>34</v>
      </c>
      <c r="C24">
        <v>1</v>
      </c>
      <c r="D24">
        <v>1</v>
      </c>
      <c r="E24">
        <v>183</v>
      </c>
      <c r="F24">
        <v>44</v>
      </c>
      <c r="G24" s="1">
        <v>14</v>
      </c>
      <c r="H24" s="1">
        <v>62</v>
      </c>
      <c r="I24" s="1">
        <v>80</v>
      </c>
      <c r="J24" s="1">
        <v>29</v>
      </c>
      <c r="K24" s="1">
        <v>50</v>
      </c>
      <c r="L24" s="1">
        <v>18</v>
      </c>
      <c r="M24" s="1">
        <v>59</v>
      </c>
      <c r="N24" s="1">
        <v>71</v>
      </c>
      <c r="O24" s="1">
        <v>23</v>
      </c>
      <c r="P24" s="1">
        <v>87</v>
      </c>
      <c r="Q24" s="1">
        <v>5</v>
      </c>
      <c r="R24" s="1">
        <v>70</v>
      </c>
      <c r="S24" s="1">
        <v>86</v>
      </c>
      <c r="T24" s="1">
        <v>25</v>
      </c>
      <c r="U24" s="1">
        <v>72</v>
      </c>
      <c r="V24" s="1">
        <v>17</v>
      </c>
      <c r="W24" s="1">
        <v>63</v>
      </c>
      <c r="X24" s="1">
        <v>67</v>
      </c>
      <c r="Y24" s="1">
        <v>49</v>
      </c>
      <c r="Z24" s="1">
        <v>64</v>
      </c>
      <c r="AA24" s="1">
        <v>23</v>
      </c>
      <c r="AB24" s="1">
        <v>52</v>
      </c>
      <c r="AC24" s="1">
        <v>48</v>
      </c>
      <c r="AD24">
        <v>151</v>
      </c>
      <c r="AE24">
        <f>Subject_1__2[[#This Row],[Height]]-Subject_1__2[[#This Row],[RHeight]]</f>
        <v>32</v>
      </c>
      <c r="AF24">
        <v>2</v>
      </c>
      <c r="AG24">
        <v>3</v>
      </c>
    </row>
    <row r="25" spans="1:33" x14ac:dyDescent="0.25">
      <c r="A25">
        <v>24</v>
      </c>
      <c r="B25">
        <v>10</v>
      </c>
      <c r="C25">
        <v>2</v>
      </c>
      <c r="D25">
        <v>1</v>
      </c>
      <c r="E25">
        <v>140</v>
      </c>
      <c r="F25">
        <v>100</v>
      </c>
      <c r="G25" s="3">
        <v>85</v>
      </c>
      <c r="H25" s="3">
        <v>79</v>
      </c>
      <c r="I25" s="3">
        <v>97</v>
      </c>
      <c r="J25" s="3">
        <v>3</v>
      </c>
      <c r="K25" s="3">
        <v>47</v>
      </c>
      <c r="L25" s="3">
        <v>15</v>
      </c>
      <c r="M25" s="3">
        <v>49</v>
      </c>
      <c r="N25" s="3">
        <v>97</v>
      </c>
      <c r="O25" s="3">
        <v>22</v>
      </c>
      <c r="P25" s="3">
        <v>75</v>
      </c>
      <c r="Q25" s="8">
        <v>0</v>
      </c>
      <c r="R25" s="3">
        <v>89</v>
      </c>
      <c r="S25" s="3">
        <v>87</v>
      </c>
      <c r="T25" s="3">
        <v>37</v>
      </c>
      <c r="U25" s="3">
        <v>86</v>
      </c>
      <c r="V25" s="3">
        <v>22</v>
      </c>
      <c r="W25" s="3">
        <v>70</v>
      </c>
      <c r="X25" s="3">
        <v>85</v>
      </c>
      <c r="Y25" s="3">
        <v>81</v>
      </c>
      <c r="Z25" s="3">
        <v>52</v>
      </c>
      <c r="AA25" s="8">
        <v>0</v>
      </c>
      <c r="AB25" s="3">
        <v>70</v>
      </c>
      <c r="AC25" s="3">
        <v>52</v>
      </c>
      <c r="AD25">
        <v>151</v>
      </c>
      <c r="AE25">
        <f>Subject_1__2[[#This Row],[Height]]-Subject_1__2[[#This Row],[RHeight]]</f>
        <v>-11</v>
      </c>
      <c r="AF25">
        <v>2</v>
      </c>
      <c r="AG25">
        <v>4</v>
      </c>
    </row>
    <row r="26" spans="1:33" x14ac:dyDescent="0.25">
      <c r="A26">
        <v>25</v>
      </c>
      <c r="B26">
        <v>54</v>
      </c>
      <c r="C26">
        <v>1</v>
      </c>
      <c r="D26">
        <v>40</v>
      </c>
      <c r="E26">
        <v>176</v>
      </c>
      <c r="F26">
        <v>76</v>
      </c>
      <c r="G26" s="1">
        <v>8</v>
      </c>
      <c r="H26" s="1">
        <v>83</v>
      </c>
      <c r="I26" s="1">
        <v>83</v>
      </c>
      <c r="J26" s="1">
        <v>23</v>
      </c>
      <c r="K26" s="1">
        <v>49</v>
      </c>
      <c r="L26" s="1">
        <v>53</v>
      </c>
      <c r="M26" s="1">
        <v>50</v>
      </c>
      <c r="N26" s="12"/>
      <c r="O26" s="12"/>
      <c r="P26" s="12"/>
      <c r="Q26" s="1">
        <v>1</v>
      </c>
      <c r="R26" s="1">
        <v>86</v>
      </c>
      <c r="S26" s="1">
        <v>85</v>
      </c>
      <c r="T26" s="1">
        <v>31</v>
      </c>
      <c r="U26" s="1">
        <v>21</v>
      </c>
      <c r="V26" s="1">
        <v>4</v>
      </c>
      <c r="W26" s="1">
        <v>76</v>
      </c>
      <c r="X26" s="1">
        <v>90</v>
      </c>
      <c r="Y26" s="1">
        <v>68</v>
      </c>
      <c r="Z26" s="1">
        <v>73</v>
      </c>
      <c r="AA26" s="1">
        <v>17</v>
      </c>
      <c r="AB26" s="1">
        <v>71</v>
      </c>
      <c r="AC26" s="1">
        <v>67</v>
      </c>
      <c r="AD26" s="16">
        <v>129</v>
      </c>
      <c r="AE26">
        <f>Subject_1__2[[#This Row],[Height]]-Subject_1__2[[#This Row],[RHeight]]</f>
        <v>47</v>
      </c>
      <c r="AF26">
        <v>2</v>
      </c>
      <c r="AG26">
        <v>3</v>
      </c>
    </row>
    <row r="27" spans="1:33" x14ac:dyDescent="0.25">
      <c r="A27">
        <v>26</v>
      </c>
      <c r="B27">
        <v>22</v>
      </c>
      <c r="C27">
        <v>1</v>
      </c>
      <c r="D27">
        <v>2</v>
      </c>
      <c r="E27">
        <v>185</v>
      </c>
      <c r="F27">
        <v>14</v>
      </c>
      <c r="G27" s="3">
        <v>78</v>
      </c>
      <c r="H27" s="3">
        <v>63</v>
      </c>
      <c r="I27" s="3">
        <v>98</v>
      </c>
      <c r="J27" s="3">
        <v>1</v>
      </c>
      <c r="K27" s="3">
        <v>49</v>
      </c>
      <c r="L27" s="3">
        <v>20</v>
      </c>
      <c r="M27" s="3">
        <v>49</v>
      </c>
      <c r="N27" s="3">
        <v>74</v>
      </c>
      <c r="O27" s="3">
        <v>3</v>
      </c>
      <c r="P27" s="3">
        <v>99</v>
      </c>
      <c r="Q27" s="12"/>
      <c r="R27" s="12"/>
      <c r="S27" s="12"/>
      <c r="T27" s="12"/>
      <c r="U27" s="12"/>
      <c r="V27" s="3">
        <v>4</v>
      </c>
      <c r="W27" s="3">
        <v>62</v>
      </c>
      <c r="X27" s="3">
        <v>99</v>
      </c>
      <c r="Y27" s="3">
        <v>52</v>
      </c>
      <c r="Z27" s="3">
        <v>99</v>
      </c>
      <c r="AA27" s="3">
        <v>29</v>
      </c>
      <c r="AB27" s="3">
        <v>98</v>
      </c>
      <c r="AC27" s="3">
        <v>51</v>
      </c>
      <c r="AD27" s="16">
        <v>129</v>
      </c>
      <c r="AE27">
        <f>Subject_1__2[[#This Row],[Height]]-Subject_1__2[[#This Row],[RHeight]]</f>
        <v>56</v>
      </c>
      <c r="AF27">
        <v>2</v>
      </c>
      <c r="AG27">
        <v>2</v>
      </c>
    </row>
    <row r="28" spans="1:33" x14ac:dyDescent="0.25">
      <c r="A28">
        <v>27</v>
      </c>
      <c r="B28">
        <v>45</v>
      </c>
      <c r="C28">
        <v>1</v>
      </c>
      <c r="D28">
        <v>20</v>
      </c>
      <c r="E28">
        <v>178</v>
      </c>
      <c r="F28">
        <v>52</v>
      </c>
      <c r="G28" s="1">
        <v>13</v>
      </c>
      <c r="H28" s="1">
        <v>79</v>
      </c>
      <c r="I28" s="1">
        <v>81</v>
      </c>
      <c r="J28" s="1">
        <v>62</v>
      </c>
      <c r="K28" s="1">
        <v>47</v>
      </c>
      <c r="L28" s="1">
        <v>48</v>
      </c>
      <c r="M28" s="1">
        <v>47</v>
      </c>
      <c r="N28" s="1">
        <v>4</v>
      </c>
      <c r="O28" s="1">
        <v>11</v>
      </c>
      <c r="P28" s="1">
        <v>27</v>
      </c>
      <c r="Q28" s="1">
        <v>11</v>
      </c>
      <c r="R28" s="1">
        <v>66</v>
      </c>
      <c r="S28" s="1">
        <v>25</v>
      </c>
      <c r="T28" s="1">
        <v>6</v>
      </c>
      <c r="U28" s="1">
        <v>65</v>
      </c>
      <c r="V28" s="1">
        <v>48</v>
      </c>
      <c r="W28" s="1">
        <v>68</v>
      </c>
      <c r="X28" s="1">
        <v>64</v>
      </c>
      <c r="Y28" s="1">
        <v>13</v>
      </c>
      <c r="Z28" s="1">
        <v>76</v>
      </c>
      <c r="AA28" s="1">
        <v>49</v>
      </c>
      <c r="AB28" s="1">
        <v>71</v>
      </c>
      <c r="AC28" s="1">
        <v>3</v>
      </c>
      <c r="AD28" s="16">
        <v>129</v>
      </c>
      <c r="AE28">
        <f>Subject_1__2[[#This Row],[Height]]-Subject_1__2[[#This Row],[RHeight]]</f>
        <v>49</v>
      </c>
      <c r="AF28">
        <v>2</v>
      </c>
      <c r="AG28">
        <v>2</v>
      </c>
    </row>
    <row r="29" spans="1:33" x14ac:dyDescent="0.25">
      <c r="A29">
        <v>28</v>
      </c>
      <c r="B29">
        <v>26</v>
      </c>
      <c r="C29">
        <v>1</v>
      </c>
      <c r="D29">
        <v>10</v>
      </c>
      <c r="E29">
        <v>183</v>
      </c>
      <c r="F29">
        <v>65</v>
      </c>
      <c r="G29" s="3">
        <v>20</v>
      </c>
      <c r="H29" s="3">
        <v>69</v>
      </c>
      <c r="I29" s="3">
        <v>62</v>
      </c>
      <c r="J29" s="3">
        <v>46</v>
      </c>
      <c r="K29" s="3">
        <v>50</v>
      </c>
      <c r="L29" s="3">
        <v>43</v>
      </c>
      <c r="M29" s="3">
        <v>49</v>
      </c>
      <c r="N29" s="3">
        <v>11</v>
      </c>
      <c r="O29" s="3">
        <v>36</v>
      </c>
      <c r="P29" s="3">
        <v>13</v>
      </c>
      <c r="Q29" s="3">
        <v>18</v>
      </c>
      <c r="R29" s="3">
        <v>22</v>
      </c>
      <c r="S29" s="3">
        <v>79</v>
      </c>
      <c r="T29" s="3">
        <v>4</v>
      </c>
      <c r="U29" s="3">
        <v>68</v>
      </c>
      <c r="V29" s="3">
        <v>27</v>
      </c>
      <c r="W29" s="3">
        <v>49</v>
      </c>
      <c r="X29" s="3">
        <v>74</v>
      </c>
      <c r="Y29" s="3">
        <v>49</v>
      </c>
      <c r="Z29" s="3">
        <v>76</v>
      </c>
      <c r="AA29" s="3">
        <v>40</v>
      </c>
      <c r="AB29" s="3">
        <v>52</v>
      </c>
      <c r="AC29" s="3">
        <v>33</v>
      </c>
      <c r="AD29" s="16">
        <v>129</v>
      </c>
      <c r="AE29">
        <f>Subject_1__2[[#This Row],[Height]]-Subject_1__2[[#This Row],[RHeight]]</f>
        <v>54</v>
      </c>
      <c r="AF29">
        <v>3</v>
      </c>
      <c r="AG29">
        <v>2</v>
      </c>
    </row>
    <row r="30" spans="1:33" x14ac:dyDescent="0.25">
      <c r="A30">
        <v>29</v>
      </c>
      <c r="B30">
        <v>21</v>
      </c>
      <c r="C30">
        <v>1</v>
      </c>
      <c r="D30">
        <v>15</v>
      </c>
      <c r="E30">
        <v>186</v>
      </c>
      <c r="F30">
        <v>100</v>
      </c>
      <c r="G30" s="1">
        <v>23</v>
      </c>
      <c r="H30" s="1">
        <v>76</v>
      </c>
      <c r="I30" s="1">
        <v>59</v>
      </c>
      <c r="J30" s="1">
        <v>5</v>
      </c>
      <c r="K30" s="1">
        <v>54</v>
      </c>
      <c r="L30" s="1">
        <v>50</v>
      </c>
      <c r="M30" s="1">
        <v>49</v>
      </c>
      <c r="N30" s="1">
        <v>94</v>
      </c>
      <c r="O30" s="1">
        <v>1</v>
      </c>
      <c r="P30" s="1">
        <v>86</v>
      </c>
      <c r="Q30" s="1">
        <v>9</v>
      </c>
      <c r="R30" s="1">
        <v>73</v>
      </c>
      <c r="S30" s="1">
        <v>89</v>
      </c>
      <c r="T30" s="12"/>
      <c r="U30" s="12"/>
      <c r="V30" s="1">
        <v>4</v>
      </c>
      <c r="W30" s="1">
        <v>52</v>
      </c>
      <c r="X30" s="1">
        <v>79</v>
      </c>
      <c r="Y30" s="1">
        <v>59</v>
      </c>
      <c r="Z30" s="12"/>
      <c r="AA30" s="12"/>
      <c r="AB30" s="12"/>
      <c r="AC30" s="12"/>
      <c r="AD30" s="16">
        <v>129</v>
      </c>
      <c r="AE30">
        <f>Subject_1__2[[#This Row],[Height]]-Subject_1__2[[#This Row],[RHeight]]</f>
        <v>57</v>
      </c>
      <c r="AF30">
        <v>2</v>
      </c>
      <c r="AG30">
        <v>3</v>
      </c>
    </row>
    <row r="31" spans="1:33" x14ac:dyDescent="0.25">
      <c r="A31">
        <v>30</v>
      </c>
      <c r="B31">
        <v>54</v>
      </c>
      <c r="C31">
        <v>1</v>
      </c>
      <c r="D31">
        <v>10</v>
      </c>
      <c r="E31">
        <v>178</v>
      </c>
      <c r="F31">
        <v>88</v>
      </c>
      <c r="G31" s="3">
        <v>73</v>
      </c>
      <c r="H31" s="3">
        <v>82</v>
      </c>
      <c r="I31" s="3">
        <v>68</v>
      </c>
      <c r="J31" s="3">
        <v>50</v>
      </c>
      <c r="K31" s="3">
        <v>51</v>
      </c>
      <c r="L31" s="3">
        <v>50</v>
      </c>
      <c r="M31" s="3">
        <v>50</v>
      </c>
      <c r="N31" s="3">
        <v>51</v>
      </c>
      <c r="O31" s="3">
        <v>5</v>
      </c>
      <c r="P31" s="3">
        <v>50</v>
      </c>
      <c r="Q31" s="3">
        <v>1</v>
      </c>
      <c r="R31" s="3">
        <v>10</v>
      </c>
      <c r="S31" s="8">
        <v>0</v>
      </c>
      <c r="T31" s="3">
        <v>98</v>
      </c>
      <c r="U31" s="3">
        <v>99</v>
      </c>
      <c r="V31" s="3">
        <v>1</v>
      </c>
      <c r="W31" s="3">
        <v>57</v>
      </c>
      <c r="X31" s="3">
        <v>46</v>
      </c>
      <c r="Y31" s="3">
        <v>46</v>
      </c>
      <c r="Z31" s="3">
        <v>64</v>
      </c>
      <c r="AA31" s="3">
        <v>45</v>
      </c>
      <c r="AB31" s="3">
        <v>44</v>
      </c>
      <c r="AC31" s="3">
        <v>1</v>
      </c>
      <c r="AD31" s="16">
        <v>129</v>
      </c>
      <c r="AE31">
        <f>Subject_1__2[[#This Row],[Height]]-Subject_1__2[[#This Row],[RHeight]]</f>
        <v>49</v>
      </c>
      <c r="AF31">
        <v>2</v>
      </c>
      <c r="AG31">
        <v>2</v>
      </c>
    </row>
    <row r="32" spans="1:33" x14ac:dyDescent="0.25">
      <c r="A32">
        <v>31</v>
      </c>
      <c r="B32">
        <v>57</v>
      </c>
      <c r="C32">
        <v>2</v>
      </c>
      <c r="D32">
        <v>8</v>
      </c>
      <c r="E32">
        <v>156</v>
      </c>
      <c r="F32">
        <v>99</v>
      </c>
      <c r="G32" s="1">
        <v>85</v>
      </c>
      <c r="H32" s="1">
        <v>99</v>
      </c>
      <c r="I32" s="1">
        <v>99</v>
      </c>
      <c r="J32" s="8">
        <v>0</v>
      </c>
      <c r="K32" s="1">
        <v>50</v>
      </c>
      <c r="L32" s="1">
        <v>30</v>
      </c>
      <c r="M32" s="1">
        <v>50</v>
      </c>
      <c r="N32" s="1">
        <v>50</v>
      </c>
      <c r="O32" s="8">
        <v>0</v>
      </c>
      <c r="P32" s="1">
        <v>99</v>
      </c>
      <c r="Q32" s="8">
        <v>0</v>
      </c>
      <c r="R32" s="1">
        <v>49</v>
      </c>
      <c r="S32" s="1">
        <v>99</v>
      </c>
      <c r="T32" s="1">
        <v>53</v>
      </c>
      <c r="U32" s="1">
        <v>95</v>
      </c>
      <c r="V32" s="1">
        <v>1</v>
      </c>
      <c r="W32" s="1">
        <v>63</v>
      </c>
      <c r="X32" s="1">
        <v>79</v>
      </c>
      <c r="Y32" s="1">
        <v>53</v>
      </c>
      <c r="Z32" s="1">
        <v>99</v>
      </c>
      <c r="AA32" s="1">
        <v>17</v>
      </c>
      <c r="AB32" s="1">
        <v>54</v>
      </c>
      <c r="AC32" s="1">
        <v>53</v>
      </c>
      <c r="AD32" s="16">
        <v>140</v>
      </c>
      <c r="AE32">
        <f>Subject_1__2[[#This Row],[Height]]-Subject_1__2[[#This Row],[RHeight]]</f>
        <v>16</v>
      </c>
      <c r="AF32">
        <v>2</v>
      </c>
      <c r="AG32">
        <v>2</v>
      </c>
    </row>
    <row r="33" spans="1:41" x14ac:dyDescent="0.25">
      <c r="A33">
        <v>32</v>
      </c>
      <c r="B33">
        <v>37</v>
      </c>
      <c r="C33">
        <v>1</v>
      </c>
      <c r="D33">
        <v>10</v>
      </c>
      <c r="E33">
        <v>175</v>
      </c>
      <c r="F33">
        <v>94</v>
      </c>
      <c r="G33" s="3">
        <v>44</v>
      </c>
      <c r="H33" s="3">
        <v>76</v>
      </c>
      <c r="I33" s="3">
        <v>87</v>
      </c>
      <c r="J33" s="3">
        <v>21</v>
      </c>
      <c r="K33" s="3">
        <v>50</v>
      </c>
      <c r="L33" s="8">
        <v>0</v>
      </c>
      <c r="M33" s="3">
        <v>50</v>
      </c>
      <c r="N33" s="3">
        <v>75</v>
      </c>
      <c r="O33" s="3">
        <v>1</v>
      </c>
      <c r="P33" s="3">
        <v>99</v>
      </c>
      <c r="Q33" s="8">
        <v>0</v>
      </c>
      <c r="R33" s="3">
        <v>50</v>
      </c>
      <c r="S33" s="3">
        <v>98</v>
      </c>
      <c r="T33" s="3">
        <v>17</v>
      </c>
      <c r="U33" s="3">
        <v>88</v>
      </c>
      <c r="V33" s="3">
        <v>1</v>
      </c>
      <c r="W33" s="3">
        <v>79</v>
      </c>
      <c r="X33" s="3">
        <v>98</v>
      </c>
      <c r="Y33" s="3">
        <v>50</v>
      </c>
      <c r="Z33" s="3">
        <v>51</v>
      </c>
      <c r="AA33" s="3">
        <v>51</v>
      </c>
      <c r="AB33" s="3">
        <v>80</v>
      </c>
      <c r="AC33" s="3">
        <v>51</v>
      </c>
      <c r="AD33" s="16">
        <v>140</v>
      </c>
      <c r="AE33">
        <f>Subject_1__2[[#This Row],[Height]]-Subject_1__2[[#This Row],[RHeight]]</f>
        <v>35</v>
      </c>
      <c r="AF33">
        <v>2</v>
      </c>
      <c r="AG33">
        <v>4</v>
      </c>
    </row>
    <row r="34" spans="1:41" x14ac:dyDescent="0.25">
      <c r="A34">
        <v>33</v>
      </c>
      <c r="B34">
        <v>57</v>
      </c>
      <c r="C34">
        <v>1</v>
      </c>
      <c r="D34">
        <v>20</v>
      </c>
      <c r="E34">
        <v>183</v>
      </c>
      <c r="F34">
        <v>78</v>
      </c>
      <c r="G34" s="1">
        <v>53</v>
      </c>
      <c r="H34" s="1">
        <v>51</v>
      </c>
      <c r="I34" s="1">
        <v>69</v>
      </c>
      <c r="J34" s="1">
        <v>24</v>
      </c>
      <c r="K34" s="1">
        <v>42</v>
      </c>
      <c r="L34" s="1">
        <v>52</v>
      </c>
      <c r="M34" s="1">
        <v>52</v>
      </c>
      <c r="N34" s="1">
        <v>43</v>
      </c>
      <c r="O34" s="1">
        <v>52</v>
      </c>
      <c r="P34" s="1">
        <v>35</v>
      </c>
      <c r="Q34" s="1">
        <v>57</v>
      </c>
      <c r="R34" s="1">
        <v>46</v>
      </c>
      <c r="S34" s="1">
        <v>62</v>
      </c>
      <c r="T34" s="12"/>
      <c r="U34" s="12"/>
      <c r="V34" s="1">
        <v>48</v>
      </c>
      <c r="W34" s="1">
        <v>22</v>
      </c>
      <c r="X34" s="1">
        <v>27</v>
      </c>
      <c r="Y34" s="1">
        <v>38</v>
      </c>
      <c r="Z34" s="1">
        <v>39</v>
      </c>
      <c r="AA34" s="1">
        <v>55</v>
      </c>
      <c r="AB34" s="1">
        <v>32</v>
      </c>
      <c r="AC34" s="1">
        <v>27</v>
      </c>
      <c r="AD34" s="16">
        <v>140</v>
      </c>
      <c r="AE34">
        <f>Subject_1__2[[#This Row],[Height]]-Subject_1__2[[#This Row],[RHeight]]</f>
        <v>43</v>
      </c>
      <c r="AF34">
        <v>2</v>
      </c>
      <c r="AG34">
        <v>1</v>
      </c>
    </row>
    <row r="35" spans="1:41" x14ac:dyDescent="0.25">
      <c r="A35">
        <v>34</v>
      </c>
      <c r="B35">
        <v>39</v>
      </c>
      <c r="C35">
        <v>1</v>
      </c>
      <c r="D35">
        <v>40</v>
      </c>
      <c r="E35">
        <v>179</v>
      </c>
      <c r="F35">
        <v>88</v>
      </c>
      <c r="G35" s="3">
        <v>81</v>
      </c>
      <c r="H35" s="3">
        <v>84</v>
      </c>
      <c r="I35" s="3">
        <v>92</v>
      </c>
      <c r="J35" s="3">
        <v>21</v>
      </c>
      <c r="K35" s="3">
        <v>49</v>
      </c>
      <c r="L35" s="3">
        <v>49</v>
      </c>
      <c r="M35" s="3">
        <v>49</v>
      </c>
      <c r="N35" s="3">
        <v>83</v>
      </c>
      <c r="O35" s="3">
        <v>11</v>
      </c>
      <c r="P35" s="3">
        <v>49</v>
      </c>
      <c r="Q35" s="8">
        <v>0</v>
      </c>
      <c r="R35" s="3">
        <v>83</v>
      </c>
      <c r="S35" s="3">
        <v>93</v>
      </c>
      <c r="T35" s="3">
        <v>80</v>
      </c>
      <c r="U35" s="3">
        <v>92</v>
      </c>
      <c r="V35" s="8">
        <v>0</v>
      </c>
      <c r="W35" s="3">
        <v>83</v>
      </c>
      <c r="X35" s="3">
        <v>95</v>
      </c>
      <c r="Y35" s="3">
        <v>50</v>
      </c>
      <c r="Z35" s="12"/>
      <c r="AA35" s="12"/>
      <c r="AB35" s="12"/>
      <c r="AC35" s="12"/>
      <c r="AD35" s="16">
        <v>140</v>
      </c>
      <c r="AE35">
        <f>Subject_1__2[[#This Row],[Height]]-Subject_1__2[[#This Row],[RHeight]]</f>
        <v>39</v>
      </c>
      <c r="AF35">
        <v>1</v>
      </c>
      <c r="AG35">
        <v>1</v>
      </c>
    </row>
    <row r="36" spans="1:41" x14ac:dyDescent="0.25">
      <c r="A36">
        <v>35</v>
      </c>
      <c r="B36">
        <v>41</v>
      </c>
      <c r="C36">
        <v>1</v>
      </c>
      <c r="D36">
        <v>25</v>
      </c>
      <c r="E36">
        <v>184</v>
      </c>
      <c r="F36">
        <v>94</v>
      </c>
      <c r="G36" s="1">
        <v>15</v>
      </c>
      <c r="H36" s="1">
        <v>50</v>
      </c>
      <c r="I36" s="1">
        <v>87</v>
      </c>
      <c r="J36" s="1">
        <v>46</v>
      </c>
      <c r="K36" s="1">
        <v>49</v>
      </c>
      <c r="L36" s="1">
        <v>5</v>
      </c>
      <c r="M36" s="1">
        <v>53</v>
      </c>
      <c r="N36" s="8">
        <v>0</v>
      </c>
      <c r="O36" s="1">
        <v>1</v>
      </c>
      <c r="P36" s="1">
        <v>97</v>
      </c>
      <c r="Q36" s="1">
        <v>1</v>
      </c>
      <c r="R36" s="1">
        <v>90</v>
      </c>
      <c r="S36" s="1">
        <v>98</v>
      </c>
      <c r="T36" s="1">
        <v>30</v>
      </c>
      <c r="U36" s="1">
        <v>61</v>
      </c>
      <c r="V36" s="1">
        <v>5</v>
      </c>
      <c r="W36" s="1">
        <v>50</v>
      </c>
      <c r="X36" s="1">
        <v>81</v>
      </c>
      <c r="Y36" s="1">
        <v>5</v>
      </c>
      <c r="Z36" s="1">
        <v>75</v>
      </c>
      <c r="AA36" s="1">
        <v>11</v>
      </c>
      <c r="AB36" s="1">
        <v>95</v>
      </c>
      <c r="AC36" s="1">
        <v>19</v>
      </c>
      <c r="AD36" s="16">
        <v>140</v>
      </c>
      <c r="AE36">
        <f>Subject_1__2[[#This Row],[Height]]-Subject_1__2[[#This Row],[RHeight]]</f>
        <v>44</v>
      </c>
      <c r="AF36">
        <v>2</v>
      </c>
      <c r="AG36">
        <v>2</v>
      </c>
    </row>
    <row r="37" spans="1:41" x14ac:dyDescent="0.25">
      <c r="A37">
        <v>36</v>
      </c>
      <c r="B37">
        <v>36</v>
      </c>
      <c r="C37">
        <v>1</v>
      </c>
      <c r="D37">
        <v>5</v>
      </c>
      <c r="E37">
        <v>178</v>
      </c>
      <c r="F37">
        <v>73</v>
      </c>
      <c r="G37" s="3">
        <v>61</v>
      </c>
      <c r="H37" s="3">
        <v>65</v>
      </c>
      <c r="I37" s="3">
        <v>97</v>
      </c>
      <c r="J37" s="3">
        <v>34</v>
      </c>
      <c r="K37" s="3">
        <v>54</v>
      </c>
      <c r="L37" s="3">
        <v>36</v>
      </c>
      <c r="M37" s="3">
        <v>51</v>
      </c>
      <c r="N37" s="3">
        <v>83</v>
      </c>
      <c r="O37" s="3">
        <v>54</v>
      </c>
      <c r="P37" s="3">
        <v>65</v>
      </c>
      <c r="Q37" s="3">
        <v>30</v>
      </c>
      <c r="R37" s="3">
        <v>62</v>
      </c>
      <c r="S37" s="3">
        <v>96</v>
      </c>
      <c r="T37" s="3">
        <v>46</v>
      </c>
      <c r="U37" s="3">
        <v>27</v>
      </c>
      <c r="V37" s="3">
        <v>23</v>
      </c>
      <c r="W37" s="3">
        <v>86</v>
      </c>
      <c r="X37" s="3">
        <v>97</v>
      </c>
      <c r="Y37" s="3">
        <v>64</v>
      </c>
      <c r="Z37" s="12"/>
      <c r="AA37" s="12"/>
      <c r="AB37" s="12"/>
      <c r="AC37" s="12"/>
      <c r="AD37" s="16">
        <v>140</v>
      </c>
      <c r="AE37">
        <f>Subject_1__2[[#This Row],[Height]]-Subject_1__2[[#This Row],[RHeight]]</f>
        <v>38</v>
      </c>
      <c r="AF37">
        <v>3</v>
      </c>
      <c r="AG37">
        <v>2</v>
      </c>
    </row>
    <row r="38" spans="1:41" x14ac:dyDescent="0.25">
      <c r="A38">
        <v>37</v>
      </c>
      <c r="B38">
        <v>33</v>
      </c>
      <c r="C38">
        <v>2</v>
      </c>
      <c r="D38">
        <v>4</v>
      </c>
      <c r="E38">
        <v>160</v>
      </c>
      <c r="F38">
        <v>55</v>
      </c>
      <c r="G38" s="1">
        <v>12</v>
      </c>
      <c r="H38" s="1">
        <v>57</v>
      </c>
      <c r="I38" s="1">
        <v>99</v>
      </c>
      <c r="J38" s="1">
        <v>1</v>
      </c>
      <c r="K38" s="1">
        <v>50</v>
      </c>
      <c r="L38" s="8">
        <v>0</v>
      </c>
      <c r="M38" s="1">
        <v>49</v>
      </c>
      <c r="N38" s="1">
        <v>13</v>
      </c>
      <c r="O38" s="1">
        <v>14</v>
      </c>
      <c r="P38" s="1">
        <v>84</v>
      </c>
      <c r="Q38" s="8">
        <v>0</v>
      </c>
      <c r="R38" s="1">
        <v>49</v>
      </c>
      <c r="S38" s="1">
        <v>80</v>
      </c>
      <c r="T38" s="1">
        <v>16</v>
      </c>
      <c r="U38" s="1">
        <v>1</v>
      </c>
      <c r="V38" s="1">
        <v>50</v>
      </c>
      <c r="W38" s="1">
        <v>50</v>
      </c>
      <c r="X38" s="1">
        <v>50</v>
      </c>
      <c r="Y38" s="1">
        <v>51</v>
      </c>
      <c r="Z38" s="1">
        <v>32</v>
      </c>
      <c r="AA38" s="1">
        <v>18</v>
      </c>
      <c r="AB38" s="1">
        <v>48</v>
      </c>
      <c r="AC38" s="1">
        <v>26</v>
      </c>
      <c r="AD38" s="16">
        <v>140</v>
      </c>
      <c r="AE38">
        <f>Subject_1__2[[#This Row],[Height]]-Subject_1__2[[#This Row],[RHeight]]</f>
        <v>20</v>
      </c>
      <c r="AF38">
        <v>2</v>
      </c>
      <c r="AG38">
        <v>4</v>
      </c>
    </row>
    <row r="39" spans="1:41" x14ac:dyDescent="0.25">
      <c r="A39">
        <v>38</v>
      </c>
      <c r="B39">
        <v>45</v>
      </c>
      <c r="C39">
        <v>2</v>
      </c>
      <c r="D39">
        <v>4</v>
      </c>
      <c r="E39">
        <v>165</v>
      </c>
      <c r="F39">
        <v>78</v>
      </c>
      <c r="G39" s="3">
        <v>90</v>
      </c>
      <c r="H39" s="3">
        <v>76</v>
      </c>
      <c r="I39" s="3">
        <v>97</v>
      </c>
      <c r="J39" s="3">
        <v>2</v>
      </c>
      <c r="K39" s="3">
        <v>50</v>
      </c>
      <c r="L39" s="3">
        <v>7</v>
      </c>
      <c r="M39" s="3">
        <v>52</v>
      </c>
      <c r="N39" s="3">
        <v>59</v>
      </c>
      <c r="O39" s="3">
        <v>17</v>
      </c>
      <c r="P39" s="3">
        <v>94</v>
      </c>
      <c r="Q39" s="3">
        <v>2</v>
      </c>
      <c r="R39" s="3">
        <v>96</v>
      </c>
      <c r="S39" s="3">
        <v>22</v>
      </c>
      <c r="T39" s="3">
        <v>34</v>
      </c>
      <c r="U39" s="3">
        <v>70</v>
      </c>
      <c r="V39" s="3">
        <v>8</v>
      </c>
      <c r="W39" s="3">
        <v>38</v>
      </c>
      <c r="X39" s="3">
        <v>57</v>
      </c>
      <c r="Y39" s="3">
        <v>62</v>
      </c>
      <c r="Z39" s="3">
        <v>46</v>
      </c>
      <c r="AA39" s="3">
        <v>24</v>
      </c>
      <c r="AB39" s="3">
        <v>48</v>
      </c>
      <c r="AC39" s="3">
        <v>47</v>
      </c>
      <c r="AD39" s="16">
        <v>151</v>
      </c>
      <c r="AE39">
        <f>Subject_1__2[[#This Row],[Height]]-Subject_1__2[[#This Row],[RHeight]]</f>
        <v>14</v>
      </c>
      <c r="AF39">
        <v>2</v>
      </c>
      <c r="AG39">
        <v>3</v>
      </c>
    </row>
    <row r="40" spans="1:41" x14ac:dyDescent="0.25">
      <c r="A40">
        <v>39</v>
      </c>
      <c r="B40">
        <v>51</v>
      </c>
      <c r="C40">
        <v>2</v>
      </c>
      <c r="D40">
        <v>20</v>
      </c>
      <c r="E40">
        <v>170</v>
      </c>
      <c r="F40">
        <v>72</v>
      </c>
      <c r="G40" s="1">
        <v>66</v>
      </c>
      <c r="H40" s="1">
        <v>69</v>
      </c>
      <c r="I40" s="1">
        <v>69</v>
      </c>
      <c r="J40" s="1">
        <v>33</v>
      </c>
      <c r="K40" s="1">
        <v>51</v>
      </c>
      <c r="L40" s="1">
        <v>25</v>
      </c>
      <c r="M40" s="1">
        <v>51</v>
      </c>
      <c r="N40" s="1">
        <v>58</v>
      </c>
      <c r="O40" s="1">
        <v>22</v>
      </c>
      <c r="P40" s="1">
        <v>48</v>
      </c>
      <c r="Q40" s="1">
        <v>3</v>
      </c>
      <c r="R40" s="1">
        <v>72</v>
      </c>
      <c r="S40" s="1">
        <v>74</v>
      </c>
      <c r="T40" s="1">
        <v>47</v>
      </c>
      <c r="U40" s="1">
        <v>56</v>
      </c>
      <c r="V40" s="1">
        <v>15</v>
      </c>
      <c r="W40" s="1">
        <v>65</v>
      </c>
      <c r="X40" s="1">
        <v>61</v>
      </c>
      <c r="Y40" s="1">
        <v>54</v>
      </c>
      <c r="Z40" s="1">
        <v>71</v>
      </c>
      <c r="AA40" s="1">
        <v>30</v>
      </c>
      <c r="AB40" s="1">
        <v>63</v>
      </c>
      <c r="AC40" s="1">
        <v>12</v>
      </c>
      <c r="AD40" s="16">
        <v>151</v>
      </c>
      <c r="AE40">
        <f>Subject_1__2[[#This Row],[Height]]-Subject_1__2[[#This Row],[RHeight]]</f>
        <v>19</v>
      </c>
      <c r="AF40">
        <v>2</v>
      </c>
      <c r="AG40">
        <v>4</v>
      </c>
    </row>
    <row r="41" spans="1:41" x14ac:dyDescent="0.25">
      <c r="A41">
        <v>40</v>
      </c>
      <c r="B41">
        <v>36</v>
      </c>
      <c r="C41">
        <v>2</v>
      </c>
      <c r="D41">
        <v>10</v>
      </c>
      <c r="E41">
        <v>169</v>
      </c>
      <c r="F41">
        <v>62</v>
      </c>
      <c r="G41" s="3">
        <v>78</v>
      </c>
      <c r="H41" s="3">
        <v>86</v>
      </c>
      <c r="I41" s="3">
        <v>98</v>
      </c>
      <c r="J41" s="3">
        <v>2</v>
      </c>
      <c r="K41" s="3">
        <v>50</v>
      </c>
      <c r="L41" s="3">
        <v>18</v>
      </c>
      <c r="M41" s="3">
        <v>49</v>
      </c>
      <c r="N41" s="12" t="s">
        <v>44</v>
      </c>
      <c r="O41" s="12" t="s">
        <v>44</v>
      </c>
      <c r="P41" s="12" t="s">
        <v>44</v>
      </c>
      <c r="Q41" s="3">
        <v>1</v>
      </c>
      <c r="R41" s="3">
        <v>97</v>
      </c>
      <c r="S41" s="3">
        <v>98</v>
      </c>
      <c r="T41" s="3">
        <v>67</v>
      </c>
      <c r="U41" s="3">
        <v>99</v>
      </c>
      <c r="V41" s="3">
        <v>1</v>
      </c>
      <c r="W41" s="3">
        <v>84</v>
      </c>
      <c r="X41" s="3">
        <v>94</v>
      </c>
      <c r="Y41" s="3">
        <v>92</v>
      </c>
      <c r="Z41" s="3">
        <v>77</v>
      </c>
      <c r="AA41" s="3">
        <v>1</v>
      </c>
      <c r="AB41" s="3">
        <v>93</v>
      </c>
      <c r="AC41" s="3">
        <v>44</v>
      </c>
      <c r="AD41" s="16">
        <v>129</v>
      </c>
      <c r="AE41">
        <f>Subject_1__2[[#This Row],[Height]]-Subject_1__2[[#This Row],[RHeight]]</f>
        <v>40</v>
      </c>
      <c r="AF41">
        <v>1</v>
      </c>
      <c r="AG41">
        <v>1</v>
      </c>
    </row>
    <row r="42" spans="1:41" x14ac:dyDescent="0.25">
      <c r="A42">
        <v>41</v>
      </c>
      <c r="B42">
        <v>36</v>
      </c>
      <c r="C42">
        <v>1</v>
      </c>
      <c r="D42">
        <v>3</v>
      </c>
      <c r="E42">
        <v>174</v>
      </c>
      <c r="F42">
        <v>72</v>
      </c>
      <c r="G42" s="1">
        <v>11</v>
      </c>
      <c r="H42" s="1">
        <v>62</v>
      </c>
      <c r="I42" s="1">
        <v>67</v>
      </c>
      <c r="J42" s="1">
        <v>11</v>
      </c>
      <c r="K42" s="1">
        <v>49</v>
      </c>
      <c r="L42" s="1">
        <v>30</v>
      </c>
      <c r="M42" s="1">
        <v>50</v>
      </c>
      <c r="N42" s="1">
        <v>55</v>
      </c>
      <c r="O42" s="1">
        <v>36</v>
      </c>
      <c r="P42" s="1">
        <v>77</v>
      </c>
      <c r="Q42" s="1">
        <v>29</v>
      </c>
      <c r="R42" s="1">
        <v>23</v>
      </c>
      <c r="S42" s="1">
        <v>50</v>
      </c>
      <c r="T42" s="1">
        <v>13</v>
      </c>
      <c r="U42" s="1">
        <v>23</v>
      </c>
      <c r="V42" s="1">
        <v>47</v>
      </c>
      <c r="W42" s="1">
        <v>26</v>
      </c>
      <c r="X42" s="1">
        <v>37</v>
      </c>
      <c r="Y42" s="1">
        <v>18</v>
      </c>
      <c r="Z42" s="1">
        <v>64</v>
      </c>
      <c r="AA42" s="1">
        <v>46</v>
      </c>
      <c r="AB42" s="1">
        <v>23</v>
      </c>
      <c r="AC42" s="1">
        <v>20</v>
      </c>
      <c r="AD42" s="16">
        <v>129</v>
      </c>
      <c r="AE42">
        <f>Subject_1__2[[#This Row],[Height]]-Subject_1__2[[#This Row],[RHeight]]</f>
        <v>45</v>
      </c>
      <c r="AF42">
        <v>3</v>
      </c>
      <c r="AG42">
        <v>2</v>
      </c>
      <c r="AJ42" s="26" t="s">
        <v>45</v>
      </c>
      <c r="AK42" s="26"/>
      <c r="AL42" s="26"/>
      <c r="AM42" s="26"/>
      <c r="AN42" s="26"/>
      <c r="AO42" s="26"/>
    </row>
    <row r="43" spans="1:41" x14ac:dyDescent="0.25">
      <c r="A43">
        <v>42</v>
      </c>
      <c r="B43">
        <v>41</v>
      </c>
      <c r="C43">
        <v>1</v>
      </c>
      <c r="D43">
        <v>20</v>
      </c>
      <c r="E43">
        <v>189</v>
      </c>
      <c r="F43">
        <v>34</v>
      </c>
      <c r="G43" s="3">
        <v>77</v>
      </c>
      <c r="H43" s="3">
        <v>66</v>
      </c>
      <c r="I43" s="3">
        <v>71</v>
      </c>
      <c r="J43" s="3">
        <v>38</v>
      </c>
      <c r="K43" s="3">
        <v>49</v>
      </c>
      <c r="L43" s="3">
        <v>49</v>
      </c>
      <c r="M43" s="3">
        <v>50</v>
      </c>
      <c r="N43" s="3">
        <v>59</v>
      </c>
      <c r="O43" s="3">
        <v>50</v>
      </c>
      <c r="P43" s="3">
        <v>48</v>
      </c>
      <c r="Q43" s="3">
        <v>36</v>
      </c>
      <c r="R43" s="3">
        <v>44</v>
      </c>
      <c r="S43" s="3">
        <v>84</v>
      </c>
      <c r="T43" s="3">
        <v>45</v>
      </c>
      <c r="U43" s="3">
        <v>88</v>
      </c>
      <c r="V43" s="3">
        <v>23</v>
      </c>
      <c r="W43" s="3">
        <v>43</v>
      </c>
      <c r="X43" s="3">
        <v>32</v>
      </c>
      <c r="Y43" s="3">
        <v>53</v>
      </c>
      <c r="Z43" s="3">
        <v>43</v>
      </c>
      <c r="AA43" s="3">
        <v>51</v>
      </c>
      <c r="AB43" s="3">
        <v>64</v>
      </c>
      <c r="AC43" s="3">
        <v>27</v>
      </c>
      <c r="AD43" s="16">
        <v>129</v>
      </c>
      <c r="AE43">
        <f>Subject_1__2[[#This Row],[Height]]-Subject_1__2[[#This Row],[RHeight]]</f>
        <v>60</v>
      </c>
      <c r="AF43">
        <v>1</v>
      </c>
      <c r="AG43">
        <v>4</v>
      </c>
      <c r="AJ43" s="27" t="s">
        <v>48</v>
      </c>
      <c r="AK43" s="27"/>
      <c r="AL43" s="27"/>
      <c r="AM43" s="27"/>
      <c r="AN43" s="27"/>
      <c r="AO43" s="27"/>
    </row>
    <row r="44" spans="1:41" x14ac:dyDescent="0.25">
      <c r="A44">
        <v>43</v>
      </c>
      <c r="B44">
        <v>36</v>
      </c>
      <c r="C44">
        <v>2</v>
      </c>
      <c r="D44">
        <v>4</v>
      </c>
      <c r="E44">
        <v>168</v>
      </c>
      <c r="F44">
        <v>96</v>
      </c>
      <c r="G44" s="1">
        <v>50</v>
      </c>
      <c r="H44" s="1">
        <v>74</v>
      </c>
      <c r="I44" s="1">
        <v>48</v>
      </c>
      <c r="J44" s="1">
        <v>20</v>
      </c>
      <c r="K44" s="1">
        <v>50</v>
      </c>
      <c r="L44" s="1">
        <v>15</v>
      </c>
      <c r="M44" s="1">
        <v>49</v>
      </c>
      <c r="N44" s="1">
        <v>69</v>
      </c>
      <c r="O44" s="1">
        <v>4</v>
      </c>
      <c r="P44" s="1">
        <v>82</v>
      </c>
      <c r="Q44" s="1">
        <v>1</v>
      </c>
      <c r="R44" s="1">
        <v>69</v>
      </c>
      <c r="S44" s="1">
        <v>88</v>
      </c>
      <c r="T44" s="1">
        <v>13</v>
      </c>
      <c r="U44" s="1">
        <v>81</v>
      </c>
      <c r="V44" s="1">
        <v>13</v>
      </c>
      <c r="W44" s="1">
        <v>66</v>
      </c>
      <c r="X44" s="1">
        <v>76</v>
      </c>
      <c r="Y44" s="8">
        <v>0</v>
      </c>
      <c r="Z44" s="1">
        <v>55</v>
      </c>
      <c r="AA44" s="1">
        <v>21</v>
      </c>
      <c r="AB44" s="1">
        <v>70</v>
      </c>
      <c r="AC44" s="1">
        <v>12</v>
      </c>
      <c r="AD44" s="16">
        <v>151</v>
      </c>
      <c r="AE44">
        <f>Subject_1__2[[#This Row],[Height]]-Subject_1__2[[#This Row],[RHeight]]</f>
        <v>17</v>
      </c>
      <c r="AF44">
        <v>2</v>
      </c>
      <c r="AG44">
        <v>4</v>
      </c>
    </row>
    <row r="46" spans="1:41" ht="18.75" x14ac:dyDescent="0.3">
      <c r="M46" s="17"/>
      <c r="N46" s="17"/>
      <c r="O46" s="17"/>
      <c r="P46" s="18" t="s">
        <v>46</v>
      </c>
      <c r="Q46" s="18"/>
      <c r="R46" s="18"/>
      <c r="S46" s="18"/>
      <c r="T46" s="18"/>
      <c r="U46" s="18"/>
      <c r="V46" s="17"/>
      <c r="W46" s="17"/>
      <c r="X46" s="17"/>
      <c r="Y46" s="17"/>
    </row>
    <row r="47" spans="1:41" x14ac:dyDescent="0.25">
      <c r="G47" s="19">
        <v>1</v>
      </c>
      <c r="H47" s="19">
        <v>1</v>
      </c>
      <c r="I47" s="19">
        <v>1</v>
      </c>
      <c r="J47" s="19">
        <v>1</v>
      </c>
      <c r="K47" s="20">
        <v>2</v>
      </c>
      <c r="L47" s="20">
        <v>2</v>
      </c>
      <c r="M47" s="20">
        <v>2</v>
      </c>
      <c r="N47" s="21">
        <v>3</v>
      </c>
      <c r="O47" s="21">
        <v>3</v>
      </c>
      <c r="P47" s="21">
        <v>3</v>
      </c>
      <c r="Q47" s="22">
        <v>4</v>
      </c>
      <c r="R47" s="22">
        <v>4</v>
      </c>
      <c r="S47" s="22">
        <v>4</v>
      </c>
      <c r="T47" s="23">
        <v>5</v>
      </c>
      <c r="U47" s="23">
        <v>5</v>
      </c>
      <c r="V47" s="24">
        <v>6</v>
      </c>
      <c r="W47" s="24">
        <v>6</v>
      </c>
      <c r="X47" s="24">
        <v>6</v>
      </c>
      <c r="Y47" s="24">
        <v>6</v>
      </c>
      <c r="Z47" s="25">
        <v>7</v>
      </c>
      <c r="AA47" s="25">
        <v>7</v>
      </c>
      <c r="AB47" s="25">
        <v>7</v>
      </c>
      <c r="AC47" s="25">
        <v>7</v>
      </c>
      <c r="AE47" t="s">
        <v>47</v>
      </c>
    </row>
  </sheetData>
  <mergeCells count="1">
    <mergeCell ref="AJ4:AL4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898357-9EE6-4A8B-BEC4-514C6E1347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Juliane Nilsson</dc:creator>
  <cp:lastModifiedBy>Juliane Nilsson</cp:lastModifiedBy>
  <dcterms:created xsi:type="dcterms:W3CDTF">2017-12-14T19:37:17Z</dcterms:created>
  <dcterms:modified xsi:type="dcterms:W3CDTF">2017-12-14T19:41:17Z</dcterms:modified>
</cp:coreProperties>
</file>